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17" activeTab="0"/>
  </bookViews>
  <sheets>
    <sheet name="1(1)課税状況" sheetId="1" r:id="rId1"/>
    <sheet name="1(2)課税状況の累年比較" sheetId="2" r:id="rId2"/>
    <sheet name="1(3)県別課税状況" sheetId="3" r:id="rId3"/>
    <sheet name="2(1)製成数量及び手持高" sheetId="4" r:id="rId4"/>
    <sheet name="2(2)製成数量の累年比較" sheetId="5" r:id="rId5"/>
  </sheets>
  <definedNames/>
  <calcPr calcMode="manual" fullCalcOnLoad="1"/>
</workbook>
</file>

<file path=xl/sharedStrings.xml><?xml version="1.0" encoding="utf-8"?>
<sst xmlns="http://schemas.openxmlformats.org/spreadsheetml/2006/main" count="428" uniqueCount="120">
  <si>
    <t>計</t>
  </si>
  <si>
    <t>酒税法</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</si>
  <si>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</si>
  <si>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</si>
  <si>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</si>
  <si>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</si>
  <si>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</si>
  <si>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</si>
  <si>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</si>
  <si>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</si>
  <si>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</si>
  <si>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</si>
  <si>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</si>
  <si>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</si>
  <si>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</si>
  <si>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</si>
  <si>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</si>
  <si>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</si>
  <si>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</si>
  <si>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</si>
  <si>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</si>
  <si>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（注）　１　「特定税率適用」欄は、酒税法第22条３項（アルコール分が13度未満のもの（発泡性を有するものに限る。）に対する税率）該当のものを掲げた。</t>
  </si>
  <si>
    <t>区           分</t>
  </si>
  <si>
    <t>災　害　減　免　法
（第７条第１項）</t>
  </si>
  <si>
    <t>輸出免税
数　　量</t>
  </si>
  <si>
    <t>㎘</t>
  </si>
  <si>
    <t>　　　　２　「酒税法第30条第１項、第２項及び第３項」欄は、酒類製造者がその製造場から移出した酒類を、当該製造場に戻し入れた場合の酒税額の控除等を掲げた。</t>
  </si>
  <si>
    <t>課　税　実　数</t>
  </si>
  <si>
    <t>免　　　　　除</t>
  </si>
  <si>
    <t>一 般 税 率 適 用</t>
  </si>
  <si>
    <t>特 定 税 率 適 用</t>
  </si>
  <si>
    <t>第30条第１項、
第２項及び第３項　</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</si>
  <si>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</si>
  <si>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</si>
  <si>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</si>
  <si>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</si>
  <si>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</si>
  <si>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</si>
  <si>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</si>
  <si>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</si>
  <si>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</si>
  <si>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</si>
  <si>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</si>
  <si>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</si>
  <si>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</si>
  <si>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</si>
  <si>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</si>
  <si>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</si>
  <si>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</si>
  <si>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</si>
  <si>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</si>
  <si>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</si>
  <si>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</si>
  <si>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</si>
  <si>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</si>
  <si>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</si>
  <si>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</si>
  <si>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</si>
  <si>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</si>
  <si>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</si>
  <si>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</si>
  <si>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</si>
  <si>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</si>
  <si>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</si>
  <si>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</si>
  <si>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</si>
  <si>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</si>
  <si>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</si>
  <si>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</si>
  <si>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</si>
  <si>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</si>
  <si>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北海道</t>
  </si>
  <si>
    <t>-</t>
  </si>
  <si>
    <t>-</t>
  </si>
  <si>
    <t>都道府県名</t>
  </si>
  <si>
    <t>都道府県名</t>
  </si>
  <si>
    <t>都道府県名</t>
  </si>
  <si>
    <t>千円</t>
  </si>
  <si>
    <t>X</t>
  </si>
  <si>
    <t>８－２　製成数量</t>
  </si>
  <si>
    <t>(1)　製成数量</t>
  </si>
  <si>
    <t>区　　　　　分</t>
  </si>
  <si>
    <t>製　　　成　　　数　　　量　　　等</t>
  </si>
  <si>
    <t>製　　　成
①</t>
  </si>
  <si>
    <t>アルコール
等　混　和
②</t>
  </si>
  <si>
    <t>しょうちゅう
の品目別
アルコール
分等変更
③</t>
  </si>
  <si>
    <t>用途変更等
④</t>
  </si>
  <si>
    <t>計
①＋②＋
③－④</t>
  </si>
  <si>
    <t xml:space="preserve"> </t>
  </si>
  <si>
    <t>しょうちゅう</t>
  </si>
  <si>
    <t>乙類</t>
  </si>
  <si>
    <t>果 実 酒 類</t>
  </si>
  <si>
    <t>甘味果実酒</t>
  </si>
  <si>
    <t>ウイスキー類</t>
  </si>
  <si>
    <t>ブランデー</t>
  </si>
  <si>
    <t>雑　　　　酒</t>
  </si>
  <si>
    <t>粉末酒</t>
  </si>
  <si>
    <t>その他の雑酒</t>
  </si>
  <si>
    <t>合　　　　　　　　　計</t>
  </si>
  <si>
    <t>　調査期間：平成17年４月１日から平成18年３月31日</t>
  </si>
  <si>
    <t>　（注）　１　犯則分は含まない。</t>
  </si>
  <si>
    <t>　　　　　２　（　）書はアルコール分20度に換算した数量を示す。</t>
  </si>
  <si>
    <t>(2)　製成数量の累年比較</t>
  </si>
  <si>
    <t>年　　　　　度</t>
  </si>
  <si>
    <t>果　実　酒　類</t>
  </si>
  <si>
    <t>雑　　　酒</t>
  </si>
  <si>
    <t>甲　　類</t>
  </si>
  <si>
    <t>乙　　類</t>
  </si>
  <si>
    <t>平成13年度</t>
  </si>
  <si>
    <t>平成14年度</t>
  </si>
  <si>
    <t>平成15年度</t>
  </si>
  <si>
    <t>平成16年度</t>
  </si>
  <si>
    <t>平成17年度</t>
  </si>
  <si>
    <t xml:space="preserve">
手持数量
平成18年３
月31日現在</t>
  </si>
  <si>
    <t>㎘</t>
  </si>
  <si>
    <t>清酒</t>
  </si>
  <si>
    <t>合　　計</t>
  </si>
  <si>
    <t>果　実　酒</t>
  </si>
  <si>
    <t>X</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</si>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</sst>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thin">
        <color indexed="55"/>
      </left>
      <right style="hair"/>
      <top>
        <color indexed="63"/>
      </top>
      <bottom style="medium"/>
    </border>
    <border>
      <left style="thin">
        <color indexed="55"/>
      </left>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thin">
        <color indexed="55"/>
      </left>
      <right style="hair"/>
      <top style="thin"/>
      <bottom style="thin"/>
    </border>
    <border>
      <left style="thin">
        <color indexed="55"/>
      </left>
      <right style="thin"/>
      <top style="thin"/>
      <bottom style="thin"/>
    </border>
    <border>
      <left style="hair"/>
      <right style="medium"/>
      <top style="thin"/>
      <bottom style="thin"/>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thin">
        <color indexed="55"/>
      </left>
      <right style="hair"/>
      <top style="thin"/>
      <bottom style="hair">
        <color indexed="55"/>
      </bottom>
    </border>
    <border>
      <left style="thin">
        <color indexed="55"/>
      </left>
      <right style="thin"/>
      <top style="thin"/>
      <bottom style="hair">
        <color indexed="55"/>
      </bottom>
    </border>
    <border>
      <left style="hair"/>
      <right style="medium"/>
      <top style="thin"/>
      <bottom style="hair">
        <color indexed="55"/>
      </bottom>
    </border>
    <border>
      <left style="thin"/>
      <right style="thin"/>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border>
    <border>
      <left style="thin"/>
      <right style="hair"/>
      <top style="hair">
        <color indexed="55"/>
      </top>
      <bottom style="thin"/>
    </border>
    <border>
      <left style="hair"/>
      <right style="thin"/>
      <top style="hair">
        <color indexed="55"/>
      </top>
      <bottom style="thin"/>
    </border>
    <border>
      <left style="thin">
        <color indexed="55"/>
      </left>
      <right style="hair"/>
      <top style="hair">
        <color indexed="55"/>
      </top>
      <bottom style="thin"/>
    </border>
    <border>
      <left style="thin">
        <color indexed="55"/>
      </left>
      <right style="thin"/>
      <top style="hair">
        <color indexed="55"/>
      </top>
      <bottom style="thin"/>
    </border>
    <border>
      <left style="hair"/>
      <right style="medium"/>
      <top style="hair">
        <color indexed="55"/>
      </top>
      <bottom style="thin"/>
    </border>
    <border>
      <left style="thin"/>
      <right style="thin"/>
      <top style="hair">
        <color indexed="55"/>
      </top>
      <bottom style="double"/>
    </border>
    <border>
      <left style="thin"/>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color indexed="55"/>
      </left>
      <right style="thin"/>
      <top style="hair">
        <color indexed="55"/>
      </top>
      <bottom style="double"/>
    </border>
    <border>
      <left style="hair"/>
      <right style="medium"/>
      <top style="hair">
        <color indexed="55"/>
      </top>
      <bottom style="double"/>
    </border>
    <border>
      <left style="thin"/>
      <right style="hair"/>
      <top>
        <color indexed="63"/>
      </top>
      <bottom style="thin"/>
    </border>
    <border>
      <left style="hair"/>
      <right style="thin"/>
      <top>
        <color indexed="63"/>
      </top>
      <bottom style="thin"/>
    </border>
    <border>
      <left style="thin">
        <color indexed="55"/>
      </left>
      <right style="hair"/>
      <top>
        <color indexed="63"/>
      </top>
      <bottom style="thin"/>
    </border>
    <border>
      <left style="thin">
        <color indexed="55"/>
      </left>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hair"/>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double"/>
      <bottom style="medium"/>
    </border>
    <border>
      <left style="thin"/>
      <right style="medium"/>
      <top style="double"/>
      <bottom style="medium"/>
    </border>
    <border>
      <left style="hair"/>
      <right style="thin"/>
      <top>
        <color indexed="6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medium"/>
      <top style="thin"/>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thin"/>
      <top style="thin"/>
      <bottom style="thin"/>
    </border>
    <border>
      <left style="thin"/>
      <right style="medium"/>
      <top style="thin"/>
      <bottom style="thin"/>
    </border>
    <border>
      <left style="thin"/>
      <right style="medium"/>
      <top style="hair">
        <color indexed="55"/>
      </top>
      <bottom style="double"/>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thin"/>
      <right>
        <color indexed="63"/>
      </right>
      <top style="medium"/>
      <bottom style="hair"/>
    </border>
    <border>
      <left>
        <color indexed="63"/>
      </left>
      <right>
        <color indexed="63"/>
      </right>
      <top style="medium"/>
      <bottom style="hair"/>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style="thin"/>
      <top style="medium"/>
      <bottom style="hair"/>
    </border>
    <border>
      <left style="medium"/>
      <right style="thin"/>
      <top>
        <color indexed="63"/>
      </top>
      <bottom style="medium"/>
    </border>
    <border>
      <left style="medium"/>
      <right style="thin"/>
      <top style="hair"/>
      <bottom style="double"/>
    </border>
    <border>
      <left style="medium"/>
      <right style="thin"/>
      <top>
        <color indexed="63"/>
      </top>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thin"/>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double"/>
    </border>
    <border>
      <left style="medium"/>
      <right>
        <color indexed="63"/>
      </right>
      <top style="hair"/>
      <bottom style="thin"/>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27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6" fillId="34" borderId="15" xfId="0" applyNumberFormat="1" applyFont="1" applyFill="1" applyBorder="1" applyAlignment="1">
      <alignment horizontal="right" vertical="center"/>
    </xf>
    <xf numFmtId="176" fontId="6" fillId="33"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4" borderId="18" xfId="0" applyNumberFormat="1" applyFont="1" applyFill="1" applyBorder="1" applyAlignment="1">
      <alignment horizontal="right" vertical="center"/>
    </xf>
    <xf numFmtId="176" fontId="2" fillId="33" borderId="19" xfId="0" applyNumberFormat="1" applyFont="1" applyFill="1" applyBorder="1" applyAlignment="1">
      <alignment horizontal="right" vertical="center"/>
    </xf>
    <xf numFmtId="176" fontId="2" fillId="34" borderId="20" xfId="0" applyNumberFormat="1" applyFont="1" applyFill="1" applyBorder="1" applyAlignment="1">
      <alignment horizontal="right" vertical="center"/>
    </xf>
    <xf numFmtId="176" fontId="2" fillId="33" borderId="21"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distributed" vertical="top"/>
    </xf>
    <xf numFmtId="0" fontId="2" fillId="0" borderId="23" xfId="0" applyFont="1" applyBorder="1" applyAlignment="1">
      <alignment horizontal="distributed" vertical="top"/>
    </xf>
    <xf numFmtId="0" fontId="2" fillId="0" borderId="22" xfId="0" applyFont="1" applyBorder="1" applyAlignment="1">
      <alignment horizontal="center" vertical="top"/>
    </xf>
    <xf numFmtId="0" fontId="2" fillId="0" borderId="25" xfId="0" applyFont="1" applyBorder="1" applyAlignment="1">
      <alignment horizontal="center" vertical="top"/>
    </xf>
    <xf numFmtId="0" fontId="2" fillId="0" borderId="0" xfId="0" applyFont="1" applyFill="1" applyBorder="1" applyAlignment="1">
      <alignment horizontal="left" vertical="top"/>
    </xf>
    <xf numFmtId="0" fontId="2" fillId="0" borderId="26" xfId="0" applyFont="1" applyBorder="1" applyAlignment="1">
      <alignment horizontal="distributed" vertical="center"/>
    </xf>
    <xf numFmtId="176" fontId="2" fillId="33" borderId="27" xfId="0" applyNumberFormat="1" applyFont="1" applyFill="1" applyBorder="1" applyAlignment="1">
      <alignment horizontal="right" vertical="center"/>
    </xf>
    <xf numFmtId="176" fontId="2" fillId="34" borderId="2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4" borderId="30"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0" fontId="2" fillId="0" borderId="32" xfId="0" applyFont="1" applyBorder="1" applyAlignment="1">
      <alignment horizontal="distributed" vertical="center"/>
    </xf>
    <xf numFmtId="176" fontId="2" fillId="33" borderId="33" xfId="0" applyNumberFormat="1" applyFont="1" applyFill="1" applyBorder="1" applyAlignment="1">
      <alignment horizontal="right" vertical="center"/>
    </xf>
    <xf numFmtId="176" fontId="2" fillId="34" borderId="34"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4"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0" fontId="6" fillId="0" borderId="38" xfId="0" applyFont="1" applyBorder="1" applyAlignment="1">
      <alignment horizontal="distributed" vertical="center"/>
    </xf>
    <xf numFmtId="176" fontId="6" fillId="33" borderId="39" xfId="0" applyNumberFormat="1" applyFont="1" applyFill="1" applyBorder="1" applyAlignment="1">
      <alignment horizontal="right" vertical="center"/>
    </xf>
    <xf numFmtId="176" fontId="6" fillId="34"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4"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0" fontId="6" fillId="0" borderId="44" xfId="0" applyFont="1" applyBorder="1" applyAlignment="1">
      <alignment horizontal="distributed" vertical="center"/>
    </xf>
    <xf numFmtId="176" fontId="6" fillId="33" borderId="45" xfId="0" applyNumberFormat="1" applyFont="1" applyFill="1" applyBorder="1" applyAlignment="1">
      <alignment horizontal="right" vertical="center"/>
    </xf>
    <xf numFmtId="176" fontId="6" fillId="34"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4" borderId="48" xfId="0" applyNumberFormat="1" applyFont="1" applyFill="1" applyBorder="1" applyAlignment="1">
      <alignment horizontal="right" vertical="center"/>
    </xf>
    <xf numFmtId="176" fontId="6" fillId="33" borderId="49" xfId="0" applyNumberFormat="1" applyFont="1" applyFill="1" applyBorder="1" applyAlignment="1">
      <alignment horizontal="right" vertical="center"/>
    </xf>
    <xf numFmtId="0" fontId="2" fillId="0" borderId="32" xfId="0" applyFont="1" applyBorder="1" applyAlignment="1">
      <alignment horizontal="left" vertical="center" shrinkToFit="1"/>
    </xf>
    <xf numFmtId="176" fontId="2" fillId="33" borderId="50" xfId="0" applyNumberFormat="1" applyFont="1" applyFill="1" applyBorder="1" applyAlignment="1">
      <alignment horizontal="right" vertical="center"/>
    </xf>
    <xf numFmtId="176" fontId="2" fillId="34"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4"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7" fillId="0" borderId="60" xfId="0" applyFont="1" applyBorder="1" applyAlignment="1">
      <alignment horizontal="center" vertical="top"/>
    </xf>
    <xf numFmtId="0" fontId="7" fillId="0" borderId="11" xfId="0" applyFont="1" applyBorder="1" applyAlignment="1">
      <alignment horizontal="center" vertical="top"/>
    </xf>
    <xf numFmtId="0" fontId="7" fillId="33" borderId="22" xfId="0" applyFont="1" applyFill="1" applyBorder="1" applyAlignment="1">
      <alignment horizontal="right" vertical="top"/>
    </xf>
    <xf numFmtId="0" fontId="7" fillId="34" borderId="23" xfId="0" applyFont="1" applyFill="1" applyBorder="1" applyAlignment="1">
      <alignment horizontal="right" vertical="top"/>
    </xf>
    <xf numFmtId="0" fontId="7" fillId="33" borderId="61" xfId="0" applyFont="1" applyFill="1" applyBorder="1" applyAlignment="1">
      <alignment horizontal="right" vertical="top"/>
    </xf>
    <xf numFmtId="0" fontId="7" fillId="34" borderId="11" xfId="0" applyFont="1" applyFill="1" applyBorder="1" applyAlignment="1">
      <alignment horizontal="right" vertical="top"/>
    </xf>
    <xf numFmtId="0" fontId="7" fillId="33" borderId="24" xfId="0" applyFont="1" applyFill="1" applyBorder="1" applyAlignment="1">
      <alignment horizontal="right" vertical="top"/>
    </xf>
    <xf numFmtId="0" fontId="7" fillId="0" borderId="0" xfId="0" applyFont="1" applyAlignment="1">
      <alignment horizontal="right" vertical="top"/>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3" fontId="2" fillId="33" borderId="71"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0" fontId="7" fillId="33" borderId="22" xfId="0" applyFont="1" applyFill="1" applyBorder="1" applyAlignment="1">
      <alignment horizontal="right"/>
    </xf>
    <xf numFmtId="0" fontId="7" fillId="0" borderId="74" xfId="0" applyFont="1" applyFill="1" applyBorder="1" applyAlignment="1">
      <alignment horizontal="center" vertical="center"/>
    </xf>
    <xf numFmtId="0" fontId="7" fillId="34" borderId="24" xfId="0" applyFont="1" applyFill="1" applyBorder="1" applyAlignment="1">
      <alignment horizontal="right"/>
    </xf>
    <xf numFmtId="0" fontId="7" fillId="34" borderId="23" xfId="0" applyFont="1" applyFill="1" applyBorder="1" applyAlignment="1">
      <alignment horizontal="right"/>
    </xf>
    <xf numFmtId="0" fontId="7" fillId="0" borderId="75" xfId="0" applyFont="1" applyFill="1" applyBorder="1" applyAlignment="1">
      <alignment horizontal="distributed" vertical="center"/>
    </xf>
    <xf numFmtId="0" fontId="7" fillId="34" borderId="25" xfId="0" applyFont="1" applyFill="1" applyBorder="1" applyAlignment="1">
      <alignment horizontal="right"/>
    </xf>
    <xf numFmtId="0" fontId="7" fillId="35" borderId="60" xfId="0" applyFont="1" applyFill="1" applyBorder="1" applyAlignment="1">
      <alignment horizontal="distributed" vertical="center"/>
    </xf>
    <xf numFmtId="0" fontId="2" fillId="36" borderId="76" xfId="0" applyFont="1" applyFill="1" applyBorder="1" applyAlignment="1">
      <alignment horizontal="distributed" vertical="center"/>
    </xf>
    <xf numFmtId="0" fontId="2" fillId="0" borderId="77" xfId="0" applyFont="1" applyBorder="1" applyAlignment="1">
      <alignment horizontal="distributed" vertical="center"/>
    </xf>
    <xf numFmtId="0" fontId="6" fillId="0" borderId="78" xfId="0" applyFont="1" applyBorder="1" applyAlignment="1">
      <alignment horizontal="distributed" vertical="center"/>
    </xf>
    <xf numFmtId="0" fontId="6" fillId="0" borderId="79" xfId="0" applyFont="1" applyBorder="1" applyAlignment="1">
      <alignment horizontal="distributed" vertical="center"/>
    </xf>
    <xf numFmtId="3" fontId="2" fillId="0" borderId="0" xfId="0" applyNumberFormat="1" applyFont="1" applyAlignment="1">
      <alignment horizontal="left" vertical="center"/>
    </xf>
    <xf numFmtId="176" fontId="2" fillId="33" borderId="58" xfId="0" applyNumberFormat="1" applyFont="1" applyFill="1" applyBorder="1" applyAlignment="1">
      <alignment horizontal="right" vertical="center"/>
    </xf>
    <xf numFmtId="176" fontId="2" fillId="34" borderId="80" xfId="0" applyNumberFormat="1" applyFont="1" applyFill="1" applyBorder="1" applyAlignment="1">
      <alignment horizontal="right" vertical="center"/>
    </xf>
    <xf numFmtId="176" fontId="6" fillId="33" borderId="58" xfId="0" applyNumberFormat="1" applyFont="1" applyFill="1" applyBorder="1" applyAlignment="1">
      <alignment horizontal="right" vertical="center"/>
    </xf>
    <xf numFmtId="176" fontId="6" fillId="34" borderId="80" xfId="0" applyNumberFormat="1" applyFont="1" applyFill="1" applyBorder="1" applyAlignment="1">
      <alignment horizontal="right" vertical="center"/>
    </xf>
    <xf numFmtId="176" fontId="2" fillId="34" borderId="59"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2" fillId="34" borderId="82" xfId="0" applyNumberFormat="1" applyFont="1" applyFill="1" applyBorder="1" applyAlignment="1">
      <alignment horizontal="right" vertical="center"/>
    </xf>
    <xf numFmtId="176" fontId="2" fillId="34" borderId="83" xfId="0" applyNumberFormat="1" applyFont="1" applyFill="1" applyBorder="1" applyAlignment="1">
      <alignment horizontal="right" vertical="center"/>
    </xf>
    <xf numFmtId="176" fontId="6" fillId="33" borderId="81" xfId="0" applyNumberFormat="1" applyFont="1" applyFill="1" applyBorder="1" applyAlignment="1">
      <alignment horizontal="right" vertical="center"/>
    </xf>
    <xf numFmtId="176" fontId="6" fillId="34" borderId="82" xfId="0" applyNumberFormat="1" applyFont="1" applyFill="1" applyBorder="1" applyAlignment="1">
      <alignment horizontal="right" vertical="center"/>
    </xf>
    <xf numFmtId="0" fontId="7" fillId="0" borderId="60" xfId="0" applyFont="1" applyFill="1" applyBorder="1" applyAlignment="1">
      <alignment horizontal="center" vertical="center"/>
    </xf>
    <xf numFmtId="0" fontId="7" fillId="0" borderId="11" xfId="0" applyFont="1" applyFill="1" applyBorder="1" applyAlignment="1">
      <alignment horizontal="center" vertical="center"/>
    </xf>
    <xf numFmtId="0" fontId="7" fillId="33" borderId="84" xfId="0" applyFont="1" applyFill="1" applyBorder="1" applyAlignment="1">
      <alignment horizontal="right"/>
    </xf>
    <xf numFmtId="0" fontId="7" fillId="0" borderId="84" xfId="0" applyFont="1" applyFill="1" applyBorder="1" applyAlignment="1">
      <alignment horizontal="right"/>
    </xf>
    <xf numFmtId="0" fontId="7" fillId="33" borderId="11" xfId="0" applyFont="1" applyFill="1" applyBorder="1" applyAlignment="1">
      <alignment horizontal="right"/>
    </xf>
    <xf numFmtId="0" fontId="7" fillId="33" borderId="75" xfId="0" applyFont="1" applyFill="1" applyBorder="1" applyAlignment="1">
      <alignment horizontal="right"/>
    </xf>
    <xf numFmtId="184" fontId="2" fillId="33" borderId="85" xfId="0" applyNumberFormat="1" applyFont="1" applyFill="1" applyBorder="1" applyAlignment="1">
      <alignment horizontal="right" vertical="center"/>
    </xf>
    <xf numFmtId="184" fontId="2" fillId="0" borderId="86" xfId="0" applyNumberFormat="1" applyFont="1" applyFill="1" applyBorder="1" applyAlignment="1">
      <alignment horizontal="right" vertical="center"/>
    </xf>
    <xf numFmtId="184" fontId="2" fillId="33" borderId="87" xfId="0" applyNumberFormat="1" applyFont="1" applyFill="1" applyBorder="1" applyAlignment="1">
      <alignment horizontal="right" vertical="center"/>
    </xf>
    <xf numFmtId="184" fontId="2" fillId="33"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184" fontId="2" fillId="33" borderId="92" xfId="0" applyNumberFormat="1" applyFont="1" applyFill="1" applyBorder="1" applyAlignment="1">
      <alignment horizontal="right" vertical="center"/>
    </xf>
    <xf numFmtId="184" fontId="2" fillId="0"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84" fontId="2" fillId="33" borderId="95" xfId="0" applyNumberFormat="1" applyFont="1" applyFill="1" applyBorder="1" applyAlignment="1">
      <alignment horizontal="right" vertical="center"/>
    </xf>
    <xf numFmtId="0" fontId="2" fillId="0" borderId="28" xfId="0" applyFont="1" applyBorder="1" applyAlignment="1">
      <alignment horizontal="distributed" vertical="center"/>
    </xf>
    <xf numFmtId="178" fontId="2" fillId="33" borderId="26"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96" xfId="0" applyNumberFormat="1" applyFont="1" applyFill="1" applyBorder="1" applyAlignment="1">
      <alignment horizontal="right" vertical="center"/>
    </xf>
    <xf numFmtId="0" fontId="2" fillId="0" borderId="34" xfId="0" applyFont="1" applyBorder="1" applyAlignment="1">
      <alignment horizontal="distributed" vertical="center"/>
    </xf>
    <xf numFmtId="178" fontId="2" fillId="33" borderId="32"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0" fontId="6" fillId="0" borderId="40" xfId="0" applyFont="1" applyBorder="1" applyAlignment="1">
      <alignment horizontal="distributed" vertical="center"/>
    </xf>
    <xf numFmtId="178" fontId="6" fillId="33" borderId="38" xfId="0" applyNumberFormat="1" applyFont="1" applyFill="1" applyBorder="1" applyAlignment="1">
      <alignment horizontal="right" vertical="center"/>
    </xf>
    <xf numFmtId="178" fontId="6" fillId="33" borderId="42" xfId="0" applyNumberFormat="1" applyFont="1" applyFill="1" applyBorder="1" applyAlignment="1">
      <alignment horizontal="right" vertical="center"/>
    </xf>
    <xf numFmtId="178" fontId="6"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20"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6" fillId="0" borderId="46" xfId="0" applyFont="1" applyBorder="1" applyAlignment="1">
      <alignment horizontal="distributed" vertical="center"/>
    </xf>
    <xf numFmtId="178" fontId="6" fillId="33" borderId="44" xfId="0" applyNumberFormat="1" applyFont="1" applyFill="1" applyBorder="1" applyAlignment="1">
      <alignment horizontal="right" vertical="center"/>
    </xf>
    <xf numFmtId="178" fontId="6" fillId="33" borderId="48" xfId="0" applyNumberFormat="1" applyFont="1" applyFill="1" applyBorder="1" applyAlignment="1">
      <alignment horizontal="right" vertical="center"/>
    </xf>
    <xf numFmtId="178" fontId="6" fillId="33" borderId="10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6" fillId="33" borderId="15"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0" fontId="7" fillId="33" borderId="23" xfId="0" applyFont="1" applyFill="1" applyBorder="1" applyAlignment="1">
      <alignment horizontal="right"/>
    </xf>
    <xf numFmtId="176" fontId="2" fillId="33" borderId="104"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7"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0" xfId="0" applyFont="1" applyFill="1" applyBorder="1" applyAlignment="1">
      <alignment horizontal="left" vertical="center"/>
    </xf>
    <xf numFmtId="0" fontId="2" fillId="0" borderId="113" xfId="0" applyFont="1" applyBorder="1" applyAlignment="1">
      <alignment horizontal="distributed" vertical="center" indent="5"/>
    </xf>
    <xf numFmtId="0" fontId="2" fillId="0" borderId="114" xfId="0" applyFont="1" applyBorder="1" applyAlignment="1">
      <alignment horizontal="distributed" vertical="center" indent="5"/>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99" xfId="0" applyFont="1" applyBorder="1" applyAlignment="1">
      <alignment horizontal="distributed"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76"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3" xfId="0" applyFont="1" applyBorder="1" applyAlignment="1">
      <alignment horizontal="center" vertical="center"/>
    </xf>
    <xf numFmtId="0" fontId="2" fillId="0" borderId="126" xfId="0" applyFont="1" applyBorder="1" applyAlignment="1">
      <alignment horizontal="center" vertical="center"/>
    </xf>
    <xf numFmtId="0" fontId="2" fillId="0" borderId="124" xfId="0" applyFont="1" applyBorder="1" applyAlignment="1">
      <alignment horizontal="center" vertical="center" wrapText="1"/>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distributed" vertical="center" indent="5"/>
    </xf>
    <xf numFmtId="0" fontId="6" fillId="0" borderId="130" xfId="0" applyFont="1" applyBorder="1" applyAlignment="1">
      <alignment horizontal="center" vertical="center"/>
    </xf>
    <xf numFmtId="0" fontId="6" fillId="0" borderId="102" xfId="0" applyFont="1" applyBorder="1" applyAlignment="1">
      <alignment horizontal="center" vertical="center"/>
    </xf>
    <xf numFmtId="0" fontId="2" fillId="0" borderId="131" xfId="0" applyFont="1" applyBorder="1" applyAlignment="1">
      <alignment horizontal="distributed"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top"/>
    </xf>
    <xf numFmtId="0" fontId="2" fillId="0" borderId="137" xfId="0" applyFont="1" applyBorder="1" applyAlignment="1">
      <alignment horizontal="center" vertical="top" wrapText="1"/>
    </xf>
    <xf numFmtId="0" fontId="2" fillId="0" borderId="137" xfId="0" applyFont="1" applyBorder="1" applyAlignment="1">
      <alignment horizontal="center" vertical="top"/>
    </xf>
    <xf numFmtId="0" fontId="2" fillId="0" borderId="58"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19" xfId="0" applyFont="1" applyBorder="1" applyAlignment="1">
      <alignment horizontal="distributed" vertical="center"/>
    </xf>
    <xf numFmtId="0" fontId="2" fillId="0" borderId="76" xfId="0" applyFont="1" applyBorder="1" applyAlignment="1">
      <alignment horizontal="distributed" vertical="center"/>
    </xf>
    <xf numFmtId="0" fontId="2" fillId="0" borderId="99" xfId="0" applyFont="1" applyBorder="1" applyAlignment="1">
      <alignment horizontal="distributed" vertical="center"/>
    </xf>
    <xf numFmtId="0" fontId="2" fillId="0" borderId="144" xfId="0" applyFont="1" applyBorder="1" applyAlignment="1">
      <alignment horizontal="center" vertical="top"/>
    </xf>
    <xf numFmtId="0" fontId="2" fillId="0" borderId="145" xfId="0" applyFont="1" applyBorder="1" applyAlignment="1">
      <alignment horizontal="center" vertical="top"/>
    </xf>
    <xf numFmtId="0" fontId="2" fillId="0" borderId="139" xfId="0" applyFont="1" applyBorder="1" applyAlignment="1">
      <alignment horizontal="distributed" vertical="center"/>
    </xf>
    <xf numFmtId="0" fontId="2" fillId="0" borderId="146" xfId="0" applyFont="1" applyBorder="1" applyAlignment="1">
      <alignment horizontal="distributed" vertical="center"/>
    </xf>
    <xf numFmtId="0" fontId="0" fillId="0" borderId="146" xfId="0" applyBorder="1" applyAlignment="1">
      <alignment horizontal="distributed"/>
    </xf>
    <xf numFmtId="0" fontId="0" fillId="0" borderId="140" xfId="0" applyBorder="1" applyAlignment="1">
      <alignment horizontal="distributed"/>
    </xf>
    <xf numFmtId="0" fontId="2" fillId="0" borderId="144" xfId="0" applyFont="1" applyBorder="1" applyAlignment="1">
      <alignment horizontal="center" vertical="center"/>
    </xf>
    <xf numFmtId="0" fontId="2" fillId="0" borderId="147" xfId="0" applyFont="1" applyBorder="1" applyAlignment="1">
      <alignment horizontal="center" vertical="center"/>
    </xf>
    <xf numFmtId="0" fontId="2" fillId="0" borderId="122" xfId="0" applyFont="1" applyBorder="1" applyAlignment="1">
      <alignment horizontal="distributed" vertical="center"/>
    </xf>
    <xf numFmtId="0" fontId="2" fillId="0" borderId="120" xfId="0" applyFont="1" applyBorder="1" applyAlignment="1">
      <alignment horizontal="distributed" vertical="center"/>
    </xf>
    <xf numFmtId="0" fontId="0" fillId="0" borderId="148" xfId="0" applyBorder="1" applyAlignment="1">
      <alignment horizontal="distributed" vertical="center"/>
    </xf>
    <xf numFmtId="0" fontId="0" fillId="0" borderId="149" xfId="0" applyBorder="1" applyAlignment="1">
      <alignment horizontal="distributed" vertical="center"/>
    </xf>
    <xf numFmtId="0" fontId="2" fillId="0" borderId="150" xfId="0" applyFont="1" applyBorder="1" applyAlignment="1">
      <alignment horizontal="distributed" vertical="center"/>
    </xf>
    <xf numFmtId="0" fontId="2" fillId="0" borderId="77" xfId="0" applyFont="1" applyBorder="1" applyAlignment="1">
      <alignment horizontal="distributed" vertical="center"/>
    </xf>
    <xf numFmtId="0" fontId="2" fillId="0" borderId="99" xfId="0" applyFont="1" applyBorder="1" applyAlignment="1">
      <alignment horizontal="distributed" vertical="top"/>
    </xf>
    <xf numFmtId="0" fontId="2" fillId="0" borderId="147" xfId="0" applyFont="1" applyBorder="1" applyAlignment="1">
      <alignment horizontal="center" vertical="top"/>
    </xf>
    <xf numFmtId="0" fontId="2" fillId="0" borderId="139" xfId="0" applyFont="1" applyBorder="1" applyAlignment="1">
      <alignment horizontal="distributed" vertical="top"/>
    </xf>
    <xf numFmtId="0" fontId="2" fillId="0" borderId="146" xfId="0" applyFont="1" applyBorder="1" applyAlignment="1">
      <alignment horizontal="distributed" vertical="top"/>
    </xf>
    <xf numFmtId="0" fontId="2" fillId="0" borderId="140" xfId="0" applyFont="1" applyBorder="1" applyAlignment="1">
      <alignment horizontal="distributed" vertical="top"/>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1" xfId="0" applyFont="1" applyBorder="1" applyAlignment="1">
      <alignment horizontal="distributed" vertical="top"/>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2" fillId="0" borderId="151" xfId="0" applyFont="1" applyBorder="1" applyAlignment="1">
      <alignment horizontal="distributed" vertical="center"/>
    </xf>
    <xf numFmtId="0" fontId="0" fillId="0" borderId="151" xfId="0" applyBorder="1" applyAlignment="1">
      <alignment horizontal="distributed" vertical="center"/>
    </xf>
    <xf numFmtId="0" fontId="2" fillId="0" borderId="152" xfId="0" applyFont="1" applyBorder="1" applyAlignment="1">
      <alignment horizontal="distributed" vertical="center"/>
    </xf>
    <xf numFmtId="0" fontId="0" fillId="0" borderId="148" xfId="0" applyBorder="1" applyAlignment="1">
      <alignment horizontal="distributed" vertical="center"/>
    </xf>
    <xf numFmtId="0" fontId="0" fillId="0" borderId="149" xfId="0" applyBorder="1" applyAlignment="1">
      <alignment horizontal="distributed" vertical="center"/>
    </xf>
    <xf numFmtId="0" fontId="5" fillId="0" borderId="0" xfId="0" applyFont="1" applyAlignment="1">
      <alignment horizontal="center" vertical="center"/>
    </xf>
    <xf numFmtId="0" fontId="2" fillId="0" borderId="151" xfId="0" applyFont="1" applyBorder="1" applyAlignment="1">
      <alignment horizontal="center" vertical="center"/>
    </xf>
    <xf numFmtId="0" fontId="2" fillId="0" borderId="150" xfId="0" applyFont="1" applyBorder="1" applyAlignment="1">
      <alignment horizontal="center" vertical="center" wrapText="1"/>
    </xf>
    <xf numFmtId="0" fontId="0" fillId="0" borderId="77" xfId="0" applyBorder="1" applyAlignment="1">
      <alignment horizontal="center" vertical="center" wrapText="1"/>
    </xf>
    <xf numFmtId="0" fontId="2" fillId="0" borderId="136" xfId="0" applyFont="1" applyBorder="1" applyAlignment="1">
      <alignment horizontal="center" vertical="center" wrapText="1"/>
    </xf>
    <xf numFmtId="0" fontId="0" fillId="0" borderId="136" xfId="0" applyBorder="1" applyAlignment="1">
      <alignment horizontal="center" vertical="center" wrapText="1"/>
    </xf>
    <xf numFmtId="0" fontId="2" fillId="0" borderId="153" xfId="0" applyFont="1" applyBorder="1" applyAlignment="1">
      <alignment horizontal="distributed" vertical="center"/>
    </xf>
    <xf numFmtId="0" fontId="2" fillId="0" borderId="137"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left" vertical="center"/>
    </xf>
    <xf numFmtId="0" fontId="2" fillId="0" borderId="159" xfId="0" applyFont="1" applyBorder="1" applyAlignment="1">
      <alignment horizontal="left" vertical="center"/>
    </xf>
    <xf numFmtId="0" fontId="2" fillId="0" borderId="160" xfId="0" applyFont="1" applyBorder="1" applyAlignment="1">
      <alignment horizontal="left" vertical="center"/>
    </xf>
    <xf numFmtId="0" fontId="2" fillId="0" borderId="161" xfId="0" applyFont="1" applyBorder="1" applyAlignment="1">
      <alignment horizontal="left"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183" fontId="2" fillId="0" borderId="164" xfId="0" applyNumberFormat="1" applyFont="1" applyFill="1" applyBorder="1" applyAlignment="1">
      <alignment horizontal="distributed" vertical="center"/>
    </xf>
    <xf numFmtId="183" fontId="2" fillId="0" borderId="165" xfId="0" applyNumberFormat="1"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50" xfId="0" applyFont="1" applyBorder="1" applyAlignment="1">
      <alignment horizontal="center" vertical="center"/>
    </xf>
    <xf numFmtId="0" fontId="2" fillId="0" borderId="77" xfId="0" applyFont="1" applyBorder="1" applyAlignment="1">
      <alignment horizontal="center" vertical="center"/>
    </xf>
    <xf numFmtId="0" fontId="2" fillId="0" borderId="140" xfId="0" applyFont="1" applyBorder="1" applyAlignment="1">
      <alignment horizontal="distributed" vertical="center"/>
    </xf>
    <xf numFmtId="0" fontId="2" fillId="0" borderId="168" xfId="0" applyFont="1" applyBorder="1" applyAlignment="1">
      <alignment horizontal="center" vertical="center"/>
    </xf>
    <xf numFmtId="0" fontId="2" fillId="0" borderId="136" xfId="0" applyFont="1" applyBorder="1" applyAlignment="1">
      <alignment horizontal="center" vertical="center"/>
    </xf>
    <xf numFmtId="0" fontId="2" fillId="0" borderId="168" xfId="0" applyFont="1" applyBorder="1" applyAlignment="1">
      <alignment horizontal="distributed" vertical="center"/>
    </xf>
    <xf numFmtId="0" fontId="2" fillId="0" borderId="13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xdr:row>
      <xdr:rowOff>47625</xdr:rowOff>
    </xdr:from>
    <xdr:to>
      <xdr:col>8</xdr:col>
      <xdr:colOff>314325</xdr:colOff>
      <xdr:row>4</xdr:row>
      <xdr:rowOff>266700</xdr:rowOff>
    </xdr:to>
    <xdr:sp>
      <xdr:nvSpPr>
        <xdr:cNvPr id="1" name="AutoShape 6"/>
        <xdr:cNvSpPr>
          <a:spLocks/>
        </xdr:cNvSpPr>
      </xdr:nvSpPr>
      <xdr:spPr>
        <a:xfrm>
          <a:off x="6457950"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xdr:row>
      <xdr:rowOff>38100</xdr:rowOff>
    </xdr:from>
    <xdr:to>
      <xdr:col>9</xdr:col>
      <xdr:colOff>533400</xdr:colOff>
      <xdr:row>4</xdr:row>
      <xdr:rowOff>257175</xdr:rowOff>
    </xdr:to>
    <xdr:sp>
      <xdr:nvSpPr>
        <xdr:cNvPr id="2" name="AutoShape 7"/>
        <xdr:cNvSpPr>
          <a:spLocks/>
        </xdr:cNvSpPr>
      </xdr:nvSpPr>
      <xdr:spPr>
        <a:xfrm>
          <a:off x="7486650"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342900</xdr:rowOff>
    </xdr:from>
    <xdr:to>
      <xdr:col>7</xdr:col>
      <xdr:colOff>790575</xdr:colOff>
      <xdr:row>4</xdr:row>
      <xdr:rowOff>581025</xdr:rowOff>
    </xdr:to>
    <xdr:sp>
      <xdr:nvSpPr>
        <xdr:cNvPr id="1" name="AutoShape 1"/>
        <xdr:cNvSpPr>
          <a:spLocks/>
        </xdr:cNvSpPr>
      </xdr:nvSpPr>
      <xdr:spPr>
        <a:xfrm>
          <a:off x="565785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xdr:row>
      <xdr:rowOff>333375</xdr:rowOff>
    </xdr:from>
    <xdr:to>
      <xdr:col>6</xdr:col>
      <xdr:colOff>628650</xdr:colOff>
      <xdr:row>4</xdr:row>
      <xdr:rowOff>581025</xdr:rowOff>
    </xdr:to>
    <xdr:sp>
      <xdr:nvSpPr>
        <xdr:cNvPr id="2" name="AutoShape 2"/>
        <xdr:cNvSpPr>
          <a:spLocks/>
        </xdr:cNvSpPr>
      </xdr:nvSpPr>
      <xdr:spPr>
        <a:xfrm>
          <a:off x="49244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P1"/>
    </sheetView>
  </sheetViews>
  <sheetFormatPr defaultColWidth="5.875" defaultRowHeight="13.5"/>
  <cols>
    <col min="1" max="1" width="10.625" style="1" customWidth="1"/>
    <col min="2" max="2" width="12.625" style="1" customWidth="1"/>
    <col min="3" max="3" width="8.625" style="1" customWidth="1"/>
    <col min="4" max="4" width="10.625" style="1" customWidth="1"/>
    <col min="5" max="5" width="8.625" style="1" customWidth="1"/>
    <col min="6" max="6" width="10.625" style="1" customWidth="1"/>
    <col min="7" max="7" width="8.625" style="1" customWidth="1"/>
    <col min="8" max="10" width="10.625" style="1" customWidth="1"/>
    <col min="11" max="12" width="8.625" style="1" customWidth="1"/>
    <col min="13" max="16" width="10.625" style="1" customWidth="1"/>
    <col min="17" max="16384" width="5.875" style="1" customWidth="1"/>
  </cols>
  <sheetData>
    <row r="1" spans="1:16" ht="15">
      <c r="A1" s="195" t="s">
        <v>60</v>
      </c>
      <c r="B1" s="195"/>
      <c r="C1" s="195"/>
      <c r="D1" s="195"/>
      <c r="E1" s="195"/>
      <c r="F1" s="195"/>
      <c r="G1" s="195"/>
      <c r="H1" s="195"/>
      <c r="I1" s="195"/>
      <c r="J1" s="195"/>
      <c r="K1" s="195"/>
      <c r="L1" s="195"/>
      <c r="M1" s="195"/>
      <c r="N1" s="195"/>
      <c r="O1" s="195"/>
      <c r="P1" s="195"/>
    </row>
    <row r="2" spans="1:8" ht="11.25" thickBot="1">
      <c r="A2" s="196" t="s">
        <v>61</v>
      </c>
      <c r="B2" s="196"/>
      <c r="C2" s="196"/>
      <c r="D2" s="196"/>
      <c r="E2" s="196"/>
      <c r="F2" s="196"/>
      <c r="G2" s="196"/>
      <c r="H2" s="196"/>
    </row>
    <row r="3" spans="1:16" ht="18" customHeight="1">
      <c r="A3" s="178" t="s">
        <v>22</v>
      </c>
      <c r="B3" s="179"/>
      <c r="C3" s="171" t="s">
        <v>58</v>
      </c>
      <c r="D3" s="172"/>
      <c r="E3" s="172"/>
      <c r="F3" s="172"/>
      <c r="G3" s="172"/>
      <c r="H3" s="172"/>
      <c r="I3" s="171" t="s">
        <v>59</v>
      </c>
      <c r="J3" s="172"/>
      <c r="K3" s="172"/>
      <c r="L3" s="191"/>
      <c r="M3" s="182" t="s">
        <v>27</v>
      </c>
      <c r="N3" s="179"/>
      <c r="O3" s="186" t="s">
        <v>28</v>
      </c>
      <c r="P3" s="187"/>
    </row>
    <row r="4" spans="1:16" ht="13.5" customHeight="1">
      <c r="A4" s="180"/>
      <c r="B4" s="181"/>
      <c r="C4" s="184" t="s">
        <v>29</v>
      </c>
      <c r="D4" s="185"/>
      <c r="E4" s="184" t="s">
        <v>30</v>
      </c>
      <c r="F4" s="185"/>
      <c r="G4" s="184" t="s">
        <v>0</v>
      </c>
      <c r="H4" s="199"/>
      <c r="I4" s="201" t="s">
        <v>1</v>
      </c>
      <c r="J4" s="201"/>
      <c r="K4" s="188" t="s">
        <v>23</v>
      </c>
      <c r="L4" s="185"/>
      <c r="M4" s="183"/>
      <c r="N4" s="181"/>
      <c r="O4" s="204" t="s">
        <v>32</v>
      </c>
      <c r="P4" s="205" t="s">
        <v>24</v>
      </c>
    </row>
    <row r="5" spans="1:16" ht="22.5" customHeight="1">
      <c r="A5" s="180"/>
      <c r="B5" s="181"/>
      <c r="C5" s="189"/>
      <c r="D5" s="190"/>
      <c r="E5" s="189"/>
      <c r="F5" s="190"/>
      <c r="G5" s="189"/>
      <c r="H5" s="200"/>
      <c r="I5" s="202" t="s">
        <v>31</v>
      </c>
      <c r="J5" s="203"/>
      <c r="K5" s="189"/>
      <c r="L5" s="190"/>
      <c r="M5" s="184"/>
      <c r="N5" s="185"/>
      <c r="O5" s="204"/>
      <c r="P5" s="205"/>
    </row>
    <row r="6" spans="1:16" ht="17.25" customHeight="1">
      <c r="A6" s="180"/>
      <c r="B6" s="181"/>
      <c r="C6" s="63" t="s">
        <v>2</v>
      </c>
      <c r="D6" s="64" t="s">
        <v>3</v>
      </c>
      <c r="E6" s="63" t="s">
        <v>2</v>
      </c>
      <c r="F6" s="64" t="s">
        <v>3</v>
      </c>
      <c r="G6" s="63" t="s">
        <v>2</v>
      </c>
      <c r="H6" s="65" t="s">
        <v>3</v>
      </c>
      <c r="I6" s="63" t="s">
        <v>2</v>
      </c>
      <c r="J6" s="64" t="s">
        <v>3</v>
      </c>
      <c r="K6" s="63" t="s">
        <v>2</v>
      </c>
      <c r="L6" s="64" t="s">
        <v>3</v>
      </c>
      <c r="M6" s="66" t="s">
        <v>2</v>
      </c>
      <c r="N6" s="67" t="s">
        <v>3</v>
      </c>
      <c r="O6" s="204"/>
      <c r="P6" s="205"/>
    </row>
    <row r="7" spans="1:16" s="75" customFormat="1" ht="9.75">
      <c r="A7" s="68"/>
      <c r="B7" s="69"/>
      <c r="C7" s="70" t="s">
        <v>114</v>
      </c>
      <c r="D7" s="71" t="s">
        <v>4</v>
      </c>
      <c r="E7" s="70" t="s">
        <v>114</v>
      </c>
      <c r="F7" s="71" t="s">
        <v>4</v>
      </c>
      <c r="G7" s="70" t="s">
        <v>114</v>
      </c>
      <c r="H7" s="71" t="s">
        <v>4</v>
      </c>
      <c r="I7" s="70" t="s">
        <v>25</v>
      </c>
      <c r="J7" s="71" t="s">
        <v>4</v>
      </c>
      <c r="K7" s="70" t="s">
        <v>25</v>
      </c>
      <c r="L7" s="71" t="s">
        <v>4</v>
      </c>
      <c r="M7" s="72" t="s">
        <v>25</v>
      </c>
      <c r="N7" s="73" t="s">
        <v>4</v>
      </c>
      <c r="O7" s="70" t="s">
        <v>25</v>
      </c>
      <c r="P7" s="74" t="s">
        <v>25</v>
      </c>
    </row>
    <row r="8" spans="1:16" ht="21" customHeight="1">
      <c r="A8" s="197" t="s">
        <v>5</v>
      </c>
      <c r="B8" s="198"/>
      <c r="C8" s="58">
        <v>7604</v>
      </c>
      <c r="D8" s="59">
        <v>992553</v>
      </c>
      <c r="E8" s="58" t="s">
        <v>73</v>
      </c>
      <c r="F8" s="59" t="s">
        <v>73</v>
      </c>
      <c r="G8" s="58">
        <v>7604</v>
      </c>
      <c r="H8" s="59">
        <v>992553</v>
      </c>
      <c r="I8" s="58">
        <v>82</v>
      </c>
      <c r="J8" s="59">
        <v>11334</v>
      </c>
      <c r="K8" s="58">
        <v>0</v>
      </c>
      <c r="L8" s="59">
        <v>66</v>
      </c>
      <c r="M8" s="60">
        <v>7522</v>
      </c>
      <c r="N8" s="61">
        <v>981153</v>
      </c>
      <c r="O8" s="58">
        <v>416</v>
      </c>
      <c r="P8" s="62">
        <v>221</v>
      </c>
    </row>
    <row r="9" spans="1:16" ht="21" customHeight="1">
      <c r="A9" s="176" t="s">
        <v>6</v>
      </c>
      <c r="B9" s="177"/>
      <c r="C9" s="17">
        <v>1792</v>
      </c>
      <c r="D9" s="18">
        <v>132918</v>
      </c>
      <c r="E9" s="17" t="s">
        <v>73</v>
      </c>
      <c r="F9" s="18" t="s">
        <v>73</v>
      </c>
      <c r="G9" s="17">
        <v>1792</v>
      </c>
      <c r="H9" s="18">
        <v>132918</v>
      </c>
      <c r="I9" s="17">
        <v>10</v>
      </c>
      <c r="J9" s="18">
        <v>682</v>
      </c>
      <c r="K9" s="17">
        <v>0</v>
      </c>
      <c r="L9" s="18">
        <v>0</v>
      </c>
      <c r="M9" s="19">
        <v>1782</v>
      </c>
      <c r="N9" s="20">
        <v>132237</v>
      </c>
      <c r="O9" s="17">
        <v>24</v>
      </c>
      <c r="P9" s="21" t="s">
        <v>73</v>
      </c>
    </row>
    <row r="10" spans="1:16" ht="21" customHeight="1">
      <c r="A10" s="173" t="s">
        <v>33</v>
      </c>
      <c r="B10" s="33" t="s">
        <v>7</v>
      </c>
      <c r="C10" s="34">
        <v>32764</v>
      </c>
      <c r="D10" s="35">
        <v>6617505</v>
      </c>
      <c r="E10" s="34">
        <v>1</v>
      </c>
      <c r="F10" s="35">
        <v>59</v>
      </c>
      <c r="G10" s="34">
        <v>32765</v>
      </c>
      <c r="H10" s="35">
        <v>6617564</v>
      </c>
      <c r="I10" s="34">
        <v>6248</v>
      </c>
      <c r="J10" s="35">
        <v>1243526</v>
      </c>
      <c r="K10" s="34">
        <v>0</v>
      </c>
      <c r="L10" s="35">
        <v>0</v>
      </c>
      <c r="M10" s="36">
        <v>26516</v>
      </c>
      <c r="N10" s="37">
        <v>5374038</v>
      </c>
      <c r="O10" s="34">
        <v>4626</v>
      </c>
      <c r="P10" s="38">
        <v>0</v>
      </c>
    </row>
    <row r="11" spans="1:16" ht="21" customHeight="1">
      <c r="A11" s="174"/>
      <c r="B11" s="39" t="s">
        <v>8</v>
      </c>
      <c r="C11" s="40">
        <v>1005</v>
      </c>
      <c r="D11" s="41">
        <v>200173</v>
      </c>
      <c r="E11" s="40">
        <v>0</v>
      </c>
      <c r="F11" s="41">
        <v>0</v>
      </c>
      <c r="G11" s="40">
        <v>1005</v>
      </c>
      <c r="H11" s="41">
        <v>200173</v>
      </c>
      <c r="I11" s="40">
        <v>7</v>
      </c>
      <c r="J11" s="41">
        <v>1463</v>
      </c>
      <c r="K11" s="40">
        <v>0</v>
      </c>
      <c r="L11" s="41">
        <v>1</v>
      </c>
      <c r="M11" s="42">
        <v>998</v>
      </c>
      <c r="N11" s="43">
        <v>198710</v>
      </c>
      <c r="O11" s="40">
        <v>563</v>
      </c>
      <c r="P11" s="44">
        <v>1</v>
      </c>
    </row>
    <row r="12" spans="1:16" s="3" customFormat="1" ht="21" customHeight="1">
      <c r="A12" s="175"/>
      <c r="B12" s="45" t="s">
        <v>0</v>
      </c>
      <c r="C12" s="46">
        <v>33769</v>
      </c>
      <c r="D12" s="47">
        <v>6817679</v>
      </c>
      <c r="E12" s="46">
        <v>1</v>
      </c>
      <c r="F12" s="47">
        <v>59</v>
      </c>
      <c r="G12" s="46">
        <v>33770</v>
      </c>
      <c r="H12" s="47">
        <v>6817738</v>
      </c>
      <c r="I12" s="46">
        <v>6256</v>
      </c>
      <c r="J12" s="47">
        <v>1244988</v>
      </c>
      <c r="K12" s="46">
        <v>0</v>
      </c>
      <c r="L12" s="47">
        <v>1</v>
      </c>
      <c r="M12" s="48">
        <v>27513</v>
      </c>
      <c r="N12" s="49">
        <v>5572749</v>
      </c>
      <c r="O12" s="46">
        <v>5189</v>
      </c>
      <c r="P12" s="50">
        <v>1</v>
      </c>
    </row>
    <row r="13" spans="1:16" ht="21" customHeight="1">
      <c r="A13" s="176" t="s">
        <v>9</v>
      </c>
      <c r="B13" s="177"/>
      <c r="C13" s="17">
        <v>544</v>
      </c>
      <c r="D13" s="18">
        <v>11104</v>
      </c>
      <c r="E13" s="17" t="s">
        <v>73</v>
      </c>
      <c r="F13" s="18" t="s">
        <v>73</v>
      </c>
      <c r="G13" s="17">
        <v>544</v>
      </c>
      <c r="H13" s="18">
        <v>11104</v>
      </c>
      <c r="I13" s="17">
        <v>2</v>
      </c>
      <c r="J13" s="18">
        <v>49</v>
      </c>
      <c r="K13" s="17" t="s">
        <v>73</v>
      </c>
      <c r="L13" s="18" t="s">
        <v>73</v>
      </c>
      <c r="M13" s="19">
        <v>541</v>
      </c>
      <c r="N13" s="20">
        <v>11056</v>
      </c>
      <c r="O13" s="17">
        <v>4</v>
      </c>
      <c r="P13" s="21">
        <v>1</v>
      </c>
    </row>
    <row r="14" spans="1:16" ht="21" customHeight="1">
      <c r="A14" s="176" t="s">
        <v>10</v>
      </c>
      <c r="B14" s="177"/>
      <c r="C14" s="17">
        <v>164825</v>
      </c>
      <c r="D14" s="18">
        <v>36537122</v>
      </c>
      <c r="E14" s="17" t="s">
        <v>73</v>
      </c>
      <c r="F14" s="18" t="s">
        <v>73</v>
      </c>
      <c r="G14" s="17">
        <v>164825</v>
      </c>
      <c r="H14" s="18">
        <v>36537122</v>
      </c>
      <c r="I14" s="17">
        <v>1790</v>
      </c>
      <c r="J14" s="18">
        <v>394788</v>
      </c>
      <c r="K14" s="17">
        <v>2</v>
      </c>
      <c r="L14" s="18">
        <v>302</v>
      </c>
      <c r="M14" s="19">
        <v>163033</v>
      </c>
      <c r="N14" s="20">
        <v>36142032</v>
      </c>
      <c r="O14" s="17">
        <v>1577</v>
      </c>
      <c r="P14" s="21">
        <v>245</v>
      </c>
    </row>
    <row r="15" spans="1:16" ht="21" customHeight="1">
      <c r="A15" s="173" t="s">
        <v>34</v>
      </c>
      <c r="B15" s="33" t="s">
        <v>11</v>
      </c>
      <c r="C15" s="34">
        <v>4712</v>
      </c>
      <c r="D15" s="35">
        <v>314504</v>
      </c>
      <c r="E15" s="34">
        <v>1210</v>
      </c>
      <c r="F15" s="35">
        <v>58818</v>
      </c>
      <c r="G15" s="34">
        <v>5922</v>
      </c>
      <c r="H15" s="35">
        <v>373322</v>
      </c>
      <c r="I15" s="34">
        <v>1119</v>
      </c>
      <c r="J15" s="35">
        <v>74545</v>
      </c>
      <c r="K15" s="34">
        <v>0</v>
      </c>
      <c r="L15" s="35">
        <v>0</v>
      </c>
      <c r="M15" s="36">
        <v>4802</v>
      </c>
      <c r="N15" s="37">
        <v>298776</v>
      </c>
      <c r="O15" s="34">
        <v>2541</v>
      </c>
      <c r="P15" s="38">
        <v>15</v>
      </c>
    </row>
    <row r="16" spans="1:16" ht="21" customHeight="1">
      <c r="A16" s="174"/>
      <c r="B16" s="39" t="s">
        <v>12</v>
      </c>
      <c r="C16" s="40">
        <v>175</v>
      </c>
      <c r="D16" s="41">
        <v>21557</v>
      </c>
      <c r="E16" s="40">
        <v>7</v>
      </c>
      <c r="F16" s="41">
        <v>539</v>
      </c>
      <c r="G16" s="40">
        <v>182</v>
      </c>
      <c r="H16" s="41">
        <v>22096</v>
      </c>
      <c r="I16" s="40">
        <v>24</v>
      </c>
      <c r="J16" s="41">
        <v>2950</v>
      </c>
      <c r="K16" s="40">
        <v>0</v>
      </c>
      <c r="L16" s="41">
        <v>0</v>
      </c>
      <c r="M16" s="42">
        <v>158</v>
      </c>
      <c r="N16" s="43">
        <v>19146</v>
      </c>
      <c r="O16" s="40">
        <v>7</v>
      </c>
      <c r="P16" s="44">
        <v>1</v>
      </c>
    </row>
    <row r="17" spans="1:16" s="3" customFormat="1" ht="21" customHeight="1">
      <c r="A17" s="175"/>
      <c r="B17" s="45" t="s">
        <v>0</v>
      </c>
      <c r="C17" s="46">
        <v>4887</v>
      </c>
      <c r="D17" s="47">
        <v>336061</v>
      </c>
      <c r="E17" s="46">
        <v>1217</v>
      </c>
      <c r="F17" s="47">
        <v>59357</v>
      </c>
      <c r="G17" s="46">
        <v>6104</v>
      </c>
      <c r="H17" s="47">
        <v>395418</v>
      </c>
      <c r="I17" s="46">
        <v>1143</v>
      </c>
      <c r="J17" s="47">
        <v>77495</v>
      </c>
      <c r="K17" s="46">
        <v>0</v>
      </c>
      <c r="L17" s="47">
        <v>1</v>
      </c>
      <c r="M17" s="48">
        <v>4961</v>
      </c>
      <c r="N17" s="49">
        <v>317922</v>
      </c>
      <c r="O17" s="46">
        <v>2548</v>
      </c>
      <c r="P17" s="50">
        <v>15</v>
      </c>
    </row>
    <row r="18" spans="1:16" ht="21" customHeight="1">
      <c r="A18" s="173" t="s">
        <v>35</v>
      </c>
      <c r="B18" s="33" t="s">
        <v>13</v>
      </c>
      <c r="C18" s="34" t="s">
        <v>78</v>
      </c>
      <c r="D18" s="35" t="s">
        <v>78</v>
      </c>
      <c r="E18" s="34" t="s">
        <v>78</v>
      </c>
      <c r="F18" s="35" t="s">
        <v>78</v>
      </c>
      <c r="G18" s="34" t="s">
        <v>78</v>
      </c>
      <c r="H18" s="35" t="s">
        <v>78</v>
      </c>
      <c r="I18" s="34" t="s">
        <v>78</v>
      </c>
      <c r="J18" s="35" t="s">
        <v>78</v>
      </c>
      <c r="K18" s="34" t="s">
        <v>78</v>
      </c>
      <c r="L18" s="35" t="s">
        <v>78</v>
      </c>
      <c r="M18" s="36">
        <v>3211</v>
      </c>
      <c r="N18" s="37">
        <v>1265232</v>
      </c>
      <c r="O18" s="34" t="s">
        <v>78</v>
      </c>
      <c r="P18" s="38" t="s">
        <v>78</v>
      </c>
    </row>
    <row r="19" spans="1:16" ht="21" customHeight="1">
      <c r="A19" s="174"/>
      <c r="B19" s="39" t="s">
        <v>14</v>
      </c>
      <c r="C19" s="40" t="s">
        <v>78</v>
      </c>
      <c r="D19" s="41" t="s">
        <v>78</v>
      </c>
      <c r="E19" s="40" t="s">
        <v>78</v>
      </c>
      <c r="F19" s="41" t="s">
        <v>78</v>
      </c>
      <c r="G19" s="40" t="s">
        <v>78</v>
      </c>
      <c r="H19" s="41" t="s">
        <v>78</v>
      </c>
      <c r="I19" s="40" t="s">
        <v>78</v>
      </c>
      <c r="J19" s="41" t="s">
        <v>78</v>
      </c>
      <c r="K19" s="40" t="s">
        <v>78</v>
      </c>
      <c r="L19" s="41" t="s">
        <v>78</v>
      </c>
      <c r="M19" s="42">
        <v>245</v>
      </c>
      <c r="N19" s="43">
        <v>97177</v>
      </c>
      <c r="O19" s="40" t="s">
        <v>78</v>
      </c>
      <c r="P19" s="44" t="s">
        <v>78</v>
      </c>
    </row>
    <row r="20" spans="1:16" s="3" customFormat="1" ht="21" customHeight="1">
      <c r="A20" s="175"/>
      <c r="B20" s="45" t="s">
        <v>0</v>
      </c>
      <c r="C20" s="46">
        <v>3720</v>
      </c>
      <c r="D20" s="47">
        <v>1470146</v>
      </c>
      <c r="E20" s="46">
        <v>1</v>
      </c>
      <c r="F20" s="47">
        <v>120</v>
      </c>
      <c r="G20" s="46">
        <v>3721</v>
      </c>
      <c r="H20" s="47">
        <v>1470266</v>
      </c>
      <c r="I20" s="46">
        <v>264</v>
      </c>
      <c r="J20" s="47">
        <v>107856</v>
      </c>
      <c r="K20" s="46">
        <v>0</v>
      </c>
      <c r="L20" s="47">
        <v>0</v>
      </c>
      <c r="M20" s="48">
        <v>3456</v>
      </c>
      <c r="N20" s="49">
        <v>1362409</v>
      </c>
      <c r="O20" s="46">
        <v>590</v>
      </c>
      <c r="P20" s="50">
        <v>24</v>
      </c>
    </row>
    <row r="21" spans="1:16" ht="21" customHeight="1">
      <c r="A21" s="173" t="s">
        <v>36</v>
      </c>
      <c r="B21" s="33" t="s">
        <v>15</v>
      </c>
      <c r="C21" s="34">
        <v>286</v>
      </c>
      <c r="D21" s="35">
        <v>104349</v>
      </c>
      <c r="E21" s="34">
        <v>1981</v>
      </c>
      <c r="F21" s="35">
        <v>157310</v>
      </c>
      <c r="G21" s="34">
        <v>2267</v>
      </c>
      <c r="H21" s="35">
        <v>261659</v>
      </c>
      <c r="I21" s="34">
        <v>99</v>
      </c>
      <c r="J21" s="35">
        <v>34339</v>
      </c>
      <c r="K21" s="34" t="s">
        <v>73</v>
      </c>
      <c r="L21" s="35" t="s">
        <v>73</v>
      </c>
      <c r="M21" s="36">
        <v>2168</v>
      </c>
      <c r="N21" s="37">
        <v>227321</v>
      </c>
      <c r="O21" s="34">
        <v>149</v>
      </c>
      <c r="P21" s="38">
        <v>8</v>
      </c>
    </row>
    <row r="22" spans="1:16" ht="21" customHeight="1">
      <c r="A22" s="174"/>
      <c r="B22" s="57" t="s">
        <v>16</v>
      </c>
      <c r="C22" s="40">
        <v>0</v>
      </c>
      <c r="D22" s="41">
        <v>0</v>
      </c>
      <c r="E22" s="40" t="s">
        <v>73</v>
      </c>
      <c r="F22" s="41" t="s">
        <v>73</v>
      </c>
      <c r="G22" s="40">
        <v>0</v>
      </c>
      <c r="H22" s="41">
        <v>0</v>
      </c>
      <c r="I22" s="40" t="s">
        <v>73</v>
      </c>
      <c r="J22" s="41" t="s">
        <v>73</v>
      </c>
      <c r="K22" s="40" t="s">
        <v>73</v>
      </c>
      <c r="L22" s="41" t="s">
        <v>73</v>
      </c>
      <c r="M22" s="42">
        <v>0</v>
      </c>
      <c r="N22" s="43">
        <v>0</v>
      </c>
      <c r="O22" s="40">
        <v>4580</v>
      </c>
      <c r="P22" s="44" t="s">
        <v>73</v>
      </c>
    </row>
    <row r="23" spans="1:16" s="3" customFormat="1" ht="21" customHeight="1">
      <c r="A23" s="175"/>
      <c r="B23" s="45" t="s">
        <v>0</v>
      </c>
      <c r="C23" s="46">
        <v>286</v>
      </c>
      <c r="D23" s="47">
        <v>104350</v>
      </c>
      <c r="E23" s="46">
        <v>1981</v>
      </c>
      <c r="F23" s="47">
        <v>157310</v>
      </c>
      <c r="G23" s="46">
        <v>2267</v>
      </c>
      <c r="H23" s="47">
        <v>261660</v>
      </c>
      <c r="I23" s="46">
        <v>99</v>
      </c>
      <c r="J23" s="47">
        <v>34339</v>
      </c>
      <c r="K23" s="46" t="s">
        <v>73</v>
      </c>
      <c r="L23" s="47" t="s">
        <v>73</v>
      </c>
      <c r="M23" s="48">
        <v>2168</v>
      </c>
      <c r="N23" s="49">
        <v>227321</v>
      </c>
      <c r="O23" s="46">
        <v>4730</v>
      </c>
      <c r="P23" s="50">
        <v>8</v>
      </c>
    </row>
    <row r="24" spans="1:16" ht="21" customHeight="1">
      <c r="A24" s="176" t="s">
        <v>17</v>
      </c>
      <c r="B24" s="177"/>
      <c r="C24" s="17">
        <v>1474</v>
      </c>
      <c r="D24" s="18">
        <v>249540</v>
      </c>
      <c r="E24" s="17">
        <v>20114</v>
      </c>
      <c r="F24" s="18">
        <v>1596952</v>
      </c>
      <c r="G24" s="17">
        <v>21588</v>
      </c>
      <c r="H24" s="18">
        <v>1846492</v>
      </c>
      <c r="I24" s="17">
        <v>5034</v>
      </c>
      <c r="J24" s="18">
        <v>453540</v>
      </c>
      <c r="K24" s="17" t="s">
        <v>73</v>
      </c>
      <c r="L24" s="18" t="s">
        <v>73</v>
      </c>
      <c r="M24" s="19">
        <v>16554</v>
      </c>
      <c r="N24" s="20">
        <v>1392952</v>
      </c>
      <c r="O24" s="17">
        <v>257</v>
      </c>
      <c r="P24" s="21">
        <v>2</v>
      </c>
    </row>
    <row r="25" spans="1:16" ht="21" customHeight="1">
      <c r="A25" s="173" t="s">
        <v>37</v>
      </c>
      <c r="B25" s="33" t="s">
        <v>18</v>
      </c>
      <c r="C25" s="34">
        <v>80497</v>
      </c>
      <c r="D25" s="35">
        <v>10807057</v>
      </c>
      <c r="E25" s="34" t="s">
        <v>73</v>
      </c>
      <c r="F25" s="35" t="s">
        <v>73</v>
      </c>
      <c r="G25" s="34">
        <v>80497</v>
      </c>
      <c r="H25" s="35">
        <v>10807057</v>
      </c>
      <c r="I25" s="34">
        <v>531</v>
      </c>
      <c r="J25" s="35">
        <v>71315</v>
      </c>
      <c r="K25" s="34">
        <v>0</v>
      </c>
      <c r="L25" s="35">
        <v>8</v>
      </c>
      <c r="M25" s="36">
        <v>79966</v>
      </c>
      <c r="N25" s="37">
        <v>10735734</v>
      </c>
      <c r="O25" s="34">
        <v>2076</v>
      </c>
      <c r="P25" s="38">
        <v>1</v>
      </c>
    </row>
    <row r="26" spans="1:16" ht="21" customHeight="1">
      <c r="A26" s="174"/>
      <c r="B26" s="39" t="s">
        <v>19</v>
      </c>
      <c r="C26" s="40" t="s">
        <v>73</v>
      </c>
      <c r="D26" s="41" t="s">
        <v>73</v>
      </c>
      <c r="E26" s="40" t="s">
        <v>73</v>
      </c>
      <c r="F26" s="41" t="s">
        <v>73</v>
      </c>
      <c r="G26" s="40" t="s">
        <v>73</v>
      </c>
      <c r="H26" s="41" t="s">
        <v>73</v>
      </c>
      <c r="I26" s="40" t="s">
        <v>73</v>
      </c>
      <c r="J26" s="41" t="s">
        <v>73</v>
      </c>
      <c r="K26" s="40" t="s">
        <v>73</v>
      </c>
      <c r="L26" s="41" t="s">
        <v>73</v>
      </c>
      <c r="M26" s="42" t="s">
        <v>73</v>
      </c>
      <c r="N26" s="43" t="s">
        <v>73</v>
      </c>
      <c r="O26" s="40" t="s">
        <v>73</v>
      </c>
      <c r="P26" s="44" t="s">
        <v>73</v>
      </c>
    </row>
    <row r="27" spans="1:16" ht="21" customHeight="1">
      <c r="A27" s="174"/>
      <c r="B27" s="39" t="s">
        <v>20</v>
      </c>
      <c r="C27" s="40">
        <v>17</v>
      </c>
      <c r="D27" s="41">
        <v>2522</v>
      </c>
      <c r="E27" s="40">
        <v>64643</v>
      </c>
      <c r="F27" s="41">
        <v>4469690</v>
      </c>
      <c r="G27" s="40">
        <v>64660</v>
      </c>
      <c r="H27" s="41">
        <v>4472212</v>
      </c>
      <c r="I27" s="40">
        <v>2214</v>
      </c>
      <c r="J27" s="41">
        <v>154420</v>
      </c>
      <c r="K27" s="40" t="s">
        <v>73</v>
      </c>
      <c r="L27" s="41" t="s">
        <v>73</v>
      </c>
      <c r="M27" s="42">
        <v>62446</v>
      </c>
      <c r="N27" s="43">
        <v>4317792</v>
      </c>
      <c r="O27" s="40">
        <v>239</v>
      </c>
      <c r="P27" s="44" t="s">
        <v>73</v>
      </c>
    </row>
    <row r="28" spans="1:16" s="3" customFormat="1" ht="21" customHeight="1" thickBot="1">
      <c r="A28" s="194"/>
      <c r="B28" s="51" t="s">
        <v>0</v>
      </c>
      <c r="C28" s="52">
        <v>80515</v>
      </c>
      <c r="D28" s="53">
        <v>10809579</v>
      </c>
      <c r="E28" s="52">
        <v>64643</v>
      </c>
      <c r="F28" s="53">
        <v>4469690</v>
      </c>
      <c r="G28" s="52">
        <v>145158</v>
      </c>
      <c r="H28" s="53">
        <v>15279269</v>
      </c>
      <c r="I28" s="52">
        <v>2746</v>
      </c>
      <c r="J28" s="53">
        <v>225735</v>
      </c>
      <c r="K28" s="52">
        <v>0</v>
      </c>
      <c r="L28" s="53">
        <v>8</v>
      </c>
      <c r="M28" s="54">
        <v>142412</v>
      </c>
      <c r="N28" s="55">
        <v>15053526</v>
      </c>
      <c r="O28" s="52">
        <v>2315</v>
      </c>
      <c r="P28" s="56">
        <v>1</v>
      </c>
    </row>
    <row r="29" spans="1:16" s="3" customFormat="1" ht="21" customHeight="1" thickBot="1" thickTop="1">
      <c r="A29" s="192" t="s">
        <v>38</v>
      </c>
      <c r="B29" s="193"/>
      <c r="C29" s="12">
        <v>299413</v>
      </c>
      <c r="D29" s="13">
        <v>57461050</v>
      </c>
      <c r="E29" s="12">
        <v>87959</v>
      </c>
      <c r="F29" s="13">
        <v>6283489</v>
      </c>
      <c r="G29" s="12">
        <v>387372</v>
      </c>
      <c r="H29" s="13">
        <v>63744539</v>
      </c>
      <c r="I29" s="12">
        <v>17426</v>
      </c>
      <c r="J29" s="13">
        <v>2550806</v>
      </c>
      <c r="K29" s="12">
        <v>3</v>
      </c>
      <c r="L29" s="13">
        <v>377</v>
      </c>
      <c r="M29" s="14">
        <v>369942</v>
      </c>
      <c r="N29" s="15">
        <v>61193356</v>
      </c>
      <c r="O29" s="12">
        <v>17650</v>
      </c>
      <c r="P29" s="16">
        <v>519</v>
      </c>
    </row>
    <row r="30" spans="1:16" ht="12.75" customHeight="1">
      <c r="A30" s="1" t="s">
        <v>67</v>
      </c>
      <c r="B30" s="5"/>
      <c r="C30" s="5"/>
      <c r="D30" s="5"/>
      <c r="E30" s="5"/>
      <c r="F30" s="5"/>
      <c r="G30" s="5"/>
      <c r="H30" s="5"/>
      <c r="I30" s="5"/>
      <c r="J30" s="5"/>
      <c r="K30" s="5"/>
      <c r="L30" s="5"/>
      <c r="M30" s="5"/>
      <c r="N30" s="5"/>
      <c r="O30" s="5"/>
      <c r="P30" s="5"/>
    </row>
    <row r="31" spans="1:10" ht="12.75" customHeight="1">
      <c r="A31" s="1" t="s">
        <v>39</v>
      </c>
      <c r="B31" s="6"/>
      <c r="C31" s="6"/>
      <c r="D31" s="6"/>
      <c r="E31" s="6"/>
      <c r="F31" s="6"/>
      <c r="G31" s="6"/>
      <c r="H31" s="6"/>
      <c r="I31" s="4"/>
      <c r="J31" s="1" t="s">
        <v>119</v>
      </c>
    </row>
    <row r="32" spans="1:16" ht="12.75" customHeight="1">
      <c r="A32" s="1" t="s">
        <v>21</v>
      </c>
      <c r="B32" s="7"/>
      <c r="C32" s="7"/>
      <c r="D32" s="7"/>
      <c r="E32" s="7"/>
      <c r="F32" s="7"/>
      <c r="G32" s="7"/>
      <c r="H32" s="7"/>
      <c r="I32" s="7"/>
      <c r="J32" s="7"/>
      <c r="K32" s="7"/>
      <c r="L32" s="7"/>
      <c r="M32" s="7"/>
      <c r="N32" s="7"/>
      <c r="O32" s="7"/>
      <c r="P32" s="7"/>
    </row>
    <row r="33" spans="1:16" ht="12.75" customHeight="1">
      <c r="A33" s="1" t="s">
        <v>26</v>
      </c>
      <c r="B33" s="7"/>
      <c r="C33" s="7"/>
      <c r="D33" s="7"/>
      <c r="E33" s="7"/>
      <c r="F33" s="7"/>
      <c r="G33" s="7"/>
      <c r="H33" s="7"/>
      <c r="I33" s="7"/>
      <c r="J33" s="7"/>
      <c r="K33" s="7"/>
      <c r="L33" s="7"/>
      <c r="M33" s="7"/>
      <c r="N33" s="7"/>
      <c r="O33" s="7"/>
      <c r="P33" s="7"/>
    </row>
    <row r="44" ht="10.5">
      <c r="I44" s="4"/>
    </row>
    <row r="45" ht="10.5">
      <c r="I45" s="4"/>
    </row>
    <row r="46" ht="10.5">
      <c r="I46" s="4"/>
    </row>
    <row r="47" ht="10.5">
      <c r="I47" s="4"/>
    </row>
    <row r="48" ht="10.5">
      <c r="I48" s="4"/>
    </row>
    <row r="49" ht="10.5">
      <c r="I49" s="4"/>
    </row>
    <row r="50" ht="10.5">
      <c r="I50" s="4"/>
    </row>
    <row r="51" ht="10.5">
      <c r="I51" s="4"/>
    </row>
    <row r="52" ht="10.5">
      <c r="I52" s="4"/>
    </row>
    <row r="53" ht="10.5">
      <c r="I53" s="4"/>
    </row>
    <row r="54" ht="10.5">
      <c r="I54" s="4"/>
    </row>
    <row r="55" ht="10.5">
      <c r="I55" s="4"/>
    </row>
    <row r="56" ht="10.5">
      <c r="I56" s="4"/>
    </row>
    <row r="57" ht="10.5">
      <c r="I57" s="4"/>
    </row>
    <row r="58" ht="10.5">
      <c r="I58" s="4"/>
    </row>
    <row r="59" ht="10.5">
      <c r="I59" s="4"/>
    </row>
    <row r="60" ht="10.5">
      <c r="I60" s="4"/>
    </row>
    <row r="61" ht="10.5">
      <c r="I61" s="4"/>
    </row>
    <row r="62" ht="10.5">
      <c r="B62" s="2"/>
    </row>
    <row r="63" ht="10.5">
      <c r="B63" s="2"/>
    </row>
    <row r="64" ht="10.5">
      <c r="B64" s="2"/>
    </row>
    <row r="65" ht="10.5">
      <c r="B65" s="2"/>
    </row>
    <row r="66" ht="10.5">
      <c r="B66" s="2"/>
    </row>
    <row r="72" spans="9:13" ht="10.5">
      <c r="I72" s="2"/>
      <c r="J72" s="2"/>
      <c r="K72" s="2"/>
      <c r="L72" s="2"/>
      <c r="M72" s="2"/>
    </row>
    <row r="73" spans="9:13" ht="10.5">
      <c r="I73" s="2"/>
      <c r="J73" s="2"/>
      <c r="K73" s="2"/>
      <c r="L73" s="2"/>
      <c r="M73" s="2"/>
    </row>
    <row r="74" spans="9:13" ht="10.5">
      <c r="I74" s="2"/>
      <c r="J74" s="2"/>
      <c r="K74" s="2"/>
      <c r="L74" s="2"/>
      <c r="M74" s="2"/>
    </row>
    <row r="75" spans="9:13" ht="10.5">
      <c r="I75" s="2"/>
      <c r="J75" s="2"/>
      <c r="K75" s="2"/>
      <c r="L75" s="2"/>
      <c r="M75" s="2"/>
    </row>
    <row r="76" spans="9:13" ht="10.5">
      <c r="I76" s="2"/>
      <c r="J76" s="2"/>
      <c r="K76" s="2"/>
      <c r="L76" s="2"/>
      <c r="M76" s="2"/>
    </row>
  </sheetData>
  <sheetProtection/>
  <mergeCells count="26">
    <mergeCell ref="A1:P1"/>
    <mergeCell ref="A2:H2"/>
    <mergeCell ref="A8:B8"/>
    <mergeCell ref="G4:H5"/>
    <mergeCell ref="I4:J4"/>
    <mergeCell ref="I5:J5"/>
    <mergeCell ref="C4:D5"/>
    <mergeCell ref="E4:F5"/>
    <mergeCell ref="O4:O6"/>
    <mergeCell ref="P4:P6"/>
    <mergeCell ref="M3:N5"/>
    <mergeCell ref="O3:P3"/>
    <mergeCell ref="K4:L5"/>
    <mergeCell ref="I3:L3"/>
    <mergeCell ref="A29:B29"/>
    <mergeCell ref="A14:B14"/>
    <mergeCell ref="A24:B24"/>
    <mergeCell ref="A21:A23"/>
    <mergeCell ref="A25:A28"/>
    <mergeCell ref="A18:A20"/>
    <mergeCell ref="C3:H3"/>
    <mergeCell ref="A10:A12"/>
    <mergeCell ref="A15:A17"/>
    <mergeCell ref="A13:B13"/>
    <mergeCell ref="A9:B9"/>
    <mergeCell ref="A3:B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&amp;R&amp;10札幌国税局
酒税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9"/>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62</v>
      </c>
    </row>
    <row r="2" spans="1:13" ht="21" customHeight="1">
      <c r="A2" s="208" t="s">
        <v>40</v>
      </c>
      <c r="B2" s="206" t="s">
        <v>41</v>
      </c>
      <c r="C2" s="207"/>
      <c r="D2" s="206" t="s">
        <v>6</v>
      </c>
      <c r="E2" s="207"/>
      <c r="F2" s="206" t="s">
        <v>42</v>
      </c>
      <c r="G2" s="207"/>
      <c r="H2" s="206" t="s">
        <v>45</v>
      </c>
      <c r="I2" s="207"/>
      <c r="J2" s="206" t="s">
        <v>46</v>
      </c>
      <c r="K2" s="207"/>
      <c r="L2" s="206" t="s">
        <v>0</v>
      </c>
      <c r="M2" s="210"/>
    </row>
    <row r="3" spans="1:13" ht="21" customHeight="1">
      <c r="A3" s="209"/>
      <c r="B3" s="25" t="s">
        <v>43</v>
      </c>
      <c r="C3" s="26" t="s">
        <v>44</v>
      </c>
      <c r="D3" s="25" t="s">
        <v>43</v>
      </c>
      <c r="E3" s="11" t="s">
        <v>44</v>
      </c>
      <c r="F3" s="25" t="s">
        <v>43</v>
      </c>
      <c r="G3" s="26" t="s">
        <v>44</v>
      </c>
      <c r="H3" s="25" t="s">
        <v>43</v>
      </c>
      <c r="I3" s="26" t="s">
        <v>44</v>
      </c>
      <c r="J3" s="25" t="s">
        <v>43</v>
      </c>
      <c r="K3" s="26" t="s">
        <v>44</v>
      </c>
      <c r="L3" s="25" t="s">
        <v>43</v>
      </c>
      <c r="M3" s="27" t="s">
        <v>44</v>
      </c>
    </row>
    <row r="4" spans="1:13" s="22" customFormat="1" ht="14.25" customHeight="1">
      <c r="A4" s="89"/>
      <c r="B4" s="88" t="s">
        <v>25</v>
      </c>
      <c r="C4" s="91" t="s">
        <v>77</v>
      </c>
      <c r="D4" s="88" t="s">
        <v>25</v>
      </c>
      <c r="E4" s="91" t="s">
        <v>77</v>
      </c>
      <c r="F4" s="88" t="s">
        <v>25</v>
      </c>
      <c r="G4" s="91" t="s">
        <v>77</v>
      </c>
      <c r="H4" s="88" t="s">
        <v>25</v>
      </c>
      <c r="I4" s="91" t="s">
        <v>77</v>
      </c>
      <c r="J4" s="88" t="s">
        <v>25</v>
      </c>
      <c r="K4" s="91" t="s">
        <v>77</v>
      </c>
      <c r="L4" s="88" t="s">
        <v>25</v>
      </c>
      <c r="M4" s="90" t="s">
        <v>77</v>
      </c>
    </row>
    <row r="5" spans="1:14" ht="30" customHeight="1">
      <c r="A5" s="84" t="s">
        <v>63</v>
      </c>
      <c r="B5" s="85">
        <v>11344</v>
      </c>
      <c r="C5" s="86">
        <v>1489135</v>
      </c>
      <c r="D5" s="85">
        <v>1617</v>
      </c>
      <c r="E5" s="86">
        <v>106900</v>
      </c>
      <c r="F5" s="85">
        <v>40181</v>
      </c>
      <c r="G5" s="86">
        <v>8074860</v>
      </c>
      <c r="H5" s="85">
        <v>213001</v>
      </c>
      <c r="I5" s="86">
        <v>42286511</v>
      </c>
      <c r="J5" s="85">
        <v>149855</v>
      </c>
      <c r="K5" s="86">
        <v>17424712</v>
      </c>
      <c r="L5" s="85">
        <v>415995</v>
      </c>
      <c r="M5" s="87">
        <v>74382117</v>
      </c>
      <c r="N5" s="99"/>
    </row>
    <row r="6" spans="1:14" ht="30" customHeight="1">
      <c r="A6" s="82" t="s">
        <v>64</v>
      </c>
      <c r="B6" s="76">
        <v>10547</v>
      </c>
      <c r="C6" s="77">
        <v>1385789</v>
      </c>
      <c r="D6" s="76">
        <v>1827</v>
      </c>
      <c r="E6" s="77">
        <v>120482</v>
      </c>
      <c r="F6" s="76">
        <v>35738</v>
      </c>
      <c r="G6" s="77">
        <v>7232375</v>
      </c>
      <c r="H6" s="76">
        <v>191976</v>
      </c>
      <c r="I6" s="77">
        <v>42618578</v>
      </c>
      <c r="J6" s="76">
        <v>155744</v>
      </c>
      <c r="K6" s="77">
        <v>17378366</v>
      </c>
      <c r="L6" s="76">
        <v>395832</v>
      </c>
      <c r="M6" s="78">
        <v>68735589</v>
      </c>
      <c r="N6" s="99"/>
    </row>
    <row r="7" spans="1:14" ht="30" customHeight="1">
      <c r="A7" s="82" t="s">
        <v>65</v>
      </c>
      <c r="B7" s="76">
        <v>9519</v>
      </c>
      <c r="C7" s="77">
        <v>1245549</v>
      </c>
      <c r="D7" s="76">
        <v>1578</v>
      </c>
      <c r="E7" s="77">
        <v>117600</v>
      </c>
      <c r="F7" s="76">
        <v>26594</v>
      </c>
      <c r="G7" s="77">
        <v>5355035</v>
      </c>
      <c r="H7" s="76">
        <v>174898</v>
      </c>
      <c r="I7" s="77">
        <v>38777099</v>
      </c>
      <c r="J7" s="76">
        <v>152462</v>
      </c>
      <c r="K7" s="77">
        <v>20334578</v>
      </c>
      <c r="L7" s="76">
        <v>365050</v>
      </c>
      <c r="M7" s="78">
        <v>65829860</v>
      </c>
      <c r="N7" s="99"/>
    </row>
    <row r="8" spans="1:14" ht="30" customHeight="1">
      <c r="A8" s="82" t="s">
        <v>66</v>
      </c>
      <c r="B8" s="76">
        <v>7893</v>
      </c>
      <c r="C8" s="77">
        <v>1027718</v>
      </c>
      <c r="D8" s="76">
        <v>1694</v>
      </c>
      <c r="E8" s="77">
        <v>128217</v>
      </c>
      <c r="F8" s="76">
        <v>27169</v>
      </c>
      <c r="G8" s="77">
        <v>5488431</v>
      </c>
      <c r="H8" s="76">
        <v>169027</v>
      </c>
      <c r="I8" s="77">
        <v>37469980</v>
      </c>
      <c r="J8" s="76">
        <v>158260</v>
      </c>
      <c r="K8" s="77">
        <v>19974227</v>
      </c>
      <c r="L8" s="76">
        <v>364044</v>
      </c>
      <c r="M8" s="78">
        <v>64088572</v>
      </c>
      <c r="N8" s="99"/>
    </row>
    <row r="9" spans="1:14" ht="30" customHeight="1" thickBot="1">
      <c r="A9" s="83" t="s">
        <v>68</v>
      </c>
      <c r="B9" s="79">
        <v>7522</v>
      </c>
      <c r="C9" s="80">
        <v>981153</v>
      </c>
      <c r="D9" s="79">
        <v>1782</v>
      </c>
      <c r="E9" s="80">
        <v>132237</v>
      </c>
      <c r="F9" s="79">
        <v>27513</v>
      </c>
      <c r="G9" s="80">
        <v>5572749</v>
      </c>
      <c r="H9" s="79">
        <v>163033</v>
      </c>
      <c r="I9" s="80">
        <v>36142032</v>
      </c>
      <c r="J9" s="79">
        <v>170092</v>
      </c>
      <c r="K9" s="80">
        <v>18365186</v>
      </c>
      <c r="L9" s="79">
        <v>369942</v>
      </c>
      <c r="M9" s="81">
        <v>61193356</v>
      </c>
      <c r="N9" s="99"/>
    </row>
  </sheetData>
  <sheetProtection/>
  <mergeCells count="7">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&amp;R&amp;10札幌国税局
酒税
（H17)</oddFooter>
  </headerFooter>
  <colBreaks count="1" manualBreakCount="1">
    <brk id="7" max="30" man="1"/>
  </colBreaks>
</worksheet>
</file>

<file path=xl/worksheets/sheet3.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69</v>
      </c>
    </row>
    <row r="2" spans="1:14" ht="13.5" customHeight="1">
      <c r="A2" s="211" t="s">
        <v>74</v>
      </c>
      <c r="B2" s="222" t="s">
        <v>5</v>
      </c>
      <c r="C2" s="223"/>
      <c r="D2" s="222" t="s">
        <v>6</v>
      </c>
      <c r="E2" s="223"/>
      <c r="F2" s="230" t="s">
        <v>42</v>
      </c>
      <c r="G2" s="231"/>
      <c r="H2" s="231"/>
      <c r="I2" s="231"/>
      <c r="J2" s="231"/>
      <c r="K2" s="232"/>
      <c r="L2" s="222" t="s">
        <v>9</v>
      </c>
      <c r="M2" s="223"/>
      <c r="N2" s="226" t="s">
        <v>76</v>
      </c>
    </row>
    <row r="3" spans="1:14" ht="13.5" customHeight="1">
      <c r="A3" s="212"/>
      <c r="B3" s="224"/>
      <c r="C3" s="225"/>
      <c r="D3" s="224"/>
      <c r="E3" s="225"/>
      <c r="F3" s="214" t="s">
        <v>57</v>
      </c>
      <c r="G3" s="229"/>
      <c r="H3" s="214" t="s">
        <v>56</v>
      </c>
      <c r="I3" s="215"/>
      <c r="J3" s="228" t="s">
        <v>48</v>
      </c>
      <c r="K3" s="228"/>
      <c r="L3" s="224"/>
      <c r="M3" s="225"/>
      <c r="N3" s="227"/>
    </row>
    <row r="4" spans="1:14" ht="13.5" customHeight="1">
      <c r="A4" s="212"/>
      <c r="B4" s="28" t="s">
        <v>49</v>
      </c>
      <c r="C4" s="29" t="s">
        <v>50</v>
      </c>
      <c r="D4" s="28" t="s">
        <v>49</v>
      </c>
      <c r="E4" s="29" t="s">
        <v>50</v>
      </c>
      <c r="F4" s="28" t="s">
        <v>49</v>
      </c>
      <c r="G4" s="29" t="s">
        <v>50</v>
      </c>
      <c r="H4" s="30" t="s">
        <v>49</v>
      </c>
      <c r="I4" s="31" t="s">
        <v>50</v>
      </c>
      <c r="J4" s="28" t="s">
        <v>49</v>
      </c>
      <c r="K4" s="29" t="s">
        <v>50</v>
      </c>
      <c r="L4" s="28" t="s">
        <v>49</v>
      </c>
      <c r="M4" s="29" t="s">
        <v>50</v>
      </c>
      <c r="N4" s="227"/>
    </row>
    <row r="5" spans="1:14" s="24" customFormat="1" ht="21" customHeight="1">
      <c r="A5" s="94"/>
      <c r="B5" s="88" t="s">
        <v>25</v>
      </c>
      <c r="C5" s="91" t="s">
        <v>4</v>
      </c>
      <c r="D5" s="88" t="s">
        <v>25</v>
      </c>
      <c r="E5" s="91" t="s">
        <v>4</v>
      </c>
      <c r="F5" s="88" t="s">
        <v>25</v>
      </c>
      <c r="G5" s="91" t="s">
        <v>4</v>
      </c>
      <c r="H5" s="88" t="s">
        <v>25</v>
      </c>
      <c r="I5" s="93" t="s">
        <v>4</v>
      </c>
      <c r="J5" s="88" t="s">
        <v>25</v>
      </c>
      <c r="K5" s="91" t="s">
        <v>4</v>
      </c>
      <c r="L5" s="88" t="s">
        <v>25</v>
      </c>
      <c r="M5" s="91" t="s">
        <v>4</v>
      </c>
      <c r="N5" s="92"/>
    </row>
    <row r="6" spans="1:14" s="8" customFormat="1" ht="21" customHeight="1" thickBot="1">
      <c r="A6" s="95" t="s">
        <v>71</v>
      </c>
      <c r="B6" s="100">
        <v>7522</v>
      </c>
      <c r="C6" s="101">
        <v>981153</v>
      </c>
      <c r="D6" s="100">
        <v>1782</v>
      </c>
      <c r="E6" s="101">
        <v>132237</v>
      </c>
      <c r="F6" s="100">
        <v>26516</v>
      </c>
      <c r="G6" s="101">
        <v>5374038</v>
      </c>
      <c r="H6" s="100">
        <v>998</v>
      </c>
      <c r="I6" s="104">
        <v>198710</v>
      </c>
      <c r="J6" s="102">
        <v>27513</v>
      </c>
      <c r="K6" s="103">
        <v>5572749</v>
      </c>
      <c r="L6" s="100">
        <v>541</v>
      </c>
      <c r="M6" s="101">
        <v>11056</v>
      </c>
      <c r="N6" s="96" t="str">
        <f>IF(A6="","",A6)</f>
        <v>北海道</v>
      </c>
    </row>
    <row r="7" spans="1:14" s="23" customFormat="1" ht="21" customHeight="1" thickBot="1" thickTop="1">
      <c r="A7" s="97" t="s">
        <v>51</v>
      </c>
      <c r="B7" s="105">
        <v>7522</v>
      </c>
      <c r="C7" s="106">
        <v>981153</v>
      </c>
      <c r="D7" s="105">
        <v>1782</v>
      </c>
      <c r="E7" s="106">
        <v>132237</v>
      </c>
      <c r="F7" s="105">
        <v>26516</v>
      </c>
      <c r="G7" s="106">
        <v>5374038</v>
      </c>
      <c r="H7" s="105">
        <v>998</v>
      </c>
      <c r="I7" s="107">
        <v>198710</v>
      </c>
      <c r="J7" s="108">
        <v>27513</v>
      </c>
      <c r="K7" s="109">
        <v>5572749</v>
      </c>
      <c r="L7" s="105">
        <v>541</v>
      </c>
      <c r="M7" s="106">
        <v>11056</v>
      </c>
      <c r="N7" s="98" t="s">
        <v>51</v>
      </c>
    </row>
    <row r="8" spans="2:21" ht="11.25" thickBot="1">
      <c r="B8" s="2"/>
      <c r="C8" s="2"/>
      <c r="D8" s="2"/>
      <c r="E8" s="2"/>
      <c r="F8" s="2"/>
      <c r="G8" s="2"/>
      <c r="H8" s="10"/>
      <c r="I8" s="10"/>
      <c r="J8" s="2"/>
      <c r="K8" s="2"/>
      <c r="L8" s="2"/>
      <c r="M8" s="2"/>
      <c r="N8" s="2"/>
      <c r="O8" s="2"/>
      <c r="P8" s="2"/>
      <c r="Q8" s="2"/>
      <c r="R8" s="2"/>
      <c r="S8" s="2"/>
      <c r="T8" s="2"/>
      <c r="U8" s="2"/>
    </row>
    <row r="9" spans="1:16" ht="13.5" customHeight="1">
      <c r="A9" s="211" t="s">
        <v>75</v>
      </c>
      <c r="B9" s="222" t="s">
        <v>10</v>
      </c>
      <c r="C9" s="223"/>
      <c r="D9" s="235" t="s">
        <v>47</v>
      </c>
      <c r="E9" s="235"/>
      <c r="F9" s="235"/>
      <c r="G9" s="235"/>
      <c r="H9" s="235"/>
      <c r="I9" s="235"/>
      <c r="J9" s="216" t="s">
        <v>52</v>
      </c>
      <c r="K9" s="217"/>
      <c r="L9" s="217"/>
      <c r="M9" s="218"/>
      <c r="N9" s="218"/>
      <c r="O9" s="219"/>
      <c r="P9" s="226" t="s">
        <v>75</v>
      </c>
    </row>
    <row r="10" spans="1:16" ht="11.25" customHeight="1">
      <c r="A10" s="212"/>
      <c r="B10" s="233"/>
      <c r="C10" s="234"/>
      <c r="D10" s="228" t="s">
        <v>11</v>
      </c>
      <c r="E10" s="228"/>
      <c r="F10" s="220" t="s">
        <v>12</v>
      </c>
      <c r="G10" s="221"/>
      <c r="H10" s="228" t="s">
        <v>48</v>
      </c>
      <c r="I10" s="228"/>
      <c r="J10" s="220" t="s">
        <v>13</v>
      </c>
      <c r="K10" s="221"/>
      <c r="L10" s="220" t="s">
        <v>14</v>
      </c>
      <c r="M10" s="221"/>
      <c r="N10" s="213" t="s">
        <v>48</v>
      </c>
      <c r="O10" s="213"/>
      <c r="P10" s="227"/>
    </row>
    <row r="11" spans="1:16" ht="13.5" customHeight="1">
      <c r="A11" s="212"/>
      <c r="B11" s="28" t="s">
        <v>49</v>
      </c>
      <c r="C11" s="29" t="s">
        <v>50</v>
      </c>
      <c r="D11" s="28" t="s">
        <v>49</v>
      </c>
      <c r="E11" s="29" t="s">
        <v>50</v>
      </c>
      <c r="F11" s="28" t="s">
        <v>49</v>
      </c>
      <c r="G11" s="29" t="s">
        <v>50</v>
      </c>
      <c r="H11" s="28" t="s">
        <v>49</v>
      </c>
      <c r="I11" s="29" t="s">
        <v>50</v>
      </c>
      <c r="J11" s="28" t="s">
        <v>49</v>
      </c>
      <c r="K11" s="29" t="s">
        <v>50</v>
      </c>
      <c r="L11" s="28" t="s">
        <v>49</v>
      </c>
      <c r="M11" s="29" t="s">
        <v>50</v>
      </c>
      <c r="N11" s="28" t="s">
        <v>49</v>
      </c>
      <c r="O11" s="29" t="s">
        <v>50</v>
      </c>
      <c r="P11" s="242"/>
    </row>
    <row r="12" spans="1:16" s="24" customFormat="1" ht="21" customHeight="1">
      <c r="A12" s="94"/>
      <c r="B12" s="88" t="s">
        <v>25</v>
      </c>
      <c r="C12" s="91" t="s">
        <v>4</v>
      </c>
      <c r="D12" s="88" t="s">
        <v>25</v>
      </c>
      <c r="E12" s="91" t="s">
        <v>4</v>
      </c>
      <c r="F12" s="88" t="s">
        <v>25</v>
      </c>
      <c r="G12" s="91" t="s">
        <v>4</v>
      </c>
      <c r="H12" s="88" t="s">
        <v>25</v>
      </c>
      <c r="I12" s="91" t="s">
        <v>4</v>
      </c>
      <c r="J12" s="88" t="s">
        <v>25</v>
      </c>
      <c r="K12" s="91" t="s">
        <v>4</v>
      </c>
      <c r="L12" s="88" t="s">
        <v>25</v>
      </c>
      <c r="M12" s="91" t="s">
        <v>4</v>
      </c>
      <c r="N12" s="88" t="s">
        <v>25</v>
      </c>
      <c r="O12" s="91" t="s">
        <v>4</v>
      </c>
      <c r="P12" s="92"/>
    </row>
    <row r="13" spans="1:16" s="8" customFormat="1" ht="21" customHeight="1" thickBot="1">
      <c r="A13" s="95" t="str">
        <f>IF(A6="","",A6)</f>
        <v>北海道</v>
      </c>
      <c r="B13" s="100">
        <v>163033</v>
      </c>
      <c r="C13" s="101">
        <v>36142032</v>
      </c>
      <c r="D13" s="100">
        <v>4802</v>
      </c>
      <c r="E13" s="101">
        <v>298776</v>
      </c>
      <c r="F13" s="100">
        <v>158</v>
      </c>
      <c r="G13" s="101">
        <v>19146</v>
      </c>
      <c r="H13" s="102">
        <v>4961</v>
      </c>
      <c r="I13" s="103">
        <v>317922</v>
      </c>
      <c r="J13" s="100">
        <v>3211</v>
      </c>
      <c r="K13" s="101">
        <v>1265232</v>
      </c>
      <c r="L13" s="100">
        <v>245</v>
      </c>
      <c r="M13" s="101">
        <v>97177</v>
      </c>
      <c r="N13" s="102">
        <v>3456</v>
      </c>
      <c r="O13" s="103">
        <v>1362409</v>
      </c>
      <c r="P13" s="96" t="str">
        <f>IF(A13="","",A13)</f>
        <v>北海道</v>
      </c>
    </row>
    <row r="14" spans="1:16" s="23" customFormat="1" ht="21" customHeight="1" thickBot="1" thickTop="1">
      <c r="A14" s="97" t="s">
        <v>51</v>
      </c>
      <c r="B14" s="105">
        <v>163033</v>
      </c>
      <c r="C14" s="106">
        <v>36142032</v>
      </c>
      <c r="D14" s="105">
        <v>4802</v>
      </c>
      <c r="E14" s="106">
        <v>298776</v>
      </c>
      <c r="F14" s="105">
        <v>158</v>
      </c>
      <c r="G14" s="106">
        <v>19146</v>
      </c>
      <c r="H14" s="108">
        <v>4961</v>
      </c>
      <c r="I14" s="109">
        <v>317922</v>
      </c>
      <c r="J14" s="105">
        <v>3211</v>
      </c>
      <c r="K14" s="106">
        <v>1265232</v>
      </c>
      <c r="L14" s="105">
        <v>245</v>
      </c>
      <c r="M14" s="106">
        <v>97177</v>
      </c>
      <c r="N14" s="108">
        <v>3456</v>
      </c>
      <c r="O14" s="109">
        <v>1362409</v>
      </c>
      <c r="P14" s="98" t="s">
        <v>51</v>
      </c>
    </row>
    <row r="15" ht="11.25" thickBot="1"/>
    <row r="16" spans="1:16" ht="13.5" customHeight="1">
      <c r="A16" s="211" t="s">
        <v>75</v>
      </c>
      <c r="B16" s="182" t="s">
        <v>53</v>
      </c>
      <c r="C16" s="179"/>
      <c r="D16" s="182" t="s">
        <v>17</v>
      </c>
      <c r="E16" s="179"/>
      <c r="F16" s="240" t="s">
        <v>54</v>
      </c>
      <c r="G16" s="240"/>
      <c r="H16" s="241"/>
      <c r="I16" s="241"/>
      <c r="J16" s="241"/>
      <c r="K16" s="241"/>
      <c r="L16" s="241"/>
      <c r="M16" s="241"/>
      <c r="N16" s="222" t="s">
        <v>55</v>
      </c>
      <c r="O16" s="223"/>
      <c r="P16" s="226" t="s">
        <v>75</v>
      </c>
    </row>
    <row r="17" spans="1:16" ht="13.5" customHeight="1">
      <c r="A17" s="212"/>
      <c r="B17" s="236"/>
      <c r="C17" s="237"/>
      <c r="D17" s="238"/>
      <c r="E17" s="239"/>
      <c r="F17" s="213" t="s">
        <v>18</v>
      </c>
      <c r="G17" s="213"/>
      <c r="H17" s="213" t="s">
        <v>19</v>
      </c>
      <c r="I17" s="213"/>
      <c r="J17" s="220" t="s">
        <v>20</v>
      </c>
      <c r="K17" s="221"/>
      <c r="L17" s="213" t="s">
        <v>48</v>
      </c>
      <c r="M17" s="213"/>
      <c r="N17" s="243"/>
      <c r="O17" s="244"/>
      <c r="P17" s="227"/>
    </row>
    <row r="18" spans="1:16" ht="13.5" customHeight="1">
      <c r="A18" s="212"/>
      <c r="B18" s="28" t="s">
        <v>49</v>
      </c>
      <c r="C18" s="31" t="s">
        <v>50</v>
      </c>
      <c r="D18" s="28" t="s">
        <v>70</v>
      </c>
      <c r="E18" s="29" t="s">
        <v>50</v>
      </c>
      <c r="F18" s="28" t="s">
        <v>49</v>
      </c>
      <c r="G18" s="29" t="s">
        <v>50</v>
      </c>
      <c r="H18" s="28" t="s">
        <v>49</v>
      </c>
      <c r="I18" s="29" t="s">
        <v>50</v>
      </c>
      <c r="J18" s="28" t="s">
        <v>49</v>
      </c>
      <c r="K18" s="29" t="s">
        <v>50</v>
      </c>
      <c r="L18" s="28" t="s">
        <v>49</v>
      </c>
      <c r="M18" s="29" t="s">
        <v>50</v>
      </c>
      <c r="N18" s="28" t="s">
        <v>49</v>
      </c>
      <c r="O18" s="29" t="s">
        <v>50</v>
      </c>
      <c r="P18" s="242"/>
    </row>
    <row r="19" spans="1:16" ht="21" customHeight="1">
      <c r="A19" s="94"/>
      <c r="B19" s="88" t="s">
        <v>25</v>
      </c>
      <c r="C19" s="93" t="s">
        <v>4</v>
      </c>
      <c r="D19" s="88" t="s">
        <v>25</v>
      </c>
      <c r="E19" s="91" t="s">
        <v>4</v>
      </c>
      <c r="F19" s="88" t="s">
        <v>25</v>
      </c>
      <c r="G19" s="91" t="s">
        <v>4</v>
      </c>
      <c r="H19" s="88" t="s">
        <v>25</v>
      </c>
      <c r="I19" s="91" t="s">
        <v>4</v>
      </c>
      <c r="J19" s="88" t="s">
        <v>25</v>
      </c>
      <c r="K19" s="91" t="s">
        <v>4</v>
      </c>
      <c r="L19" s="88" t="s">
        <v>25</v>
      </c>
      <c r="M19" s="91" t="s">
        <v>4</v>
      </c>
      <c r="N19" s="88" t="s">
        <v>25</v>
      </c>
      <c r="O19" s="91" t="s">
        <v>4</v>
      </c>
      <c r="P19" s="92"/>
    </row>
    <row r="20" spans="1:16" ht="21" customHeight="1" thickBot="1">
      <c r="A20" s="95" t="str">
        <f>IF(A13="","",A13)</f>
        <v>北海道</v>
      </c>
      <c r="B20" s="100">
        <v>2168</v>
      </c>
      <c r="C20" s="104">
        <v>227321</v>
      </c>
      <c r="D20" s="100">
        <v>16554</v>
      </c>
      <c r="E20" s="101">
        <v>1392952</v>
      </c>
      <c r="F20" s="100">
        <v>79966</v>
      </c>
      <c r="G20" s="101">
        <v>10735734</v>
      </c>
      <c r="H20" s="100" t="s">
        <v>72</v>
      </c>
      <c r="I20" s="101" t="s">
        <v>72</v>
      </c>
      <c r="J20" s="100">
        <v>62446</v>
      </c>
      <c r="K20" s="101">
        <v>4317792</v>
      </c>
      <c r="L20" s="102">
        <v>142412</v>
      </c>
      <c r="M20" s="103">
        <v>15053526</v>
      </c>
      <c r="N20" s="102">
        <v>369942</v>
      </c>
      <c r="O20" s="103">
        <v>61193356</v>
      </c>
      <c r="P20" s="96" t="str">
        <f>IF(A20="","",A20)</f>
        <v>北海道</v>
      </c>
    </row>
    <row r="21" spans="1:16" ht="21" customHeight="1" thickBot="1" thickTop="1">
      <c r="A21" s="97" t="s">
        <v>51</v>
      </c>
      <c r="B21" s="105">
        <v>2168</v>
      </c>
      <c r="C21" s="107">
        <v>227321</v>
      </c>
      <c r="D21" s="105">
        <v>16554</v>
      </c>
      <c r="E21" s="106">
        <v>1392952</v>
      </c>
      <c r="F21" s="105">
        <v>79966</v>
      </c>
      <c r="G21" s="106">
        <v>10735734</v>
      </c>
      <c r="H21" s="105" t="s">
        <v>72</v>
      </c>
      <c r="I21" s="106" t="s">
        <v>72</v>
      </c>
      <c r="J21" s="105">
        <v>62446</v>
      </c>
      <c r="K21" s="106">
        <v>4317792</v>
      </c>
      <c r="L21" s="108">
        <v>142412</v>
      </c>
      <c r="M21" s="109">
        <v>15053526</v>
      </c>
      <c r="N21" s="108">
        <v>369942</v>
      </c>
      <c r="O21" s="109">
        <v>61193356</v>
      </c>
      <c r="P21" s="98" t="s">
        <v>51</v>
      </c>
    </row>
    <row r="22" spans="2:6" ht="10.5">
      <c r="B22" s="32"/>
      <c r="C22" s="32"/>
      <c r="D22" s="32"/>
      <c r="E22" s="32"/>
      <c r="F22" s="32"/>
    </row>
    <row r="23" spans="2:6" ht="10.5">
      <c r="B23" s="32"/>
      <c r="C23" s="32"/>
      <c r="D23" s="32"/>
      <c r="E23" s="32"/>
      <c r="F23" s="32"/>
    </row>
  </sheetData>
  <sheetProtection/>
  <mergeCells count="30">
    <mergeCell ref="L17:M17"/>
    <mergeCell ref="A16:A18"/>
    <mergeCell ref="B16:C17"/>
    <mergeCell ref="D16:E17"/>
    <mergeCell ref="F16:M16"/>
    <mergeCell ref="P9:P11"/>
    <mergeCell ref="P16:P18"/>
    <mergeCell ref="N16:O17"/>
    <mergeCell ref="F17:G17"/>
    <mergeCell ref="H17:I17"/>
    <mergeCell ref="J17:K17"/>
    <mergeCell ref="L2:M3"/>
    <mergeCell ref="J3:K3"/>
    <mergeCell ref="F3:G3"/>
    <mergeCell ref="F2:K2"/>
    <mergeCell ref="B9:C10"/>
    <mergeCell ref="D9:I9"/>
    <mergeCell ref="D10:E10"/>
    <mergeCell ref="F10:G10"/>
    <mergeCell ref="H10:I10"/>
    <mergeCell ref="A2:A4"/>
    <mergeCell ref="A9:A11"/>
    <mergeCell ref="N10:O10"/>
    <mergeCell ref="H3:I3"/>
    <mergeCell ref="J9:O9"/>
    <mergeCell ref="J10:K10"/>
    <mergeCell ref="L10:M10"/>
    <mergeCell ref="B2:C3"/>
    <mergeCell ref="D2:E3"/>
    <mergeCell ref="N2:N4"/>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headerFooter alignWithMargins="0">
    <oddFooter>&amp;R&amp;10札幌国税局
酒税
（H17)</oddFooter>
  </headerFooter>
  <colBreaks count="1" manualBreakCount="1">
    <brk id="9" max="35"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1" sqref="A1:H1"/>
    </sheetView>
  </sheetViews>
  <sheetFormatPr defaultColWidth="10.625" defaultRowHeight="13.5"/>
  <cols>
    <col min="1" max="6" width="10.625" style="8" customWidth="1"/>
    <col min="7" max="7" width="9.75390625" style="8" bestFit="1" customWidth="1"/>
    <col min="8" max="8" width="11.00390625" style="8" customWidth="1"/>
    <col min="9" max="16384" width="10.625" style="8" customWidth="1"/>
  </cols>
  <sheetData>
    <row r="1" spans="1:8" ht="15">
      <c r="A1" s="245" t="s">
        <v>79</v>
      </c>
      <c r="B1" s="245"/>
      <c r="C1" s="245"/>
      <c r="D1" s="245"/>
      <c r="E1" s="245"/>
      <c r="F1" s="245"/>
      <c r="G1" s="245"/>
      <c r="H1" s="245"/>
    </row>
    <row r="2" ht="12" customHeight="1" thickBot="1">
      <c r="A2" s="8" t="s">
        <v>80</v>
      </c>
    </row>
    <row r="3" spans="1:8" ht="13.5" customHeight="1">
      <c r="A3" s="178" t="s">
        <v>81</v>
      </c>
      <c r="B3" s="179"/>
      <c r="C3" s="246" t="s">
        <v>82</v>
      </c>
      <c r="D3" s="246"/>
      <c r="E3" s="246"/>
      <c r="F3" s="246"/>
      <c r="G3" s="246"/>
      <c r="H3" s="247" t="s">
        <v>113</v>
      </c>
    </row>
    <row r="4" spans="1:8" ht="11.25" customHeight="1">
      <c r="A4" s="180"/>
      <c r="B4" s="181"/>
      <c r="C4" s="249" t="s">
        <v>83</v>
      </c>
      <c r="D4" s="249" t="s">
        <v>84</v>
      </c>
      <c r="E4" s="249" t="s">
        <v>85</v>
      </c>
      <c r="F4" s="249" t="s">
        <v>86</v>
      </c>
      <c r="G4" s="249" t="s">
        <v>87</v>
      </c>
      <c r="H4" s="248"/>
    </row>
    <row r="5" spans="1:8" ht="49.5" customHeight="1">
      <c r="A5" s="180"/>
      <c r="B5" s="181"/>
      <c r="C5" s="250"/>
      <c r="D5" s="250"/>
      <c r="E5" s="250"/>
      <c r="F5" s="250"/>
      <c r="G5" s="249"/>
      <c r="H5" s="248"/>
    </row>
    <row r="6" spans="1:8" ht="13.5" customHeight="1">
      <c r="A6" s="110"/>
      <c r="B6" s="111"/>
      <c r="C6" s="112" t="s">
        <v>114</v>
      </c>
      <c r="D6" s="113" t="s">
        <v>25</v>
      </c>
      <c r="E6" s="113" t="s">
        <v>25</v>
      </c>
      <c r="F6" s="113" t="s">
        <v>25</v>
      </c>
      <c r="G6" s="114" t="s">
        <v>25</v>
      </c>
      <c r="H6" s="115" t="s">
        <v>25</v>
      </c>
    </row>
    <row r="7" spans="1:8" ht="18" customHeight="1">
      <c r="A7" s="251" t="s">
        <v>5</v>
      </c>
      <c r="B7" s="252"/>
      <c r="C7" s="116">
        <v>5536</v>
      </c>
      <c r="D7" s="117" t="s">
        <v>88</v>
      </c>
      <c r="E7" s="117" t="s">
        <v>88</v>
      </c>
      <c r="F7" s="117" t="s">
        <v>88</v>
      </c>
      <c r="G7" s="118">
        <v>3800</v>
      </c>
      <c r="H7" s="119">
        <v>6853</v>
      </c>
    </row>
    <row r="8" spans="1:8" ht="28.5" customHeight="1">
      <c r="A8" s="253"/>
      <c r="B8" s="254"/>
      <c r="C8" s="120">
        <v>5620</v>
      </c>
      <c r="D8" s="120" t="s">
        <v>73</v>
      </c>
      <c r="E8" s="120" t="s">
        <v>73</v>
      </c>
      <c r="F8" s="120">
        <v>6</v>
      </c>
      <c r="G8" s="121">
        <v>5614</v>
      </c>
      <c r="H8" s="122">
        <v>7956</v>
      </c>
    </row>
    <row r="9" spans="1:8" ht="18" customHeight="1">
      <c r="A9" s="173" t="s">
        <v>6</v>
      </c>
      <c r="B9" s="255"/>
      <c r="C9" s="123">
        <v>143</v>
      </c>
      <c r="D9" s="124"/>
      <c r="E9" s="124"/>
      <c r="F9" s="124"/>
      <c r="G9" s="125">
        <v>143</v>
      </c>
      <c r="H9" s="126">
        <v>62</v>
      </c>
    </row>
    <row r="10" spans="1:8" ht="28.5" customHeight="1">
      <c r="A10" s="175"/>
      <c r="B10" s="256"/>
      <c r="C10" s="120">
        <v>226</v>
      </c>
      <c r="D10" s="120" t="s">
        <v>73</v>
      </c>
      <c r="E10" s="120" t="s">
        <v>73</v>
      </c>
      <c r="F10" s="120" t="s">
        <v>73</v>
      </c>
      <c r="G10" s="121">
        <v>226</v>
      </c>
      <c r="H10" s="122">
        <v>98</v>
      </c>
    </row>
    <row r="11" spans="1:8" ht="28.5" customHeight="1">
      <c r="A11" s="257" t="s">
        <v>89</v>
      </c>
      <c r="B11" s="127" t="s">
        <v>7</v>
      </c>
      <c r="C11" s="128">
        <v>30063</v>
      </c>
      <c r="D11" s="128" t="s">
        <v>73</v>
      </c>
      <c r="E11" s="128">
        <v>954</v>
      </c>
      <c r="F11" s="128">
        <v>228</v>
      </c>
      <c r="G11" s="129">
        <v>30790</v>
      </c>
      <c r="H11" s="130">
        <v>2567</v>
      </c>
    </row>
    <row r="12" spans="1:8" ht="28.5" customHeight="1">
      <c r="A12" s="258"/>
      <c r="B12" s="131" t="s">
        <v>90</v>
      </c>
      <c r="C12" s="132">
        <v>1154</v>
      </c>
      <c r="D12" s="132">
        <v>80</v>
      </c>
      <c r="E12" s="132">
        <v>631</v>
      </c>
      <c r="F12" s="132">
        <v>1057</v>
      </c>
      <c r="G12" s="133">
        <v>808</v>
      </c>
      <c r="H12" s="134">
        <v>1181</v>
      </c>
    </row>
    <row r="13" spans="1:8" s="23" customFormat="1" ht="28.5" customHeight="1">
      <c r="A13" s="260"/>
      <c r="B13" s="135" t="s">
        <v>0</v>
      </c>
      <c r="C13" s="136">
        <v>31216</v>
      </c>
      <c r="D13" s="136">
        <v>80</v>
      </c>
      <c r="E13" s="136">
        <v>1585</v>
      </c>
      <c r="F13" s="136">
        <v>1285</v>
      </c>
      <c r="G13" s="137">
        <v>31597</v>
      </c>
      <c r="H13" s="138">
        <v>3748</v>
      </c>
    </row>
    <row r="14" spans="1:8" ht="28.5" customHeight="1">
      <c r="A14" s="176" t="s">
        <v>9</v>
      </c>
      <c r="B14" s="177"/>
      <c r="C14" s="139">
        <v>5</v>
      </c>
      <c r="D14" s="139" t="s">
        <v>73</v>
      </c>
      <c r="E14" s="139" t="s">
        <v>73</v>
      </c>
      <c r="F14" s="139" t="s">
        <v>73</v>
      </c>
      <c r="G14" s="140">
        <v>5</v>
      </c>
      <c r="H14" s="141">
        <v>25</v>
      </c>
    </row>
    <row r="15" spans="1:8" ht="28.5" customHeight="1">
      <c r="A15" s="176" t="s">
        <v>10</v>
      </c>
      <c r="B15" s="177"/>
      <c r="C15" s="139">
        <v>148663</v>
      </c>
      <c r="D15" s="139" t="s">
        <v>73</v>
      </c>
      <c r="E15" s="139" t="s">
        <v>73</v>
      </c>
      <c r="F15" s="139">
        <v>4396</v>
      </c>
      <c r="G15" s="140">
        <v>144267</v>
      </c>
      <c r="H15" s="141">
        <v>2546</v>
      </c>
    </row>
    <row r="16" spans="1:8" ht="28.5" customHeight="1">
      <c r="A16" s="257" t="s">
        <v>91</v>
      </c>
      <c r="B16" s="127" t="s">
        <v>11</v>
      </c>
      <c r="C16" s="128">
        <v>4282</v>
      </c>
      <c r="D16" s="128">
        <v>1802</v>
      </c>
      <c r="E16" s="128" t="s">
        <v>73</v>
      </c>
      <c r="F16" s="128">
        <v>212</v>
      </c>
      <c r="G16" s="129">
        <v>5871</v>
      </c>
      <c r="H16" s="130">
        <v>5766</v>
      </c>
    </row>
    <row r="17" spans="1:8" ht="28.5" customHeight="1">
      <c r="A17" s="258"/>
      <c r="B17" s="131" t="s">
        <v>92</v>
      </c>
      <c r="C17" s="132">
        <v>28</v>
      </c>
      <c r="D17" s="132">
        <v>18</v>
      </c>
      <c r="E17" s="132" t="s">
        <v>73</v>
      </c>
      <c r="F17" s="132">
        <v>3</v>
      </c>
      <c r="G17" s="133">
        <v>43</v>
      </c>
      <c r="H17" s="134">
        <v>201</v>
      </c>
    </row>
    <row r="18" spans="1:8" s="23" customFormat="1" ht="28.5" customHeight="1">
      <c r="A18" s="260"/>
      <c r="B18" s="135" t="s">
        <v>0</v>
      </c>
      <c r="C18" s="136">
        <v>4311</v>
      </c>
      <c r="D18" s="136">
        <v>1820</v>
      </c>
      <c r="E18" s="136" t="s">
        <v>73</v>
      </c>
      <c r="F18" s="136">
        <v>215</v>
      </c>
      <c r="G18" s="137">
        <v>5916</v>
      </c>
      <c r="H18" s="138">
        <v>5965</v>
      </c>
    </row>
    <row r="19" spans="1:8" ht="28.5" customHeight="1">
      <c r="A19" s="257" t="s">
        <v>93</v>
      </c>
      <c r="B19" s="127" t="s">
        <v>13</v>
      </c>
      <c r="C19" s="128" t="s">
        <v>78</v>
      </c>
      <c r="D19" s="128" t="s">
        <v>73</v>
      </c>
      <c r="E19" s="128" t="s">
        <v>73</v>
      </c>
      <c r="F19" s="128" t="s">
        <v>78</v>
      </c>
      <c r="G19" s="129">
        <v>13</v>
      </c>
      <c r="H19" s="130" t="s">
        <v>78</v>
      </c>
    </row>
    <row r="20" spans="1:8" ht="28.5" customHeight="1">
      <c r="A20" s="258"/>
      <c r="B20" s="131" t="s">
        <v>94</v>
      </c>
      <c r="C20" s="132" t="s">
        <v>78</v>
      </c>
      <c r="D20" s="132" t="s">
        <v>73</v>
      </c>
      <c r="E20" s="132" t="s">
        <v>73</v>
      </c>
      <c r="F20" s="132" t="s">
        <v>78</v>
      </c>
      <c r="G20" s="133">
        <v>0</v>
      </c>
      <c r="H20" s="134" t="s">
        <v>78</v>
      </c>
    </row>
    <row r="21" spans="1:8" s="23" customFormat="1" ht="28.5" customHeight="1">
      <c r="A21" s="260"/>
      <c r="B21" s="135" t="s">
        <v>0</v>
      </c>
      <c r="C21" s="136">
        <v>25</v>
      </c>
      <c r="D21" s="136" t="s">
        <v>73</v>
      </c>
      <c r="E21" s="136" t="s">
        <v>73</v>
      </c>
      <c r="F21" s="136">
        <v>12</v>
      </c>
      <c r="G21" s="137">
        <v>13</v>
      </c>
      <c r="H21" s="138">
        <v>62</v>
      </c>
    </row>
    <row r="22" spans="1:8" ht="28.5" customHeight="1">
      <c r="A22" s="176" t="s">
        <v>53</v>
      </c>
      <c r="B22" s="177"/>
      <c r="C22" s="139">
        <v>0</v>
      </c>
      <c r="D22" s="139" t="s">
        <v>73</v>
      </c>
      <c r="E22" s="139" t="s">
        <v>73</v>
      </c>
      <c r="F22" s="139">
        <v>7</v>
      </c>
      <c r="G22" s="142">
        <v>-7</v>
      </c>
      <c r="H22" s="141">
        <v>6</v>
      </c>
    </row>
    <row r="23" spans="1:8" ht="28.5" customHeight="1">
      <c r="A23" s="176" t="s">
        <v>17</v>
      </c>
      <c r="B23" s="177"/>
      <c r="C23" s="139">
        <v>94</v>
      </c>
      <c r="D23" s="139">
        <v>9</v>
      </c>
      <c r="E23" s="139" t="s">
        <v>73</v>
      </c>
      <c r="F23" s="139">
        <v>92</v>
      </c>
      <c r="G23" s="140">
        <v>12</v>
      </c>
      <c r="H23" s="141">
        <v>541</v>
      </c>
    </row>
    <row r="24" spans="1:8" ht="28.5" customHeight="1">
      <c r="A24" s="257" t="s">
        <v>95</v>
      </c>
      <c r="B24" s="127" t="s">
        <v>18</v>
      </c>
      <c r="C24" s="128">
        <v>63577</v>
      </c>
      <c r="D24" s="128" t="s">
        <v>73</v>
      </c>
      <c r="E24" s="128" t="s">
        <v>73</v>
      </c>
      <c r="F24" s="128">
        <v>174</v>
      </c>
      <c r="G24" s="129">
        <v>63403</v>
      </c>
      <c r="H24" s="130">
        <v>1574</v>
      </c>
    </row>
    <row r="25" spans="1:8" ht="28.5" customHeight="1">
      <c r="A25" s="258"/>
      <c r="B25" s="131" t="s">
        <v>96</v>
      </c>
      <c r="C25" s="132" t="s">
        <v>73</v>
      </c>
      <c r="D25" s="132" t="s">
        <v>73</v>
      </c>
      <c r="E25" s="132" t="s">
        <v>73</v>
      </c>
      <c r="F25" s="132" t="s">
        <v>73</v>
      </c>
      <c r="G25" s="133" t="s">
        <v>73</v>
      </c>
      <c r="H25" s="134" t="s">
        <v>73</v>
      </c>
    </row>
    <row r="26" spans="1:8" ht="28.5" customHeight="1">
      <c r="A26" s="258"/>
      <c r="B26" s="131" t="s">
        <v>97</v>
      </c>
      <c r="C26" s="132">
        <v>25923</v>
      </c>
      <c r="D26" s="132" t="s">
        <v>73</v>
      </c>
      <c r="E26" s="132" t="s">
        <v>73</v>
      </c>
      <c r="F26" s="132">
        <v>217</v>
      </c>
      <c r="G26" s="133">
        <v>25706</v>
      </c>
      <c r="H26" s="134">
        <v>1379</v>
      </c>
    </row>
    <row r="27" spans="1:8" s="23" customFormat="1" ht="28.5" customHeight="1" thickBot="1">
      <c r="A27" s="259"/>
      <c r="B27" s="143" t="s">
        <v>0</v>
      </c>
      <c r="C27" s="144">
        <v>89499</v>
      </c>
      <c r="D27" s="144" t="s">
        <v>73</v>
      </c>
      <c r="E27" s="144" t="s">
        <v>73</v>
      </c>
      <c r="F27" s="144">
        <v>390</v>
      </c>
      <c r="G27" s="145">
        <v>89109</v>
      </c>
      <c r="H27" s="146">
        <v>2953</v>
      </c>
    </row>
    <row r="28" spans="1:8" s="23" customFormat="1" ht="28.5" customHeight="1" thickBot="1" thickTop="1">
      <c r="A28" s="192" t="s">
        <v>98</v>
      </c>
      <c r="B28" s="193"/>
      <c r="C28" s="147">
        <v>279658</v>
      </c>
      <c r="D28" s="147">
        <v>1908</v>
      </c>
      <c r="E28" s="147">
        <v>1585</v>
      </c>
      <c r="F28" s="147">
        <v>6402</v>
      </c>
      <c r="G28" s="148">
        <v>276751</v>
      </c>
      <c r="H28" s="149">
        <v>23899</v>
      </c>
    </row>
    <row r="29" ht="10.5">
      <c r="A29" s="1" t="s">
        <v>99</v>
      </c>
    </row>
    <row r="30" ht="10.5">
      <c r="A30" s="1" t="s">
        <v>100</v>
      </c>
    </row>
    <row r="31" ht="10.5">
      <c r="A31" s="1" t="s">
        <v>101</v>
      </c>
    </row>
  </sheetData>
  <sheetProtection/>
  <mergeCells count="20">
    <mergeCell ref="A23:B23"/>
    <mergeCell ref="A28:B28"/>
    <mergeCell ref="A7:B8"/>
    <mergeCell ref="A9:B10"/>
    <mergeCell ref="A14:B14"/>
    <mergeCell ref="A15:B15"/>
    <mergeCell ref="A24:A27"/>
    <mergeCell ref="A19:A21"/>
    <mergeCell ref="A11:A13"/>
    <mergeCell ref="A16:A18"/>
    <mergeCell ref="A3:B5"/>
    <mergeCell ref="A22:B22"/>
    <mergeCell ref="A1:H1"/>
    <mergeCell ref="C3:G3"/>
    <mergeCell ref="H3:H5"/>
    <mergeCell ref="C4:C5"/>
    <mergeCell ref="D4:D5"/>
    <mergeCell ref="E4:E5"/>
    <mergeCell ref="F4:F5"/>
    <mergeCell ref="G4:G5"/>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2"/>
  <headerFooter alignWithMargins="0">
    <oddFooter>&amp;R&amp;10札幌国税局
酒税
（H17)</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showGridLines="0" zoomScalePageLayoutView="0" workbookViewId="0" topLeftCell="A1">
      <pane xSplit="2" ySplit="3" topLeftCell="C4" activePane="bottomRight" state="frozen"/>
      <selection pane="topLeft" activeCell="A1" sqref="A1:P1"/>
      <selection pane="topRight" activeCell="A1" sqref="A1:P1"/>
      <selection pane="bottomLeft" activeCell="A1" sqref="A1:P1"/>
      <selection pane="bottomRight"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102</v>
      </c>
    </row>
    <row r="2" spans="1:15" ht="24" customHeight="1">
      <c r="A2" s="178" t="s">
        <v>103</v>
      </c>
      <c r="B2" s="179"/>
      <c r="C2" s="270" t="s">
        <v>115</v>
      </c>
      <c r="D2" s="272" t="s">
        <v>6</v>
      </c>
      <c r="E2" s="216" t="s">
        <v>42</v>
      </c>
      <c r="F2" s="269"/>
      <c r="G2" s="272" t="s">
        <v>9</v>
      </c>
      <c r="H2" s="272" t="s">
        <v>10</v>
      </c>
      <c r="I2" s="216" t="s">
        <v>104</v>
      </c>
      <c r="J2" s="269"/>
      <c r="K2" s="270" t="s">
        <v>52</v>
      </c>
      <c r="L2" s="270" t="s">
        <v>53</v>
      </c>
      <c r="M2" s="270" t="s">
        <v>17</v>
      </c>
      <c r="N2" s="270" t="s">
        <v>105</v>
      </c>
      <c r="O2" s="267" t="s">
        <v>116</v>
      </c>
    </row>
    <row r="3" spans="1:15" ht="18" customHeight="1">
      <c r="A3" s="180"/>
      <c r="B3" s="181"/>
      <c r="C3" s="271"/>
      <c r="D3" s="273"/>
      <c r="E3" s="25" t="s">
        <v>106</v>
      </c>
      <c r="F3" s="26" t="s">
        <v>107</v>
      </c>
      <c r="G3" s="273"/>
      <c r="H3" s="273"/>
      <c r="I3" s="25" t="s">
        <v>117</v>
      </c>
      <c r="J3" s="26" t="s">
        <v>12</v>
      </c>
      <c r="K3" s="271"/>
      <c r="L3" s="271"/>
      <c r="M3" s="271"/>
      <c r="N3" s="271"/>
      <c r="O3" s="268"/>
    </row>
    <row r="4" spans="1:15" ht="10.5">
      <c r="A4" s="110"/>
      <c r="B4" s="111"/>
      <c r="C4" s="112" t="s">
        <v>25</v>
      </c>
      <c r="D4" s="114" t="s">
        <v>25</v>
      </c>
      <c r="E4" s="88" t="s">
        <v>25</v>
      </c>
      <c r="F4" s="150" t="s">
        <v>25</v>
      </c>
      <c r="G4" s="112" t="s">
        <v>25</v>
      </c>
      <c r="H4" s="112" t="s">
        <v>25</v>
      </c>
      <c r="I4" s="88" t="s">
        <v>25</v>
      </c>
      <c r="J4" s="150" t="s">
        <v>25</v>
      </c>
      <c r="K4" s="112" t="s">
        <v>25</v>
      </c>
      <c r="L4" s="112" t="s">
        <v>25</v>
      </c>
      <c r="M4" s="112" t="s">
        <v>25</v>
      </c>
      <c r="N4" s="114" t="s">
        <v>25</v>
      </c>
      <c r="O4" s="115" t="s">
        <v>25</v>
      </c>
    </row>
    <row r="5" spans="1:15" ht="30" customHeight="1">
      <c r="A5" s="263" t="s">
        <v>108</v>
      </c>
      <c r="B5" s="264"/>
      <c r="C5" s="151">
        <v>7802</v>
      </c>
      <c r="D5" s="151" t="s">
        <v>118</v>
      </c>
      <c r="E5" s="152">
        <v>39909</v>
      </c>
      <c r="F5" s="153">
        <v>481</v>
      </c>
      <c r="G5" s="151" t="s">
        <v>118</v>
      </c>
      <c r="H5" s="151">
        <v>210936</v>
      </c>
      <c r="I5" s="152">
        <v>2933</v>
      </c>
      <c r="J5" s="154">
        <v>67</v>
      </c>
      <c r="K5" s="151">
        <v>1570</v>
      </c>
      <c r="L5" s="151">
        <v>64</v>
      </c>
      <c r="M5" s="151">
        <v>7</v>
      </c>
      <c r="N5" s="155">
        <v>81440</v>
      </c>
      <c r="O5" s="156">
        <v>345597</v>
      </c>
    </row>
    <row r="6" spans="1:15" ht="30" customHeight="1">
      <c r="A6" s="265" t="s">
        <v>109</v>
      </c>
      <c r="B6" s="266"/>
      <c r="C6" s="157">
        <v>8483</v>
      </c>
      <c r="D6" s="157">
        <v>219</v>
      </c>
      <c r="E6" s="158">
        <v>31905</v>
      </c>
      <c r="F6" s="159">
        <v>692</v>
      </c>
      <c r="G6" s="151" t="s">
        <v>118</v>
      </c>
      <c r="H6" s="157">
        <v>180755</v>
      </c>
      <c r="I6" s="158">
        <v>4787</v>
      </c>
      <c r="J6" s="159">
        <v>111</v>
      </c>
      <c r="K6" s="151" t="s">
        <v>118</v>
      </c>
      <c r="L6" s="160">
        <v>-2</v>
      </c>
      <c r="M6" s="157">
        <v>19</v>
      </c>
      <c r="N6" s="161">
        <v>102854</v>
      </c>
      <c r="O6" s="162">
        <v>329864</v>
      </c>
    </row>
    <row r="7" spans="1:15" ht="30" customHeight="1">
      <c r="A7" s="265" t="s">
        <v>110</v>
      </c>
      <c r="B7" s="266"/>
      <c r="C7" s="157">
        <v>7536</v>
      </c>
      <c r="D7" s="151" t="s">
        <v>118</v>
      </c>
      <c r="E7" s="158">
        <v>27814</v>
      </c>
      <c r="F7" s="159">
        <v>643</v>
      </c>
      <c r="G7" s="151" t="s">
        <v>118</v>
      </c>
      <c r="H7" s="157">
        <v>152563</v>
      </c>
      <c r="I7" s="158">
        <v>5717</v>
      </c>
      <c r="J7" s="159">
        <v>76</v>
      </c>
      <c r="K7" s="151" t="s">
        <v>118</v>
      </c>
      <c r="L7" s="160">
        <v>-4</v>
      </c>
      <c r="M7" s="157">
        <v>12</v>
      </c>
      <c r="N7" s="161">
        <v>99321</v>
      </c>
      <c r="O7" s="162">
        <v>293940</v>
      </c>
    </row>
    <row r="8" spans="1:15" ht="30" customHeight="1">
      <c r="A8" s="265" t="s">
        <v>111</v>
      </c>
      <c r="B8" s="266"/>
      <c r="C8" s="157">
        <v>5216</v>
      </c>
      <c r="D8" s="157">
        <v>209</v>
      </c>
      <c r="E8" s="158">
        <v>30625</v>
      </c>
      <c r="F8" s="159">
        <v>770</v>
      </c>
      <c r="G8" s="157">
        <v>19</v>
      </c>
      <c r="H8" s="157">
        <v>150905</v>
      </c>
      <c r="I8" s="158">
        <v>5610</v>
      </c>
      <c r="J8" s="159">
        <v>68</v>
      </c>
      <c r="K8" s="157">
        <v>11</v>
      </c>
      <c r="L8" s="160">
        <v>-2</v>
      </c>
      <c r="M8" s="160">
        <v>-68</v>
      </c>
      <c r="N8" s="161">
        <v>106197</v>
      </c>
      <c r="O8" s="162">
        <v>299560</v>
      </c>
    </row>
    <row r="9" spans="1:15" ht="30" customHeight="1" thickBot="1">
      <c r="A9" s="261" t="s">
        <v>112</v>
      </c>
      <c r="B9" s="262"/>
      <c r="C9" s="163">
        <v>5614</v>
      </c>
      <c r="D9" s="163">
        <v>226</v>
      </c>
      <c r="E9" s="164">
        <v>30790</v>
      </c>
      <c r="F9" s="165">
        <v>808</v>
      </c>
      <c r="G9" s="163">
        <v>5</v>
      </c>
      <c r="H9" s="163">
        <v>144267</v>
      </c>
      <c r="I9" s="164">
        <v>5871</v>
      </c>
      <c r="J9" s="165">
        <v>43</v>
      </c>
      <c r="K9" s="163">
        <v>13</v>
      </c>
      <c r="L9" s="166">
        <v>-7</v>
      </c>
      <c r="M9" s="163">
        <v>12</v>
      </c>
      <c r="N9" s="167">
        <v>89109</v>
      </c>
      <c r="O9" s="168">
        <v>276751</v>
      </c>
    </row>
    <row r="12" ht="13.5" customHeight="1"/>
    <row r="13" ht="13.5" customHeight="1"/>
    <row r="15" ht="21" customHeight="1"/>
    <row r="16" ht="21" customHeight="1"/>
    <row r="17" ht="21" customHeight="1"/>
    <row r="18" ht="21" customHeight="1"/>
    <row r="19" ht="21" customHeight="1"/>
    <row r="20" ht="10.5">
      <c r="H20" s="169"/>
    </row>
    <row r="21" spans="8:10" ht="10.5">
      <c r="H21" s="169"/>
      <c r="J21" s="170"/>
    </row>
    <row r="22" ht="10.5">
      <c r="H22" s="169"/>
    </row>
  </sheetData>
  <sheetProtection/>
  <mergeCells count="17">
    <mergeCell ref="C2:C3"/>
    <mergeCell ref="N2:N3"/>
    <mergeCell ref="D2:D3"/>
    <mergeCell ref="E2:F2"/>
    <mergeCell ref="O2:O3"/>
    <mergeCell ref="I2:J2"/>
    <mergeCell ref="K2:K3"/>
    <mergeCell ref="L2:L3"/>
    <mergeCell ref="M2:M3"/>
    <mergeCell ref="G2:G3"/>
    <mergeCell ref="H2:H3"/>
    <mergeCell ref="A2:B3"/>
    <mergeCell ref="A9:B9"/>
    <mergeCell ref="A5:B5"/>
    <mergeCell ref="A6:B6"/>
    <mergeCell ref="A7:B7"/>
    <mergeCell ref="A8:B8"/>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&amp;R&amp;10札幌国税局
酒税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2023-04-03T07:43:38Z</dcterms:created>
  <dcterms:modified xsi:type="dcterms:W3CDTF">2023-04-03T07:43:47Z</dcterms:modified>
  <cp:category/>
  <cp:version/>
  <cp:contentType/>
  <cp:contentStatus/>
</cp:coreProperties>
</file>