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4.11\"/>
    </mc:Choice>
  </mc:AlternateContent>
  <xr:revisionPtr revIDLastSave="0" documentId="13_ncr:1_{993A6F2C-A04D-46DD-A393-3D06F7608E77}"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 r:id="rId3"/>
  </externalReferences>
  <definedNames>
    <definedName name="_xlnm.Print_Area" localSheetId="0">'別紙様式 4'!$A$1:$P$26</definedName>
    <definedName name="予定価格の公表">[1]契約状況コード表!$E$5:$E$7</definedName>
  </definedNames>
  <calcPr calcId="191029"/>
</workbook>
</file>

<file path=xl/calcChain.xml><?xml version="1.0" encoding="utf-8"?>
<calcChain xmlns="http://schemas.openxmlformats.org/spreadsheetml/2006/main">
  <c r="B37" i="8" l="1"/>
  <c r="C37" i="8"/>
  <c r="D37" i="8"/>
  <c r="E37" i="8"/>
  <c r="F37" i="8"/>
  <c r="G37" i="8"/>
  <c r="H37" i="8"/>
  <c r="I37" i="8"/>
  <c r="J37" i="8"/>
  <c r="L37" i="8"/>
  <c r="M37" i="8"/>
  <c r="N37" i="8"/>
  <c r="O37" i="8"/>
</calcChain>
</file>

<file path=xl/sharedStrings.xml><?xml version="1.0" encoding="utf-8"?>
<sst xmlns="http://schemas.openxmlformats.org/spreadsheetml/2006/main" count="125" uniqueCount="55">
  <si>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</si>
  <si>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</si>
  <si>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</si>
  <si>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</si>
  <si>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</si>
  <si>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</si>
  <si>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</si>
  <si>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</si>
  <si>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</si>
  <si>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</si>
  <si>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</si>
  <si>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</si>
  <si>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</si>
  <si>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</si>
  <si>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</si>
  <si>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</si>
  <si>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</si>
  <si>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</si>
  <si>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</si>
  <si>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</si>
  <si>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</si>
  <si>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</si>
  <si>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</si>
  <si>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</si>
  <si>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</si>
  <si>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</si>
  <si>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</si>
  <si>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</si>
  <si>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</si>
  <si>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</si>
  <si>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</si>
  <si>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土地評価精通者業務
精通者意見価格調書（宅地等）719地点ほか</t>
  </si>
  <si>
    <t>支出負担行為担当官
札幌国税局総務部次長
後山 　隆司
北海道札幌市中央区大通西１０</t>
  </si>
  <si>
    <t>札幌不動産鑑定株式会社
北海道札幌市東区北１４条東１５－３－５　STビル３階</t>
  </si>
  <si>
    <t>公募を実施し、申し込みのあった者のうち要件を満たす全ての者と契約したものであり、競争を許さないことから会計法29条の３第４項に該当するため。</t>
  </si>
  <si>
    <t/>
  </si>
  <si>
    <t>土地評価精通者業務
精通者意見価格調書（宅地等）713地点ほか</t>
  </si>
  <si>
    <t>株式会社都市総合鑑定
北海道札幌市中央区南１条西１－２　松崎ビル４階</t>
  </si>
  <si>
    <t>土地評価精通者業務
精通者意見価格調書（宅地等）1072地点ほか</t>
  </si>
  <si>
    <t>一般財団法人日本不動産研究所北海道支社
北海道札幌市中央区北２条西４－１</t>
  </si>
  <si>
    <t>土地評価精通者業務
精通者意見価格調書（宅地等）628地点ほか</t>
  </si>
  <si>
    <t>北有鑑定株式会社
北海道札幌市東区北６条東７－１２－９</t>
  </si>
  <si>
    <t>土地評価精通者業務
精通者意見価格調書（宅地等）1240地点ほか</t>
  </si>
  <si>
    <t>株式会社北海道アプレイザーズ・ファーム
北海道札幌市中央区大通西４－１</t>
  </si>
  <si>
    <t>土地評価精通者業務
精通者意見価格調書（宅地等）2314地点ほか</t>
  </si>
  <si>
    <t>株式会社北海道鑑定
北海道札幌市中央区南１条東２　和興ビル</t>
  </si>
  <si>
    <t>土地評価精通者業務
精通者意見価格調書（宅地等）773地点ほか</t>
  </si>
  <si>
    <t>株式会社北海道中央不動産鑑定所
北海道札幌市中央区大通西８－２</t>
  </si>
  <si>
    <t>北海道税理士会
北海道札幌市中央区北３条西２０－２－２８</t>
  </si>
  <si>
    <t>公募を実施した結果、業務履行可能な者が契約相手方しかなく競争を許さないことから会計法29条の３第４項に該当するため。</t>
  </si>
  <si>
    <t>@19,963円</t>
  </si>
  <si>
    <t>@25,463円</t>
  </si>
  <si>
    <t>確定申告期における「無料申告相談」の税理士業務【個人】　　　一式</t>
  </si>
  <si>
    <t>「確定申告電話相談センター」の税理士による電話相談業務【個人】　　　　一式</t>
  </si>
  <si>
    <t>@1,450円ほか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</si>
</sst>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Red]\(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4" fillId="0" borderId="1" xfId="0"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4" applyFont="1" applyFill="1" applyBorder="1" applyAlignment="1">
      <alignment vertical="center" wrapText="1"/>
    </xf>
    <xf numFmtId="179" fontId="13" fillId="0" borderId="3" xfId="4" applyNumberFormat="1" applyFont="1" applyFill="1" applyBorder="1" applyAlignment="1">
      <alignment horizontal="center" vertical="center" wrapText="1"/>
    </xf>
    <xf numFmtId="178" fontId="12" fillId="0" borderId="3" xfId="5" applyNumberFormat="1" applyFont="1" applyFill="1" applyBorder="1" applyAlignment="1">
      <alignment horizontal="center" vertical="center" wrapText="1"/>
    </xf>
    <xf numFmtId="180" fontId="13" fillId="0" borderId="3" xfId="4" applyNumberFormat="1" applyFont="1" applyFill="1" applyBorder="1" applyAlignment="1">
      <alignment horizontal="left" vertical="center" wrapText="1"/>
    </xf>
    <xf numFmtId="181" fontId="13" fillId="0" borderId="3" xfId="1" applyNumberFormat="1" applyFont="1" applyFill="1" applyBorder="1" applyAlignment="1">
      <alignment horizontal="center" vertical="center" wrapText="1" shrinkToFit="1"/>
    </xf>
    <xf numFmtId="177" fontId="13" fillId="0" borderId="3" xfId="6" applyNumberFormat="1" applyFont="1" applyFill="1" applyBorder="1" applyAlignment="1">
      <alignment horizontal="center" vertical="center" wrapText="1"/>
    </xf>
    <xf numFmtId="0"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49" fontId="13" fillId="0" borderId="3" xfId="1"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7">
    <cellStyle name="パーセント 2" xfId="6" xr:uid="{5DC41727-7724-4D8F-9958-0F2E1276F1B7}"/>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23.4月" xfId="5" xr:uid="{B3DD611F-80BA-4F04-85E5-6F069CF1397D}"/>
    <cellStyle name="標準_別紙３" xfId="4" xr:uid="{00000000-0005-0000-0000-00000500000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38750;&#24120;&#21220;&#32887;&#21729;/&#20250;&#35336;&#35506;/03_&#32068;&#32340;&#21442;&#32771;&#36039;&#26009;/01_&#20196;&#21644;&#65300;&#20107;&#21209;&#24180;&#24230;/&#9632;&#27770;&#31639;&#20418;&#20849;&#29992;&#9632;/&#9733;&#22865;&#32004;&#29366;&#27841;&#35519;&#26619;&#31080;&#12539;&#22865;&#32004;&#12395;&#20418;&#12427;&#24773;&#22577;&#12398;&#20844;&#34920;&#9733;/&#22865;&#32004;&#29366;&#27841;&#35519;&#26619;&#31080;/&#20196;&#21644;&#65300;&#24180;&#24230;/R04.11/D&#65347;&#65288;11&#26376;&#20998;&#65289;&#20196;&#21644;4&#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（11月分）</v>
          </cell>
        </row>
        <row r="2">
          <cell r="I2">
            <v>20</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row>
        <row r="6">
          <cell r="F6" t="str">
            <v/>
          </cell>
          <cell r="G6" t="str">
            <v>Dc160</v>
          </cell>
          <cell r="W6" t="str">
            <v>－</v>
          </cell>
        </row>
        <row r="7">
          <cell r="F7" t="str">
            <v/>
          </cell>
          <cell r="G7" t="str">
            <v>Dc182</v>
          </cell>
          <cell r="H7" t="str">
            <v>⑦物品等購入</v>
          </cell>
          <cell r="I7" t="str">
            <v>画像処理ユニット一式の購入</v>
          </cell>
          <cell r="J7" t="str">
            <v>支出負担行為担当官
札幌国税局総務部次長
後山 隆司
北海道札幌市中央区大通西１０</v>
          </cell>
          <cell r="M7">
            <v>44874</v>
          </cell>
          <cell r="N7" t="str">
            <v>富士フイルムメディカル株式会社
東京都港区西麻布２－２６－３０</v>
          </cell>
          <cell r="O7">
            <v>1010401069517</v>
          </cell>
          <cell r="P7" t="str">
            <v>⑥その他の法人等</v>
          </cell>
          <cell r="R7" t="str">
            <v>①一般競争入札</v>
          </cell>
          <cell r="T7">
            <v>2659800</v>
          </cell>
          <cell r="U7">
            <v>2445300</v>
          </cell>
          <cell r="W7">
            <v>0.91900000000000004</v>
          </cell>
          <cell r="Z7" t="str">
            <v>×</v>
          </cell>
          <cell r="AA7" t="str">
            <v>②同種の他の契約の予定価格を類推されるおそれがあるため公表しない</v>
          </cell>
          <cell r="AB7">
            <v>3</v>
          </cell>
          <cell r="AC7">
            <v>0</v>
          </cell>
          <cell r="AD7" t="str">
            <v>○</v>
          </cell>
          <cell r="AF7" t="str">
            <v>×</v>
          </cell>
        </row>
        <row r="8">
          <cell r="F8" t="str">
            <v/>
          </cell>
          <cell r="G8" t="str">
            <v>Dc183</v>
          </cell>
          <cell r="H8" t="str">
            <v>⑦物品等購入</v>
          </cell>
          <cell r="I8" t="str">
            <v>確定申告期に札幌国税局管内税務署で使用する備品の購入</v>
          </cell>
          <cell r="J8" t="str">
            <v>支出負担行為担当官
札幌国税局総務部次長
後山 隆司
北海道札幌市中央区大通西１０</v>
          </cell>
          <cell r="M8">
            <v>44876</v>
          </cell>
          <cell r="N8" t="str">
            <v>株式会社文進堂
北海道札幌市白石区中央２条５－１５－１</v>
          </cell>
          <cell r="O8">
            <v>1430001014392</v>
          </cell>
          <cell r="P8" t="str">
            <v>⑥その他の法人等</v>
          </cell>
          <cell r="R8" t="str">
            <v>①一般競争入札</v>
          </cell>
          <cell r="T8" t="str">
            <v>2,967,624円</v>
          </cell>
          <cell r="U8">
            <v>2543750</v>
          </cell>
          <cell r="W8">
            <v>0.85699999999999998</v>
          </cell>
          <cell r="Z8" t="str">
            <v>×</v>
          </cell>
          <cell r="AA8" t="str">
            <v>②同種の他の契約の予定価格を類推されるおそれがあるため公表しない</v>
          </cell>
          <cell r="AB8">
            <v>3</v>
          </cell>
          <cell r="AC8">
            <v>0</v>
          </cell>
          <cell r="AD8" t="str">
            <v>○</v>
          </cell>
          <cell r="AF8" t="str">
            <v>×</v>
          </cell>
        </row>
        <row r="9">
          <cell r="F9" t="str">
            <v/>
          </cell>
          <cell r="G9" t="str">
            <v>Dc184</v>
          </cell>
          <cell r="H9" t="str">
            <v>⑧物品等製造</v>
          </cell>
          <cell r="I9" t="str">
            <v>封筒の刷成（区分１）
変形洋5下窓　178,600部ほか9品目</v>
          </cell>
          <cell r="J9" t="str">
            <v>支出負担行為担当官
札幌国税局総務部次長
後山 隆司
北海道札幌市中央区大通西１０</v>
          </cell>
          <cell r="M9">
            <v>44867</v>
          </cell>
          <cell r="N9" t="str">
            <v>株式会社文進堂
北海道札幌市白石区中央２条５－１５－１</v>
          </cell>
          <cell r="O9">
            <v>1430001014392</v>
          </cell>
          <cell r="P9" t="str">
            <v>⑥その他の法人等</v>
          </cell>
          <cell r="R9" t="str">
            <v>①一般競争入札</v>
          </cell>
          <cell r="T9">
            <v>5690754</v>
          </cell>
          <cell r="U9">
            <v>5372405</v>
          </cell>
          <cell r="W9">
            <v>0.94399999999999995</v>
          </cell>
          <cell r="Z9" t="str">
            <v>×</v>
          </cell>
          <cell r="AA9" t="str">
            <v>②同種の他の契約の予定価格を類推されるおそれがあるため公表しない</v>
          </cell>
          <cell r="AB9">
            <v>3</v>
          </cell>
          <cell r="AC9">
            <v>2</v>
          </cell>
          <cell r="AD9" t="str">
            <v>○</v>
          </cell>
          <cell r="AF9" t="str">
            <v>×</v>
          </cell>
        </row>
        <row r="10">
          <cell r="F10" t="str">
            <v/>
          </cell>
          <cell r="G10" t="str">
            <v>Dc185</v>
          </cell>
          <cell r="H10" t="str">
            <v>⑧物品等製造</v>
          </cell>
          <cell r="I10" t="str">
            <v>封筒の刷成（区分２）
長3封筒　114,600部ほか4品目</v>
          </cell>
          <cell r="J10" t="str">
            <v>支出負担行為担当官
札幌国税局総務部次長
後山 隆司
北海道札幌市中央区大通西１０</v>
          </cell>
          <cell r="M10">
            <v>44867</v>
          </cell>
          <cell r="N10" t="str">
            <v>柏楊印刷株式会社
北海道札幌市東区東苗穂２条３－４－４８</v>
          </cell>
          <cell r="O10">
            <v>2430001013328</v>
          </cell>
          <cell r="P10" t="str">
            <v>⑥その他の法人等</v>
          </cell>
          <cell r="R10" t="str">
            <v>①一般競争入札</v>
          </cell>
          <cell r="T10">
            <v>2546820</v>
          </cell>
          <cell r="U10">
            <v>2289906</v>
          </cell>
          <cell r="W10">
            <v>0.89900000000000002</v>
          </cell>
          <cell r="Z10" t="str">
            <v>×</v>
          </cell>
          <cell r="AA10" t="str">
            <v>②同種の他の契約の予定価格を類推されるおそれがあるため公表しない</v>
          </cell>
          <cell r="AB10">
            <v>4</v>
          </cell>
          <cell r="AC10">
            <v>3</v>
          </cell>
          <cell r="AD10" t="str">
            <v>○</v>
          </cell>
          <cell r="AF10" t="str">
            <v>×</v>
          </cell>
        </row>
        <row r="11">
          <cell r="F11" t="str">
            <v/>
          </cell>
          <cell r="G11" t="str">
            <v>Dc186</v>
          </cell>
          <cell r="H11" t="str">
            <v>⑩役務</v>
          </cell>
          <cell r="I11" t="str">
            <v>令和4年分確定申告会場で使用するパソコン等の設定業務　　　　一式</v>
          </cell>
          <cell r="J11" t="str">
            <v>支出負担行為担当官
札幌国税局総務部次長
後山 隆司
北海道札幌市中央区大通西１０</v>
          </cell>
          <cell r="M11">
            <v>44882</v>
          </cell>
          <cell r="N11" t="str">
            <v>大丸株式会社
北海道札幌市中央区南１条西３－２</v>
          </cell>
          <cell r="O11">
            <v>5430001009629</v>
          </cell>
          <cell r="P11" t="str">
            <v>⑥その他の法人等</v>
          </cell>
          <cell r="R11" t="str">
            <v>①一般競争入札</v>
          </cell>
          <cell r="T11">
            <v>7920000</v>
          </cell>
          <cell r="U11">
            <v>6875000</v>
          </cell>
          <cell r="W11">
            <v>0.86799999999999999</v>
          </cell>
          <cell r="Z11" t="str">
            <v>×</v>
          </cell>
          <cell r="AA11" t="str">
            <v>②同種の他の契約の予定価格を類推されるおそれがあるため公表しない</v>
          </cell>
          <cell r="AB11">
            <v>1</v>
          </cell>
          <cell r="AC11">
            <v>1</v>
          </cell>
          <cell r="AD11" t="str">
            <v>○</v>
          </cell>
          <cell r="AF11" t="str">
            <v>○</v>
          </cell>
          <cell r="AR11" t="str">
            <v>△</v>
          </cell>
          <cell r="AV11" t="str">
            <v>⑨その他</v>
          </cell>
        </row>
        <row r="12">
          <cell r="F12" t="str">
            <v/>
          </cell>
          <cell r="G12" t="str">
            <v>Dc187</v>
          </cell>
          <cell r="H12" t="str">
            <v>⑩役務</v>
          </cell>
          <cell r="I12" t="str">
            <v>「確定申告電話相談センター」で使用する備品等の賃貸借及び「確定申告電話相談センター」の設営等業務　　　一式</v>
          </cell>
          <cell r="J12" t="str">
            <v>支出負担行為担当官
札幌国税局総務部次長
後山 隆司
北海道札幌市中央区大通西１０</v>
          </cell>
          <cell r="M12">
            <v>44882</v>
          </cell>
          <cell r="N12" t="str">
            <v>株式会社文進堂
北海道札幌市白石区中央２－５－１５－１</v>
          </cell>
          <cell r="O12">
            <v>1430001014392</v>
          </cell>
          <cell r="P12" t="str">
            <v>⑥その他の法人等</v>
          </cell>
          <cell r="R12" t="str">
            <v>①一般競争入札</v>
          </cell>
          <cell r="T12">
            <v>2267431</v>
          </cell>
          <cell r="U12">
            <v>1961369</v>
          </cell>
          <cell r="W12">
            <v>0.86499999999999999</v>
          </cell>
          <cell r="Z12" t="str">
            <v>×</v>
          </cell>
          <cell r="AA12" t="str">
            <v>②同種の他の契約の予定価格を類推されるおそれがあるため公表しない</v>
          </cell>
          <cell r="AB12">
            <v>2</v>
          </cell>
          <cell r="AC12">
            <v>0</v>
          </cell>
          <cell r="AD12" t="str">
            <v>○</v>
          </cell>
          <cell r="AF12" t="str">
            <v>×</v>
          </cell>
        </row>
        <row r="13">
          <cell r="F13" t="str">
            <v/>
          </cell>
          <cell r="G13" t="str">
            <v>Dc188</v>
          </cell>
          <cell r="H13" t="str">
            <v>⑩役務</v>
          </cell>
          <cell r="I13" t="str">
            <v>確定申告期における備品等の借入れ及び会場設営業務　一式</v>
          </cell>
          <cell r="J13" t="str">
            <v>支出負担行為担当官
札幌国税局総務部次長
後山 隆司
北海道札幌市中央区大通西１０</v>
          </cell>
          <cell r="M13">
            <v>44893</v>
          </cell>
          <cell r="N13" t="str">
            <v>株式会社グッドワン
北海道旭川市東鷹栖東３条１－１９２２－８</v>
          </cell>
          <cell r="O13">
            <v>4450001001048</v>
          </cell>
          <cell r="P13" t="str">
            <v>⑥その他の法人等</v>
          </cell>
          <cell r="R13" t="str">
            <v>①一般競争入札</v>
          </cell>
          <cell r="T13">
            <v>41980330</v>
          </cell>
          <cell r="U13">
            <v>36080000</v>
          </cell>
          <cell r="W13">
            <v>0.85899999999999999</v>
          </cell>
          <cell r="Z13" t="str">
            <v>×</v>
          </cell>
          <cell r="AA13" t="str">
            <v>②同種の他の契約の予定価格を類推されるおそれがあるため公表しない</v>
          </cell>
          <cell r="AB13">
            <v>3</v>
          </cell>
          <cell r="AC13">
            <v>0</v>
          </cell>
          <cell r="AD13" t="str">
            <v>○</v>
          </cell>
          <cell r="AF13" t="str">
            <v>×</v>
          </cell>
        </row>
        <row r="14">
          <cell r="F14">
            <v>1</v>
          </cell>
          <cell r="G14" t="str">
            <v>Dc189</v>
          </cell>
          <cell r="H14" t="str">
            <v>⑩役務</v>
          </cell>
          <cell r="I14" t="str">
            <v>土地評価精通者業務
精通者意見価格調書（宅地等）719地点ほか</v>
          </cell>
          <cell r="J14" t="str">
            <v>支出負担行為担当官
札幌国税局総務部次長
後山 　隆司
北海道札幌市中央区大通西１０</v>
          </cell>
          <cell r="M14">
            <v>44873</v>
          </cell>
          <cell r="N14" t="str">
            <v>札幌不動産鑑定株式会社
北海道札幌市東区北１４条東１５－３－５　STビル３階</v>
          </cell>
          <cell r="O14">
            <v>3430001020323</v>
          </cell>
          <cell r="P14" t="str">
            <v>⑥その他の法人等</v>
          </cell>
          <cell r="R14" t="str">
            <v>④随意契約（企画競争無し）</v>
          </cell>
          <cell r="S14" t="str">
            <v>●</v>
          </cell>
          <cell r="T14">
            <v>1055200</v>
          </cell>
          <cell r="U14" t="str">
            <v>@1,450円ほか</v>
          </cell>
          <cell r="V14">
            <v>1055200</v>
          </cell>
          <cell r="W14">
            <v>1</v>
          </cell>
          <cell r="Z14" t="str">
            <v>×</v>
          </cell>
          <cell r="AA14" t="str">
            <v>①公表</v>
          </cell>
          <cell r="AB14">
            <v>85</v>
          </cell>
          <cell r="AC14">
            <v>0</v>
          </cell>
          <cell r="AD14" t="str">
            <v>×</v>
          </cell>
          <cell r="AE14" t="str">
            <v>公募案件のため</v>
          </cell>
          <cell r="AF14" t="str">
            <v>×</v>
          </cell>
          <cell r="AH14" t="str">
            <v>①会計法第29条の3第4項（契約の性質又は目的が競争を許さない場合）</v>
          </cell>
          <cell r="AI14" t="str">
            <v>公募を実施し、申し込みのあった者のうち要件を満たす全ての者と契約したものであり、競争を許さないことから会計法29条の３第４項に該当するため。</v>
          </cell>
        </row>
        <row r="15">
          <cell r="F15">
            <v>2</v>
          </cell>
          <cell r="G15" t="str">
            <v>Dc190</v>
          </cell>
          <cell r="H15" t="str">
            <v>⑩役務</v>
          </cell>
          <cell r="I15" t="str">
            <v>土地評価精通者業務
精通者意見価格調書（宅地等）713地点ほか</v>
          </cell>
          <cell r="J15" t="str">
            <v>支出負担行為担当官
札幌国税局総務部次長
後山 　隆司
北海道札幌市中央区大通西１０</v>
          </cell>
          <cell r="M15">
            <v>44873</v>
          </cell>
          <cell r="N15" t="str">
            <v>株式会社都市総合鑑定
北海道札幌市中央区南１条西１－２　松崎ビル４階</v>
          </cell>
          <cell r="O15">
            <v>6430001011807</v>
          </cell>
          <cell r="P15" t="str">
            <v>⑥その他の法人等</v>
          </cell>
          <cell r="R15" t="str">
            <v>④随意契約（企画競争無し）</v>
          </cell>
          <cell r="S15" t="str">
            <v>●</v>
          </cell>
          <cell r="T15">
            <v>1175800</v>
          </cell>
          <cell r="U15" t="str">
            <v>@1,450円ほか</v>
          </cell>
          <cell r="V15">
            <v>1175800</v>
          </cell>
          <cell r="W15">
            <v>1</v>
          </cell>
          <cell r="Z15" t="str">
            <v>×</v>
          </cell>
          <cell r="AA15" t="str">
            <v>①公表</v>
          </cell>
          <cell r="AB15">
            <v>85</v>
          </cell>
          <cell r="AC15">
            <v>0</v>
          </cell>
          <cell r="AD15" t="str">
            <v>×</v>
          </cell>
          <cell r="AE15" t="str">
            <v>公募案件のため</v>
          </cell>
          <cell r="AF15" t="str">
            <v>×</v>
          </cell>
          <cell r="AH15" t="str">
            <v>①会計法第29条の3第4項（契約の性質又は目的が競争を許さない場合）</v>
          </cell>
          <cell r="AI15" t="str">
            <v>公募を実施し、申し込みのあった者のうち要件を満たす全ての者と契約したものであり、競争を許さないことから会計法29条の３第４項に該当するため。</v>
          </cell>
        </row>
        <row r="16">
          <cell r="F16">
            <v>3</v>
          </cell>
          <cell r="G16" t="str">
            <v>Dc191</v>
          </cell>
          <cell r="H16" t="str">
            <v>⑩役務</v>
          </cell>
          <cell r="I16" t="str">
            <v>土地評価精通者業務
精通者意見価格調書（宅地等）1072地点ほか</v>
          </cell>
          <cell r="J16" t="str">
            <v>支出負担行為担当官
札幌国税局総務部次長
後山 　隆司
北海道札幌市中央区大通西１０</v>
          </cell>
          <cell r="M16">
            <v>44873</v>
          </cell>
          <cell r="N16" t="str">
            <v>一般財団法人日本不動産研究所北海道支社
北海道札幌市中央区北２条西４－１</v>
          </cell>
          <cell r="O16">
            <v>2010405009567</v>
          </cell>
          <cell r="P16" t="str">
            <v>⑥その他の法人等</v>
          </cell>
          <cell r="R16" t="str">
            <v>④随意契約（企画競争無し）</v>
          </cell>
          <cell r="S16" t="str">
            <v>●</v>
          </cell>
          <cell r="T16">
            <v>1709250</v>
          </cell>
          <cell r="U16" t="str">
            <v>@1,450円ほか</v>
          </cell>
          <cell r="V16">
            <v>1709250</v>
          </cell>
          <cell r="W16">
            <v>1</v>
          </cell>
          <cell r="Z16" t="str">
            <v>×</v>
          </cell>
          <cell r="AA16" t="str">
            <v>①公表</v>
          </cell>
          <cell r="AB16">
            <v>85</v>
          </cell>
          <cell r="AC16">
            <v>0</v>
          </cell>
          <cell r="AD16" t="str">
            <v>×</v>
          </cell>
          <cell r="AE16" t="str">
            <v>公募案件のため</v>
          </cell>
          <cell r="AF16" t="str">
            <v>×</v>
          </cell>
          <cell r="AH16" t="str">
            <v>①会計法第29条の3第4項（契約の性質又は目的が競争を許さない場合）</v>
          </cell>
          <cell r="AI16" t="str">
            <v>公募を実施し、申し込みのあった者のうち要件を満たす全ての者と契約したものであり、競争を許さないことから会計法29条の３第４項に該当するため。</v>
          </cell>
        </row>
        <row r="17">
          <cell r="F17">
            <v>4</v>
          </cell>
          <cell r="G17" t="str">
            <v>Dc192</v>
          </cell>
          <cell r="H17" t="str">
            <v>⑩役務</v>
          </cell>
          <cell r="I17" t="str">
            <v>土地評価精通者業務
精通者意見価格調書（宅地等）628地点ほか</v>
          </cell>
          <cell r="J17" t="str">
            <v>支出負担行為担当官
札幌国税局総務部次長
後山 　隆司
北海道札幌市中央区大通西１０</v>
          </cell>
          <cell r="M17">
            <v>44873</v>
          </cell>
          <cell r="N17" t="str">
            <v>北有鑑定株式会社
北海道札幌市東区北６条東７－１２－９</v>
          </cell>
          <cell r="O17">
            <v>4430001009621</v>
          </cell>
          <cell r="P17" t="str">
            <v>⑥その他の法人等</v>
          </cell>
          <cell r="R17" t="str">
            <v>④随意契約（企画競争無し）</v>
          </cell>
          <cell r="S17" t="str">
            <v>●</v>
          </cell>
          <cell r="T17">
            <v>1037000</v>
          </cell>
          <cell r="U17" t="str">
            <v>@1,450円ほか</v>
          </cell>
          <cell r="V17">
            <v>1037000</v>
          </cell>
          <cell r="W17">
            <v>1</v>
          </cell>
          <cell r="Z17" t="str">
            <v>×</v>
          </cell>
          <cell r="AA17" t="str">
            <v>①公表</v>
          </cell>
          <cell r="AB17">
            <v>85</v>
          </cell>
          <cell r="AC17">
            <v>0</v>
          </cell>
          <cell r="AD17" t="str">
            <v>×</v>
          </cell>
          <cell r="AE17" t="str">
            <v>公募案件のため</v>
          </cell>
          <cell r="AF17" t="str">
            <v>×</v>
          </cell>
          <cell r="AH17" t="str">
            <v>①会計法第29条の3第4項（契約の性質又は目的が競争を許さない場合）</v>
          </cell>
          <cell r="AI17" t="str">
            <v>公募を実施し、申し込みのあった者のうち要件を満たす全ての者と契約したものであり、競争を許さないことから会計法29条の３第４項に該当するため。</v>
          </cell>
        </row>
        <row r="18">
          <cell r="F18">
            <v>5</v>
          </cell>
          <cell r="G18" t="str">
            <v>Dc193</v>
          </cell>
          <cell r="H18" t="str">
            <v>⑩役務</v>
          </cell>
          <cell r="I18" t="str">
            <v>土地評価精通者業務
精通者意見価格調書（宅地等）1240地点ほか</v>
          </cell>
          <cell r="J18" t="str">
            <v>支出負担行為担当官
札幌国税局総務部次長
後山 　隆司
北海道札幌市中央区大通西１０</v>
          </cell>
          <cell r="M18">
            <v>44873</v>
          </cell>
          <cell r="N18" t="str">
            <v>株式会社北海道アプレイザーズ・ファーム
北海道札幌市中央区大通西４－１</v>
          </cell>
          <cell r="O18">
            <v>4430001027128</v>
          </cell>
          <cell r="P18" t="str">
            <v>⑥その他の法人等</v>
          </cell>
          <cell r="R18" t="str">
            <v>④随意契約（企画競争無し）</v>
          </cell>
          <cell r="S18" t="str">
            <v>●</v>
          </cell>
          <cell r="T18">
            <v>1880500</v>
          </cell>
          <cell r="U18" t="str">
            <v>@1,450円ほか</v>
          </cell>
          <cell r="V18">
            <v>1880500</v>
          </cell>
          <cell r="W18">
            <v>1</v>
          </cell>
          <cell r="Z18" t="str">
            <v>×</v>
          </cell>
          <cell r="AA18" t="str">
            <v>①公表</v>
          </cell>
          <cell r="AB18">
            <v>85</v>
          </cell>
          <cell r="AC18">
            <v>0</v>
          </cell>
          <cell r="AD18" t="str">
            <v>×</v>
          </cell>
          <cell r="AE18" t="str">
            <v>公募案件のため</v>
          </cell>
          <cell r="AF18" t="str">
            <v>×</v>
          </cell>
          <cell r="AH18" t="str">
            <v>①会計法第29条の3第4項（契約の性質又は目的が競争を許さない場合）</v>
          </cell>
          <cell r="AI18" t="str">
            <v>公募を実施し、申し込みのあった者のうち要件を満たす全ての者と契約したものであり、競争を許さないことから会計法29条の３第４項に該当するため。</v>
          </cell>
        </row>
        <row r="19">
          <cell r="F19">
            <v>6</v>
          </cell>
          <cell r="G19" t="str">
            <v>Dc194</v>
          </cell>
          <cell r="H19" t="str">
            <v>⑩役務</v>
          </cell>
          <cell r="I19" t="str">
            <v>土地評価精通者業務
精通者意見価格調書（宅地等）2314地点ほか</v>
          </cell>
          <cell r="J19" t="str">
            <v>支出負担行為担当官
札幌国税局総務部次長
後山 　隆司
北海道札幌市中央区大通西１０</v>
          </cell>
          <cell r="M19">
            <v>44873</v>
          </cell>
          <cell r="N19" t="str">
            <v>株式会社北海道鑑定
北海道札幌市中央区南１条東２　和興ビル</v>
          </cell>
          <cell r="O19">
            <v>3430001030256</v>
          </cell>
          <cell r="P19" t="str">
            <v>⑥その他の法人等</v>
          </cell>
          <cell r="R19" t="str">
            <v>④随意契約（企画競争無し）</v>
          </cell>
          <cell r="S19" t="str">
            <v>●</v>
          </cell>
          <cell r="T19">
            <v>3537550</v>
          </cell>
          <cell r="U19" t="str">
            <v>@1,450円ほか</v>
          </cell>
          <cell r="V19">
            <v>3537550</v>
          </cell>
          <cell r="W19">
            <v>1</v>
          </cell>
          <cell r="Z19" t="str">
            <v>×</v>
          </cell>
          <cell r="AA19" t="str">
            <v>①公表</v>
          </cell>
          <cell r="AB19">
            <v>85</v>
          </cell>
          <cell r="AC19">
            <v>0</v>
          </cell>
          <cell r="AD19" t="str">
            <v>×</v>
          </cell>
          <cell r="AE19" t="str">
            <v>公募案件のため</v>
          </cell>
          <cell r="AF19" t="str">
            <v>×</v>
          </cell>
          <cell r="AH19" t="str">
            <v>①会計法第29条の3第4項（契約の性質又は目的が競争を許さない場合）</v>
          </cell>
          <cell r="AI19" t="str">
            <v>公募を実施し、申し込みのあった者のうち要件を満たす全ての者と契約したものであり、競争を許さないことから会計法29条の３第４項に該当するため。</v>
          </cell>
        </row>
        <row r="20">
          <cell r="F20">
            <v>7</v>
          </cell>
          <cell r="G20" t="str">
            <v>Dc195</v>
          </cell>
          <cell r="H20" t="str">
            <v>⑩役務</v>
          </cell>
          <cell r="I20" t="str">
            <v>土地評価精通者業務
精通者意見価格調書（宅地等）773地点ほか</v>
          </cell>
          <cell r="J20" t="str">
            <v>支出負担行為担当官
札幌国税局総務部次長
後山 　隆司
北海道札幌市中央区大通西１０</v>
          </cell>
          <cell r="M20">
            <v>44873</v>
          </cell>
          <cell r="N20" t="str">
            <v>株式会社北海道中央不動産鑑定所
北海道札幌市中央区大通西８－２</v>
          </cell>
          <cell r="O20">
            <v>2430001022295</v>
          </cell>
          <cell r="P20" t="str">
            <v>⑥その他の法人等</v>
          </cell>
          <cell r="R20" t="str">
            <v>④随意契約（企画競争無し）</v>
          </cell>
          <cell r="S20" t="str">
            <v>●</v>
          </cell>
          <cell r="T20">
            <v>1324100</v>
          </cell>
          <cell r="U20" t="str">
            <v>@1,450円ほか</v>
          </cell>
          <cell r="V20">
            <v>1324100</v>
          </cell>
          <cell r="W20">
            <v>1</v>
          </cell>
          <cell r="Z20" t="str">
            <v>×</v>
          </cell>
          <cell r="AA20" t="str">
            <v>①公表</v>
          </cell>
          <cell r="AB20">
            <v>85</v>
          </cell>
          <cell r="AC20">
            <v>0</v>
          </cell>
          <cell r="AD20" t="str">
            <v>×</v>
          </cell>
          <cell r="AE20" t="str">
            <v>公募案件のため</v>
          </cell>
          <cell r="AF20" t="str">
            <v>×</v>
          </cell>
          <cell r="AH20" t="str">
            <v>①会計法第29条の3第4項（契約の性質又は目的が競争を許さない場合）</v>
          </cell>
          <cell r="AI20" t="str">
            <v>公募を実施し、申し込みのあった者のうち要件を満たす全ての者と契約したものであり、競争を許さないことから会計法29条の３第４項に該当するため。</v>
          </cell>
        </row>
        <row r="21">
          <cell r="F21" t="str">
            <v/>
          </cell>
          <cell r="G21" t="str">
            <v>Dc196</v>
          </cell>
          <cell r="H21" t="str">
            <v>⑩役務</v>
          </cell>
          <cell r="I21" t="str">
            <v>除排雪等業務　（北見）
タイヤショベル78時間ほか</v>
          </cell>
          <cell r="J21" t="str">
            <v>支出負担行為担当官
札幌国税局総務部次長
後山 　隆司
北海道札幌市中央区大通西１０</v>
          </cell>
          <cell r="M21">
            <v>44879</v>
          </cell>
          <cell r="N21" t="str">
            <v>株式会社山本工務店
北海道北見市桜町２－６３</v>
          </cell>
          <cell r="O21">
            <v>4460301001127</v>
          </cell>
          <cell r="P21" t="str">
            <v>⑥その他の法人等</v>
          </cell>
          <cell r="R21" t="str">
            <v>①一般競争入札</v>
          </cell>
          <cell r="T21">
            <v>2344595</v>
          </cell>
          <cell r="U21" t="str">
            <v>＠12,485円ほか</v>
          </cell>
          <cell r="V21">
            <v>2235475</v>
          </cell>
          <cell r="W21">
            <v>0.95299999999999996</v>
          </cell>
          <cell r="Z21" t="str">
            <v>×</v>
          </cell>
          <cell r="AA21" t="str">
            <v>②同種の他の契約の予定価格を類推されるおそれがあるため公表しない</v>
          </cell>
          <cell r="AB21">
            <v>2</v>
          </cell>
          <cell r="AC21">
            <v>2</v>
          </cell>
          <cell r="AD21" t="str">
            <v>○</v>
          </cell>
          <cell r="AF21" t="str">
            <v>×</v>
          </cell>
        </row>
        <row r="22">
          <cell r="F22" t="str">
            <v/>
          </cell>
          <cell r="G22" t="str">
            <v>Dc197</v>
          </cell>
          <cell r="H22" t="str">
            <v>⑩役務</v>
          </cell>
          <cell r="I22" t="str">
            <v>除排雪等業務　（留萌）
タイヤショベル57時間ほか</v>
          </cell>
          <cell r="J22" t="str">
            <v>支出負担行為担当官
札幌国税局総務部次長
後山 　隆司
北海道札幌市中央区大通西１０</v>
          </cell>
          <cell r="M22">
            <v>44879</v>
          </cell>
          <cell r="N22" t="str">
            <v>有限会社相川建設
北海道留萌市高砂町２－１－１</v>
          </cell>
          <cell r="O22">
            <v>8450002011711</v>
          </cell>
          <cell r="P22" t="str">
            <v>⑥その他の法人等</v>
          </cell>
          <cell r="R22" t="str">
            <v>①一般競争入札</v>
          </cell>
          <cell r="T22">
            <v>1105500</v>
          </cell>
          <cell r="U22" t="str">
            <v>＠10,450円ほか</v>
          </cell>
          <cell r="V22">
            <v>1029380</v>
          </cell>
          <cell r="W22">
            <v>0.93100000000000005</v>
          </cell>
          <cell r="Z22" t="str">
            <v>×</v>
          </cell>
          <cell r="AA22" t="str">
            <v>②同種の他の契約の予定価格を類推されるおそれがあるため公表しない</v>
          </cell>
          <cell r="AB22">
            <v>3</v>
          </cell>
          <cell r="AC22">
            <v>3</v>
          </cell>
          <cell r="AD22" t="str">
            <v>○</v>
          </cell>
          <cell r="AF22" t="str">
            <v>×</v>
          </cell>
        </row>
        <row r="23">
          <cell r="F23" t="str">
            <v/>
          </cell>
          <cell r="G23" t="str">
            <v>Dc198</v>
          </cell>
          <cell r="H23" t="str">
            <v>⑩役務</v>
          </cell>
          <cell r="I23" t="str">
            <v>確定申告電話相談センター電話応対等業務　　　一式</v>
          </cell>
          <cell r="J23" t="str">
            <v>支出負担行為担当官
札幌国税局総務部次長
後山 　隆司
北海道札幌市中央区大通西１０</v>
          </cell>
          <cell r="M23">
            <v>44875</v>
          </cell>
          <cell r="N23" t="str">
            <v>株式会社　ＮＴＴネクシア
北海道札幌市中央区大通西１４－７</v>
          </cell>
          <cell r="O23">
            <v>7010401032840</v>
          </cell>
          <cell r="P23" t="str">
            <v>⑥その他の法人等</v>
          </cell>
          <cell r="R23" t="str">
            <v>①一般競争入札</v>
          </cell>
          <cell r="T23">
            <v>49542424</v>
          </cell>
          <cell r="U23" t="str">
            <v>34,540,000円</v>
          </cell>
          <cell r="V23" t="str">
            <v>34,540,000円</v>
          </cell>
          <cell r="W23">
            <v>0.69699999999999995</v>
          </cell>
          <cell r="Z23" t="str">
            <v>○</v>
          </cell>
          <cell r="AA23" t="str">
            <v>②同種の他の契約の予定価格を類推されるおそれがあるため公表しない</v>
          </cell>
          <cell r="AB23">
            <v>2</v>
          </cell>
          <cell r="AC23">
            <v>1</v>
          </cell>
          <cell r="AD23" t="str">
            <v>○</v>
          </cell>
          <cell r="AF23" t="str">
            <v>×</v>
          </cell>
        </row>
        <row r="24">
          <cell r="F24">
            <v>8</v>
          </cell>
          <cell r="G24" t="str">
            <v>Dc199</v>
          </cell>
          <cell r="H24" t="str">
            <v>⑩役務</v>
          </cell>
          <cell r="I24" t="str">
            <v>確定申告期における「無料申告相談」の税理士業務【個人】　　　一式</v>
          </cell>
          <cell r="J24" t="str">
            <v>支出負担行為担当官
札幌国税局総務部次長
後山 　隆司
北海道札幌市中央区大通西１０</v>
          </cell>
          <cell r="M24">
            <v>44894</v>
          </cell>
          <cell r="N24" t="str">
            <v>北海道税理士会
北海道札幌市中央区北３条西２０－２－２８</v>
          </cell>
          <cell r="O24">
            <v>5430005003165</v>
          </cell>
          <cell r="P24" t="str">
            <v>⑥その他の法人等</v>
          </cell>
          <cell r="R24" t="str">
            <v>④随意契約（企画競争無し）</v>
          </cell>
          <cell r="S24" t="str">
            <v>○</v>
          </cell>
          <cell r="T24">
            <v>8164867</v>
          </cell>
          <cell r="U24" t="str">
            <v>@19,963円</v>
          </cell>
          <cell r="V24">
            <v>8164867</v>
          </cell>
          <cell r="W24">
            <v>1</v>
          </cell>
          <cell r="Z24" t="str">
            <v>×</v>
          </cell>
          <cell r="AA24" t="str">
            <v>①公表</v>
          </cell>
          <cell r="AB24">
            <v>1</v>
          </cell>
          <cell r="AC24">
            <v>0</v>
          </cell>
          <cell r="AD24" t="str">
            <v>×</v>
          </cell>
          <cell r="AE24" t="str">
            <v>公募案件のため</v>
          </cell>
          <cell r="AF24" t="str">
            <v>×</v>
          </cell>
          <cell r="AH24" t="str">
            <v>①会計法第29条の3第4項（契約の性質又は目的が競争を許さない場合）</v>
          </cell>
          <cell r="AI24" t="str">
            <v>公募を実施した結果、業務履行可能な者が契約相手方しかなく競争を許さないことから会計法29条の３第４項に該当するため。</v>
          </cell>
        </row>
        <row r="25">
          <cell r="F25">
            <v>9</v>
          </cell>
          <cell r="G25" t="str">
            <v>Dc200</v>
          </cell>
          <cell r="H25" t="str">
            <v>⑩役務</v>
          </cell>
          <cell r="I25" t="str">
            <v>「確定申告電話相談センター」の税理士による電話相談業務【個人】　　　　一式</v>
          </cell>
          <cell r="J25" t="str">
            <v>支出負担行為担当官
札幌国税局総務部次長
後山 　隆司
北海道札幌市中央区大通西１０</v>
          </cell>
          <cell r="M25">
            <v>44894</v>
          </cell>
          <cell r="N25" t="str">
            <v>北海道税理士会
北海道札幌市中央区北３条西２０－２－２８</v>
          </cell>
          <cell r="O25">
            <v>5430005003165</v>
          </cell>
          <cell r="P25" t="str">
            <v>⑥その他の法人等</v>
          </cell>
          <cell r="R25" t="str">
            <v>④随意契約（企画競争無し）</v>
          </cell>
          <cell r="S25" t="str">
            <v>○</v>
          </cell>
          <cell r="T25">
            <v>10439830</v>
          </cell>
          <cell r="U25" t="str">
            <v>@25,463円</v>
          </cell>
          <cell r="V25" t="str">
            <v>10,439,830円</v>
          </cell>
          <cell r="W25">
            <v>1</v>
          </cell>
          <cell r="Z25" t="str">
            <v>×</v>
          </cell>
          <cell r="AA25" t="str">
            <v>①公表</v>
          </cell>
          <cell r="AB25">
            <v>1</v>
          </cell>
          <cell r="AC25">
            <v>0</v>
          </cell>
          <cell r="AD25" t="str">
            <v>×</v>
          </cell>
          <cell r="AE25" t="str">
            <v>公募案件のため</v>
          </cell>
          <cell r="AF25" t="str">
            <v>×</v>
          </cell>
          <cell r="AH25" t="str">
            <v>①会計法第29条の3第4項（契約の性質又は目的が競争を許さない場合）</v>
          </cell>
          <cell r="AI25" t="str">
            <v>公募を実施した結果、業務履行可能な者が契約相手方しかなく競争を許さないことから会計法29条の３第４項に該当するため。</v>
          </cell>
        </row>
        <row r="26">
          <cell r="F26" t="str">
            <v/>
          </cell>
          <cell r="G26" t="str">
            <v>Dc201</v>
          </cell>
          <cell r="H26" t="str">
            <v>⑩役務</v>
          </cell>
          <cell r="I26" t="str">
            <v>旭川地方合同庁舎構内除排雪等業務単価契約
ダンプトラック排雪作業135時間ほか5品目</v>
          </cell>
          <cell r="J26" t="str">
            <v>支出負担行為担当官
札幌国税局　総務部次長
後山　隆司
北海道札幌市中央区大通西１０
ほか８官署等</v>
          </cell>
          <cell r="K26" t="str">
            <v>③合庁</v>
          </cell>
          <cell r="L26" t="str">
            <v>×</v>
          </cell>
          <cell r="M26">
            <v>44875</v>
          </cell>
          <cell r="N26" t="str">
            <v>清香園　山田植木株式会社
北海道旭川市３条通１３－左５</v>
          </cell>
          <cell r="O26">
            <v>9450001001605</v>
          </cell>
          <cell r="P26" t="str">
            <v>⑥その他の法人等</v>
          </cell>
          <cell r="R26" t="str">
            <v>①一般競争入札</v>
          </cell>
          <cell r="T26" t="str">
            <v>他官署で調達手続きを実施のため</v>
          </cell>
          <cell r="U26" t="str">
            <v>＠9,900円ほか</v>
          </cell>
          <cell r="V26" t="str">
            <v>3,121,800円</v>
          </cell>
          <cell r="W26" t="str">
            <v>－</v>
          </cell>
          <cell r="AA26" t="str">
            <v>②同種の他の契約の予定価格を類推されるおそれがあるため公表しない</v>
          </cell>
          <cell r="AB26">
            <v>1</v>
          </cell>
          <cell r="AC26">
            <v>0</v>
          </cell>
        </row>
        <row r="27">
          <cell r="F27" t="str">
            <v/>
          </cell>
          <cell r="W27" t="str">
            <v>－</v>
          </cell>
        </row>
        <row r="28">
          <cell r="F28" t="str">
            <v/>
          </cell>
          <cell r="W28" t="str">
            <v>－</v>
          </cell>
        </row>
        <row r="29">
          <cell r="F29" t="str">
            <v/>
          </cell>
          <cell r="W29" t="str">
            <v>－</v>
          </cell>
        </row>
        <row r="30">
          <cell r="F30" t="str">
            <v/>
          </cell>
          <cell r="W30" t="str">
            <v>－</v>
          </cell>
        </row>
        <row r="31">
          <cell r="F31" t="str">
            <v/>
          </cell>
          <cell r="W31" t="str">
            <v>－</v>
          </cell>
        </row>
        <row r="32">
          <cell r="F32" t="str">
            <v/>
          </cell>
          <cell r="W32" t="str">
            <v>－</v>
          </cell>
        </row>
        <row r="33">
          <cell r="F33" t="str">
            <v/>
          </cell>
          <cell r="W33" t="str">
            <v>－</v>
          </cell>
        </row>
        <row r="34">
          <cell r="F34" t="str">
            <v/>
          </cell>
          <cell r="W34" t="str">
            <v>－</v>
          </cell>
        </row>
        <row r="35">
          <cell r="F35" t="str">
            <v/>
          </cell>
          <cell r="W35" t="str">
            <v>－</v>
          </cell>
        </row>
        <row r="36">
          <cell r="F36" t="str">
            <v/>
          </cell>
          <cell r="W36" t="str">
            <v>－</v>
          </cell>
        </row>
        <row r="37">
          <cell r="F37" t="str">
            <v/>
          </cell>
          <cell r="W37" t="str">
            <v>－</v>
          </cell>
        </row>
        <row r="38">
          <cell r="F38" t="str">
            <v/>
          </cell>
          <cell r="W38" t="str">
            <v>－</v>
          </cell>
        </row>
        <row r="39">
          <cell r="F39" t="str">
            <v/>
          </cell>
          <cell r="W39" t="str">
            <v>－</v>
          </cell>
        </row>
        <row r="40">
          <cell r="F40" t="str">
            <v/>
          </cell>
          <cell r="W40" t="str">
            <v>－</v>
          </cell>
        </row>
        <row r="41">
          <cell r="F41" t="str">
            <v/>
          </cell>
          <cell r="W41" t="str">
            <v>－</v>
          </cell>
        </row>
        <row r="42">
          <cell r="F42" t="str">
            <v/>
          </cell>
          <cell r="W42" t="str">
            <v>－</v>
          </cell>
        </row>
        <row r="43">
          <cell r="F43" t="str">
            <v/>
          </cell>
          <cell r="W43" t="str">
            <v>－</v>
          </cell>
        </row>
        <row r="44">
          <cell r="F44" t="str">
            <v/>
          </cell>
          <cell r="W44" t="str">
            <v>－</v>
          </cell>
        </row>
        <row r="45">
          <cell r="F45" t="str">
            <v/>
          </cell>
          <cell r="W45" t="str">
            <v>－</v>
          </cell>
        </row>
        <row r="46">
          <cell r="F46" t="str">
            <v/>
          </cell>
          <cell r="W46" t="str">
            <v>－</v>
          </cell>
        </row>
        <row r="47">
          <cell r="F47" t="str">
            <v/>
          </cell>
          <cell r="W47" t="str">
            <v>－</v>
          </cell>
        </row>
        <row r="48">
          <cell r="F48" t="str">
            <v/>
          </cell>
          <cell r="W48" t="str">
            <v>－</v>
          </cell>
        </row>
        <row r="49">
          <cell r="F49" t="str">
            <v/>
          </cell>
          <cell r="W49" t="str">
            <v>－</v>
          </cell>
        </row>
        <row r="50">
          <cell r="F50" t="str">
            <v/>
          </cell>
          <cell r="W50" t="str">
            <v>－</v>
          </cell>
        </row>
        <row r="51">
          <cell r="F51" t="str">
            <v/>
          </cell>
          <cell r="W51" t="str">
            <v>－</v>
          </cell>
        </row>
        <row r="52">
          <cell r="F52" t="str">
            <v/>
          </cell>
          <cell r="W52" t="str">
            <v>－</v>
          </cell>
        </row>
        <row r="53">
          <cell r="F53" t="str">
            <v/>
          </cell>
          <cell r="W53" t="str">
            <v>－</v>
          </cell>
        </row>
        <row r="54">
          <cell r="F54" t="str">
            <v/>
          </cell>
          <cell r="W54" t="str">
            <v>－</v>
          </cell>
        </row>
        <row r="55">
          <cell r="F55" t="str">
            <v/>
          </cell>
          <cell r="W55" t="str">
            <v>－</v>
          </cell>
        </row>
        <row r="56">
          <cell r="F56" t="str">
            <v/>
          </cell>
          <cell r="W56" t="str">
            <v>－</v>
          </cell>
        </row>
        <row r="57">
          <cell r="F57" t="str">
            <v/>
          </cell>
          <cell r="W57" t="str">
            <v>－</v>
          </cell>
        </row>
        <row r="58">
          <cell r="F58" t="str">
            <v/>
          </cell>
          <cell r="W58" t="str">
            <v>－</v>
          </cell>
        </row>
        <row r="59">
          <cell r="F59" t="str">
            <v/>
          </cell>
          <cell r="W59" t="str">
            <v>－</v>
          </cell>
        </row>
        <row r="60">
          <cell r="F60" t="str">
            <v/>
          </cell>
          <cell r="W60" t="str">
            <v>－</v>
          </cell>
        </row>
        <row r="61">
          <cell r="F61" t="str">
            <v/>
          </cell>
          <cell r="W61" t="str">
            <v>－</v>
          </cell>
        </row>
        <row r="62">
          <cell r="F62" t="str">
            <v/>
          </cell>
          <cell r="W62" t="str">
            <v>－</v>
          </cell>
        </row>
        <row r="63">
          <cell r="F63" t="str">
            <v/>
          </cell>
          <cell r="W63" t="str">
            <v>－</v>
          </cell>
        </row>
        <row r="64">
          <cell r="F64" t="str">
            <v/>
          </cell>
          <cell r="W64" t="str">
            <v>－</v>
          </cell>
        </row>
        <row r="65">
          <cell r="F65" t="str">
            <v/>
          </cell>
          <cell r="W65" t="str">
            <v>－</v>
          </cell>
        </row>
        <row r="66">
          <cell r="F66" t="str">
            <v/>
          </cell>
          <cell r="W66" t="str">
            <v>－</v>
          </cell>
        </row>
        <row r="67">
          <cell r="F67" t="str">
            <v/>
          </cell>
          <cell r="W67" t="str">
            <v>－</v>
          </cell>
        </row>
        <row r="68">
          <cell r="F68" t="str">
            <v/>
          </cell>
          <cell r="W68" t="str">
            <v>－</v>
          </cell>
        </row>
        <row r="69">
          <cell r="F69" t="str">
            <v/>
          </cell>
          <cell r="W69" t="str">
            <v>－</v>
          </cell>
        </row>
        <row r="70">
          <cell r="F70" t="str">
            <v/>
          </cell>
          <cell r="W70" t="str">
            <v>－</v>
          </cell>
        </row>
        <row r="71">
          <cell r="F71" t="str">
            <v/>
          </cell>
          <cell r="W71" t="str">
            <v>－</v>
          </cell>
        </row>
        <row r="72">
          <cell r="F72" t="str">
            <v/>
          </cell>
          <cell r="W72" t="str">
            <v>－</v>
          </cell>
        </row>
        <row r="73">
          <cell r="F73" t="str">
            <v/>
          </cell>
          <cell r="W73" t="str">
            <v>－</v>
          </cell>
        </row>
        <row r="74">
          <cell r="F74" t="str">
            <v/>
          </cell>
          <cell r="W74" t="str">
            <v>－</v>
          </cell>
        </row>
        <row r="75">
          <cell r="F75" t="str">
            <v/>
          </cell>
          <cell r="W75" t="str">
            <v>－</v>
          </cell>
        </row>
        <row r="76">
          <cell r="F76" t="str">
            <v/>
          </cell>
          <cell r="W76" t="str">
            <v>－</v>
          </cell>
        </row>
        <row r="77">
          <cell r="F77" t="str">
            <v/>
          </cell>
          <cell r="W77" t="str">
            <v>－</v>
          </cell>
        </row>
        <row r="78">
          <cell r="F78" t="str">
            <v/>
          </cell>
          <cell r="W78" t="str">
            <v>－</v>
          </cell>
        </row>
        <row r="79">
          <cell r="F79" t="str">
            <v/>
          </cell>
          <cell r="W79" t="str">
            <v>－</v>
          </cell>
        </row>
        <row r="80">
          <cell r="F80" t="str">
            <v/>
          </cell>
          <cell r="W80" t="str">
            <v>－</v>
          </cell>
        </row>
        <row r="81">
          <cell r="F81" t="str">
            <v/>
          </cell>
          <cell r="W81" t="str">
            <v>－</v>
          </cell>
        </row>
        <row r="82">
          <cell r="F82" t="str">
            <v/>
          </cell>
          <cell r="W82" t="str">
            <v>－</v>
          </cell>
        </row>
        <row r="83">
          <cell r="F83" t="str">
            <v/>
          </cell>
          <cell r="W83" t="str">
            <v>－</v>
          </cell>
        </row>
        <row r="84">
          <cell r="F84" t="str">
            <v/>
          </cell>
          <cell r="W84" t="str">
            <v>－</v>
          </cell>
        </row>
        <row r="85">
          <cell r="F85" t="str">
            <v/>
          </cell>
          <cell r="W85" t="str">
            <v>－</v>
          </cell>
        </row>
        <row r="86">
          <cell r="F86" t="str">
            <v/>
          </cell>
          <cell r="W86" t="str">
            <v>－</v>
          </cell>
        </row>
        <row r="87">
          <cell r="F87" t="str">
            <v/>
          </cell>
          <cell r="W87" t="str">
            <v>－</v>
          </cell>
        </row>
        <row r="88">
          <cell r="F88" t="str">
            <v/>
          </cell>
          <cell r="W88" t="str">
            <v>－</v>
          </cell>
        </row>
        <row r="89">
          <cell r="F89" t="str">
            <v/>
          </cell>
          <cell r="W89" t="str">
            <v>－</v>
          </cell>
        </row>
        <row r="90">
          <cell r="F90" t="str">
            <v/>
          </cell>
          <cell r="W90" t="str">
            <v>－</v>
          </cell>
        </row>
        <row r="91">
          <cell r="F91" t="str">
            <v/>
          </cell>
          <cell r="W91" t="str">
            <v>－</v>
          </cell>
        </row>
        <row r="92">
          <cell r="F92" t="str">
            <v/>
          </cell>
          <cell r="W92" t="str">
            <v>－</v>
          </cell>
        </row>
        <row r="93">
          <cell r="F93" t="str">
            <v/>
          </cell>
          <cell r="W93" t="str">
            <v>－</v>
          </cell>
        </row>
        <row r="94">
          <cell r="F94" t="str">
            <v/>
          </cell>
          <cell r="W94" t="str">
            <v>－</v>
          </cell>
        </row>
        <row r="95">
          <cell r="F95" t="str">
            <v/>
          </cell>
          <cell r="W95" t="str">
            <v>－</v>
          </cell>
        </row>
        <row r="96">
          <cell r="F96" t="str">
            <v/>
          </cell>
          <cell r="W96" t="str">
            <v>－</v>
          </cell>
        </row>
        <row r="97">
          <cell r="F97" t="str">
            <v/>
          </cell>
          <cell r="W97" t="str">
            <v>－</v>
          </cell>
        </row>
        <row r="98">
          <cell r="F98" t="str">
            <v/>
          </cell>
          <cell r="W98" t="str">
            <v>－</v>
          </cell>
        </row>
        <row r="99">
          <cell r="F99" t="str">
            <v/>
          </cell>
          <cell r="W99" t="str">
            <v>－</v>
          </cell>
        </row>
        <row r="100">
          <cell r="F100" t="str">
            <v/>
          </cell>
          <cell r="W100" t="str">
            <v>－</v>
          </cell>
        </row>
        <row r="101">
          <cell r="F101" t="str">
            <v/>
          </cell>
          <cell r="W101" t="str">
            <v>－</v>
          </cell>
        </row>
        <row r="102">
          <cell r="F102" t="str">
            <v/>
          </cell>
          <cell r="W102" t="str">
            <v>－</v>
          </cell>
        </row>
        <row r="103">
          <cell r="F103" t="str">
            <v/>
          </cell>
          <cell r="W103" t="str">
            <v>－</v>
          </cell>
        </row>
        <row r="104">
          <cell r="F104" t="str">
            <v/>
          </cell>
          <cell r="W104" t="str">
            <v>－</v>
          </cell>
        </row>
        <row r="105">
          <cell r="F105" t="str">
            <v/>
          </cell>
          <cell r="W105" t="str">
            <v>－</v>
          </cell>
        </row>
        <row r="106">
          <cell r="F106" t="str">
            <v/>
          </cell>
          <cell r="W106" t="str">
            <v>－</v>
          </cell>
        </row>
        <row r="107">
          <cell r="F107" t="str">
            <v/>
          </cell>
          <cell r="W107" t="str">
            <v>－</v>
          </cell>
        </row>
        <row r="108">
          <cell r="F108" t="str">
            <v/>
          </cell>
          <cell r="W108" t="str">
            <v>－</v>
          </cell>
        </row>
        <row r="109">
          <cell r="F109" t="str">
            <v/>
          </cell>
          <cell r="W109" t="str">
            <v>－</v>
          </cell>
        </row>
        <row r="110">
          <cell r="F110" t="str">
            <v/>
          </cell>
          <cell r="W110" t="str">
            <v>－</v>
          </cell>
        </row>
        <row r="111">
          <cell r="F111" t="str">
            <v/>
          </cell>
          <cell r="W111" t="str">
            <v>－</v>
          </cell>
        </row>
        <row r="112">
          <cell r="F112" t="str">
            <v/>
          </cell>
          <cell r="W112" t="str">
            <v>－</v>
          </cell>
        </row>
        <row r="113">
          <cell r="F113" t="str">
            <v/>
          </cell>
          <cell r="W113" t="str">
            <v>－</v>
          </cell>
        </row>
        <row r="114">
          <cell r="F114" t="str">
            <v/>
          </cell>
          <cell r="W114" t="str">
            <v>－</v>
          </cell>
        </row>
        <row r="115">
          <cell r="F115" t="str">
            <v/>
          </cell>
          <cell r="W115" t="str">
            <v>－</v>
          </cell>
        </row>
        <row r="116">
          <cell r="F116" t="str">
            <v/>
          </cell>
          <cell r="W116" t="str">
            <v>－</v>
          </cell>
        </row>
        <row r="117">
          <cell r="F117" t="str">
            <v/>
          </cell>
          <cell r="W117" t="str">
            <v>－</v>
          </cell>
        </row>
        <row r="118">
          <cell r="F118" t="str">
            <v/>
          </cell>
          <cell r="W118" t="str">
            <v>－</v>
          </cell>
        </row>
        <row r="119">
          <cell r="F119" t="str">
            <v/>
          </cell>
          <cell r="W119" t="str">
            <v>－</v>
          </cell>
        </row>
        <row r="120">
          <cell r="F120" t="str">
            <v/>
          </cell>
          <cell r="W120" t="str">
            <v>－</v>
          </cell>
        </row>
        <row r="121">
          <cell r="F121" t="str">
            <v/>
          </cell>
          <cell r="W121" t="str">
            <v>－</v>
          </cell>
        </row>
        <row r="122">
          <cell r="F122" t="str">
            <v/>
          </cell>
          <cell r="W122" t="str">
            <v>－</v>
          </cell>
        </row>
        <row r="123">
          <cell r="F123" t="str">
            <v/>
          </cell>
          <cell r="W123" t="str">
            <v>－</v>
          </cell>
        </row>
        <row r="124">
          <cell r="F124" t="str">
            <v/>
          </cell>
          <cell r="W124" t="str">
            <v>－</v>
          </cell>
        </row>
        <row r="125">
          <cell r="F125" t="str">
            <v/>
          </cell>
          <cell r="W125" t="str">
            <v>－</v>
          </cell>
        </row>
        <row r="126">
          <cell r="F126" t="str">
            <v/>
          </cell>
          <cell r="W126" t="str">
            <v>－</v>
          </cell>
        </row>
        <row r="127">
          <cell r="F127" t="str">
            <v/>
          </cell>
          <cell r="W127" t="str">
            <v>－</v>
          </cell>
        </row>
        <row r="128">
          <cell r="F128" t="str">
            <v/>
          </cell>
          <cell r="W128" t="str">
            <v>－</v>
          </cell>
        </row>
        <row r="129">
          <cell r="F129" t="str">
            <v/>
          </cell>
          <cell r="W129" t="str">
            <v>－</v>
          </cell>
        </row>
        <row r="130">
          <cell r="F130" t="str">
            <v/>
          </cell>
          <cell r="W130" t="str">
            <v>－</v>
          </cell>
        </row>
        <row r="131">
          <cell r="F131" t="str">
            <v/>
          </cell>
          <cell r="W131" t="str">
            <v>－</v>
          </cell>
        </row>
        <row r="132">
          <cell r="F132" t="str">
            <v/>
          </cell>
          <cell r="W132" t="str">
            <v>－</v>
          </cell>
        </row>
        <row r="133">
          <cell r="F133" t="str">
            <v/>
          </cell>
          <cell r="W133" t="str">
            <v>－</v>
          </cell>
        </row>
        <row r="134">
          <cell r="F134" t="str">
            <v/>
          </cell>
          <cell r="W134" t="str">
            <v>－</v>
          </cell>
        </row>
        <row r="135">
          <cell r="F135" t="str">
            <v/>
          </cell>
          <cell r="W135" t="str">
            <v>－</v>
          </cell>
        </row>
        <row r="136">
          <cell r="F136" t="str">
            <v/>
          </cell>
          <cell r="W136" t="str">
            <v>－</v>
          </cell>
        </row>
        <row r="137">
          <cell r="F137" t="str">
            <v/>
          </cell>
          <cell r="W137" t="str">
            <v>－</v>
          </cell>
        </row>
        <row r="138">
          <cell r="F138" t="str">
            <v/>
          </cell>
          <cell r="W138" t="str">
            <v>－</v>
          </cell>
        </row>
        <row r="139">
          <cell r="F139" t="str">
            <v/>
          </cell>
          <cell r="W139" t="str">
            <v>－</v>
          </cell>
        </row>
        <row r="140">
          <cell r="F140" t="str">
            <v/>
          </cell>
          <cell r="W140" t="str">
            <v>－</v>
          </cell>
        </row>
        <row r="141">
          <cell r="F141" t="str">
            <v/>
          </cell>
          <cell r="W141" t="str">
            <v>－</v>
          </cell>
        </row>
        <row r="142">
          <cell r="F142" t="str">
            <v/>
          </cell>
          <cell r="W142" t="str">
            <v>－</v>
          </cell>
        </row>
        <row r="143">
          <cell r="F143" t="str">
            <v/>
          </cell>
          <cell r="W143" t="str">
            <v>－</v>
          </cell>
        </row>
        <row r="144">
          <cell r="F144" t="str">
            <v/>
          </cell>
          <cell r="W144" t="str">
            <v>－</v>
          </cell>
        </row>
        <row r="145">
          <cell r="F145" t="str">
            <v/>
          </cell>
          <cell r="W145" t="str">
            <v>－</v>
          </cell>
        </row>
        <row r="146">
          <cell r="F146" t="str">
            <v/>
          </cell>
          <cell r="W146" t="str">
            <v>－</v>
          </cell>
        </row>
        <row r="147">
          <cell r="F147" t="str">
            <v/>
          </cell>
          <cell r="W147" t="str">
            <v>－</v>
          </cell>
        </row>
        <row r="148">
          <cell r="F148" t="str">
            <v/>
          </cell>
          <cell r="W148" t="str">
            <v>－</v>
          </cell>
        </row>
        <row r="149">
          <cell r="F149" t="str">
            <v/>
          </cell>
          <cell r="W149" t="str">
            <v>－</v>
          </cell>
        </row>
        <row r="150">
          <cell r="F150" t="str">
            <v/>
          </cell>
          <cell r="W150" t="str">
            <v>－</v>
          </cell>
        </row>
        <row r="151">
          <cell r="F151" t="str">
            <v/>
          </cell>
          <cell r="W151" t="str">
            <v>－</v>
          </cell>
        </row>
        <row r="152">
          <cell r="F152" t="str">
            <v/>
          </cell>
          <cell r="W152" t="str">
            <v>－</v>
          </cell>
        </row>
        <row r="153">
          <cell r="F153" t="str">
            <v/>
          </cell>
          <cell r="W153" t="str">
            <v>－</v>
          </cell>
        </row>
        <row r="154">
          <cell r="F154" t="str">
            <v/>
          </cell>
          <cell r="W154" t="str">
            <v>－</v>
          </cell>
        </row>
        <row r="155">
          <cell r="F155" t="str">
            <v/>
          </cell>
          <cell r="W155" t="str">
            <v>－</v>
          </cell>
        </row>
        <row r="156">
          <cell r="F156" t="str">
            <v/>
          </cell>
          <cell r="W156" t="str">
            <v>－</v>
          </cell>
        </row>
        <row r="157">
          <cell r="F157" t="str">
            <v/>
          </cell>
          <cell r="W157" t="str">
            <v>－</v>
          </cell>
        </row>
        <row r="158">
          <cell r="F158" t="str">
            <v/>
          </cell>
          <cell r="W158" t="str">
            <v>－</v>
          </cell>
        </row>
        <row r="159">
          <cell r="F159" t="str">
            <v/>
          </cell>
          <cell r="W159" t="str">
            <v>－</v>
          </cell>
        </row>
        <row r="160">
          <cell r="F160" t="str">
            <v/>
          </cell>
          <cell r="W160" t="str">
            <v>－</v>
          </cell>
        </row>
        <row r="161">
          <cell r="F161" t="str">
            <v/>
          </cell>
          <cell r="W161" t="str">
            <v>－</v>
          </cell>
        </row>
        <row r="162">
          <cell r="F162" t="str">
            <v/>
          </cell>
          <cell r="W162" t="str">
            <v>－</v>
          </cell>
        </row>
        <row r="163">
          <cell r="F163" t="str">
            <v/>
          </cell>
          <cell r="W163" t="str">
            <v>－</v>
          </cell>
        </row>
        <row r="164">
          <cell r="F164" t="str">
            <v/>
          </cell>
          <cell r="W164" t="str">
            <v>－</v>
          </cell>
        </row>
        <row r="165">
          <cell r="F165" t="str">
            <v/>
          </cell>
          <cell r="W165" t="str">
            <v>－</v>
          </cell>
        </row>
        <row r="166">
          <cell r="F166" t="str">
            <v/>
          </cell>
          <cell r="W166" t="str">
            <v>－</v>
          </cell>
        </row>
        <row r="167">
          <cell r="F167" t="str">
            <v/>
          </cell>
          <cell r="W167" t="str">
            <v>－</v>
          </cell>
        </row>
        <row r="168">
          <cell r="F168" t="str">
            <v/>
          </cell>
          <cell r="W168" t="str">
            <v>－</v>
          </cell>
        </row>
        <row r="169">
          <cell r="F169" t="str">
            <v/>
          </cell>
          <cell r="W169" t="str">
            <v>－</v>
          </cell>
        </row>
        <row r="170">
          <cell r="F170" t="str">
            <v/>
          </cell>
          <cell r="W170" t="str">
            <v>－</v>
          </cell>
        </row>
        <row r="171">
          <cell r="F171" t="str">
            <v/>
          </cell>
          <cell r="W171" t="str">
            <v>－</v>
          </cell>
        </row>
        <row r="172">
          <cell r="F172" t="str">
            <v/>
          </cell>
          <cell r="W172" t="str">
            <v>－</v>
          </cell>
        </row>
        <row r="173">
          <cell r="F173" t="str">
            <v/>
          </cell>
          <cell r="W173" t="str">
            <v>－</v>
          </cell>
        </row>
        <row r="174">
          <cell r="F174" t="str">
            <v/>
          </cell>
          <cell r="W174" t="str">
            <v>－</v>
          </cell>
        </row>
        <row r="175">
          <cell r="F175" t="str">
            <v/>
          </cell>
          <cell r="W175" t="str">
            <v>－</v>
          </cell>
        </row>
        <row r="176">
          <cell r="F176" t="str">
            <v/>
          </cell>
          <cell r="W176" t="str">
            <v>－</v>
          </cell>
        </row>
        <row r="177">
          <cell r="F177" t="str">
            <v/>
          </cell>
          <cell r="W177" t="str">
            <v>－</v>
          </cell>
        </row>
        <row r="178">
          <cell r="F178" t="str">
            <v/>
          </cell>
          <cell r="W178" t="str">
            <v>－</v>
          </cell>
        </row>
        <row r="179">
          <cell r="F179" t="str">
            <v/>
          </cell>
          <cell r="W179" t="str">
            <v>－</v>
          </cell>
        </row>
        <row r="180">
          <cell r="F180" t="str">
            <v/>
          </cell>
          <cell r="W180" t="str">
            <v>－</v>
          </cell>
        </row>
        <row r="181">
          <cell r="F181" t="str">
            <v/>
          </cell>
          <cell r="W181" t="str">
            <v>－</v>
          </cell>
        </row>
        <row r="182">
          <cell r="F182" t="str">
            <v/>
          </cell>
          <cell r="W182" t="str">
            <v>－</v>
          </cell>
        </row>
        <row r="183">
          <cell r="F183" t="str">
            <v/>
          </cell>
          <cell r="W183" t="str">
            <v>－</v>
          </cell>
        </row>
        <row r="184">
          <cell r="F184" t="str">
            <v/>
          </cell>
          <cell r="W184" t="str">
            <v>－</v>
          </cell>
        </row>
        <row r="185">
          <cell r="F185" t="str">
            <v/>
          </cell>
          <cell r="W185" t="str">
            <v>－</v>
          </cell>
        </row>
        <row r="186">
          <cell r="F186" t="str">
            <v/>
          </cell>
          <cell r="W186" t="str">
            <v>－</v>
          </cell>
        </row>
        <row r="187">
          <cell r="F187" t="str">
            <v/>
          </cell>
          <cell r="W187" t="str">
            <v>－</v>
          </cell>
        </row>
        <row r="188">
          <cell r="F188" t="str">
            <v/>
          </cell>
          <cell r="W188" t="str">
            <v>－</v>
          </cell>
        </row>
        <row r="189">
          <cell r="F189" t="str">
            <v/>
          </cell>
          <cell r="W189" t="str">
            <v>－</v>
          </cell>
        </row>
        <row r="190">
          <cell r="F190" t="str">
            <v/>
          </cell>
          <cell r="W190" t="str">
            <v>－</v>
          </cell>
        </row>
        <row r="191">
          <cell r="F191" t="str">
            <v/>
          </cell>
          <cell r="W191" t="str">
            <v>－</v>
          </cell>
        </row>
        <row r="192">
          <cell r="F192" t="str">
            <v/>
          </cell>
          <cell r="W192" t="str">
            <v>－</v>
          </cell>
        </row>
        <row r="193">
          <cell r="F193" t="str">
            <v/>
          </cell>
          <cell r="W193" t="str">
            <v>－</v>
          </cell>
        </row>
        <row r="194">
          <cell r="F194" t="str">
            <v/>
          </cell>
          <cell r="W194" t="str">
            <v>－</v>
          </cell>
        </row>
        <row r="195">
          <cell r="F195" t="str">
            <v/>
          </cell>
          <cell r="W195" t="str">
            <v>－</v>
          </cell>
        </row>
        <row r="196">
          <cell r="F196" t="str">
            <v/>
          </cell>
          <cell r="W196" t="str">
            <v>－</v>
          </cell>
        </row>
        <row r="197">
          <cell r="F197" t="str">
            <v/>
          </cell>
          <cell r="W197" t="str">
            <v>－</v>
          </cell>
        </row>
        <row r="198">
          <cell r="F198" t="str">
            <v/>
          </cell>
          <cell r="W198" t="str">
            <v>－</v>
          </cell>
        </row>
        <row r="199">
          <cell r="F199" t="str">
            <v/>
          </cell>
          <cell r="W199" t="str">
            <v>－</v>
          </cell>
        </row>
        <row r="200">
          <cell r="F200" t="str">
            <v/>
          </cell>
          <cell r="W200" t="str">
            <v>－</v>
          </cell>
        </row>
        <row r="201">
          <cell r="F201" t="str">
            <v/>
          </cell>
          <cell r="W201" t="str">
            <v>－</v>
          </cell>
        </row>
        <row r="202">
          <cell r="F202" t="str">
            <v/>
          </cell>
          <cell r="W202" t="str">
            <v>－</v>
          </cell>
        </row>
        <row r="203">
          <cell r="F203" t="str">
            <v/>
          </cell>
          <cell r="W203" t="str">
            <v>－</v>
          </cell>
        </row>
        <row r="204">
          <cell r="F204" t="str">
            <v/>
          </cell>
          <cell r="W204" t="str">
            <v>－</v>
          </cell>
        </row>
        <row r="205">
          <cell r="F205" t="str">
            <v/>
          </cell>
          <cell r="W205" t="str">
            <v>－</v>
          </cell>
        </row>
        <row r="206">
          <cell r="F206" t="str">
            <v/>
          </cell>
          <cell r="W206" t="str">
            <v>－</v>
          </cell>
        </row>
        <row r="207">
          <cell r="F207" t="str">
            <v/>
          </cell>
          <cell r="W207" t="str">
            <v>－</v>
          </cell>
        </row>
        <row r="208">
          <cell r="F208" t="str">
            <v/>
          </cell>
          <cell r="W208" t="str">
            <v>－</v>
          </cell>
        </row>
        <row r="209">
          <cell r="F209" t="str">
            <v/>
          </cell>
          <cell r="W209" t="str">
            <v>－</v>
          </cell>
        </row>
        <row r="210">
          <cell r="F210" t="str">
            <v/>
          </cell>
          <cell r="W210" t="str">
            <v>－</v>
          </cell>
        </row>
        <row r="211">
          <cell r="F211" t="str">
            <v/>
          </cell>
          <cell r="W211" t="str">
            <v>－</v>
          </cell>
        </row>
        <row r="212">
          <cell r="F212" t="str">
            <v/>
          </cell>
          <cell r="W212" t="str">
            <v>－</v>
          </cell>
        </row>
        <row r="213">
          <cell r="F213" t="str">
            <v/>
          </cell>
          <cell r="W213" t="str">
            <v>－</v>
          </cell>
        </row>
        <row r="214">
          <cell r="F214" t="str">
            <v/>
          </cell>
          <cell r="W214" t="str">
            <v>－</v>
          </cell>
        </row>
        <row r="215">
          <cell r="F215" t="str">
            <v/>
          </cell>
          <cell r="W215" t="str">
            <v>－</v>
          </cell>
        </row>
        <row r="216">
          <cell r="F216" t="str">
            <v/>
          </cell>
          <cell r="W216" t="str">
            <v>－</v>
          </cell>
        </row>
        <row r="217">
          <cell r="F217" t="str">
            <v/>
          </cell>
          <cell r="W217" t="str">
            <v>－</v>
          </cell>
        </row>
        <row r="218">
          <cell r="F218" t="str">
            <v/>
          </cell>
          <cell r="W218" t="str">
            <v>－</v>
          </cell>
        </row>
        <row r="219">
          <cell r="F219" t="str">
            <v/>
          </cell>
          <cell r="W219" t="str">
            <v>－</v>
          </cell>
        </row>
        <row r="220">
          <cell r="F220" t="str">
            <v/>
          </cell>
          <cell r="W220" t="str">
            <v>－</v>
          </cell>
        </row>
        <row r="221">
          <cell r="F221" t="str">
            <v/>
          </cell>
          <cell r="W221" t="str">
            <v>－</v>
          </cell>
        </row>
        <row r="222">
          <cell r="F222" t="str">
            <v/>
          </cell>
          <cell r="W222" t="str">
            <v>－</v>
          </cell>
        </row>
        <row r="223">
          <cell r="F223" t="str">
            <v/>
          </cell>
          <cell r="W223" t="str">
            <v>－</v>
          </cell>
        </row>
        <row r="224">
          <cell r="F224" t="str">
            <v/>
          </cell>
          <cell r="W224" t="str">
            <v>－</v>
          </cell>
        </row>
        <row r="225">
          <cell r="F225" t="str">
            <v/>
          </cell>
          <cell r="W225" t="str">
            <v>－</v>
          </cell>
        </row>
        <row r="226">
          <cell r="F226" t="str">
            <v/>
          </cell>
          <cell r="W226" t="str">
            <v>－</v>
          </cell>
        </row>
        <row r="227">
          <cell r="F227" t="str">
            <v/>
          </cell>
          <cell r="W227" t="str">
            <v>－</v>
          </cell>
        </row>
        <row r="228">
          <cell r="F228" t="str">
            <v/>
          </cell>
          <cell r="W228" t="str">
            <v>－</v>
          </cell>
        </row>
        <row r="229">
          <cell r="F229" t="str">
            <v/>
          </cell>
          <cell r="W229" t="str">
            <v>－</v>
          </cell>
        </row>
        <row r="230">
          <cell r="F230" t="str">
            <v/>
          </cell>
          <cell r="W230" t="str">
            <v>－</v>
          </cell>
        </row>
        <row r="231">
          <cell r="F231" t="str">
            <v/>
          </cell>
          <cell r="W231" t="str">
            <v>－</v>
          </cell>
        </row>
        <row r="232">
          <cell r="F232" t="str">
            <v/>
          </cell>
          <cell r="W232" t="str">
            <v>－</v>
          </cell>
        </row>
        <row r="233">
          <cell r="F233" t="str">
            <v/>
          </cell>
          <cell r="W233" t="str">
            <v>－</v>
          </cell>
        </row>
        <row r="234">
          <cell r="F234" t="str">
            <v/>
          </cell>
          <cell r="W234" t="str">
            <v>－</v>
          </cell>
        </row>
        <row r="235">
          <cell r="F235" t="str">
            <v/>
          </cell>
          <cell r="W235" t="str">
            <v>－</v>
          </cell>
        </row>
        <row r="236">
          <cell r="F236" t="str">
            <v/>
          </cell>
          <cell r="W236" t="str">
            <v>－</v>
          </cell>
        </row>
        <row r="237">
          <cell r="F237" t="str">
            <v/>
          </cell>
          <cell r="W237" t="str">
            <v>－</v>
          </cell>
        </row>
        <row r="238">
          <cell r="F238" t="str">
            <v/>
          </cell>
          <cell r="W238" t="str">
            <v>－</v>
          </cell>
        </row>
        <row r="239">
          <cell r="F239" t="str">
            <v/>
          </cell>
          <cell r="W239" t="str">
            <v>－</v>
          </cell>
        </row>
        <row r="240">
          <cell r="F240" t="str">
            <v/>
          </cell>
          <cell r="W240" t="str">
            <v>－</v>
          </cell>
        </row>
        <row r="241">
          <cell r="F241" t="str">
            <v/>
          </cell>
          <cell r="W241" t="str">
            <v>－</v>
          </cell>
        </row>
        <row r="242">
          <cell r="F242" t="str">
            <v/>
          </cell>
          <cell r="W242" t="str">
            <v>－</v>
          </cell>
        </row>
        <row r="243">
          <cell r="F243" t="str">
            <v/>
          </cell>
          <cell r="W243" t="str">
            <v>－</v>
          </cell>
        </row>
        <row r="244">
          <cell r="F244" t="str">
            <v/>
          </cell>
          <cell r="W244" t="str">
            <v>－</v>
          </cell>
        </row>
        <row r="245">
          <cell r="F245" t="str">
            <v/>
          </cell>
          <cell r="W245" t="str">
            <v>－</v>
          </cell>
        </row>
        <row r="246">
          <cell r="F246" t="str">
            <v/>
          </cell>
          <cell r="W246" t="str">
            <v>－</v>
          </cell>
        </row>
        <row r="247">
          <cell r="F247" t="str">
            <v/>
          </cell>
          <cell r="W247" t="str">
            <v>－</v>
          </cell>
        </row>
        <row r="248">
          <cell r="F248" t="str">
            <v/>
          </cell>
          <cell r="W248" t="str">
            <v>－</v>
          </cell>
        </row>
        <row r="249">
          <cell r="F249" t="str">
            <v/>
          </cell>
          <cell r="W249" t="str">
            <v>－</v>
          </cell>
        </row>
        <row r="250">
          <cell r="F250" t="str">
            <v/>
          </cell>
          <cell r="W250" t="str">
            <v>－</v>
          </cell>
        </row>
        <row r="251">
          <cell r="F251" t="str">
            <v/>
          </cell>
          <cell r="W251" t="str">
            <v>－</v>
          </cell>
        </row>
        <row r="252">
          <cell r="F252" t="str">
            <v/>
          </cell>
          <cell r="W252" t="str">
            <v>－</v>
          </cell>
        </row>
        <row r="253">
          <cell r="F253" t="str">
            <v/>
          </cell>
          <cell r="W253" t="str">
            <v>－</v>
          </cell>
        </row>
        <row r="254">
          <cell r="F254" t="str">
            <v/>
          </cell>
          <cell r="W254" t="str">
            <v>－</v>
          </cell>
        </row>
        <row r="255">
          <cell r="F255" t="str">
            <v/>
          </cell>
          <cell r="W255" t="str">
            <v>－</v>
          </cell>
        </row>
        <row r="256">
          <cell r="F256" t="str">
            <v/>
          </cell>
          <cell r="W256" t="str">
            <v>－</v>
          </cell>
        </row>
        <row r="257">
          <cell r="F257" t="str">
            <v/>
          </cell>
          <cell r="W257" t="str">
            <v>－</v>
          </cell>
        </row>
        <row r="258">
          <cell r="F258" t="str">
            <v/>
          </cell>
          <cell r="W258" t="str">
            <v>－</v>
          </cell>
        </row>
        <row r="259">
          <cell r="F259" t="str">
            <v/>
          </cell>
          <cell r="W259" t="str">
            <v>－</v>
          </cell>
        </row>
        <row r="260">
          <cell r="F260" t="str">
            <v/>
          </cell>
          <cell r="W260" t="str">
            <v>－</v>
          </cell>
        </row>
        <row r="261">
          <cell r="F261" t="str">
            <v/>
          </cell>
          <cell r="W261" t="str">
            <v>－</v>
          </cell>
        </row>
        <row r="262">
          <cell r="F262" t="str">
            <v/>
          </cell>
          <cell r="W262" t="str">
            <v>－</v>
          </cell>
        </row>
        <row r="263">
          <cell r="F263" t="str">
            <v/>
          </cell>
          <cell r="W263" t="str">
            <v>－</v>
          </cell>
        </row>
        <row r="264">
          <cell r="F264" t="str">
            <v/>
          </cell>
          <cell r="W264" t="str">
            <v>－</v>
          </cell>
        </row>
        <row r="265">
          <cell r="F265" t="str">
            <v/>
          </cell>
          <cell r="W265" t="str">
            <v>－</v>
          </cell>
        </row>
        <row r="266">
          <cell r="F266" t="str">
            <v/>
          </cell>
          <cell r="W266" t="str">
            <v>－</v>
          </cell>
        </row>
        <row r="267">
          <cell r="F267" t="str">
            <v/>
          </cell>
          <cell r="W267" t="str">
            <v>－</v>
          </cell>
        </row>
        <row r="268">
          <cell r="F268" t="str">
            <v/>
          </cell>
          <cell r="W268" t="str">
            <v>－</v>
          </cell>
        </row>
        <row r="269">
          <cell r="F269" t="str">
            <v/>
          </cell>
          <cell r="W269" t="str">
            <v>－</v>
          </cell>
        </row>
        <row r="270">
          <cell r="F270" t="str">
            <v/>
          </cell>
          <cell r="W270" t="str">
            <v>－</v>
          </cell>
        </row>
        <row r="271">
          <cell r="F271" t="str">
            <v/>
          </cell>
          <cell r="W271" t="str">
            <v>－</v>
          </cell>
        </row>
        <row r="272">
          <cell r="F272" t="str">
            <v/>
          </cell>
          <cell r="W272" t="str">
            <v>－</v>
          </cell>
        </row>
        <row r="273">
          <cell r="F273" t="str">
            <v/>
          </cell>
          <cell r="W273" t="str">
            <v>－</v>
          </cell>
        </row>
        <row r="274">
          <cell r="F274" t="str">
            <v/>
          </cell>
          <cell r="W274" t="str">
            <v>－</v>
          </cell>
        </row>
        <row r="275">
          <cell r="F275" t="str">
            <v/>
          </cell>
          <cell r="W275" t="str">
            <v>－</v>
          </cell>
        </row>
        <row r="276">
          <cell r="F276" t="str">
            <v/>
          </cell>
          <cell r="W276" t="str">
            <v>－</v>
          </cell>
        </row>
        <row r="277">
          <cell r="F277" t="str">
            <v/>
          </cell>
          <cell r="W277" t="str">
            <v>－</v>
          </cell>
        </row>
        <row r="278">
          <cell r="F278" t="str">
            <v/>
          </cell>
          <cell r="W278" t="str">
            <v>－</v>
          </cell>
        </row>
        <row r="279">
          <cell r="F279" t="str">
            <v/>
          </cell>
          <cell r="W279" t="str">
            <v>－</v>
          </cell>
        </row>
        <row r="280">
          <cell r="F280" t="str">
            <v/>
          </cell>
          <cell r="W280" t="str">
            <v>－</v>
          </cell>
        </row>
        <row r="281">
          <cell r="F281" t="str">
            <v/>
          </cell>
          <cell r="W281" t="str">
            <v>－</v>
          </cell>
        </row>
        <row r="282">
          <cell r="F282" t="str">
            <v/>
          </cell>
          <cell r="W282" t="str">
            <v>－</v>
          </cell>
        </row>
        <row r="283">
          <cell r="F283" t="str">
            <v/>
          </cell>
          <cell r="W283" t="str">
            <v>－</v>
          </cell>
        </row>
        <row r="284">
          <cell r="F284" t="str">
            <v/>
          </cell>
          <cell r="W284" t="str">
            <v>－</v>
          </cell>
        </row>
        <row r="285">
          <cell r="F285" t="str">
            <v/>
          </cell>
          <cell r="W285" t="str">
            <v>－</v>
          </cell>
        </row>
        <row r="286">
          <cell r="F286" t="str">
            <v/>
          </cell>
          <cell r="W286" t="str">
            <v>－</v>
          </cell>
        </row>
        <row r="287">
          <cell r="F287" t="str">
            <v/>
          </cell>
          <cell r="W287" t="str">
            <v>－</v>
          </cell>
        </row>
        <row r="288">
          <cell r="F288" t="str">
            <v/>
          </cell>
          <cell r="W288" t="str">
            <v>－</v>
          </cell>
        </row>
        <row r="289">
          <cell r="F289" t="str">
            <v/>
          </cell>
          <cell r="W289" t="str">
            <v>－</v>
          </cell>
        </row>
        <row r="290">
          <cell r="F290" t="str">
            <v/>
          </cell>
          <cell r="W290" t="str">
            <v>－</v>
          </cell>
        </row>
        <row r="291">
          <cell r="F291" t="str">
            <v/>
          </cell>
          <cell r="W291" t="str">
            <v>－</v>
          </cell>
        </row>
        <row r="292">
          <cell r="F292" t="str">
            <v/>
          </cell>
          <cell r="W292" t="str">
            <v>－</v>
          </cell>
        </row>
        <row r="293">
          <cell r="F293" t="str">
            <v/>
          </cell>
          <cell r="W293" t="str">
            <v>－</v>
          </cell>
        </row>
        <row r="294">
          <cell r="F294" t="str">
            <v/>
          </cell>
          <cell r="W294" t="str">
            <v>－</v>
          </cell>
        </row>
        <row r="295">
          <cell r="F295" t="str">
            <v/>
          </cell>
          <cell r="W295" t="str">
            <v>－</v>
          </cell>
        </row>
        <row r="296">
          <cell r="F296" t="str">
            <v/>
          </cell>
          <cell r="W296" t="str">
            <v>－</v>
          </cell>
        </row>
        <row r="297">
          <cell r="F297" t="str">
            <v/>
          </cell>
          <cell r="W297" t="str">
            <v>－</v>
          </cell>
        </row>
        <row r="298">
          <cell r="F298" t="str">
            <v/>
          </cell>
          <cell r="W298" t="str">
            <v>－</v>
          </cell>
        </row>
        <row r="299">
          <cell r="F299" t="str">
            <v/>
          </cell>
          <cell r="W299" t="str">
            <v>－</v>
          </cell>
        </row>
        <row r="300">
          <cell r="F300" t="str">
            <v/>
          </cell>
          <cell r="W300" t="str">
            <v>－</v>
          </cell>
        </row>
        <row r="301">
          <cell r="F301" t="str">
            <v/>
          </cell>
          <cell r="W301" t="str">
            <v>－</v>
          </cell>
        </row>
        <row r="302">
          <cell r="F302" t="str">
            <v/>
          </cell>
          <cell r="W302" t="str">
            <v>－</v>
          </cell>
        </row>
        <row r="303">
          <cell r="F303" t="str">
            <v/>
          </cell>
          <cell r="W303" t="str">
            <v>－</v>
          </cell>
        </row>
        <row r="304">
          <cell r="F304" t="str">
            <v/>
          </cell>
          <cell r="W304" t="str">
            <v>－</v>
          </cell>
        </row>
        <row r="305">
          <cell r="F305" t="str">
            <v/>
          </cell>
          <cell r="W305" t="str">
            <v>－</v>
          </cell>
        </row>
        <row r="306">
          <cell r="F306" t="str">
            <v/>
          </cell>
          <cell r="W306" t="str">
            <v>－</v>
          </cell>
        </row>
        <row r="307">
          <cell r="F307" t="str">
            <v/>
          </cell>
          <cell r="W307" t="str">
            <v>－</v>
          </cell>
        </row>
        <row r="308">
          <cell r="F308" t="str">
            <v/>
          </cell>
          <cell r="W308" t="str">
            <v>－</v>
          </cell>
        </row>
        <row r="309">
          <cell r="F309" t="str">
            <v/>
          </cell>
          <cell r="W309" t="str">
            <v>－</v>
          </cell>
        </row>
        <row r="310">
          <cell r="F310" t="str">
            <v/>
          </cell>
          <cell r="W310" t="str">
            <v>－</v>
          </cell>
        </row>
        <row r="311">
          <cell r="F311" t="str">
            <v/>
          </cell>
          <cell r="W311" t="str">
            <v>－</v>
          </cell>
        </row>
        <row r="312">
          <cell r="F312" t="str">
            <v/>
          </cell>
          <cell r="W312" t="str">
            <v>－</v>
          </cell>
        </row>
        <row r="313">
          <cell r="F313" t="str">
            <v/>
          </cell>
          <cell r="W313" t="str">
            <v>－</v>
          </cell>
        </row>
        <row r="314">
          <cell r="F314" t="str">
            <v/>
          </cell>
          <cell r="W314" t="str">
            <v>－</v>
          </cell>
        </row>
        <row r="315">
          <cell r="F315" t="str">
            <v/>
          </cell>
          <cell r="W315" t="str">
            <v>－</v>
          </cell>
        </row>
        <row r="316">
          <cell r="F316" t="str">
            <v/>
          </cell>
          <cell r="W316" t="str">
            <v>－</v>
          </cell>
        </row>
        <row r="317">
          <cell r="F317" t="str">
            <v/>
          </cell>
          <cell r="W317" t="str">
            <v>－</v>
          </cell>
        </row>
        <row r="318">
          <cell r="F318" t="str">
            <v/>
          </cell>
          <cell r="W318" t="str">
            <v>－</v>
          </cell>
        </row>
        <row r="319">
          <cell r="F319" t="str">
            <v/>
          </cell>
          <cell r="W319" t="str">
            <v>－</v>
          </cell>
        </row>
        <row r="320">
          <cell r="F320" t="str">
            <v/>
          </cell>
          <cell r="W320" t="str">
            <v>－</v>
          </cell>
        </row>
        <row r="321">
          <cell r="F321" t="str">
            <v/>
          </cell>
          <cell r="W321" t="str">
            <v>－</v>
          </cell>
        </row>
        <row r="322">
          <cell r="F322" t="str">
            <v/>
          </cell>
          <cell r="W322" t="str">
            <v>－</v>
          </cell>
        </row>
        <row r="323">
          <cell r="F323" t="str">
            <v/>
          </cell>
          <cell r="W323" t="str">
            <v>－</v>
          </cell>
        </row>
        <row r="324">
          <cell r="F324" t="str">
            <v/>
          </cell>
          <cell r="W324" t="str">
            <v>－</v>
          </cell>
        </row>
        <row r="325">
          <cell r="F325" t="str">
            <v/>
          </cell>
          <cell r="W325" t="str">
            <v>－</v>
          </cell>
        </row>
        <row r="326">
          <cell r="F326" t="str">
            <v/>
          </cell>
          <cell r="W326" t="str">
            <v>－</v>
          </cell>
        </row>
        <row r="327">
          <cell r="F327" t="str">
            <v/>
          </cell>
          <cell r="W327" t="str">
            <v>－</v>
          </cell>
        </row>
        <row r="328">
          <cell r="F328" t="str">
            <v/>
          </cell>
          <cell r="W328" t="str">
            <v>－</v>
          </cell>
        </row>
        <row r="329">
          <cell r="F329" t="str">
            <v/>
          </cell>
          <cell r="W329" t="str">
            <v>－</v>
          </cell>
        </row>
        <row r="330">
          <cell r="F330" t="str">
            <v/>
          </cell>
          <cell r="W330" t="str">
            <v>－</v>
          </cell>
        </row>
        <row r="331">
          <cell r="F331" t="str">
            <v/>
          </cell>
          <cell r="W331" t="str">
            <v>－</v>
          </cell>
        </row>
        <row r="332">
          <cell r="F332" t="str">
            <v/>
          </cell>
          <cell r="W332" t="str">
            <v>－</v>
          </cell>
        </row>
        <row r="333">
          <cell r="F333" t="str">
            <v/>
          </cell>
          <cell r="W333" t="str">
            <v>－</v>
          </cell>
        </row>
        <row r="334">
          <cell r="F334" t="str">
            <v/>
          </cell>
          <cell r="W334" t="str">
            <v>－</v>
          </cell>
        </row>
        <row r="335">
          <cell r="F335" t="str">
            <v/>
          </cell>
          <cell r="W335" t="str">
            <v>－</v>
          </cell>
        </row>
        <row r="336">
          <cell r="F336" t="str">
            <v/>
          </cell>
          <cell r="W336" t="str">
            <v>－</v>
          </cell>
        </row>
        <row r="337">
          <cell r="F337" t="str">
            <v/>
          </cell>
          <cell r="W337" t="str">
            <v>－</v>
          </cell>
        </row>
        <row r="338">
          <cell r="F338" t="str">
            <v/>
          </cell>
          <cell r="W338" t="str">
            <v>－</v>
          </cell>
        </row>
        <row r="339">
          <cell r="F339" t="str">
            <v/>
          </cell>
          <cell r="W339" t="str">
            <v>－</v>
          </cell>
        </row>
        <row r="340">
          <cell r="F340" t="str">
            <v/>
          </cell>
          <cell r="W340" t="str">
            <v>－</v>
          </cell>
        </row>
        <row r="341">
          <cell r="F341" t="str">
            <v/>
          </cell>
          <cell r="W341" t="str">
            <v>－</v>
          </cell>
        </row>
        <row r="342">
          <cell r="F342" t="str">
            <v/>
          </cell>
          <cell r="W342" t="str">
            <v>－</v>
          </cell>
        </row>
        <row r="343">
          <cell r="F343" t="str">
            <v/>
          </cell>
          <cell r="W343" t="str">
            <v>－</v>
          </cell>
        </row>
        <row r="344">
          <cell r="F344" t="str">
            <v/>
          </cell>
          <cell r="W344" t="str">
            <v>－</v>
          </cell>
        </row>
        <row r="345">
          <cell r="F345" t="str">
            <v/>
          </cell>
          <cell r="W345" t="str">
            <v>－</v>
          </cell>
        </row>
        <row r="346">
          <cell r="F346" t="str">
            <v/>
          </cell>
          <cell r="W346" t="str">
            <v>－</v>
          </cell>
        </row>
        <row r="347">
          <cell r="F347" t="str">
            <v/>
          </cell>
          <cell r="W347" t="str">
            <v>－</v>
          </cell>
        </row>
        <row r="348">
          <cell r="F348" t="str">
            <v/>
          </cell>
          <cell r="W348" t="str">
            <v>－</v>
          </cell>
        </row>
        <row r="349">
          <cell r="F349" t="str">
            <v/>
          </cell>
          <cell r="W349" t="str">
            <v>－</v>
          </cell>
        </row>
        <row r="350">
          <cell r="F350" t="str">
            <v/>
          </cell>
          <cell r="W350" t="str">
            <v>－</v>
          </cell>
        </row>
        <row r="351">
          <cell r="F351" t="str">
            <v/>
          </cell>
          <cell r="W351" t="str">
            <v>－</v>
          </cell>
        </row>
        <row r="352">
          <cell r="F352" t="str">
            <v/>
          </cell>
          <cell r="W352" t="str">
            <v>－</v>
          </cell>
        </row>
        <row r="353">
          <cell r="F353" t="str">
            <v/>
          </cell>
          <cell r="W353" t="str">
            <v>－</v>
          </cell>
        </row>
        <row r="354">
          <cell r="F354" t="str">
            <v/>
          </cell>
          <cell r="W354" t="str">
            <v>－</v>
          </cell>
        </row>
        <row r="355">
          <cell r="F355" t="str">
            <v/>
          </cell>
          <cell r="W355" t="str">
            <v>－</v>
          </cell>
        </row>
        <row r="356">
          <cell r="F356" t="str">
            <v/>
          </cell>
          <cell r="W356" t="str">
            <v>－</v>
          </cell>
        </row>
        <row r="357">
          <cell r="F357" t="str">
            <v/>
          </cell>
          <cell r="W357" t="str">
            <v>－</v>
          </cell>
        </row>
        <row r="358">
          <cell r="F358" t="str">
            <v/>
          </cell>
          <cell r="W358" t="str">
            <v>－</v>
          </cell>
        </row>
        <row r="359">
          <cell r="F359" t="str">
            <v/>
          </cell>
          <cell r="W359" t="str">
            <v>－</v>
          </cell>
        </row>
        <row r="360">
          <cell r="F360" t="str">
            <v/>
          </cell>
          <cell r="W360" t="str">
            <v>－</v>
          </cell>
        </row>
        <row r="361">
          <cell r="F361" t="str">
            <v/>
          </cell>
          <cell r="W361" t="str">
            <v>－</v>
          </cell>
        </row>
        <row r="362">
          <cell r="F362" t="str">
            <v/>
          </cell>
          <cell r="W362" t="str">
            <v>－</v>
          </cell>
        </row>
        <row r="363">
          <cell r="F363" t="str">
            <v/>
          </cell>
          <cell r="W363" t="str">
            <v>－</v>
          </cell>
        </row>
        <row r="364">
          <cell r="F364" t="str">
            <v/>
          </cell>
          <cell r="W364" t="str">
            <v>－</v>
          </cell>
        </row>
        <row r="365">
          <cell r="F365" t="str">
            <v/>
          </cell>
          <cell r="W365" t="str">
            <v>－</v>
          </cell>
        </row>
        <row r="366">
          <cell r="F366" t="str">
            <v/>
          </cell>
          <cell r="W366" t="str">
            <v>－</v>
          </cell>
        </row>
        <row r="367">
          <cell r="F367" t="str">
            <v/>
          </cell>
          <cell r="W367" t="str">
            <v>－</v>
          </cell>
        </row>
        <row r="368">
          <cell r="F368" t="str">
            <v/>
          </cell>
          <cell r="W368" t="str">
            <v>－</v>
          </cell>
        </row>
        <row r="369">
          <cell r="F369" t="str">
            <v/>
          </cell>
          <cell r="W369" t="str">
            <v>－</v>
          </cell>
        </row>
        <row r="370">
          <cell r="F370" t="str">
            <v/>
          </cell>
          <cell r="W370" t="str">
            <v>－</v>
          </cell>
        </row>
        <row r="371">
          <cell r="F371" t="str">
            <v/>
          </cell>
          <cell r="W371" t="str">
            <v>－</v>
          </cell>
        </row>
        <row r="372">
          <cell r="F372" t="str">
            <v/>
          </cell>
          <cell r="W372" t="str">
            <v>－</v>
          </cell>
        </row>
        <row r="373">
          <cell r="F373" t="str">
            <v/>
          </cell>
          <cell r="W373" t="str">
            <v>－</v>
          </cell>
        </row>
        <row r="374">
          <cell r="F374" t="str">
            <v/>
          </cell>
          <cell r="W374" t="str">
            <v>－</v>
          </cell>
        </row>
        <row r="375">
          <cell r="F375" t="str">
            <v/>
          </cell>
          <cell r="W375" t="str">
            <v>－</v>
          </cell>
        </row>
        <row r="376">
          <cell r="F376" t="str">
            <v/>
          </cell>
          <cell r="W376" t="str">
            <v>－</v>
          </cell>
        </row>
        <row r="377">
          <cell r="F377" t="str">
            <v/>
          </cell>
          <cell r="W377" t="str">
            <v>－</v>
          </cell>
        </row>
        <row r="378">
          <cell r="F378" t="str">
            <v/>
          </cell>
          <cell r="W378" t="str">
            <v>－</v>
          </cell>
        </row>
        <row r="379">
          <cell r="F379" t="str">
            <v/>
          </cell>
          <cell r="W379" t="str">
            <v>－</v>
          </cell>
        </row>
        <row r="380">
          <cell r="F380" t="str">
            <v/>
          </cell>
          <cell r="W380" t="str">
            <v>－</v>
          </cell>
        </row>
        <row r="381">
          <cell r="F381" t="str">
            <v/>
          </cell>
          <cell r="W381" t="str">
            <v>－</v>
          </cell>
        </row>
        <row r="382">
          <cell r="F382" t="str">
            <v/>
          </cell>
          <cell r="W382" t="str">
            <v>－</v>
          </cell>
        </row>
        <row r="383">
          <cell r="F383" t="str">
            <v/>
          </cell>
          <cell r="W383" t="str">
            <v>－</v>
          </cell>
        </row>
        <row r="384">
          <cell r="F384" t="str">
            <v/>
          </cell>
          <cell r="W384" t="str">
            <v>－</v>
          </cell>
        </row>
        <row r="385">
          <cell r="F385" t="str">
            <v/>
          </cell>
          <cell r="W385" t="str">
            <v>－</v>
          </cell>
        </row>
        <row r="386">
          <cell r="F386" t="str">
            <v/>
          </cell>
          <cell r="W386" t="str">
            <v>－</v>
          </cell>
        </row>
        <row r="387">
          <cell r="F387" t="str">
            <v/>
          </cell>
          <cell r="W387" t="str">
            <v>－</v>
          </cell>
        </row>
        <row r="388">
          <cell r="F388" t="str">
            <v/>
          </cell>
          <cell r="W388" t="str">
            <v>－</v>
          </cell>
        </row>
        <row r="389">
          <cell r="F389" t="str">
            <v/>
          </cell>
          <cell r="W389" t="str">
            <v>－</v>
          </cell>
        </row>
        <row r="390">
          <cell r="F390" t="str">
            <v/>
          </cell>
          <cell r="W390" t="str">
            <v>－</v>
          </cell>
        </row>
        <row r="391">
          <cell r="F391" t="str">
            <v/>
          </cell>
          <cell r="W391" t="str">
            <v>－</v>
          </cell>
        </row>
        <row r="392">
          <cell r="F392" t="str">
            <v/>
          </cell>
          <cell r="W392" t="str">
            <v>－</v>
          </cell>
        </row>
        <row r="393">
          <cell r="F393" t="str">
            <v/>
          </cell>
          <cell r="W393" t="str">
            <v>－</v>
          </cell>
        </row>
        <row r="394">
          <cell r="F394" t="str">
            <v/>
          </cell>
          <cell r="W394" t="str">
            <v>－</v>
          </cell>
        </row>
        <row r="395">
          <cell r="F395" t="str">
            <v/>
          </cell>
          <cell r="W395" t="str">
            <v>－</v>
          </cell>
        </row>
        <row r="396">
          <cell r="F396" t="str">
            <v/>
          </cell>
          <cell r="W396" t="str">
            <v>－</v>
          </cell>
        </row>
        <row r="397">
          <cell r="F397" t="str">
            <v/>
          </cell>
          <cell r="W397" t="str">
            <v>－</v>
          </cell>
        </row>
        <row r="398">
          <cell r="F398" t="str">
            <v/>
          </cell>
          <cell r="W398" t="str">
            <v>－</v>
          </cell>
        </row>
        <row r="399">
          <cell r="F399" t="str">
            <v/>
          </cell>
          <cell r="W399" t="str">
            <v>－</v>
          </cell>
        </row>
        <row r="400">
          <cell r="F400" t="str">
            <v/>
          </cell>
          <cell r="W400" t="str">
            <v>－</v>
          </cell>
        </row>
        <row r="401">
          <cell r="F401" t="str">
            <v/>
          </cell>
          <cell r="W401" t="str">
            <v>－</v>
          </cell>
        </row>
        <row r="402">
          <cell r="F402" t="str">
            <v/>
          </cell>
          <cell r="W402" t="str">
            <v>－</v>
          </cell>
        </row>
        <row r="403">
          <cell r="F403" t="str">
            <v/>
          </cell>
          <cell r="W403" t="str">
            <v>－</v>
          </cell>
        </row>
        <row r="404">
          <cell r="F404" t="str">
            <v/>
          </cell>
          <cell r="W404" t="str">
            <v>－</v>
          </cell>
        </row>
        <row r="405">
          <cell r="F405" t="str">
            <v/>
          </cell>
          <cell r="W405" t="str">
            <v>－</v>
          </cell>
        </row>
        <row r="406">
          <cell r="F406" t="str">
            <v/>
          </cell>
          <cell r="W406" t="str">
            <v>－</v>
          </cell>
        </row>
        <row r="407">
          <cell r="F407" t="str">
            <v/>
          </cell>
          <cell r="W407" t="str">
            <v>－</v>
          </cell>
        </row>
        <row r="408">
          <cell r="F408" t="str">
            <v/>
          </cell>
          <cell r="W408" t="str">
            <v>－</v>
          </cell>
        </row>
        <row r="409">
          <cell r="F409" t="str">
            <v/>
          </cell>
          <cell r="W409" t="str">
            <v>－</v>
          </cell>
        </row>
        <row r="410">
          <cell r="F410" t="str">
            <v/>
          </cell>
          <cell r="W410" t="str">
            <v>－</v>
          </cell>
        </row>
        <row r="411">
          <cell r="F411" t="str">
            <v/>
          </cell>
          <cell r="W411" t="str">
            <v>－</v>
          </cell>
        </row>
        <row r="412">
          <cell r="F412" t="str">
            <v/>
          </cell>
          <cell r="W412" t="str">
            <v>－</v>
          </cell>
        </row>
        <row r="413">
          <cell r="F413" t="str">
            <v/>
          </cell>
          <cell r="W413" t="str">
            <v>－</v>
          </cell>
        </row>
        <row r="414">
          <cell r="F414" t="str">
            <v/>
          </cell>
          <cell r="W414" t="str">
            <v>－</v>
          </cell>
        </row>
        <row r="415">
          <cell r="F415" t="str">
            <v/>
          </cell>
          <cell r="W415" t="str">
            <v>－</v>
          </cell>
        </row>
        <row r="416">
          <cell r="F416" t="str">
            <v/>
          </cell>
          <cell r="W416" t="str">
            <v>－</v>
          </cell>
        </row>
        <row r="417">
          <cell r="F417" t="str">
            <v/>
          </cell>
          <cell r="W417" t="str">
            <v>－</v>
          </cell>
        </row>
        <row r="418">
          <cell r="F418" t="str">
            <v/>
          </cell>
          <cell r="W418" t="str">
            <v>－</v>
          </cell>
        </row>
        <row r="419">
          <cell r="F419" t="str">
            <v/>
          </cell>
          <cell r="W419" t="str">
            <v>－</v>
          </cell>
        </row>
        <row r="420">
          <cell r="F420" t="str">
            <v/>
          </cell>
          <cell r="W420" t="str">
            <v>－</v>
          </cell>
        </row>
        <row r="421">
          <cell r="F421" t="str">
            <v/>
          </cell>
          <cell r="W421" t="str">
            <v>－</v>
          </cell>
        </row>
        <row r="422">
          <cell r="F422" t="str">
            <v/>
          </cell>
          <cell r="W422" t="str">
            <v>－</v>
          </cell>
        </row>
        <row r="423">
          <cell r="F423" t="str">
            <v/>
          </cell>
          <cell r="W423" t="str">
            <v>－</v>
          </cell>
        </row>
        <row r="424">
          <cell r="F424" t="str">
            <v/>
          </cell>
          <cell r="W424" t="str">
            <v>－</v>
          </cell>
        </row>
        <row r="425">
          <cell r="F425" t="str">
            <v/>
          </cell>
          <cell r="W425" t="str">
            <v>－</v>
          </cell>
        </row>
        <row r="426">
          <cell r="F426" t="str">
            <v/>
          </cell>
          <cell r="W426" t="str">
            <v>－</v>
          </cell>
        </row>
        <row r="427">
          <cell r="F427" t="str">
            <v/>
          </cell>
          <cell r="W427" t="str">
            <v>－</v>
          </cell>
        </row>
        <row r="428">
          <cell r="F428" t="str">
            <v/>
          </cell>
          <cell r="W428" t="str">
            <v>－</v>
          </cell>
        </row>
        <row r="429">
          <cell r="F429" t="str">
            <v/>
          </cell>
          <cell r="W429" t="str">
            <v>－</v>
          </cell>
        </row>
        <row r="430">
          <cell r="F430" t="str">
            <v/>
          </cell>
          <cell r="W430" t="str">
            <v>－</v>
          </cell>
        </row>
        <row r="431">
          <cell r="F431" t="str">
            <v/>
          </cell>
          <cell r="W431" t="str">
            <v>－</v>
          </cell>
        </row>
        <row r="432">
          <cell r="F432" t="str">
            <v/>
          </cell>
          <cell r="W432" t="str">
            <v>－</v>
          </cell>
        </row>
        <row r="433">
          <cell r="F433" t="str">
            <v/>
          </cell>
          <cell r="W433" t="str">
            <v>－</v>
          </cell>
        </row>
        <row r="434">
          <cell r="F434" t="str">
            <v/>
          </cell>
          <cell r="W434" t="str">
            <v>－</v>
          </cell>
        </row>
        <row r="435">
          <cell r="F435" t="str">
            <v/>
          </cell>
          <cell r="W435" t="str">
            <v>－</v>
          </cell>
        </row>
        <row r="436">
          <cell r="F436" t="str">
            <v/>
          </cell>
          <cell r="W436" t="str">
            <v>－</v>
          </cell>
        </row>
        <row r="437">
          <cell r="F437" t="str">
            <v/>
          </cell>
          <cell r="W437" t="str">
            <v>－</v>
          </cell>
        </row>
        <row r="438">
          <cell r="F438" t="str">
            <v/>
          </cell>
          <cell r="W438" t="str">
            <v>－</v>
          </cell>
        </row>
        <row r="439">
          <cell r="F439" t="str">
            <v/>
          </cell>
          <cell r="W439" t="str">
            <v>－</v>
          </cell>
        </row>
        <row r="440">
          <cell r="F440" t="str">
            <v/>
          </cell>
          <cell r="W440" t="str">
            <v>－</v>
          </cell>
        </row>
        <row r="441">
          <cell r="F441" t="str">
            <v/>
          </cell>
          <cell r="W441" t="str">
            <v>－</v>
          </cell>
        </row>
        <row r="442">
          <cell r="F442" t="str">
            <v/>
          </cell>
          <cell r="W442" t="str">
            <v>－</v>
          </cell>
        </row>
        <row r="443">
          <cell r="F443" t="str">
            <v/>
          </cell>
          <cell r="W443" t="str">
            <v>－</v>
          </cell>
        </row>
        <row r="444">
          <cell r="F444" t="str">
            <v/>
          </cell>
          <cell r="W444" t="str">
            <v>－</v>
          </cell>
        </row>
        <row r="445">
          <cell r="F445" t="str">
            <v/>
          </cell>
          <cell r="W445" t="str">
            <v>－</v>
          </cell>
        </row>
        <row r="446">
          <cell r="F446" t="str">
            <v/>
          </cell>
          <cell r="W446" t="str">
            <v>－</v>
          </cell>
        </row>
        <row r="447">
          <cell r="F447" t="str">
            <v/>
          </cell>
          <cell r="W447" t="str">
            <v>－</v>
          </cell>
        </row>
        <row r="448">
          <cell r="F448" t="str">
            <v/>
          </cell>
          <cell r="W448" t="str">
            <v>－</v>
          </cell>
        </row>
        <row r="449">
          <cell r="F449" t="str">
            <v/>
          </cell>
          <cell r="W449" t="str">
            <v>－</v>
          </cell>
        </row>
        <row r="450">
          <cell r="F450" t="str">
            <v/>
          </cell>
          <cell r="W450" t="str">
            <v>－</v>
          </cell>
        </row>
        <row r="451">
          <cell r="F451" t="str">
            <v/>
          </cell>
          <cell r="W451" t="str">
            <v>－</v>
          </cell>
        </row>
        <row r="452">
          <cell r="F452" t="str">
            <v/>
          </cell>
          <cell r="W452" t="str">
            <v>－</v>
          </cell>
        </row>
        <row r="453">
          <cell r="F453" t="str">
            <v/>
          </cell>
          <cell r="W453" t="str">
            <v>－</v>
          </cell>
        </row>
        <row r="454">
          <cell r="F454" t="str">
            <v/>
          </cell>
          <cell r="W454" t="str">
            <v>－</v>
          </cell>
        </row>
        <row r="455">
          <cell r="F455" t="str">
            <v/>
          </cell>
          <cell r="W455" t="str">
            <v>－</v>
          </cell>
        </row>
        <row r="456">
          <cell r="F456" t="str">
            <v/>
          </cell>
          <cell r="W456" t="str">
            <v>－</v>
          </cell>
        </row>
        <row r="457">
          <cell r="F457" t="str">
            <v/>
          </cell>
          <cell r="W457" t="str">
            <v>－</v>
          </cell>
        </row>
        <row r="458">
          <cell r="F458" t="str">
            <v/>
          </cell>
          <cell r="W458" t="str">
            <v>－</v>
          </cell>
        </row>
        <row r="459">
          <cell r="F459" t="str">
            <v/>
          </cell>
          <cell r="W459" t="str">
            <v>－</v>
          </cell>
        </row>
        <row r="460">
          <cell r="F460" t="str">
            <v/>
          </cell>
          <cell r="W460" t="str">
            <v>－</v>
          </cell>
        </row>
        <row r="461">
          <cell r="F461" t="str">
            <v/>
          </cell>
          <cell r="W461" t="str">
            <v>－</v>
          </cell>
        </row>
        <row r="462">
          <cell r="F462" t="str">
            <v/>
          </cell>
          <cell r="W462" t="str">
            <v>－</v>
          </cell>
        </row>
        <row r="463">
          <cell r="F463" t="str">
            <v/>
          </cell>
          <cell r="W463" t="str">
            <v>－</v>
          </cell>
        </row>
        <row r="464">
          <cell r="F464" t="str">
            <v/>
          </cell>
          <cell r="W464" t="str">
            <v>－</v>
          </cell>
        </row>
        <row r="465">
          <cell r="F465" t="str">
            <v/>
          </cell>
          <cell r="W465" t="str">
            <v>－</v>
          </cell>
        </row>
        <row r="466">
          <cell r="F466" t="str">
            <v/>
          </cell>
          <cell r="W466" t="str">
            <v>－</v>
          </cell>
        </row>
        <row r="467">
          <cell r="F467" t="str">
            <v/>
          </cell>
          <cell r="W467" t="str">
            <v>－</v>
          </cell>
        </row>
        <row r="468">
          <cell r="F468" t="str">
            <v/>
          </cell>
          <cell r="W468" t="str">
            <v>－</v>
          </cell>
        </row>
        <row r="469">
          <cell r="F469" t="str">
            <v/>
          </cell>
          <cell r="W469" t="str">
            <v>－</v>
          </cell>
        </row>
        <row r="470">
          <cell r="F470" t="str">
            <v/>
          </cell>
          <cell r="W470" t="str">
            <v>－</v>
          </cell>
        </row>
        <row r="471">
          <cell r="F471" t="str">
            <v/>
          </cell>
          <cell r="W471" t="str">
            <v>－</v>
          </cell>
        </row>
        <row r="472">
          <cell r="F472" t="str">
            <v/>
          </cell>
          <cell r="W472" t="str">
            <v>－</v>
          </cell>
        </row>
        <row r="473">
          <cell r="F473" t="str">
            <v/>
          </cell>
          <cell r="W473" t="str">
            <v>－</v>
          </cell>
        </row>
        <row r="474">
          <cell r="F474" t="str">
            <v/>
          </cell>
          <cell r="W474" t="str">
            <v>－</v>
          </cell>
        </row>
        <row r="475">
          <cell r="F475" t="str">
            <v/>
          </cell>
          <cell r="W475" t="str">
            <v>－</v>
          </cell>
        </row>
        <row r="476">
          <cell r="F476" t="str">
            <v/>
          </cell>
          <cell r="W476" t="str">
            <v>－</v>
          </cell>
        </row>
        <row r="477">
          <cell r="F477" t="str">
            <v/>
          </cell>
          <cell r="W477" t="str">
            <v>－</v>
          </cell>
        </row>
        <row r="478">
          <cell r="F478" t="str">
            <v/>
          </cell>
          <cell r="W478" t="str">
            <v>－</v>
          </cell>
        </row>
        <row r="479">
          <cell r="F479" t="str">
            <v/>
          </cell>
          <cell r="W479" t="str">
            <v>－</v>
          </cell>
        </row>
        <row r="480">
          <cell r="F480" t="str">
            <v/>
          </cell>
          <cell r="W480" t="str">
            <v>－</v>
          </cell>
        </row>
        <row r="481">
          <cell r="F481" t="str">
            <v/>
          </cell>
          <cell r="W481" t="str">
            <v>－</v>
          </cell>
        </row>
        <row r="482">
          <cell r="F482" t="str">
            <v/>
          </cell>
          <cell r="W482" t="str">
            <v>－</v>
          </cell>
        </row>
        <row r="483">
          <cell r="F483" t="str">
            <v/>
          </cell>
          <cell r="W483" t="str">
            <v>－</v>
          </cell>
        </row>
        <row r="484">
          <cell r="F484" t="str">
            <v/>
          </cell>
          <cell r="W484" t="str">
            <v>－</v>
          </cell>
        </row>
        <row r="485">
          <cell r="F485" t="str">
            <v/>
          </cell>
          <cell r="W485" t="str">
            <v>－</v>
          </cell>
        </row>
        <row r="486">
          <cell r="F486" t="str">
            <v/>
          </cell>
          <cell r="W486" t="str">
            <v>－</v>
          </cell>
        </row>
        <row r="487">
          <cell r="F487" t="str">
            <v/>
          </cell>
          <cell r="W487" t="str">
            <v>－</v>
          </cell>
        </row>
        <row r="488">
          <cell r="F488" t="str">
            <v/>
          </cell>
          <cell r="W488" t="str">
            <v>－</v>
          </cell>
        </row>
        <row r="489">
          <cell r="F489" t="str">
            <v/>
          </cell>
          <cell r="W489" t="str">
            <v>－</v>
          </cell>
        </row>
        <row r="490">
          <cell r="F490" t="str">
            <v/>
          </cell>
          <cell r="W490" t="str">
            <v>－</v>
          </cell>
        </row>
        <row r="491">
          <cell r="F491" t="str">
            <v/>
          </cell>
          <cell r="W491" t="str">
            <v>－</v>
          </cell>
        </row>
        <row r="492">
          <cell r="F492" t="str">
            <v/>
          </cell>
          <cell r="W492" t="str">
            <v>－</v>
          </cell>
        </row>
        <row r="493">
          <cell r="F493" t="str">
            <v/>
          </cell>
          <cell r="W493" t="str">
            <v>－</v>
          </cell>
        </row>
        <row r="494">
          <cell r="F494" t="str">
            <v/>
          </cell>
          <cell r="W494" t="str">
            <v>－</v>
          </cell>
        </row>
        <row r="495">
          <cell r="F495" t="str">
            <v/>
          </cell>
          <cell r="W495" t="str">
            <v>－</v>
          </cell>
        </row>
        <row r="496">
          <cell r="F496" t="str">
            <v/>
          </cell>
          <cell r="W496" t="str">
            <v>－</v>
          </cell>
        </row>
        <row r="497">
          <cell r="F497" t="str">
            <v/>
          </cell>
          <cell r="W497" t="str">
            <v>－</v>
          </cell>
        </row>
        <row r="498">
          <cell r="F498" t="str">
            <v/>
          </cell>
          <cell r="W498" t="str">
            <v>－</v>
          </cell>
        </row>
        <row r="499">
          <cell r="F499" t="str">
            <v/>
          </cell>
          <cell r="W499" t="str">
            <v>－</v>
          </cell>
        </row>
        <row r="500">
          <cell r="F500" t="str">
            <v/>
          </cell>
          <cell r="W500" t="str">
            <v>－</v>
          </cell>
        </row>
        <row r="501">
          <cell r="F501" t="str">
            <v/>
          </cell>
          <cell r="W501" t="str">
            <v>－</v>
          </cell>
        </row>
        <row r="502">
          <cell r="F502" t="str">
            <v/>
          </cell>
          <cell r="W502" t="str">
            <v>－</v>
          </cell>
        </row>
        <row r="503">
          <cell r="F503" t="str">
            <v/>
          </cell>
          <cell r="W503" t="str">
            <v>－</v>
          </cell>
        </row>
        <row r="504">
          <cell r="F504" t="str">
            <v/>
          </cell>
          <cell r="W504" t="str">
            <v>－</v>
          </cell>
        </row>
        <row r="505">
          <cell r="F505" t="str">
            <v/>
          </cell>
          <cell r="W505" t="str">
            <v>－</v>
          </cell>
        </row>
        <row r="506">
          <cell r="F506" t="str">
            <v/>
          </cell>
          <cell r="W506" t="str">
            <v>－</v>
          </cell>
        </row>
        <row r="507">
          <cell r="F507" t="str">
            <v/>
          </cell>
          <cell r="W507" t="str">
            <v>－</v>
          </cell>
        </row>
        <row r="508">
          <cell r="F508" t="str">
            <v/>
          </cell>
          <cell r="W508" t="str">
            <v>－</v>
          </cell>
        </row>
        <row r="509">
          <cell r="F509" t="str">
            <v/>
          </cell>
          <cell r="W509" t="str">
            <v>－</v>
          </cell>
        </row>
        <row r="510">
          <cell r="F510" t="str">
            <v/>
          </cell>
          <cell r="W510" t="str">
            <v>－</v>
          </cell>
        </row>
        <row r="511">
          <cell r="F511" t="str">
            <v/>
          </cell>
          <cell r="W511" t="str">
            <v>－</v>
          </cell>
        </row>
        <row r="512">
          <cell r="F512" t="str">
            <v/>
          </cell>
          <cell r="W512" t="str">
            <v>－</v>
          </cell>
        </row>
        <row r="513">
          <cell r="F513" t="str">
            <v/>
          </cell>
          <cell r="W513" t="str">
            <v>－</v>
          </cell>
        </row>
        <row r="514">
          <cell r="F514" t="str">
            <v/>
          </cell>
          <cell r="W514" t="str">
            <v>－</v>
          </cell>
        </row>
        <row r="515">
          <cell r="F515" t="str">
            <v/>
          </cell>
          <cell r="W515" t="str">
            <v>－</v>
          </cell>
        </row>
        <row r="516">
          <cell r="F516" t="str">
            <v/>
          </cell>
          <cell r="W516" t="str">
            <v>－</v>
          </cell>
        </row>
        <row r="517">
          <cell r="F517" t="str">
            <v/>
          </cell>
          <cell r="W517" t="str">
            <v>－</v>
          </cell>
        </row>
        <row r="518">
          <cell r="F518" t="str">
            <v/>
          </cell>
          <cell r="W518" t="str">
            <v>－</v>
          </cell>
        </row>
        <row r="519">
          <cell r="F519" t="str">
            <v/>
          </cell>
          <cell r="W519" t="str">
            <v>－</v>
          </cell>
        </row>
        <row r="520">
          <cell r="F520" t="str">
            <v/>
          </cell>
          <cell r="W520" t="str">
            <v>－</v>
          </cell>
        </row>
        <row r="521">
          <cell r="F521" t="str">
            <v/>
          </cell>
          <cell r="W521" t="str">
            <v>－</v>
          </cell>
        </row>
        <row r="522">
          <cell r="F522" t="str">
            <v/>
          </cell>
          <cell r="W522" t="str">
            <v>－</v>
          </cell>
        </row>
        <row r="523">
          <cell r="F523" t="str">
            <v/>
          </cell>
          <cell r="W523" t="str">
            <v>－</v>
          </cell>
        </row>
        <row r="524">
          <cell r="F524" t="str">
            <v/>
          </cell>
          <cell r="W524" t="str">
            <v>－</v>
          </cell>
        </row>
        <row r="525">
          <cell r="F525" t="str">
            <v/>
          </cell>
          <cell r="W525" t="str">
            <v>－</v>
          </cell>
        </row>
        <row r="526">
          <cell r="F526" t="str">
            <v/>
          </cell>
          <cell r="W526" t="str">
            <v>－</v>
          </cell>
        </row>
        <row r="527">
          <cell r="F527" t="str">
            <v/>
          </cell>
          <cell r="W527" t="str">
            <v>－</v>
          </cell>
        </row>
        <row r="528">
          <cell r="F528" t="str">
            <v/>
          </cell>
          <cell r="W528" t="str">
            <v>－</v>
          </cell>
        </row>
        <row r="529">
          <cell r="F529" t="str">
            <v/>
          </cell>
          <cell r="W529" t="str">
            <v>－</v>
          </cell>
        </row>
        <row r="530">
          <cell r="F530" t="str">
            <v/>
          </cell>
          <cell r="W530" t="str">
            <v>－</v>
          </cell>
        </row>
        <row r="531">
          <cell r="F531" t="str">
            <v/>
          </cell>
          <cell r="W531" t="str">
            <v>－</v>
          </cell>
        </row>
        <row r="532">
          <cell r="F532" t="str">
            <v/>
          </cell>
          <cell r="W532" t="str">
            <v>－</v>
          </cell>
        </row>
        <row r="533">
          <cell r="F533" t="str">
            <v/>
          </cell>
          <cell r="W533" t="str">
            <v>－</v>
          </cell>
        </row>
        <row r="534">
          <cell r="F534" t="str">
            <v/>
          </cell>
          <cell r="W534" t="str">
            <v>－</v>
          </cell>
        </row>
        <row r="535">
          <cell r="F535" t="str">
            <v/>
          </cell>
          <cell r="W535" t="str">
            <v>－</v>
          </cell>
        </row>
        <row r="536">
          <cell r="F536" t="str">
            <v/>
          </cell>
          <cell r="W536" t="str">
            <v>－</v>
          </cell>
        </row>
        <row r="537">
          <cell r="F537" t="str">
            <v/>
          </cell>
          <cell r="W537" t="str">
            <v>－</v>
          </cell>
        </row>
        <row r="538">
          <cell r="F538" t="str">
            <v/>
          </cell>
          <cell r="W538" t="str">
            <v>－</v>
          </cell>
        </row>
        <row r="539">
          <cell r="F539" t="str">
            <v/>
          </cell>
          <cell r="W539" t="str">
            <v>－</v>
          </cell>
        </row>
        <row r="540">
          <cell r="F540" t="str">
            <v/>
          </cell>
          <cell r="W540" t="str">
            <v>－</v>
          </cell>
        </row>
        <row r="541">
          <cell r="F541" t="str">
            <v/>
          </cell>
          <cell r="W541" t="str">
            <v>－</v>
          </cell>
        </row>
        <row r="542">
          <cell r="F542" t="str">
            <v/>
          </cell>
          <cell r="W542" t="str">
            <v>－</v>
          </cell>
        </row>
        <row r="543">
          <cell r="F543" t="str">
            <v/>
          </cell>
          <cell r="W543" t="str">
            <v>－</v>
          </cell>
        </row>
        <row r="544">
          <cell r="F544" t="str">
            <v/>
          </cell>
          <cell r="W544" t="str">
            <v>－</v>
          </cell>
        </row>
        <row r="545">
          <cell r="F545" t="str">
            <v/>
          </cell>
          <cell r="W545" t="str">
            <v>－</v>
          </cell>
        </row>
        <row r="546">
          <cell r="F546" t="str">
            <v/>
          </cell>
          <cell r="W546" t="str">
            <v>－</v>
          </cell>
        </row>
        <row r="547">
          <cell r="F547" t="str">
            <v/>
          </cell>
          <cell r="W547" t="str">
            <v>－</v>
          </cell>
        </row>
        <row r="548">
          <cell r="F548" t="str">
            <v/>
          </cell>
          <cell r="W548" t="str">
            <v>－</v>
          </cell>
        </row>
        <row r="549">
          <cell r="F549" t="str">
            <v/>
          </cell>
          <cell r="W549" t="str">
            <v>－</v>
          </cell>
        </row>
        <row r="550">
          <cell r="F550" t="str">
            <v/>
          </cell>
          <cell r="W550" t="str">
            <v>－</v>
          </cell>
        </row>
        <row r="551">
          <cell r="F551" t="str">
            <v/>
          </cell>
          <cell r="W551" t="str">
            <v>－</v>
          </cell>
        </row>
        <row r="552">
          <cell r="F552" t="str">
            <v/>
          </cell>
          <cell r="W552" t="str">
            <v>－</v>
          </cell>
        </row>
        <row r="553">
          <cell r="F553" t="str">
            <v/>
          </cell>
          <cell r="W553" t="str">
            <v>－</v>
          </cell>
        </row>
        <row r="554">
          <cell r="F554" t="str">
            <v/>
          </cell>
          <cell r="W554" t="str">
            <v>－</v>
          </cell>
        </row>
        <row r="555">
          <cell r="F555" t="str">
            <v/>
          </cell>
          <cell r="W555" t="str">
            <v>－</v>
          </cell>
        </row>
        <row r="556">
          <cell r="F556" t="str">
            <v/>
          </cell>
          <cell r="W556" t="str">
            <v>－</v>
          </cell>
        </row>
        <row r="557">
          <cell r="F557" t="str">
            <v/>
          </cell>
          <cell r="W557" t="str">
            <v>－</v>
          </cell>
        </row>
        <row r="558">
          <cell r="F558" t="str">
            <v/>
          </cell>
          <cell r="W558" t="str">
            <v>－</v>
          </cell>
        </row>
        <row r="559">
          <cell r="F559" t="str">
            <v/>
          </cell>
          <cell r="W559" t="str">
            <v>－</v>
          </cell>
        </row>
        <row r="560">
          <cell r="F560" t="str">
            <v/>
          </cell>
          <cell r="W560" t="str">
            <v>－</v>
          </cell>
        </row>
        <row r="561">
          <cell r="F561" t="str">
            <v/>
          </cell>
          <cell r="W561" t="str">
            <v>－</v>
          </cell>
        </row>
        <row r="562">
          <cell r="F562" t="str">
            <v/>
          </cell>
          <cell r="W562" t="str">
            <v>－</v>
          </cell>
        </row>
        <row r="563">
          <cell r="F563" t="str">
            <v/>
          </cell>
          <cell r="W563" t="str">
            <v>－</v>
          </cell>
        </row>
        <row r="564">
          <cell r="F564" t="str">
            <v/>
          </cell>
          <cell r="W564" t="str">
            <v>－</v>
          </cell>
        </row>
        <row r="565">
          <cell r="F565" t="str">
            <v/>
          </cell>
          <cell r="W565" t="str">
            <v>－</v>
          </cell>
        </row>
        <row r="566">
          <cell r="F566" t="str">
            <v/>
          </cell>
          <cell r="W566" t="str">
            <v>－</v>
          </cell>
        </row>
        <row r="567">
          <cell r="F567" t="str">
            <v/>
          </cell>
          <cell r="W567" t="str">
            <v>－</v>
          </cell>
        </row>
        <row r="568">
          <cell r="F568" t="str">
            <v/>
          </cell>
          <cell r="W568" t="str">
            <v>－</v>
          </cell>
        </row>
        <row r="569">
          <cell r="F569" t="str">
            <v/>
          </cell>
          <cell r="W569" t="str">
            <v>－</v>
          </cell>
        </row>
        <row r="570">
          <cell r="F570" t="str">
            <v/>
          </cell>
          <cell r="W570" t="str">
            <v>－</v>
          </cell>
        </row>
        <row r="571">
          <cell r="F571" t="str">
            <v/>
          </cell>
          <cell r="W571" t="str">
            <v>－</v>
          </cell>
        </row>
        <row r="572">
          <cell r="F572" t="str">
            <v/>
          </cell>
          <cell r="W572" t="str">
            <v>－</v>
          </cell>
        </row>
        <row r="573">
          <cell r="F573" t="str">
            <v/>
          </cell>
          <cell r="W573" t="str">
            <v>－</v>
          </cell>
        </row>
        <row r="574">
          <cell r="F574" t="str">
            <v/>
          </cell>
          <cell r="W574" t="str">
            <v>－</v>
          </cell>
        </row>
        <row r="575">
          <cell r="F575" t="str">
            <v/>
          </cell>
          <cell r="W575" t="str">
            <v>－</v>
          </cell>
        </row>
        <row r="576">
          <cell r="F576" t="str">
            <v/>
          </cell>
          <cell r="W576" t="str">
            <v>－</v>
          </cell>
        </row>
        <row r="577">
          <cell r="F577" t="str">
            <v/>
          </cell>
          <cell r="W577" t="str">
            <v>－</v>
          </cell>
        </row>
        <row r="578">
          <cell r="F578" t="str">
            <v/>
          </cell>
          <cell r="W578" t="str">
            <v>－</v>
          </cell>
        </row>
        <row r="579">
          <cell r="F579" t="str">
            <v/>
          </cell>
          <cell r="W579" t="str">
            <v>－</v>
          </cell>
        </row>
        <row r="580">
          <cell r="F580" t="str">
            <v/>
          </cell>
          <cell r="W580" t="str">
            <v>－</v>
          </cell>
        </row>
        <row r="581">
          <cell r="F581" t="str">
            <v/>
          </cell>
          <cell r="W581" t="str">
            <v>－</v>
          </cell>
        </row>
        <row r="582">
          <cell r="F582" t="str">
            <v/>
          </cell>
          <cell r="W582" t="str">
            <v>－</v>
          </cell>
        </row>
        <row r="583">
          <cell r="F583" t="str">
            <v/>
          </cell>
          <cell r="W583" t="str">
            <v>－</v>
          </cell>
        </row>
        <row r="584">
          <cell r="F584" t="str">
            <v/>
          </cell>
          <cell r="W584" t="str">
            <v>－</v>
          </cell>
        </row>
        <row r="585">
          <cell r="F585" t="str">
            <v/>
          </cell>
          <cell r="W585" t="str">
            <v>－</v>
          </cell>
        </row>
        <row r="586">
          <cell r="F586" t="str">
            <v/>
          </cell>
          <cell r="W586" t="str">
            <v>－</v>
          </cell>
        </row>
        <row r="587">
          <cell r="F587" t="str">
            <v/>
          </cell>
          <cell r="W587" t="str">
            <v>－</v>
          </cell>
        </row>
        <row r="588">
          <cell r="F588" t="str">
            <v/>
          </cell>
          <cell r="W588" t="str">
            <v>－</v>
          </cell>
        </row>
        <row r="589">
          <cell r="F589" t="str">
            <v/>
          </cell>
          <cell r="W589" t="str">
            <v>－</v>
          </cell>
        </row>
        <row r="590">
          <cell r="F590" t="str">
            <v/>
          </cell>
          <cell r="W590" t="str">
            <v>－</v>
          </cell>
        </row>
        <row r="591">
          <cell r="F591" t="str">
            <v/>
          </cell>
          <cell r="W591" t="str">
            <v>－</v>
          </cell>
        </row>
        <row r="592">
          <cell r="F592" t="str">
            <v/>
          </cell>
          <cell r="W592" t="str">
            <v>－</v>
          </cell>
        </row>
        <row r="593">
          <cell r="F593" t="str">
            <v/>
          </cell>
          <cell r="W593" t="str">
            <v>－</v>
          </cell>
        </row>
        <row r="594">
          <cell r="F594" t="str">
            <v/>
          </cell>
          <cell r="W594" t="str">
            <v>－</v>
          </cell>
        </row>
        <row r="595">
          <cell r="F595" t="str">
            <v/>
          </cell>
          <cell r="W595" t="str">
            <v>－</v>
          </cell>
        </row>
        <row r="596">
          <cell r="F596" t="str">
            <v/>
          </cell>
          <cell r="W596" t="str">
            <v>－</v>
          </cell>
        </row>
        <row r="597">
          <cell r="F597" t="str">
            <v/>
          </cell>
          <cell r="W597" t="str">
            <v>－</v>
          </cell>
        </row>
        <row r="598">
          <cell r="F598" t="str">
            <v/>
          </cell>
          <cell r="W598" t="str">
            <v>－</v>
          </cell>
        </row>
        <row r="599">
          <cell r="F599" t="str">
            <v/>
          </cell>
          <cell r="W599" t="str">
            <v>－</v>
          </cell>
        </row>
        <row r="600">
          <cell r="F600" t="str">
            <v/>
          </cell>
          <cell r="W600" t="str">
            <v>－</v>
          </cell>
        </row>
        <row r="601">
          <cell r="F601" t="str">
            <v/>
          </cell>
          <cell r="W601" t="str">
            <v>－</v>
          </cell>
        </row>
        <row r="602">
          <cell r="F602" t="str">
            <v/>
          </cell>
          <cell r="W602" t="str">
            <v>－</v>
          </cell>
        </row>
        <row r="603">
          <cell r="F603" t="str">
            <v/>
          </cell>
          <cell r="W603" t="str">
            <v>－</v>
          </cell>
        </row>
        <row r="604">
          <cell r="F604" t="str">
            <v/>
          </cell>
          <cell r="W604" t="str">
            <v>－</v>
          </cell>
        </row>
        <row r="605">
          <cell r="F605" t="str">
            <v/>
          </cell>
          <cell r="W605" t="str">
            <v>－</v>
          </cell>
        </row>
        <row r="606">
          <cell r="F606" t="str">
            <v/>
          </cell>
          <cell r="W606" t="str">
            <v>－</v>
          </cell>
        </row>
        <row r="607">
          <cell r="F607" t="str">
            <v/>
          </cell>
          <cell r="W607" t="str">
            <v>－</v>
          </cell>
        </row>
        <row r="608">
          <cell r="F608" t="str">
            <v/>
          </cell>
          <cell r="W608" t="str">
            <v>－</v>
          </cell>
        </row>
        <row r="609">
          <cell r="F609" t="str">
            <v/>
          </cell>
          <cell r="W609" t="str">
            <v>－</v>
          </cell>
        </row>
        <row r="610">
          <cell r="F610" t="str">
            <v/>
          </cell>
          <cell r="W610" t="str">
            <v>－</v>
          </cell>
        </row>
        <row r="611">
          <cell r="F611" t="str">
            <v/>
          </cell>
          <cell r="W611" t="str">
            <v>－</v>
          </cell>
        </row>
        <row r="612">
          <cell r="F612" t="str">
            <v/>
          </cell>
          <cell r="W612" t="str">
            <v>－</v>
          </cell>
        </row>
        <row r="613">
          <cell r="F613" t="str">
            <v/>
          </cell>
          <cell r="W613" t="str">
            <v>－</v>
          </cell>
        </row>
        <row r="614">
          <cell r="F614" t="str">
            <v/>
          </cell>
          <cell r="W614" t="str">
            <v>－</v>
          </cell>
        </row>
        <row r="615">
          <cell r="F615" t="str">
            <v/>
          </cell>
          <cell r="W615" t="str">
            <v>－</v>
          </cell>
        </row>
        <row r="616">
          <cell r="F616" t="str">
            <v/>
          </cell>
          <cell r="W616" t="str">
            <v>－</v>
          </cell>
        </row>
        <row r="617">
          <cell r="F617" t="str">
            <v/>
          </cell>
          <cell r="W617" t="str">
            <v>－</v>
          </cell>
        </row>
        <row r="618">
          <cell r="F618" t="str">
            <v/>
          </cell>
          <cell r="W618" t="str">
            <v>－</v>
          </cell>
        </row>
        <row r="619">
          <cell r="F619" t="str">
            <v/>
          </cell>
          <cell r="W619" t="str">
            <v>－</v>
          </cell>
        </row>
        <row r="620">
          <cell r="F620" t="str">
            <v/>
          </cell>
          <cell r="W620" t="str">
            <v>－</v>
          </cell>
        </row>
        <row r="621">
          <cell r="F621" t="str">
            <v/>
          </cell>
          <cell r="W621" t="str">
            <v>－</v>
          </cell>
        </row>
        <row r="622">
          <cell r="F622" t="str">
            <v/>
          </cell>
          <cell r="W622" t="str">
            <v>－</v>
          </cell>
        </row>
        <row r="623">
          <cell r="F623" t="str">
            <v/>
          </cell>
          <cell r="W623" t="str">
            <v>－</v>
          </cell>
        </row>
        <row r="624">
          <cell r="F624" t="str">
            <v/>
          </cell>
          <cell r="W624" t="str">
            <v>－</v>
          </cell>
        </row>
        <row r="625">
          <cell r="F625" t="str">
            <v/>
          </cell>
          <cell r="W625" t="str">
            <v>－</v>
          </cell>
        </row>
        <row r="626">
          <cell r="F626" t="str">
            <v/>
          </cell>
          <cell r="W626" t="str">
            <v>－</v>
          </cell>
        </row>
        <row r="627">
          <cell r="F627" t="str">
            <v/>
          </cell>
          <cell r="W627" t="str">
            <v>－</v>
          </cell>
        </row>
        <row r="628">
          <cell r="F628" t="str">
            <v/>
          </cell>
          <cell r="W628" t="str">
            <v>－</v>
          </cell>
        </row>
        <row r="629">
          <cell r="F629" t="str">
            <v/>
          </cell>
          <cell r="W629" t="str">
            <v>－</v>
          </cell>
        </row>
        <row r="630">
          <cell r="F630" t="str">
            <v/>
          </cell>
          <cell r="W630" t="str">
            <v>－</v>
          </cell>
        </row>
        <row r="631">
          <cell r="F631" t="str">
            <v/>
          </cell>
          <cell r="W631" t="str">
            <v>－</v>
          </cell>
        </row>
        <row r="632">
          <cell r="F632" t="str">
            <v/>
          </cell>
          <cell r="W632" t="str">
            <v>－</v>
          </cell>
        </row>
        <row r="633">
          <cell r="F633" t="str">
            <v/>
          </cell>
          <cell r="W633" t="str">
            <v>－</v>
          </cell>
        </row>
        <row r="634">
          <cell r="F634" t="str">
            <v/>
          </cell>
          <cell r="W634" t="str">
            <v>－</v>
          </cell>
        </row>
        <row r="635">
          <cell r="F635" t="str">
            <v/>
          </cell>
          <cell r="W635" t="str">
            <v>－</v>
          </cell>
        </row>
        <row r="636">
          <cell r="F636" t="str">
            <v/>
          </cell>
          <cell r="W636" t="str">
            <v>－</v>
          </cell>
        </row>
        <row r="637">
          <cell r="F637" t="str">
            <v/>
          </cell>
          <cell r="W637" t="str">
            <v>－</v>
          </cell>
        </row>
        <row r="638">
          <cell r="F638" t="str">
            <v/>
          </cell>
          <cell r="W638" t="str">
            <v>－</v>
          </cell>
        </row>
        <row r="639">
          <cell r="F639" t="str">
            <v/>
          </cell>
          <cell r="W639" t="str">
            <v>－</v>
          </cell>
        </row>
        <row r="640">
          <cell r="F640" t="str">
            <v/>
          </cell>
          <cell r="W640" t="str">
            <v>－</v>
          </cell>
        </row>
        <row r="641">
          <cell r="F641" t="str">
            <v/>
          </cell>
          <cell r="W641" t="str">
            <v>－</v>
          </cell>
        </row>
        <row r="642">
          <cell r="F642" t="str">
            <v/>
          </cell>
          <cell r="W642" t="str">
            <v>－</v>
          </cell>
        </row>
        <row r="643">
          <cell r="F643" t="str">
            <v/>
          </cell>
          <cell r="W643" t="str">
            <v>－</v>
          </cell>
        </row>
        <row r="644">
          <cell r="F644" t="str">
            <v/>
          </cell>
          <cell r="W644" t="str">
            <v>－</v>
          </cell>
        </row>
        <row r="645">
          <cell r="F645" t="str">
            <v/>
          </cell>
          <cell r="W645" t="str">
            <v>－</v>
          </cell>
        </row>
        <row r="646">
          <cell r="F646" t="str">
            <v/>
          </cell>
          <cell r="W646" t="str">
            <v>－</v>
          </cell>
        </row>
        <row r="647">
          <cell r="F647" t="str">
            <v/>
          </cell>
          <cell r="W647" t="str">
            <v>－</v>
          </cell>
        </row>
        <row r="648">
          <cell r="F648" t="str">
            <v/>
          </cell>
          <cell r="W648" t="str">
            <v>－</v>
          </cell>
        </row>
        <row r="649">
          <cell r="F649" t="str">
            <v/>
          </cell>
          <cell r="W649" t="str">
            <v>－</v>
          </cell>
        </row>
        <row r="650">
          <cell r="F650" t="str">
            <v/>
          </cell>
          <cell r="W650" t="str">
            <v>－</v>
          </cell>
        </row>
        <row r="651">
          <cell r="F651" t="str">
            <v/>
          </cell>
          <cell r="W651" t="str">
            <v>－</v>
          </cell>
        </row>
        <row r="652">
          <cell r="F652" t="str">
            <v/>
          </cell>
          <cell r="W652" t="str">
            <v>－</v>
          </cell>
        </row>
        <row r="653">
          <cell r="F653" t="str">
            <v/>
          </cell>
          <cell r="W653" t="str">
            <v>－</v>
          </cell>
        </row>
        <row r="654">
          <cell r="F654" t="str">
            <v/>
          </cell>
          <cell r="W654" t="str">
            <v>－</v>
          </cell>
        </row>
        <row r="655">
          <cell r="F655" t="str">
            <v/>
          </cell>
          <cell r="W655" t="str">
            <v>－</v>
          </cell>
        </row>
        <row r="656">
          <cell r="F656" t="str">
            <v/>
          </cell>
          <cell r="W656" t="str">
            <v>－</v>
          </cell>
        </row>
        <row r="657">
          <cell r="F657" t="str">
            <v/>
          </cell>
          <cell r="W657" t="str">
            <v>－</v>
          </cell>
        </row>
        <row r="658">
          <cell r="F658" t="str">
            <v/>
          </cell>
          <cell r="W658" t="str">
            <v>－</v>
          </cell>
        </row>
        <row r="659">
          <cell r="F659" t="str">
            <v/>
          </cell>
          <cell r="W659" t="str">
            <v>－</v>
          </cell>
        </row>
        <row r="660">
          <cell r="F660" t="str">
            <v/>
          </cell>
          <cell r="W660" t="str">
            <v>－</v>
          </cell>
        </row>
        <row r="661">
          <cell r="F661" t="str">
            <v/>
          </cell>
          <cell r="W661" t="str">
            <v>－</v>
          </cell>
        </row>
        <row r="662">
          <cell r="F662" t="str">
            <v/>
          </cell>
          <cell r="W662" t="str">
            <v>－</v>
          </cell>
        </row>
        <row r="663">
          <cell r="F663" t="str">
            <v/>
          </cell>
          <cell r="W663" t="str">
            <v>－</v>
          </cell>
        </row>
        <row r="664">
          <cell r="F664" t="str">
            <v/>
          </cell>
          <cell r="W664" t="str">
            <v>－</v>
          </cell>
        </row>
        <row r="665">
          <cell r="F665" t="str">
            <v/>
          </cell>
          <cell r="W665" t="str">
            <v>－</v>
          </cell>
        </row>
        <row r="666">
          <cell r="F666" t="str">
            <v/>
          </cell>
          <cell r="W666" t="str">
            <v>－</v>
          </cell>
        </row>
        <row r="667">
          <cell r="F667" t="str">
            <v/>
          </cell>
          <cell r="W667" t="str">
            <v>－</v>
          </cell>
        </row>
        <row r="668">
          <cell r="F668" t="str">
            <v/>
          </cell>
          <cell r="W668" t="str">
            <v>－</v>
          </cell>
        </row>
        <row r="669">
          <cell r="F669" t="str">
            <v/>
          </cell>
          <cell r="W669" t="str">
            <v>－</v>
          </cell>
        </row>
        <row r="670">
          <cell r="F670" t="str">
            <v/>
          </cell>
          <cell r="W670" t="str">
            <v>－</v>
          </cell>
        </row>
        <row r="671">
          <cell r="F671" t="str">
            <v/>
          </cell>
          <cell r="W671" t="str">
            <v>－</v>
          </cell>
        </row>
        <row r="672">
          <cell r="F672" t="str">
            <v/>
          </cell>
          <cell r="W672" t="str">
            <v>－</v>
          </cell>
        </row>
        <row r="673">
          <cell r="F673" t="str">
            <v/>
          </cell>
          <cell r="W673" t="str">
            <v>－</v>
          </cell>
        </row>
        <row r="674">
          <cell r="F674" t="str">
            <v/>
          </cell>
          <cell r="W674" t="str">
            <v>－</v>
          </cell>
        </row>
        <row r="675">
          <cell r="F675" t="str">
            <v/>
          </cell>
          <cell r="W675" t="str">
            <v>－</v>
          </cell>
        </row>
        <row r="676">
          <cell r="F676" t="str">
            <v/>
          </cell>
          <cell r="W676" t="str">
            <v>－</v>
          </cell>
        </row>
        <row r="677">
          <cell r="F677" t="str">
            <v/>
          </cell>
          <cell r="W677" t="str">
            <v>－</v>
          </cell>
        </row>
        <row r="678">
          <cell r="F678" t="str">
            <v/>
          </cell>
          <cell r="W678" t="str">
            <v>－</v>
          </cell>
        </row>
        <row r="679">
          <cell r="F679" t="str">
            <v/>
          </cell>
          <cell r="W679" t="str">
            <v>－</v>
          </cell>
        </row>
        <row r="680">
          <cell r="F680" t="str">
            <v/>
          </cell>
          <cell r="W680" t="str">
            <v>－</v>
          </cell>
        </row>
        <row r="681">
          <cell r="F681" t="str">
            <v/>
          </cell>
          <cell r="W681" t="str">
            <v>－</v>
          </cell>
        </row>
        <row r="682">
          <cell r="F682" t="str">
            <v/>
          </cell>
          <cell r="W682" t="str">
            <v>－</v>
          </cell>
        </row>
        <row r="683">
          <cell r="F683" t="str">
            <v/>
          </cell>
          <cell r="W683" t="str">
            <v>－</v>
          </cell>
        </row>
        <row r="684">
          <cell r="F684" t="str">
            <v/>
          </cell>
          <cell r="W684" t="str">
            <v>－</v>
          </cell>
        </row>
        <row r="685">
          <cell r="F685" t="str">
            <v/>
          </cell>
          <cell r="W685" t="str">
            <v>－</v>
          </cell>
        </row>
        <row r="686">
          <cell r="F686" t="str">
            <v/>
          </cell>
          <cell r="W686" t="str">
            <v>－</v>
          </cell>
        </row>
        <row r="687">
          <cell r="F687" t="str">
            <v/>
          </cell>
          <cell r="W687" t="str">
            <v>－</v>
          </cell>
        </row>
        <row r="688">
          <cell r="F688" t="str">
            <v/>
          </cell>
          <cell r="W688" t="str">
            <v>－</v>
          </cell>
        </row>
        <row r="689">
          <cell r="F689" t="str">
            <v/>
          </cell>
          <cell r="W689" t="str">
            <v>－</v>
          </cell>
        </row>
        <row r="690">
          <cell r="F690" t="str">
            <v/>
          </cell>
          <cell r="W690" t="str">
            <v>－</v>
          </cell>
        </row>
        <row r="691">
          <cell r="F691" t="str">
            <v/>
          </cell>
          <cell r="W691" t="str">
            <v>－</v>
          </cell>
        </row>
        <row r="692">
          <cell r="F692" t="str">
            <v/>
          </cell>
          <cell r="W692" t="str">
            <v>－</v>
          </cell>
        </row>
        <row r="693">
          <cell r="F693" t="str">
            <v/>
          </cell>
          <cell r="W693" t="str">
            <v>－</v>
          </cell>
        </row>
        <row r="694">
          <cell r="F694" t="str">
            <v/>
          </cell>
          <cell r="W694" t="str">
            <v>－</v>
          </cell>
        </row>
        <row r="695">
          <cell r="F695" t="str">
            <v/>
          </cell>
          <cell r="W695" t="str">
            <v>－</v>
          </cell>
        </row>
        <row r="696">
          <cell r="F696" t="str">
            <v/>
          </cell>
          <cell r="W696" t="str">
            <v>－</v>
          </cell>
        </row>
        <row r="697">
          <cell r="F697" t="str">
            <v/>
          </cell>
          <cell r="W697" t="str">
            <v>－</v>
          </cell>
        </row>
        <row r="698">
          <cell r="F698" t="str">
            <v/>
          </cell>
          <cell r="W698" t="str">
            <v>－</v>
          </cell>
        </row>
        <row r="699">
          <cell r="F699" t="str">
            <v/>
          </cell>
          <cell r="W699" t="str">
            <v>－</v>
          </cell>
        </row>
        <row r="700">
          <cell r="F700" t="str">
            <v/>
          </cell>
          <cell r="W700" t="str">
            <v>－</v>
          </cell>
        </row>
        <row r="701">
          <cell r="F701" t="str">
            <v/>
          </cell>
          <cell r="W701" t="str">
            <v>－</v>
          </cell>
        </row>
        <row r="702">
          <cell r="F702" t="str">
            <v/>
          </cell>
          <cell r="W702" t="str">
            <v>－</v>
          </cell>
        </row>
        <row r="703">
          <cell r="F703" t="str">
            <v/>
          </cell>
          <cell r="W703" t="str">
            <v>－</v>
          </cell>
        </row>
        <row r="704">
          <cell r="F704" t="str">
            <v/>
          </cell>
          <cell r="W704" t="str">
            <v>－</v>
          </cell>
        </row>
        <row r="705">
          <cell r="F705" t="str">
            <v/>
          </cell>
          <cell r="W705" t="str">
            <v>－</v>
          </cell>
        </row>
        <row r="706">
          <cell r="F706" t="str">
            <v/>
          </cell>
          <cell r="W706" t="str">
            <v>－</v>
          </cell>
        </row>
        <row r="707">
          <cell r="F707" t="str">
            <v/>
          </cell>
          <cell r="W707" t="str">
            <v>－</v>
          </cell>
        </row>
        <row r="708">
          <cell r="F708" t="str">
            <v/>
          </cell>
          <cell r="W708" t="str">
            <v>－</v>
          </cell>
        </row>
        <row r="709">
          <cell r="F709" t="str">
            <v/>
          </cell>
          <cell r="W709" t="str">
            <v>－</v>
          </cell>
        </row>
        <row r="710">
          <cell r="F710" t="str">
            <v/>
          </cell>
          <cell r="W710" t="str">
            <v>－</v>
          </cell>
        </row>
        <row r="711">
          <cell r="F711" t="str">
            <v/>
          </cell>
          <cell r="W711" t="str">
            <v>－</v>
          </cell>
        </row>
        <row r="712">
          <cell r="F712" t="str">
            <v/>
          </cell>
          <cell r="W712" t="str">
            <v>－</v>
          </cell>
        </row>
        <row r="713">
          <cell r="F713" t="str">
            <v/>
          </cell>
          <cell r="W713" t="str">
            <v>－</v>
          </cell>
        </row>
        <row r="714">
          <cell r="F714" t="str">
            <v/>
          </cell>
          <cell r="W714" t="str">
            <v>－</v>
          </cell>
        </row>
        <row r="715">
          <cell r="F715" t="str">
            <v/>
          </cell>
          <cell r="W715" t="str">
            <v>－</v>
          </cell>
        </row>
        <row r="716">
          <cell r="F716" t="str">
            <v/>
          </cell>
          <cell r="W716" t="str">
            <v>－</v>
          </cell>
        </row>
        <row r="717">
          <cell r="F717" t="str">
            <v/>
          </cell>
          <cell r="W717" t="str">
            <v>－</v>
          </cell>
        </row>
        <row r="718">
          <cell r="F718" t="str">
            <v/>
          </cell>
          <cell r="W718" t="str">
            <v>－</v>
          </cell>
        </row>
        <row r="719">
          <cell r="F719" t="str">
            <v/>
          </cell>
          <cell r="W719" t="str">
            <v>－</v>
          </cell>
        </row>
        <row r="720">
          <cell r="F720" t="str">
            <v/>
          </cell>
          <cell r="W720" t="str">
            <v>－</v>
          </cell>
        </row>
        <row r="721">
          <cell r="F721" t="str">
            <v/>
          </cell>
          <cell r="W721" t="str">
            <v>－</v>
          </cell>
        </row>
        <row r="722">
          <cell r="F722" t="str">
            <v/>
          </cell>
          <cell r="W722" t="str">
            <v>－</v>
          </cell>
        </row>
        <row r="723">
          <cell r="F723" t="str">
            <v/>
          </cell>
          <cell r="W723" t="str">
            <v>－</v>
          </cell>
        </row>
        <row r="724">
          <cell r="F724" t="str">
            <v/>
          </cell>
          <cell r="W724" t="str">
            <v>－</v>
          </cell>
        </row>
        <row r="725">
          <cell r="F725" t="str">
            <v/>
          </cell>
          <cell r="W725" t="str">
            <v>－</v>
          </cell>
        </row>
        <row r="726">
          <cell r="F726" t="str">
            <v/>
          </cell>
          <cell r="W726" t="str">
            <v>－</v>
          </cell>
        </row>
        <row r="727">
          <cell r="F727" t="str">
            <v/>
          </cell>
          <cell r="W727" t="str">
            <v>－</v>
          </cell>
        </row>
        <row r="728">
          <cell r="F728" t="str">
            <v/>
          </cell>
          <cell r="W728" t="str">
            <v>－</v>
          </cell>
        </row>
        <row r="729">
          <cell r="F729" t="str">
            <v/>
          </cell>
          <cell r="W729" t="str">
            <v>－</v>
          </cell>
        </row>
        <row r="730">
          <cell r="F730" t="str">
            <v/>
          </cell>
          <cell r="W730" t="str">
            <v>－</v>
          </cell>
        </row>
        <row r="731">
          <cell r="F731" t="str">
            <v/>
          </cell>
          <cell r="W731" t="str">
            <v>－</v>
          </cell>
        </row>
        <row r="732">
          <cell r="F732" t="str">
            <v/>
          </cell>
          <cell r="W732" t="str">
            <v>－</v>
          </cell>
        </row>
        <row r="733">
          <cell r="F733" t="str">
            <v/>
          </cell>
          <cell r="W733" t="str">
            <v>－</v>
          </cell>
        </row>
        <row r="734">
          <cell r="F734" t="str">
            <v/>
          </cell>
          <cell r="W734" t="str">
            <v>－</v>
          </cell>
        </row>
        <row r="735">
          <cell r="F735" t="str">
            <v/>
          </cell>
          <cell r="W735" t="str">
            <v>－</v>
          </cell>
        </row>
        <row r="736">
          <cell r="F736" t="str">
            <v/>
          </cell>
          <cell r="W736" t="str">
            <v>－</v>
          </cell>
        </row>
        <row r="737">
          <cell r="F737" t="str">
            <v/>
          </cell>
          <cell r="W737" t="str">
            <v>－</v>
          </cell>
        </row>
        <row r="738">
          <cell r="F738" t="str">
            <v/>
          </cell>
          <cell r="W738" t="str">
            <v>－</v>
          </cell>
        </row>
        <row r="739">
          <cell r="F739" t="str">
            <v/>
          </cell>
          <cell r="W739" t="str">
            <v>－</v>
          </cell>
        </row>
        <row r="740">
          <cell r="F740" t="str">
            <v/>
          </cell>
          <cell r="W740" t="str">
            <v>－</v>
          </cell>
        </row>
        <row r="741">
          <cell r="F741" t="str">
            <v/>
          </cell>
          <cell r="W741" t="str">
            <v>－</v>
          </cell>
        </row>
        <row r="742">
          <cell r="F742" t="str">
            <v/>
          </cell>
          <cell r="W742" t="str">
            <v>－</v>
          </cell>
        </row>
        <row r="743">
          <cell r="F743" t="str">
            <v/>
          </cell>
          <cell r="W743" t="str">
            <v>－</v>
          </cell>
        </row>
        <row r="744">
          <cell r="F744" t="str">
            <v/>
          </cell>
          <cell r="W744" t="str">
            <v>－</v>
          </cell>
        </row>
        <row r="745">
          <cell r="F745" t="str">
            <v/>
          </cell>
          <cell r="W745" t="str">
            <v>－</v>
          </cell>
        </row>
        <row r="746">
          <cell r="F746" t="str">
            <v/>
          </cell>
          <cell r="W746" t="str">
            <v>－</v>
          </cell>
        </row>
        <row r="747">
          <cell r="F747" t="str">
            <v/>
          </cell>
          <cell r="W747" t="str">
            <v>－</v>
          </cell>
        </row>
        <row r="748">
          <cell r="F748" t="str">
            <v/>
          </cell>
          <cell r="W748" t="str">
            <v>－</v>
          </cell>
        </row>
        <row r="749">
          <cell r="F749" t="str">
            <v/>
          </cell>
          <cell r="W749" t="str">
            <v>－</v>
          </cell>
        </row>
        <row r="750">
          <cell r="F750" t="str">
            <v/>
          </cell>
          <cell r="W750" t="str">
            <v>－</v>
          </cell>
        </row>
        <row r="751">
          <cell r="F751" t="str">
            <v/>
          </cell>
          <cell r="W751" t="str">
            <v>－</v>
          </cell>
        </row>
        <row r="752">
          <cell r="F752" t="str">
            <v/>
          </cell>
          <cell r="W752" t="str">
            <v>－</v>
          </cell>
        </row>
        <row r="753">
          <cell r="F753" t="str">
            <v/>
          </cell>
          <cell r="W753" t="str">
            <v>－</v>
          </cell>
        </row>
        <row r="754">
          <cell r="F754" t="str">
            <v/>
          </cell>
          <cell r="W754" t="str">
            <v>－</v>
          </cell>
        </row>
        <row r="755">
          <cell r="F755" t="str">
            <v/>
          </cell>
          <cell r="W755" t="str">
            <v>－</v>
          </cell>
        </row>
        <row r="756">
          <cell r="F756" t="str">
            <v/>
          </cell>
          <cell r="W756" t="str">
            <v>－</v>
          </cell>
        </row>
        <row r="757">
          <cell r="F757" t="str">
            <v/>
          </cell>
          <cell r="W757" t="str">
            <v>－</v>
          </cell>
        </row>
        <row r="758">
          <cell r="F758" t="str">
            <v/>
          </cell>
          <cell r="W758" t="str">
            <v>－</v>
          </cell>
        </row>
        <row r="759">
          <cell r="F759" t="str">
            <v/>
          </cell>
          <cell r="W759" t="str">
            <v>－</v>
          </cell>
        </row>
        <row r="760">
          <cell r="F760" t="str">
            <v/>
          </cell>
          <cell r="W760" t="str">
            <v>－</v>
          </cell>
        </row>
        <row r="761">
          <cell r="F761" t="str">
            <v/>
          </cell>
          <cell r="W761" t="str">
            <v>－</v>
          </cell>
        </row>
        <row r="762">
          <cell r="F762" t="str">
            <v/>
          </cell>
          <cell r="W762" t="str">
            <v>－</v>
          </cell>
        </row>
        <row r="763">
          <cell r="F763" t="str">
            <v/>
          </cell>
          <cell r="W763" t="str">
            <v>－</v>
          </cell>
        </row>
        <row r="764">
          <cell r="F764" t="str">
            <v/>
          </cell>
          <cell r="W764" t="str">
            <v>－</v>
          </cell>
        </row>
        <row r="765">
          <cell r="F765" t="str">
            <v/>
          </cell>
          <cell r="W765" t="str">
            <v>－</v>
          </cell>
        </row>
        <row r="766">
          <cell r="F766" t="str">
            <v/>
          </cell>
          <cell r="W766" t="str">
            <v>－</v>
          </cell>
        </row>
        <row r="767">
          <cell r="F767" t="str">
            <v/>
          </cell>
          <cell r="W767" t="str">
            <v>－</v>
          </cell>
        </row>
        <row r="768">
          <cell r="F768" t="str">
            <v/>
          </cell>
          <cell r="W768" t="str">
            <v>－</v>
          </cell>
        </row>
        <row r="769">
          <cell r="F769" t="str">
            <v/>
          </cell>
          <cell r="W769" t="str">
            <v>－</v>
          </cell>
        </row>
        <row r="770">
          <cell r="F770" t="str">
            <v/>
          </cell>
          <cell r="W770" t="str">
            <v>－</v>
          </cell>
        </row>
        <row r="771">
          <cell r="F771" t="str">
            <v/>
          </cell>
          <cell r="W771" t="str">
            <v>－</v>
          </cell>
        </row>
        <row r="772">
          <cell r="F772" t="str">
            <v/>
          </cell>
          <cell r="W772" t="str">
            <v>－</v>
          </cell>
        </row>
        <row r="773">
          <cell r="F773" t="str">
            <v/>
          </cell>
          <cell r="W773" t="str">
            <v>－</v>
          </cell>
        </row>
        <row r="774">
          <cell r="F774" t="str">
            <v/>
          </cell>
          <cell r="W774" t="str">
            <v>－</v>
          </cell>
        </row>
        <row r="775">
          <cell r="F775" t="str">
            <v/>
          </cell>
          <cell r="W775" t="str">
            <v>－</v>
          </cell>
        </row>
        <row r="776">
          <cell r="F776" t="str">
            <v/>
          </cell>
          <cell r="W776" t="str">
            <v>－</v>
          </cell>
        </row>
        <row r="777">
          <cell r="F777" t="str">
            <v/>
          </cell>
          <cell r="W777" t="str">
            <v>－</v>
          </cell>
        </row>
        <row r="778">
          <cell r="F778" t="str">
            <v/>
          </cell>
          <cell r="W778" t="str">
            <v>－</v>
          </cell>
        </row>
        <row r="779">
          <cell r="F779" t="str">
            <v/>
          </cell>
          <cell r="W779" t="str">
            <v>－</v>
          </cell>
        </row>
        <row r="780">
          <cell r="F780" t="str">
            <v/>
          </cell>
          <cell r="W780" t="str">
            <v>－</v>
          </cell>
        </row>
        <row r="781">
          <cell r="F781" t="str">
            <v/>
          </cell>
          <cell r="W781" t="str">
            <v>－</v>
          </cell>
        </row>
        <row r="782">
          <cell r="F782" t="str">
            <v/>
          </cell>
          <cell r="W782" t="str">
            <v>－</v>
          </cell>
        </row>
        <row r="783">
          <cell r="F783" t="str">
            <v/>
          </cell>
          <cell r="W783" t="str">
            <v>－</v>
          </cell>
        </row>
        <row r="784">
          <cell r="F784" t="str">
            <v/>
          </cell>
          <cell r="W784" t="str">
            <v>－</v>
          </cell>
        </row>
        <row r="785">
          <cell r="F785" t="str">
            <v/>
          </cell>
          <cell r="W785" t="str">
            <v>－</v>
          </cell>
        </row>
        <row r="786">
          <cell r="F786" t="str">
            <v/>
          </cell>
          <cell r="W786" t="str">
            <v>－</v>
          </cell>
        </row>
        <row r="787">
          <cell r="F787" t="str">
            <v/>
          </cell>
          <cell r="W787" t="str">
            <v>－</v>
          </cell>
        </row>
        <row r="788">
          <cell r="F788" t="str">
            <v/>
          </cell>
          <cell r="W788" t="str">
            <v>－</v>
          </cell>
        </row>
        <row r="789">
          <cell r="F789" t="str">
            <v/>
          </cell>
          <cell r="W789" t="str">
            <v>－</v>
          </cell>
        </row>
        <row r="790">
          <cell r="F790" t="str">
            <v/>
          </cell>
          <cell r="W790" t="str">
            <v>－</v>
          </cell>
        </row>
        <row r="791">
          <cell r="F791" t="str">
            <v/>
          </cell>
          <cell r="W791" t="str">
            <v>－</v>
          </cell>
        </row>
        <row r="792">
          <cell r="F792" t="str">
            <v/>
          </cell>
          <cell r="W792" t="str">
            <v>－</v>
          </cell>
        </row>
        <row r="793">
          <cell r="F793" t="str">
            <v/>
          </cell>
          <cell r="W793" t="str">
            <v>－</v>
          </cell>
        </row>
        <row r="794">
          <cell r="F794" t="str">
            <v/>
          </cell>
          <cell r="W794" t="str">
            <v>－</v>
          </cell>
        </row>
        <row r="795">
          <cell r="F795" t="str">
            <v/>
          </cell>
          <cell r="W795" t="str">
            <v>－</v>
          </cell>
        </row>
        <row r="796">
          <cell r="F796" t="str">
            <v/>
          </cell>
          <cell r="W796" t="str">
            <v>－</v>
          </cell>
        </row>
        <row r="797">
          <cell r="F797" t="str">
            <v/>
          </cell>
          <cell r="W797" t="str">
            <v>－</v>
          </cell>
        </row>
        <row r="798">
          <cell r="F798" t="str">
            <v/>
          </cell>
          <cell r="W798" t="str">
            <v>－</v>
          </cell>
        </row>
        <row r="799">
          <cell r="F799" t="str">
            <v/>
          </cell>
          <cell r="W799" t="str">
            <v>－</v>
          </cell>
        </row>
        <row r="800">
          <cell r="F800" t="str">
            <v/>
          </cell>
          <cell r="W800" t="str">
            <v>－</v>
          </cell>
        </row>
        <row r="801">
          <cell r="F801" t="str">
            <v/>
          </cell>
          <cell r="W801" t="str">
            <v>－</v>
          </cell>
        </row>
        <row r="802">
          <cell r="F802" t="str">
            <v/>
          </cell>
          <cell r="W802" t="str">
            <v>－</v>
          </cell>
        </row>
        <row r="803">
          <cell r="F803" t="str">
            <v/>
          </cell>
          <cell r="W803" t="str">
            <v>－</v>
          </cell>
        </row>
        <row r="804">
          <cell r="F804" t="str">
            <v/>
          </cell>
          <cell r="W804" t="str">
            <v>－</v>
          </cell>
        </row>
        <row r="805">
          <cell r="F805" t="str">
            <v/>
          </cell>
          <cell r="W805" t="str">
            <v>－</v>
          </cell>
        </row>
        <row r="806">
          <cell r="F806" t="str">
            <v/>
          </cell>
          <cell r="W806" t="str">
            <v>－</v>
          </cell>
        </row>
        <row r="807">
          <cell r="F807" t="str">
            <v/>
          </cell>
          <cell r="W807" t="str">
            <v>－</v>
          </cell>
        </row>
        <row r="808">
          <cell r="F808" t="str">
            <v/>
          </cell>
          <cell r="W808" t="str">
            <v>－</v>
          </cell>
        </row>
        <row r="809">
          <cell r="F809" t="str">
            <v/>
          </cell>
          <cell r="W809" t="str">
            <v>－</v>
          </cell>
        </row>
        <row r="810">
          <cell r="F810" t="str">
            <v/>
          </cell>
          <cell r="W810" t="str">
            <v>－</v>
          </cell>
        </row>
        <row r="811">
          <cell r="F811" t="str">
            <v/>
          </cell>
          <cell r="W811" t="str">
            <v>－</v>
          </cell>
        </row>
        <row r="812">
          <cell r="F812" t="str">
            <v/>
          </cell>
          <cell r="W812" t="str">
            <v>－</v>
          </cell>
        </row>
        <row r="813">
          <cell r="F813" t="str">
            <v/>
          </cell>
          <cell r="W813" t="str">
            <v>－</v>
          </cell>
        </row>
        <row r="814">
          <cell r="F814" t="str">
            <v/>
          </cell>
          <cell r="W814" t="str">
            <v>－</v>
          </cell>
        </row>
        <row r="815">
          <cell r="F815" t="str">
            <v/>
          </cell>
          <cell r="W815" t="str">
            <v>－</v>
          </cell>
        </row>
        <row r="816">
          <cell r="F816" t="str">
            <v/>
          </cell>
          <cell r="W816" t="str">
            <v>－</v>
          </cell>
        </row>
        <row r="817">
          <cell r="F817" t="str">
            <v/>
          </cell>
          <cell r="W817" t="str">
            <v>－</v>
          </cell>
        </row>
        <row r="818">
          <cell r="F818" t="str">
            <v/>
          </cell>
          <cell r="W818" t="str">
            <v>－</v>
          </cell>
        </row>
        <row r="819">
          <cell r="F819" t="str">
            <v/>
          </cell>
          <cell r="W819" t="str">
            <v>－</v>
          </cell>
        </row>
        <row r="820">
          <cell r="F820" t="str">
            <v/>
          </cell>
          <cell r="W820" t="str">
            <v>－</v>
          </cell>
        </row>
        <row r="821">
          <cell r="F821" t="str">
            <v/>
          </cell>
          <cell r="W821" t="str">
            <v>－</v>
          </cell>
        </row>
        <row r="822">
          <cell r="F822" t="str">
            <v/>
          </cell>
          <cell r="W822" t="str">
            <v>－</v>
          </cell>
        </row>
        <row r="823">
          <cell r="F823" t="str">
            <v/>
          </cell>
          <cell r="W823" t="str">
            <v>－</v>
          </cell>
        </row>
        <row r="824">
          <cell r="F824" t="str">
            <v/>
          </cell>
          <cell r="W824" t="str">
            <v>－</v>
          </cell>
        </row>
        <row r="825">
          <cell r="F825" t="str">
            <v/>
          </cell>
          <cell r="W825" t="str">
            <v>－</v>
          </cell>
        </row>
        <row r="826">
          <cell r="F826" t="str">
            <v/>
          </cell>
          <cell r="W826" t="str">
            <v>－</v>
          </cell>
        </row>
        <row r="827">
          <cell r="F827" t="str">
            <v/>
          </cell>
          <cell r="W827" t="str">
            <v>－</v>
          </cell>
        </row>
        <row r="828">
          <cell r="F828" t="str">
            <v/>
          </cell>
          <cell r="W828" t="str">
            <v>－</v>
          </cell>
        </row>
        <row r="829">
          <cell r="F829" t="str">
            <v/>
          </cell>
          <cell r="W829" t="str">
            <v>－</v>
          </cell>
        </row>
        <row r="830">
          <cell r="F830" t="str">
            <v/>
          </cell>
          <cell r="W830" t="str">
            <v>－</v>
          </cell>
        </row>
        <row r="831">
          <cell r="F831" t="str">
            <v/>
          </cell>
          <cell r="W831" t="str">
            <v>－</v>
          </cell>
        </row>
        <row r="832">
          <cell r="F832" t="str">
            <v/>
          </cell>
          <cell r="W832" t="str">
            <v>－</v>
          </cell>
        </row>
        <row r="833">
          <cell r="F833" t="str">
            <v/>
          </cell>
          <cell r="W833" t="str">
            <v>－</v>
          </cell>
        </row>
        <row r="834">
          <cell r="F834" t="str">
            <v/>
          </cell>
          <cell r="W834" t="str">
            <v>－</v>
          </cell>
        </row>
        <row r="835">
          <cell r="F835" t="str">
            <v/>
          </cell>
          <cell r="W835" t="str">
            <v>－</v>
          </cell>
        </row>
        <row r="836">
          <cell r="F836" t="str">
            <v/>
          </cell>
          <cell r="W836" t="str">
            <v>－</v>
          </cell>
        </row>
        <row r="837">
          <cell r="F837" t="str">
            <v/>
          </cell>
          <cell r="W837" t="str">
            <v>－</v>
          </cell>
        </row>
        <row r="838">
          <cell r="F838" t="str">
            <v/>
          </cell>
          <cell r="W838" t="str">
            <v>－</v>
          </cell>
        </row>
        <row r="839">
          <cell r="F839" t="str">
            <v/>
          </cell>
          <cell r="W839" t="str">
            <v>－</v>
          </cell>
        </row>
        <row r="840">
          <cell r="F840" t="str">
            <v/>
          </cell>
          <cell r="W840" t="str">
            <v>－</v>
          </cell>
        </row>
        <row r="841">
          <cell r="F841" t="str">
            <v/>
          </cell>
          <cell r="W841" t="str">
            <v>－</v>
          </cell>
        </row>
        <row r="842">
          <cell r="F842" t="str">
            <v/>
          </cell>
          <cell r="W842" t="str">
            <v>－</v>
          </cell>
        </row>
        <row r="843">
          <cell r="F843" t="str">
            <v/>
          </cell>
          <cell r="W843" t="str">
            <v>－</v>
          </cell>
        </row>
        <row r="844">
          <cell r="F844" t="str">
            <v/>
          </cell>
          <cell r="W844" t="str">
            <v>－</v>
          </cell>
        </row>
        <row r="845">
          <cell r="F845" t="str">
            <v/>
          </cell>
          <cell r="W845" t="str">
            <v>－</v>
          </cell>
        </row>
        <row r="846">
          <cell r="F846" t="str">
            <v/>
          </cell>
          <cell r="W846" t="str">
            <v>－</v>
          </cell>
        </row>
        <row r="847">
          <cell r="F847" t="str">
            <v/>
          </cell>
          <cell r="W847" t="str">
            <v>－</v>
          </cell>
        </row>
        <row r="848">
          <cell r="F848" t="str">
            <v/>
          </cell>
          <cell r="W848" t="str">
            <v>－</v>
          </cell>
        </row>
        <row r="849">
          <cell r="F849" t="str">
            <v/>
          </cell>
          <cell r="W849" t="str">
            <v>－</v>
          </cell>
        </row>
        <row r="850">
          <cell r="F850" t="str">
            <v/>
          </cell>
          <cell r="W850" t="str">
            <v>－</v>
          </cell>
        </row>
        <row r="851">
          <cell r="F851" t="str">
            <v/>
          </cell>
          <cell r="W851" t="str">
            <v>－</v>
          </cell>
        </row>
        <row r="852">
          <cell r="F852" t="str">
            <v/>
          </cell>
          <cell r="W852" t="str">
            <v>－</v>
          </cell>
        </row>
        <row r="853">
          <cell r="F853" t="str">
            <v/>
          </cell>
          <cell r="W853" t="str">
            <v>－</v>
          </cell>
        </row>
        <row r="854">
          <cell r="F854" t="str">
            <v/>
          </cell>
          <cell r="W854" t="str">
            <v>－</v>
          </cell>
        </row>
        <row r="855">
          <cell r="F855" t="str">
            <v/>
          </cell>
          <cell r="W855" t="str">
            <v>－</v>
          </cell>
        </row>
        <row r="856">
          <cell r="F856" t="str">
            <v/>
          </cell>
          <cell r="W856" t="str">
            <v>－</v>
          </cell>
        </row>
        <row r="857">
          <cell r="F857" t="str">
            <v/>
          </cell>
          <cell r="W857" t="str">
            <v>－</v>
          </cell>
        </row>
        <row r="858">
          <cell r="F858" t="str">
            <v/>
          </cell>
          <cell r="W858" t="str">
            <v>－</v>
          </cell>
        </row>
        <row r="859">
          <cell r="F859" t="str">
            <v/>
          </cell>
          <cell r="W859" t="str">
            <v>－</v>
          </cell>
        </row>
        <row r="860">
          <cell r="F860" t="str">
            <v/>
          </cell>
          <cell r="W860" t="str">
            <v>－</v>
          </cell>
        </row>
        <row r="861">
          <cell r="F861" t="str">
            <v/>
          </cell>
          <cell r="W861" t="str">
            <v>－</v>
          </cell>
        </row>
        <row r="862">
          <cell r="F862" t="str">
            <v/>
          </cell>
          <cell r="W862" t="str">
            <v>－</v>
          </cell>
        </row>
        <row r="863">
          <cell r="F863" t="str">
            <v/>
          </cell>
          <cell r="W863" t="str">
            <v>－</v>
          </cell>
        </row>
        <row r="864">
          <cell r="F864" t="str">
            <v/>
          </cell>
          <cell r="W864" t="str">
            <v>－</v>
          </cell>
        </row>
        <row r="865">
          <cell r="F865" t="str">
            <v/>
          </cell>
          <cell r="W865" t="str">
            <v>－</v>
          </cell>
        </row>
        <row r="866">
          <cell r="F866" t="str">
            <v/>
          </cell>
          <cell r="W866" t="str">
            <v>－</v>
          </cell>
        </row>
        <row r="867">
          <cell r="F867" t="str">
            <v/>
          </cell>
          <cell r="W867" t="str">
            <v>－</v>
          </cell>
        </row>
        <row r="868">
          <cell r="F868" t="str">
            <v/>
          </cell>
          <cell r="W868" t="str">
            <v>－</v>
          </cell>
        </row>
        <row r="869">
          <cell r="F869" t="str">
            <v/>
          </cell>
          <cell r="W869" t="str">
            <v>－</v>
          </cell>
        </row>
        <row r="870">
          <cell r="F870" t="str">
            <v/>
          </cell>
          <cell r="W870" t="str">
            <v>－</v>
          </cell>
        </row>
        <row r="871">
          <cell r="F871" t="str">
            <v/>
          </cell>
          <cell r="W871" t="str">
            <v>－</v>
          </cell>
        </row>
        <row r="872">
          <cell r="F872" t="str">
            <v/>
          </cell>
          <cell r="W872" t="str">
            <v>－</v>
          </cell>
        </row>
        <row r="873">
          <cell r="F873" t="str">
            <v/>
          </cell>
          <cell r="W873" t="str">
            <v>－</v>
          </cell>
        </row>
        <row r="874">
          <cell r="F874" t="str">
            <v/>
          </cell>
          <cell r="W874" t="str">
            <v>－</v>
          </cell>
        </row>
        <row r="875">
          <cell r="F875" t="str">
            <v/>
          </cell>
          <cell r="W875" t="str">
            <v>－</v>
          </cell>
        </row>
        <row r="876">
          <cell r="F876" t="str">
            <v/>
          </cell>
          <cell r="W876" t="str">
            <v>－</v>
          </cell>
        </row>
        <row r="877">
          <cell r="F877" t="str">
            <v/>
          </cell>
          <cell r="W877" t="str">
            <v>－</v>
          </cell>
        </row>
        <row r="878">
          <cell r="F878" t="str">
            <v/>
          </cell>
          <cell r="W878" t="str">
            <v>－</v>
          </cell>
        </row>
        <row r="879">
          <cell r="F879" t="str">
            <v/>
          </cell>
          <cell r="W879" t="str">
            <v>－</v>
          </cell>
        </row>
        <row r="880">
          <cell r="F880" t="str">
            <v/>
          </cell>
          <cell r="W880" t="str">
            <v>－</v>
          </cell>
        </row>
        <row r="881">
          <cell r="F881" t="str">
            <v/>
          </cell>
          <cell r="W881" t="str">
            <v>－</v>
          </cell>
        </row>
        <row r="882">
          <cell r="F882" t="str">
            <v/>
          </cell>
          <cell r="W882" t="str">
            <v>－</v>
          </cell>
        </row>
        <row r="883">
          <cell r="F883" t="str">
            <v/>
          </cell>
          <cell r="W883" t="str">
            <v>－</v>
          </cell>
        </row>
        <row r="884">
          <cell r="F884" t="str">
            <v/>
          </cell>
          <cell r="W884" t="str">
            <v>－</v>
          </cell>
        </row>
        <row r="885">
          <cell r="F885" t="str">
            <v/>
          </cell>
          <cell r="W885" t="str">
            <v>－</v>
          </cell>
        </row>
        <row r="886">
          <cell r="F886" t="str">
            <v/>
          </cell>
          <cell r="W886" t="str">
            <v>－</v>
          </cell>
        </row>
        <row r="887">
          <cell r="F887" t="str">
            <v/>
          </cell>
          <cell r="W887" t="str">
            <v>－</v>
          </cell>
        </row>
        <row r="888">
          <cell r="F888" t="str">
            <v/>
          </cell>
          <cell r="W888" t="str">
            <v>－</v>
          </cell>
        </row>
        <row r="889">
          <cell r="F889" t="str">
            <v/>
          </cell>
          <cell r="W889" t="str">
            <v>－</v>
          </cell>
        </row>
        <row r="890">
          <cell r="F890" t="str">
            <v/>
          </cell>
          <cell r="W890" t="str">
            <v>－</v>
          </cell>
        </row>
        <row r="891">
          <cell r="F891" t="str">
            <v/>
          </cell>
          <cell r="W891" t="str">
            <v>－</v>
          </cell>
        </row>
        <row r="892">
          <cell r="F892" t="str">
            <v/>
          </cell>
          <cell r="W892" t="str">
            <v>－</v>
          </cell>
        </row>
        <row r="893">
          <cell r="F893" t="str">
            <v/>
          </cell>
          <cell r="W893" t="str">
            <v>－</v>
          </cell>
        </row>
        <row r="894">
          <cell r="F894" t="str">
            <v/>
          </cell>
          <cell r="W894" t="str">
            <v>－</v>
          </cell>
        </row>
        <row r="895">
          <cell r="F895" t="str">
            <v/>
          </cell>
          <cell r="W895" t="str">
            <v>－</v>
          </cell>
        </row>
        <row r="896">
          <cell r="F896" t="str">
            <v/>
          </cell>
          <cell r="W896" t="str">
            <v>－</v>
          </cell>
        </row>
        <row r="897">
          <cell r="F897" t="str">
            <v/>
          </cell>
          <cell r="W897" t="str">
            <v>－</v>
          </cell>
        </row>
        <row r="898">
          <cell r="F898" t="str">
            <v/>
          </cell>
          <cell r="W898" t="str">
            <v>－</v>
          </cell>
        </row>
        <row r="899">
          <cell r="F899" t="str">
            <v/>
          </cell>
          <cell r="W899" t="str">
            <v>－</v>
          </cell>
        </row>
        <row r="900">
          <cell r="F900" t="str">
            <v/>
          </cell>
          <cell r="W900" t="str">
            <v>－</v>
          </cell>
        </row>
        <row r="901">
          <cell r="F901" t="str">
            <v/>
          </cell>
          <cell r="W901" t="str">
            <v>－</v>
          </cell>
        </row>
        <row r="902">
          <cell r="F902" t="str">
            <v/>
          </cell>
          <cell r="W902" t="str">
            <v>－</v>
          </cell>
        </row>
        <row r="903">
          <cell r="F903" t="str">
            <v/>
          </cell>
          <cell r="W903" t="str">
            <v>－</v>
          </cell>
        </row>
        <row r="904">
          <cell r="F904" t="str">
            <v/>
          </cell>
          <cell r="W904" t="str">
            <v>－</v>
          </cell>
        </row>
        <row r="905">
          <cell r="F905" t="str">
            <v/>
          </cell>
          <cell r="W905" t="str">
            <v>－</v>
          </cell>
        </row>
        <row r="906">
          <cell r="F906" t="str">
            <v/>
          </cell>
          <cell r="W906" t="str">
            <v>－</v>
          </cell>
        </row>
        <row r="907">
          <cell r="F907" t="str">
            <v/>
          </cell>
          <cell r="W907" t="str">
            <v>－</v>
          </cell>
        </row>
        <row r="908">
          <cell r="F908" t="str">
            <v/>
          </cell>
          <cell r="W908" t="str">
            <v>－</v>
          </cell>
        </row>
        <row r="909">
          <cell r="F909" t="str">
            <v/>
          </cell>
          <cell r="W909" t="str">
            <v>－</v>
          </cell>
        </row>
        <row r="910">
          <cell r="F910" t="str">
            <v/>
          </cell>
          <cell r="W910" t="str">
            <v>－</v>
          </cell>
        </row>
        <row r="911">
          <cell r="F911" t="str">
            <v/>
          </cell>
          <cell r="W911" t="str">
            <v>－</v>
          </cell>
        </row>
        <row r="912">
          <cell r="F912" t="str">
            <v/>
          </cell>
          <cell r="W912" t="str">
            <v>－</v>
          </cell>
        </row>
        <row r="913">
          <cell r="F913" t="str">
            <v/>
          </cell>
          <cell r="W913" t="str">
            <v>－</v>
          </cell>
        </row>
        <row r="914">
          <cell r="F914" t="str">
            <v/>
          </cell>
          <cell r="W914" t="str">
            <v>－</v>
          </cell>
        </row>
        <row r="915">
          <cell r="F915" t="str">
            <v/>
          </cell>
          <cell r="W915" t="str">
            <v>－</v>
          </cell>
        </row>
        <row r="916">
          <cell r="F916" t="str">
            <v/>
          </cell>
          <cell r="W916" t="str">
            <v>－</v>
          </cell>
        </row>
        <row r="917">
          <cell r="F917" t="str">
            <v/>
          </cell>
          <cell r="W917" t="str">
            <v>－</v>
          </cell>
        </row>
        <row r="918">
          <cell r="F918" t="str">
            <v/>
          </cell>
          <cell r="W918" t="str">
            <v>－</v>
          </cell>
        </row>
        <row r="919">
          <cell r="F919" t="str">
            <v/>
          </cell>
          <cell r="W919" t="str">
            <v>－</v>
          </cell>
        </row>
        <row r="920">
          <cell r="F920" t="str">
            <v/>
          </cell>
          <cell r="W920" t="str">
            <v>－</v>
          </cell>
        </row>
        <row r="921">
          <cell r="F921" t="str">
            <v/>
          </cell>
          <cell r="W921" t="str">
            <v>－</v>
          </cell>
        </row>
        <row r="922">
          <cell r="F922" t="str">
            <v/>
          </cell>
          <cell r="W922" t="str">
            <v>－</v>
          </cell>
        </row>
        <row r="923">
          <cell r="F923" t="str">
            <v/>
          </cell>
          <cell r="W923" t="str">
            <v>－</v>
          </cell>
        </row>
        <row r="924">
          <cell r="F924" t="str">
            <v/>
          </cell>
          <cell r="W924" t="str">
            <v>－</v>
          </cell>
        </row>
        <row r="925">
          <cell r="F925" t="str">
            <v/>
          </cell>
          <cell r="W925" t="str">
            <v>－</v>
          </cell>
        </row>
        <row r="926">
          <cell r="F926" t="str">
            <v/>
          </cell>
          <cell r="W926" t="str">
            <v>－</v>
          </cell>
        </row>
        <row r="927">
          <cell r="F927" t="str">
            <v/>
          </cell>
          <cell r="W927" t="str">
            <v>－</v>
          </cell>
        </row>
        <row r="928">
          <cell r="F928" t="str">
            <v/>
          </cell>
          <cell r="W928" t="str">
            <v>－</v>
          </cell>
        </row>
        <row r="929">
          <cell r="F929" t="str">
            <v/>
          </cell>
          <cell r="W929" t="str">
            <v>－</v>
          </cell>
        </row>
        <row r="930">
          <cell r="F930" t="str">
            <v/>
          </cell>
          <cell r="W930" t="str">
            <v>－</v>
          </cell>
        </row>
        <row r="931">
          <cell r="F931" t="str">
            <v/>
          </cell>
          <cell r="W931" t="str">
            <v>－</v>
          </cell>
        </row>
        <row r="932">
          <cell r="F932" t="str">
            <v/>
          </cell>
          <cell r="W932" t="str">
            <v>－</v>
          </cell>
        </row>
        <row r="933">
          <cell r="F933" t="str">
            <v/>
          </cell>
          <cell r="W933" t="str">
            <v>－</v>
          </cell>
        </row>
        <row r="934">
          <cell r="F934" t="str">
            <v/>
          </cell>
          <cell r="W934" t="str">
            <v>－</v>
          </cell>
        </row>
        <row r="935">
          <cell r="F935" t="str">
            <v/>
          </cell>
          <cell r="W935" t="str">
            <v>－</v>
          </cell>
        </row>
        <row r="936">
          <cell r="F936" t="str">
            <v/>
          </cell>
          <cell r="W936" t="str">
            <v>－</v>
          </cell>
        </row>
        <row r="937">
          <cell r="F937" t="str">
            <v/>
          </cell>
          <cell r="W937" t="str">
            <v>－</v>
          </cell>
        </row>
        <row r="938">
          <cell r="F938" t="str">
            <v/>
          </cell>
          <cell r="W938" t="str">
            <v>－</v>
          </cell>
        </row>
        <row r="939">
          <cell r="F939" t="str">
            <v/>
          </cell>
          <cell r="W939" t="str">
            <v>－</v>
          </cell>
        </row>
        <row r="940">
          <cell r="F940" t="str">
            <v/>
          </cell>
          <cell r="W940" t="str">
            <v>－</v>
          </cell>
        </row>
        <row r="941">
          <cell r="F941" t="str">
            <v/>
          </cell>
          <cell r="W941" t="str">
            <v>－</v>
          </cell>
        </row>
        <row r="942">
          <cell r="F942" t="str">
            <v/>
          </cell>
          <cell r="W942" t="str">
            <v>－</v>
          </cell>
        </row>
        <row r="943">
          <cell r="F943" t="str">
            <v/>
          </cell>
          <cell r="W943" t="str">
            <v>－</v>
          </cell>
        </row>
        <row r="944">
          <cell r="F944" t="str">
            <v/>
          </cell>
          <cell r="W944" t="str">
            <v>－</v>
          </cell>
        </row>
        <row r="945">
          <cell r="F945" t="str">
            <v/>
          </cell>
          <cell r="W945" t="str">
            <v>－</v>
          </cell>
        </row>
        <row r="946">
          <cell r="F946" t="str">
            <v/>
          </cell>
          <cell r="W946" t="str">
            <v>－</v>
          </cell>
        </row>
        <row r="947">
          <cell r="F947" t="str">
            <v/>
          </cell>
          <cell r="W947" t="str">
            <v>－</v>
          </cell>
        </row>
        <row r="948">
          <cell r="F948" t="str">
            <v/>
          </cell>
          <cell r="W948" t="str">
            <v>－</v>
          </cell>
        </row>
        <row r="949">
          <cell r="F949" t="str">
            <v/>
          </cell>
          <cell r="W949" t="str">
            <v>－</v>
          </cell>
        </row>
        <row r="950">
          <cell r="F950" t="str">
            <v/>
          </cell>
          <cell r="W950" t="str">
            <v>－</v>
          </cell>
        </row>
        <row r="951">
          <cell r="F951" t="str">
            <v/>
          </cell>
          <cell r="W951" t="str">
            <v>－</v>
          </cell>
        </row>
        <row r="952">
          <cell r="F952" t="str">
            <v/>
          </cell>
          <cell r="W952" t="str">
            <v>－</v>
          </cell>
        </row>
        <row r="953">
          <cell r="F953" t="str">
            <v/>
          </cell>
          <cell r="W953" t="str">
            <v>－</v>
          </cell>
        </row>
        <row r="954">
          <cell r="F954" t="str">
            <v/>
          </cell>
          <cell r="W954" t="str">
            <v>－</v>
          </cell>
        </row>
        <row r="955">
          <cell r="F955" t="str">
            <v/>
          </cell>
          <cell r="W955" t="str">
            <v>－</v>
          </cell>
        </row>
        <row r="956">
          <cell r="F956" t="str">
            <v/>
          </cell>
          <cell r="W956" t="str">
            <v>－</v>
          </cell>
        </row>
        <row r="957">
          <cell r="F957" t="str">
            <v/>
          </cell>
          <cell r="W957" t="str">
            <v>－</v>
          </cell>
        </row>
        <row r="958">
          <cell r="F958" t="str">
            <v/>
          </cell>
          <cell r="W958" t="str">
            <v>－</v>
          </cell>
        </row>
        <row r="959">
          <cell r="F959" t="str">
            <v/>
          </cell>
          <cell r="W959" t="str">
            <v>－</v>
          </cell>
        </row>
        <row r="960">
          <cell r="F960" t="str">
            <v/>
          </cell>
          <cell r="W960" t="str">
            <v>－</v>
          </cell>
        </row>
        <row r="961">
          <cell r="F961" t="str">
            <v/>
          </cell>
          <cell r="W961" t="str">
            <v>－</v>
          </cell>
        </row>
        <row r="962">
          <cell r="F962" t="str">
            <v/>
          </cell>
          <cell r="W962" t="str">
            <v>－</v>
          </cell>
        </row>
        <row r="963">
          <cell r="F963" t="str">
            <v/>
          </cell>
          <cell r="W963" t="str">
            <v>－</v>
          </cell>
        </row>
        <row r="964">
          <cell r="F964" t="str">
            <v/>
          </cell>
          <cell r="W964" t="str">
            <v>－</v>
          </cell>
        </row>
        <row r="965">
          <cell r="F965" t="str">
            <v/>
          </cell>
          <cell r="W965" t="str">
            <v>－</v>
          </cell>
        </row>
        <row r="966">
          <cell r="F966" t="str">
            <v/>
          </cell>
          <cell r="W966" t="str">
            <v>－</v>
          </cell>
        </row>
        <row r="967">
          <cell r="F967" t="str">
            <v/>
          </cell>
          <cell r="W967" t="str">
            <v>－</v>
          </cell>
        </row>
        <row r="968">
          <cell r="F968" t="str">
            <v/>
          </cell>
          <cell r="W968" t="str">
            <v>－</v>
          </cell>
        </row>
        <row r="969">
          <cell r="F969" t="str">
            <v/>
          </cell>
          <cell r="W969" t="str">
            <v>－</v>
          </cell>
        </row>
        <row r="970">
          <cell r="F970" t="str">
            <v/>
          </cell>
          <cell r="W970" t="str">
            <v>－</v>
          </cell>
        </row>
        <row r="971">
          <cell r="F971" t="str">
            <v/>
          </cell>
          <cell r="W971" t="str">
            <v>－</v>
          </cell>
        </row>
        <row r="972">
          <cell r="F972" t="str">
            <v/>
          </cell>
          <cell r="W972" t="str">
            <v>－</v>
          </cell>
        </row>
        <row r="973">
          <cell r="F973" t="str">
            <v/>
          </cell>
          <cell r="W973" t="str">
            <v>－</v>
          </cell>
        </row>
        <row r="974">
          <cell r="F974" t="str">
            <v/>
          </cell>
          <cell r="W974" t="str">
            <v>－</v>
          </cell>
        </row>
        <row r="975">
          <cell r="F975" t="str">
            <v/>
          </cell>
          <cell r="W975" t="str">
            <v>－</v>
          </cell>
        </row>
        <row r="976">
          <cell r="F976" t="str">
            <v/>
          </cell>
          <cell r="W976" t="str">
            <v>－</v>
          </cell>
        </row>
        <row r="977">
          <cell r="F977" t="str">
            <v/>
          </cell>
          <cell r="W977" t="str">
            <v>－</v>
          </cell>
        </row>
        <row r="978">
          <cell r="F978" t="str">
            <v/>
          </cell>
          <cell r="W978" t="str">
            <v>－</v>
          </cell>
        </row>
        <row r="979">
          <cell r="F979" t="str">
            <v/>
          </cell>
          <cell r="W979" t="str">
            <v>－</v>
          </cell>
        </row>
        <row r="980">
          <cell r="F980" t="str">
            <v/>
          </cell>
          <cell r="W980" t="str">
            <v>－</v>
          </cell>
        </row>
        <row r="981">
          <cell r="F981" t="str">
            <v/>
          </cell>
          <cell r="W981" t="str">
            <v>－</v>
          </cell>
        </row>
        <row r="982">
          <cell r="F982" t="str">
            <v/>
          </cell>
          <cell r="W982" t="str">
            <v>－</v>
          </cell>
        </row>
        <row r="983">
          <cell r="F983" t="str">
            <v/>
          </cell>
          <cell r="W983" t="str">
            <v>－</v>
          </cell>
        </row>
        <row r="984">
          <cell r="F984" t="str">
            <v/>
          </cell>
          <cell r="W984" t="str">
            <v>－</v>
          </cell>
        </row>
        <row r="985">
          <cell r="F985" t="str">
            <v/>
          </cell>
          <cell r="W985" t="str">
            <v>－</v>
          </cell>
        </row>
        <row r="986">
          <cell r="F986" t="str">
            <v/>
          </cell>
          <cell r="W986" t="str">
            <v>－</v>
          </cell>
        </row>
        <row r="987">
          <cell r="F987" t="str">
            <v/>
          </cell>
          <cell r="W987" t="str">
            <v>－</v>
          </cell>
        </row>
        <row r="988">
          <cell r="F988" t="str">
            <v/>
          </cell>
          <cell r="W988" t="str">
            <v>－</v>
          </cell>
        </row>
        <row r="989">
          <cell r="F989" t="str">
            <v/>
          </cell>
          <cell r="W989" t="str">
            <v>－</v>
          </cell>
        </row>
        <row r="990">
          <cell r="F990" t="str">
            <v/>
          </cell>
          <cell r="W990" t="str">
            <v>－</v>
          </cell>
        </row>
        <row r="991">
          <cell r="F991" t="str">
            <v/>
          </cell>
          <cell r="W991" t="str">
            <v>－</v>
          </cell>
        </row>
        <row r="992">
          <cell r="F992" t="str">
            <v/>
          </cell>
          <cell r="W992" t="str">
            <v>－</v>
          </cell>
        </row>
        <row r="993">
          <cell r="F993" t="str">
            <v/>
          </cell>
          <cell r="W993" t="str">
            <v>－</v>
          </cell>
        </row>
        <row r="994">
          <cell r="F994" t="str">
            <v/>
          </cell>
          <cell r="W994" t="str">
            <v>－</v>
          </cell>
        </row>
        <row r="995">
          <cell r="F995" t="str">
            <v/>
          </cell>
          <cell r="W995" t="str">
            <v>－</v>
          </cell>
        </row>
        <row r="996">
          <cell r="F996" t="str">
            <v/>
          </cell>
          <cell r="W996" t="str">
            <v>－</v>
          </cell>
        </row>
        <row r="997">
          <cell r="F997" t="str">
            <v/>
          </cell>
          <cell r="W997" t="str">
            <v>－</v>
          </cell>
        </row>
        <row r="998">
          <cell r="F998" t="str">
            <v/>
          </cell>
          <cell r="W998" t="str">
            <v>－</v>
          </cell>
        </row>
        <row r="999">
          <cell r="F999" t="str">
            <v/>
          </cell>
          <cell r="W999" t="str">
            <v>－</v>
          </cell>
        </row>
        <row r="1000">
          <cell r="F1000" t="str">
            <v/>
          </cell>
          <cell r="W1000"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showGridLines="0" showZeros="0" tabSelected="1" topLeftCell="C31" zoomScaleNormal="100" zoomScaleSheetLayoutView="85" workbookViewId="0">
      <selection activeCell="N36" sqref="N36"/>
    </sheetView>
  </sheetViews>
  <sheetFormatPr defaultColWidth="9" defaultRowHeight="13.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c r="A1" s="6"/>
      <c r="B1" s="6"/>
      <c r="C1" s="7"/>
      <c r="D1" s="6"/>
      <c r="E1" s="6"/>
      <c r="F1" s="7"/>
      <c r="G1" s="6"/>
      <c r="H1" s="6"/>
      <c r="I1" s="7"/>
      <c r="J1" s="7"/>
      <c r="K1" s="6"/>
      <c r="L1" s="6"/>
      <c r="M1" s="6"/>
      <c r="N1" s="6"/>
      <c r="O1" s="6"/>
      <c r="P1" s="6"/>
    </row>
    <row r="2" spans="1:16" ht="36" customHeight="1">
      <c r="A2" s="6"/>
      <c r="B2" s="28" t="s">
        <v>11</v>
      </c>
      <c r="C2" s="29"/>
      <c r="D2" s="29"/>
      <c r="E2" s="29"/>
      <c r="F2" s="29"/>
      <c r="G2" s="29"/>
      <c r="H2" s="29"/>
      <c r="I2" s="29"/>
      <c r="J2" s="29"/>
      <c r="K2" s="29"/>
      <c r="L2" s="29"/>
      <c r="M2" s="29"/>
      <c r="N2" s="29"/>
      <c r="O2" s="30"/>
      <c r="P2" s="6"/>
    </row>
    <row r="3" spans="1:16" ht="13.5" customHeight="1">
      <c r="A3" s="6"/>
      <c r="B3" s="6"/>
      <c r="C3" s="7"/>
      <c r="D3" s="6"/>
      <c r="E3" s="6"/>
      <c r="F3" s="7"/>
      <c r="G3" s="6"/>
      <c r="H3" s="6"/>
      <c r="I3" s="7"/>
      <c r="J3" s="7"/>
      <c r="K3" s="6"/>
      <c r="L3" s="6"/>
      <c r="M3" s="6"/>
      <c r="N3" s="6"/>
      <c r="O3" s="6"/>
      <c r="P3" s="6"/>
    </row>
    <row r="4" spans="1:16" ht="13.5" customHeight="1">
      <c r="A4" s="6"/>
      <c r="B4" s="6"/>
      <c r="C4" s="7"/>
      <c r="D4" s="6"/>
      <c r="E4" s="6"/>
      <c r="F4" s="7"/>
      <c r="G4" s="6"/>
      <c r="H4" s="6"/>
      <c r="I4" s="7"/>
      <c r="J4" s="7"/>
      <c r="K4" s="6"/>
      <c r="L4" s="6"/>
      <c r="M4" s="6"/>
      <c r="N4" s="6"/>
      <c r="O4" s="6"/>
      <c r="P4" s="6"/>
    </row>
    <row r="5" spans="1:16" ht="30.95" customHeight="1">
      <c r="A5" s="6"/>
      <c r="B5" s="26" t="s">
        <v>3</v>
      </c>
      <c r="C5" s="26" t="s">
        <v>0</v>
      </c>
      <c r="D5" s="26" t="s">
        <v>2</v>
      </c>
      <c r="E5" s="26" t="s">
        <v>4</v>
      </c>
      <c r="F5" s="26" t="s">
        <v>12</v>
      </c>
      <c r="G5" s="26" t="s">
        <v>7</v>
      </c>
      <c r="H5" s="26" t="s">
        <v>5</v>
      </c>
      <c r="I5" s="26" t="s">
        <v>1</v>
      </c>
      <c r="J5" s="26" t="s">
        <v>6</v>
      </c>
      <c r="K5" s="31" t="s">
        <v>8</v>
      </c>
      <c r="L5" s="33" t="s">
        <v>9</v>
      </c>
      <c r="M5" s="33"/>
      <c r="N5" s="33"/>
      <c r="O5" s="34" t="s">
        <v>26</v>
      </c>
      <c r="P5" s="6"/>
    </row>
    <row r="6" spans="1:16" s="3" customFormat="1" ht="30.95" customHeight="1">
      <c r="A6" s="6"/>
      <c r="B6" s="27"/>
      <c r="C6" s="27"/>
      <c r="D6" s="27"/>
      <c r="E6" s="27"/>
      <c r="F6" s="27"/>
      <c r="G6" s="27"/>
      <c r="H6" s="27"/>
      <c r="I6" s="27"/>
      <c r="J6" s="27"/>
      <c r="K6" s="32"/>
      <c r="L6" s="2" t="s">
        <v>28</v>
      </c>
      <c r="M6" s="2" t="s">
        <v>29</v>
      </c>
      <c r="N6" s="2" t="s">
        <v>10</v>
      </c>
      <c r="O6" s="35"/>
      <c r="P6" s="10"/>
    </row>
    <row r="7" spans="1:16" s="4" customFormat="1" ht="80.099999999999994" customHeight="1">
      <c r="A7" s="10"/>
      <c r="B7" s="16" t="s">
        <v>31</v>
      </c>
      <c r="C7" s="17" t="s">
        <v>32</v>
      </c>
      <c r="D7" s="18">
        <v>44873</v>
      </c>
      <c r="E7" s="16" t="s">
        <v>33</v>
      </c>
      <c r="F7" s="19">
        <v>3430001020323</v>
      </c>
      <c r="G7" s="20" t="s">
        <v>34</v>
      </c>
      <c r="H7" s="21">
        <v>1055200</v>
      </c>
      <c r="I7" s="25" t="s">
        <v>54</v>
      </c>
      <c r="J7" s="22">
        <v>1</v>
      </c>
      <c r="K7" s="23"/>
      <c r="L7" s="22" t="s">
        <v>35</v>
      </c>
      <c r="M7" s="22">
        <v>0</v>
      </c>
      <c r="N7" s="23" t="s">
        <v>35</v>
      </c>
      <c r="O7" s="24">
        <v>0</v>
      </c>
      <c r="P7" s="11"/>
    </row>
    <row r="8" spans="1:16" s="4" customFormat="1" ht="90" customHeight="1">
      <c r="A8" s="11"/>
      <c r="B8" s="16" t="s">
        <v>36</v>
      </c>
      <c r="C8" s="17" t="s">
        <v>32</v>
      </c>
      <c r="D8" s="18">
        <v>44873</v>
      </c>
      <c r="E8" s="16" t="s">
        <v>37</v>
      </c>
      <c r="F8" s="19">
        <v>6430001011807</v>
      </c>
      <c r="G8" s="20" t="s">
        <v>34</v>
      </c>
      <c r="H8" s="21">
        <v>1175800</v>
      </c>
      <c r="I8" s="25" t="s">
        <v>54</v>
      </c>
      <c r="J8" s="22">
        <v>1</v>
      </c>
      <c r="K8" s="23"/>
      <c r="L8" s="22" t="s">
        <v>35</v>
      </c>
      <c r="M8" s="22">
        <v>0</v>
      </c>
      <c r="N8" s="23" t="s">
        <v>35</v>
      </c>
      <c r="O8" s="24">
        <v>0</v>
      </c>
      <c r="P8" s="11"/>
    </row>
    <row r="9" spans="1:16" s="4" customFormat="1" ht="80.099999999999994" customHeight="1">
      <c r="A9" s="11"/>
      <c r="B9" s="16" t="s">
        <v>38</v>
      </c>
      <c r="C9" s="17" t="s">
        <v>32</v>
      </c>
      <c r="D9" s="18">
        <v>44873</v>
      </c>
      <c r="E9" s="16" t="s">
        <v>39</v>
      </c>
      <c r="F9" s="19">
        <v>2010405009567</v>
      </c>
      <c r="G9" s="20" t="s">
        <v>34</v>
      </c>
      <c r="H9" s="21">
        <v>1709250</v>
      </c>
      <c r="I9" s="25" t="s">
        <v>54</v>
      </c>
      <c r="J9" s="22">
        <v>1</v>
      </c>
      <c r="K9" s="23"/>
      <c r="L9" s="22" t="s">
        <v>35</v>
      </c>
      <c r="M9" s="22"/>
      <c r="N9" s="23" t="s">
        <v>35</v>
      </c>
      <c r="O9" s="24">
        <v>0</v>
      </c>
      <c r="P9" s="11"/>
    </row>
    <row r="10" spans="1:16" s="4" customFormat="1" ht="80.099999999999994" customHeight="1">
      <c r="A10" s="11"/>
      <c r="B10" s="16" t="s">
        <v>40</v>
      </c>
      <c r="C10" s="17" t="s">
        <v>32</v>
      </c>
      <c r="D10" s="18">
        <v>44873</v>
      </c>
      <c r="E10" s="16" t="s">
        <v>41</v>
      </c>
      <c r="F10" s="19">
        <v>4430001009621</v>
      </c>
      <c r="G10" s="20" t="s">
        <v>34</v>
      </c>
      <c r="H10" s="21">
        <v>1037000</v>
      </c>
      <c r="I10" s="25" t="s">
        <v>54</v>
      </c>
      <c r="J10" s="22">
        <v>1</v>
      </c>
      <c r="K10" s="23"/>
      <c r="L10" s="22" t="s">
        <v>35</v>
      </c>
      <c r="M10" s="22"/>
      <c r="N10" s="23" t="s">
        <v>35</v>
      </c>
      <c r="O10" s="24">
        <v>0</v>
      </c>
      <c r="P10" s="11"/>
    </row>
    <row r="11" spans="1:16" s="4" customFormat="1" ht="80.099999999999994" customHeight="1">
      <c r="A11" s="11"/>
      <c r="B11" s="16" t="s">
        <v>42</v>
      </c>
      <c r="C11" s="17" t="s">
        <v>32</v>
      </c>
      <c r="D11" s="18">
        <v>44873</v>
      </c>
      <c r="E11" s="16" t="s">
        <v>43</v>
      </c>
      <c r="F11" s="19">
        <v>4430001027128</v>
      </c>
      <c r="G11" s="20" t="s">
        <v>34</v>
      </c>
      <c r="H11" s="21">
        <v>1880500</v>
      </c>
      <c r="I11" s="25" t="s">
        <v>54</v>
      </c>
      <c r="J11" s="22">
        <v>1</v>
      </c>
      <c r="K11" s="23"/>
      <c r="L11" s="22" t="s">
        <v>35</v>
      </c>
      <c r="M11" s="22"/>
      <c r="N11" s="23" t="s">
        <v>35</v>
      </c>
      <c r="O11" s="24">
        <v>0</v>
      </c>
      <c r="P11" s="11"/>
    </row>
    <row r="12" spans="1:16">
      <c r="A12" s="6"/>
      <c r="B12" s="13" t="s">
        <v>27</v>
      </c>
      <c r="C12" s="9"/>
      <c r="D12" s="8"/>
      <c r="E12" s="8"/>
      <c r="F12" s="9"/>
      <c r="G12" s="8"/>
      <c r="H12" s="9"/>
      <c r="I12" s="8"/>
      <c r="J12" s="8"/>
      <c r="K12" s="12"/>
      <c r="L12" s="12"/>
      <c r="M12" s="12"/>
      <c r="N12" s="8"/>
      <c r="O12" s="6"/>
    </row>
    <row r="13" spans="1:16">
      <c r="A13" s="6"/>
      <c r="B13" s="13" t="s">
        <v>13</v>
      </c>
      <c r="C13" s="9"/>
      <c r="D13" s="8"/>
      <c r="E13" s="8"/>
      <c r="F13" s="9"/>
      <c r="G13" s="8"/>
      <c r="H13" s="9"/>
      <c r="I13" s="8"/>
      <c r="J13" s="8"/>
      <c r="K13" s="12"/>
      <c r="L13" s="12"/>
      <c r="M13" s="12"/>
      <c r="N13" s="8"/>
      <c r="O13" s="6"/>
    </row>
    <row r="14" spans="1:16">
      <c r="A14" s="6"/>
      <c r="B14" s="13" t="s">
        <v>30</v>
      </c>
      <c r="C14" s="9"/>
      <c r="D14" s="8"/>
      <c r="E14" s="8"/>
      <c r="F14" s="9"/>
      <c r="G14" s="8"/>
      <c r="H14" s="9"/>
      <c r="I14" s="8"/>
      <c r="J14" s="8"/>
      <c r="K14" s="12"/>
      <c r="L14" s="12"/>
      <c r="M14" s="12"/>
      <c r="N14" s="8"/>
      <c r="O14" s="6"/>
    </row>
    <row r="15" spans="1:16">
      <c r="A15" s="6"/>
      <c r="B15" s="13" t="s">
        <v>14</v>
      </c>
      <c r="C15" s="9"/>
      <c r="D15" s="8"/>
      <c r="E15" s="8"/>
      <c r="F15" s="9"/>
      <c r="G15" s="8"/>
      <c r="H15" s="9"/>
      <c r="I15" s="8"/>
      <c r="J15" s="8"/>
      <c r="K15" s="12"/>
      <c r="L15" s="12"/>
      <c r="M15" s="12"/>
      <c r="N15" s="8"/>
      <c r="O15" s="6"/>
    </row>
    <row r="16" spans="1:16">
      <c r="A16" s="6"/>
      <c r="B16" s="13" t="s">
        <v>15</v>
      </c>
      <c r="C16" s="9"/>
      <c r="D16" s="8"/>
      <c r="E16" s="8"/>
      <c r="F16" s="9"/>
      <c r="G16" s="8"/>
      <c r="H16" s="9"/>
      <c r="I16" s="8"/>
      <c r="J16" s="8"/>
      <c r="K16" s="12"/>
      <c r="L16" s="12"/>
      <c r="M16" s="12"/>
      <c r="N16" s="8"/>
      <c r="O16" s="6"/>
    </row>
    <row r="17" spans="1:16">
      <c r="A17" s="6"/>
      <c r="B17" s="13" t="s">
        <v>16</v>
      </c>
      <c r="C17" s="9"/>
      <c r="D17" s="8"/>
      <c r="E17" s="8"/>
      <c r="F17" s="9"/>
      <c r="G17" s="8"/>
      <c r="H17" s="9"/>
      <c r="I17" s="8"/>
      <c r="J17" s="8"/>
      <c r="K17" s="12"/>
      <c r="L17" s="12"/>
      <c r="M17" s="12"/>
      <c r="N17" s="8"/>
      <c r="O17" s="6"/>
    </row>
    <row r="18" spans="1:16">
      <c r="A18" s="6"/>
      <c r="B18" s="13" t="s">
        <v>17</v>
      </c>
      <c r="F18" s="7"/>
      <c r="H18" s="5"/>
      <c r="I18" s="1"/>
      <c r="J18" s="1"/>
    </row>
    <row r="19" spans="1:16">
      <c r="A19" s="6"/>
      <c r="B19" s="13" t="s">
        <v>18</v>
      </c>
      <c r="F19" s="7"/>
      <c r="H19" s="5"/>
      <c r="I19" s="1"/>
      <c r="J19" s="1"/>
      <c r="K19" s="8"/>
      <c r="L19" s="8"/>
      <c r="M19" s="8"/>
    </row>
    <row r="20" spans="1:16">
      <c r="A20" s="6"/>
      <c r="B20" s="13" t="s">
        <v>19</v>
      </c>
      <c r="F20" s="7"/>
      <c r="H20" s="5"/>
      <c r="I20" s="1"/>
      <c r="J20" s="1"/>
      <c r="K20" s="6"/>
      <c r="L20" s="6"/>
      <c r="M20" s="6"/>
    </row>
    <row r="21" spans="1:16">
      <c r="A21" s="6"/>
      <c r="B21" s="13" t="s">
        <v>20</v>
      </c>
      <c r="F21" s="7"/>
      <c r="H21" s="5"/>
      <c r="I21" s="1"/>
      <c r="J21" s="1"/>
      <c r="K21" s="6"/>
      <c r="L21" s="6"/>
      <c r="M21" s="6"/>
    </row>
    <row r="22" spans="1:16">
      <c r="A22" s="6"/>
      <c r="B22" s="13" t="s">
        <v>21</v>
      </c>
      <c r="F22" s="7"/>
      <c r="H22" s="5"/>
      <c r="I22" s="1"/>
      <c r="J22" s="1"/>
      <c r="K22" s="6"/>
      <c r="L22" s="6"/>
      <c r="M22" s="6"/>
    </row>
    <row r="23" spans="1:16">
      <c r="A23" s="6"/>
      <c r="B23" s="13" t="s">
        <v>22</v>
      </c>
      <c r="F23" s="7"/>
      <c r="H23" s="5"/>
      <c r="I23" s="1"/>
      <c r="J23" s="1"/>
      <c r="K23" s="6"/>
      <c r="L23" s="6"/>
      <c r="M23" s="6"/>
    </row>
    <row r="24" spans="1:16">
      <c r="A24" s="6"/>
      <c r="B24" s="13" t="s">
        <v>23</v>
      </c>
      <c r="F24" s="7"/>
      <c r="H24" s="5"/>
      <c r="I24" s="1"/>
      <c r="J24" s="1"/>
      <c r="K24" s="6"/>
      <c r="L24" s="6"/>
      <c r="M24" s="6"/>
    </row>
    <row r="25" spans="1:16">
      <c r="A25" s="6"/>
      <c r="B25" s="14" t="s">
        <v>24</v>
      </c>
      <c r="F25" s="7"/>
      <c r="H25" s="5"/>
      <c r="I25" s="1"/>
      <c r="J25" s="1"/>
      <c r="K25" s="6"/>
      <c r="L25" s="6"/>
      <c r="M25" s="6"/>
    </row>
    <row r="26" spans="1:16">
      <c r="A26" s="6"/>
      <c r="B26" s="14" t="s">
        <v>25</v>
      </c>
      <c r="F26" s="7"/>
      <c r="H26" s="5"/>
      <c r="I26" s="1"/>
      <c r="J26" s="1"/>
      <c r="K26" s="6"/>
      <c r="L26" s="6"/>
      <c r="M26" s="6"/>
    </row>
    <row r="27" spans="1:16" ht="30" customHeight="1">
      <c r="A27" s="6"/>
      <c r="B27" s="6"/>
      <c r="C27" s="7"/>
      <c r="D27" s="6"/>
      <c r="E27" s="6"/>
      <c r="F27" s="7"/>
      <c r="G27" s="6"/>
      <c r="H27" s="6"/>
      <c r="I27" s="7"/>
      <c r="J27" s="7"/>
      <c r="K27" s="6"/>
      <c r="L27" s="6"/>
      <c r="M27" s="6"/>
      <c r="N27" s="6"/>
      <c r="O27" s="6"/>
      <c r="P27" s="6"/>
    </row>
    <row r="28" spans="1:16" ht="36" customHeight="1">
      <c r="A28" s="6"/>
      <c r="B28" s="28" t="s">
        <v>11</v>
      </c>
      <c r="C28" s="29"/>
      <c r="D28" s="29"/>
      <c r="E28" s="29"/>
      <c r="F28" s="29"/>
      <c r="G28" s="29"/>
      <c r="H28" s="29"/>
      <c r="I28" s="29"/>
      <c r="J28" s="29"/>
      <c r="K28" s="29"/>
      <c r="L28" s="29"/>
      <c r="M28" s="29"/>
      <c r="N28" s="29"/>
      <c r="O28" s="30"/>
      <c r="P28" s="6"/>
    </row>
    <row r="29" spans="1:16" ht="13.5" customHeight="1">
      <c r="A29" s="6"/>
      <c r="B29" s="6"/>
      <c r="C29" s="7"/>
      <c r="D29" s="6"/>
      <c r="E29" s="6"/>
      <c r="F29" s="7"/>
      <c r="G29" s="6"/>
      <c r="H29" s="6"/>
      <c r="I29" s="7"/>
      <c r="J29" s="7"/>
      <c r="K29" s="6"/>
      <c r="L29" s="6"/>
      <c r="M29" s="6"/>
      <c r="N29" s="6"/>
      <c r="O29" s="6"/>
      <c r="P29" s="6"/>
    </row>
    <row r="30" spans="1:16" ht="13.5" customHeight="1">
      <c r="A30" s="6"/>
      <c r="B30" s="6"/>
      <c r="C30" s="7"/>
      <c r="D30" s="6"/>
      <c r="E30" s="6"/>
      <c r="F30" s="7"/>
      <c r="G30" s="6"/>
      <c r="H30" s="6"/>
      <c r="I30" s="7"/>
      <c r="J30" s="7"/>
      <c r="K30" s="6"/>
      <c r="L30" s="6"/>
      <c r="M30" s="6"/>
      <c r="N30" s="6"/>
      <c r="O30" s="6"/>
      <c r="P30" s="6"/>
    </row>
    <row r="31" spans="1:16" ht="30.95" customHeight="1">
      <c r="A31" s="6"/>
      <c r="B31" s="26" t="s">
        <v>3</v>
      </c>
      <c r="C31" s="26" t="s">
        <v>0</v>
      </c>
      <c r="D31" s="26" t="s">
        <v>2</v>
      </c>
      <c r="E31" s="26" t="s">
        <v>4</v>
      </c>
      <c r="F31" s="26" t="s">
        <v>12</v>
      </c>
      <c r="G31" s="26" t="s">
        <v>7</v>
      </c>
      <c r="H31" s="26" t="s">
        <v>5</v>
      </c>
      <c r="I31" s="26" t="s">
        <v>1</v>
      </c>
      <c r="J31" s="26" t="s">
        <v>6</v>
      </c>
      <c r="K31" s="31" t="s">
        <v>8</v>
      </c>
      <c r="L31" s="33" t="s">
        <v>9</v>
      </c>
      <c r="M31" s="33"/>
      <c r="N31" s="33"/>
      <c r="O31" s="34" t="s">
        <v>26</v>
      </c>
      <c r="P31" s="6"/>
    </row>
    <row r="32" spans="1:16" ht="30.95" customHeight="1">
      <c r="A32" s="6"/>
      <c r="B32" s="27"/>
      <c r="C32" s="27"/>
      <c r="D32" s="27"/>
      <c r="E32" s="27"/>
      <c r="F32" s="27"/>
      <c r="G32" s="27"/>
      <c r="H32" s="27"/>
      <c r="I32" s="27"/>
      <c r="J32" s="27"/>
      <c r="K32" s="32"/>
      <c r="L32" s="15" t="s">
        <v>28</v>
      </c>
      <c r="M32" s="15" t="s">
        <v>29</v>
      </c>
      <c r="N32" s="15" t="s">
        <v>10</v>
      </c>
      <c r="O32" s="35"/>
      <c r="P32" s="10"/>
    </row>
    <row r="33" spans="1:16" ht="80.099999999999994" customHeight="1">
      <c r="A33" s="10"/>
      <c r="B33" s="16" t="s">
        <v>44</v>
      </c>
      <c r="C33" s="17" t="s">
        <v>32</v>
      </c>
      <c r="D33" s="18">
        <v>44873</v>
      </c>
      <c r="E33" s="16" t="s">
        <v>45</v>
      </c>
      <c r="F33" s="19">
        <v>3430001030256</v>
      </c>
      <c r="G33" s="20" t="s">
        <v>34</v>
      </c>
      <c r="H33" s="21">
        <v>3537550</v>
      </c>
      <c r="I33" s="25" t="s">
        <v>54</v>
      </c>
      <c r="J33" s="22">
        <v>1</v>
      </c>
      <c r="K33" s="23"/>
      <c r="L33" s="22" t="s">
        <v>35</v>
      </c>
      <c r="M33" s="22"/>
      <c r="N33" s="23" t="s">
        <v>35</v>
      </c>
      <c r="O33" s="24">
        <v>0</v>
      </c>
      <c r="P33" s="11"/>
    </row>
    <row r="34" spans="1:16" ht="80.099999999999994" customHeight="1">
      <c r="A34" s="11"/>
      <c r="B34" s="16" t="s">
        <v>46</v>
      </c>
      <c r="C34" s="17" t="s">
        <v>32</v>
      </c>
      <c r="D34" s="18">
        <v>44873</v>
      </c>
      <c r="E34" s="16" t="s">
        <v>47</v>
      </c>
      <c r="F34" s="19">
        <v>2430001022295</v>
      </c>
      <c r="G34" s="20" t="s">
        <v>34</v>
      </c>
      <c r="H34" s="21">
        <v>1324100</v>
      </c>
      <c r="I34" s="25" t="s">
        <v>54</v>
      </c>
      <c r="J34" s="22">
        <v>1</v>
      </c>
      <c r="K34" s="23"/>
      <c r="L34" s="22" t="s">
        <v>35</v>
      </c>
      <c r="M34" s="22"/>
      <c r="N34" s="23" t="s">
        <v>35</v>
      </c>
      <c r="O34" s="24">
        <v>0</v>
      </c>
      <c r="P34" s="11"/>
    </row>
    <row r="35" spans="1:16" ht="80.099999999999994" customHeight="1">
      <c r="A35" s="11"/>
      <c r="B35" s="16" t="s">
        <v>52</v>
      </c>
      <c r="C35" s="17" t="s">
        <v>32</v>
      </c>
      <c r="D35" s="18">
        <v>44894</v>
      </c>
      <c r="E35" s="16" t="s">
        <v>48</v>
      </c>
      <c r="F35" s="19">
        <v>5430005003165</v>
      </c>
      <c r="G35" s="20" t="s">
        <v>49</v>
      </c>
      <c r="H35" s="21">
        <v>8164867</v>
      </c>
      <c r="I35" s="21" t="s">
        <v>50</v>
      </c>
      <c r="J35" s="22">
        <v>1</v>
      </c>
      <c r="K35" s="23"/>
      <c r="L35" s="22" t="s">
        <v>35</v>
      </c>
      <c r="M35" s="22"/>
      <c r="N35" s="23" t="s">
        <v>35</v>
      </c>
      <c r="O35" s="24">
        <v>0</v>
      </c>
      <c r="P35" s="11"/>
    </row>
    <row r="36" spans="1:16" ht="80.099999999999994" customHeight="1">
      <c r="A36" s="11"/>
      <c r="B36" s="16" t="s">
        <v>53</v>
      </c>
      <c r="C36" s="17" t="s">
        <v>32</v>
      </c>
      <c r="D36" s="18">
        <v>44894</v>
      </c>
      <c r="E36" s="16" t="s">
        <v>48</v>
      </c>
      <c r="F36" s="19">
        <v>5430005003165</v>
      </c>
      <c r="G36" s="20" t="s">
        <v>49</v>
      </c>
      <c r="H36" s="21">
        <v>10439830</v>
      </c>
      <c r="I36" s="21" t="s">
        <v>51</v>
      </c>
      <c r="J36" s="22">
        <v>1</v>
      </c>
      <c r="K36" s="23"/>
      <c r="L36" s="22" t="s">
        <v>35</v>
      </c>
      <c r="M36" s="22"/>
      <c r="N36" s="23" t="s">
        <v>35</v>
      </c>
      <c r="O36" s="24">
        <v>0</v>
      </c>
      <c r="P36" s="11"/>
    </row>
    <row r="37" spans="1:16" ht="80.099999999999994" customHeight="1">
      <c r="A37" s="11"/>
      <c r="B37" s="16" t="str">
        <f>IF(A37="","",VLOOKUP(A37,[2]令和4年度契約状況調査票!$F:$AW,4,FALSE))</f>
        <v/>
      </c>
      <c r="C37" s="17" t="str">
        <f>IF(A37="","",VLOOKUP(A37,[2]令和4年度契約状況調査票!$F:$AW,5,FALSE))</f>
        <v/>
      </c>
      <c r="D37" s="18" t="str">
        <f>IF(A37="","",VLOOKUP(A37,[2]令和4年度契約状況調査票!$F:$AW,8,FALSE))</f>
        <v/>
      </c>
      <c r="E37" s="16" t="str">
        <f>IF(A37="","",VLOOKUP(A37,[2]令和4年度契約状況調査票!$F:$AW,9,FALSE))</f>
        <v/>
      </c>
      <c r="F37" s="19" t="str">
        <f>IF(A37="","",VLOOKUP(A37,[2]令和4年度契約状況調査票!$F:$AW,10,FALSE))</f>
        <v/>
      </c>
      <c r="G37" s="20" t="str">
        <f>IF(A37="","",VLOOKUP(A37,[2]令和4年度契約状況調査票!$F:$AW,30,FALSE))</f>
        <v/>
      </c>
      <c r="H37" s="21" t="str">
        <f>IF(A37="","",IF(VLOOKUP(A37,[2]令和4年度契約状況調査票!$F:$AW,15,FALSE)="他官署で調達手続きを実施のため","他官署で調達手続きを実施のため",IF(VLOOKUP(A37,[2]令和4年度契約状況調査票!$F:$AW,22,FALSE)="②同種の他の契約の予定価格を類推されるおそれがあるため公表しない","同種の他の契約の予定価格を類推されるおそれがあるため公表しない",IF(VLOOKUP(A37,[2]令和4年度契約状況調査票!$F:$AW,22,FALSE)="－","－",IF(VLOOKUP(A37,[2]令和4年度契約状況調査票!$F:$AW,6,FALSE)&lt;&gt;"",TEXT(VLOOKUP(A37,[2]令和4年度契約状況調査票!$F:$AW,15,FALSE),"#,##0円")&amp;CHAR(10)&amp;"(A)",VLOOKUP(A37,[2]令和4年度契約状況調査票!$F:$AW,15,FALSE))))))</f>
        <v/>
      </c>
      <c r="I37" s="21" t="str">
        <f>IF(A37="","",VLOOKUP(A37,[2]令和4年度契約状況調査票!$F:$AW,16,FALSE))</f>
        <v/>
      </c>
      <c r="J37" s="22" t="str">
        <f>IF(A37="","",IF(VLOOKUP(A37,[2]令和4年度契約状況調査票!$F:$AW,15,FALSE)="他官署で調達手続きを実施のため","－",IF(VLOOKUP(A37,[2]令和4年度契約状況調査票!$F:$AW,22,FALSE)="②同種の他の契約の予定価格を類推されるおそれがあるため公表しない","－",IF(VLOOKUP(A37,[2]令和4年度契約状況調査票!$F:$AW,22,FALSE)="－","－",IF(VLOOKUP(A37,[2]令和4年度契約状況調査票!$F:$AW,6,FALSE)&lt;&gt;"",TEXT(VLOOKUP(A37,[2]令和4年度契約状況調査票!$F:$AW,18,FALSE),"#.0%")&amp;CHAR(10)&amp;"(B/A×100)",VLOOKUP(A37,[2]令和4年度契約状況調査票!$F:$AW,18,FALSE))))))</f>
        <v/>
      </c>
      <c r="K37" s="23"/>
      <c r="L37" s="22" t="str">
        <f>IF(A37="","",IF(VLOOKUP(A37,[2]令和4年度契約状況調査票!$F:$AW,26,FALSE)="①公益社団法人","公社",IF(VLOOKUP(A37,[2]令和4年度契約状況調査票!$F:$AW,26,FALSE)="②公益財団法人","公財","")))</f>
        <v/>
      </c>
      <c r="M37" s="22" t="str">
        <f>IF(A37="","",VLOOKUP(A37,[2]令和4年度契約状況調査票!$F:$AW,27,FALSE))</f>
        <v/>
      </c>
      <c r="N37" s="23" t="str">
        <f>IF(A37="","",IF(VLOOKUP(A37,[2]令和4年度契約状況調査票!$F:$AW,12,FALSE)="国所管",VLOOKUP(A37,[2]令和4年度契約状況調査票!$F:$AW,23,FALSE),""))</f>
        <v/>
      </c>
      <c r="O37" s="24" t="str">
        <f>IF(A37="","",IF(AND(Q37="○",P37="分担契約/単価契約"),"単価契約"&amp;CHAR(10)&amp;"予定調達総額 "&amp;TEXT(VLOOKUP(A37,[2]令和4年度契約状況調査票!$F:$AW,15,FALSE),"#,##0円")&amp;"(B)"&amp;CHAR(10)&amp;"分担契約"&amp;CHAR(10)&amp;VLOOKUP(A37,[2]令和4年度契約状況調査票!$F:$AW,31,FALSE),IF(AND(Q37="○",P37="分担契約"),"分担契約"&amp;CHAR(10)&amp;"契約総額 "&amp;TEXT(VLOOKUP(A37,[2]令和4年度契約状況調査票!$F:$AW,15,FALSE),"#,##0円")&amp;"(B)"&amp;CHAR(10)&amp;VLOOKUP(A37,[2]令和4年度契約状況調査票!$F:$AW,31,FALSE),(IF(P37="分担契約/単価契約","単価契約"&amp;CHAR(10)&amp;"予定調達総額 "&amp;TEXT(VLOOKUP(A37,[2]令和4年度契約状況調査票!$F:$AW,15,FALSE),"#,##0円")&amp;CHAR(10)&amp;"分担契約"&amp;CHAR(10)&amp;VLOOKUP(A37,[2]令和4年度契約状況調査票!$F:$AW,31,FALSE),IF(P37="分担契約","分担契約"&amp;CHAR(10)&amp;"契約総額 "&amp;TEXT(VLOOKUP(A37,[2]令和4年度契約状況調査票!$F:$AW,15,FALSE),"#,##0円")&amp;CHAR(10)&amp;VLOOKUP(A37,[2]令和4年度契約状況調査票!$F:$AW,31,FALSE),IF(P37="単価契約","単価契約"&amp;CHAR(10)&amp;"予定調達総額 "&amp;TEXT(VLOOKUP(A37,[2]令和4年度契約状況調査票!$F:$AW,15,FALSE),"#,##0円")&amp;CHAR(10)&amp;VLOOKUP(A37,[2]令和4年度契約状況調査票!$F:$AW,31,FALSE),VLOOKUP(A37,[2]令和4年度契約状況調査票!$F:$AW,31,FALSE))))))))</f>
        <v/>
      </c>
      <c r="P37" s="11"/>
    </row>
    <row r="38" spans="1:16">
      <c r="A38" s="6"/>
      <c r="B38" s="13" t="s">
        <v>27</v>
      </c>
      <c r="C38" s="9"/>
      <c r="D38" s="8"/>
      <c r="E38" s="8"/>
      <c r="F38" s="9"/>
      <c r="G38" s="8"/>
      <c r="H38" s="9"/>
      <c r="I38" s="8"/>
      <c r="J38" s="8"/>
      <c r="K38" s="12"/>
      <c r="L38" s="12"/>
      <c r="M38" s="12"/>
      <c r="N38" s="8"/>
      <c r="O38" s="6"/>
    </row>
    <row r="39" spans="1:16">
      <c r="A39" s="6"/>
      <c r="B39" s="13" t="s">
        <v>13</v>
      </c>
      <c r="C39" s="9"/>
      <c r="D39" s="8"/>
      <c r="E39" s="8"/>
      <c r="F39" s="9"/>
      <c r="G39" s="8"/>
      <c r="H39" s="9"/>
      <c r="I39" s="8"/>
      <c r="J39" s="8"/>
      <c r="K39" s="12"/>
      <c r="L39" s="12"/>
      <c r="M39" s="12"/>
      <c r="N39" s="8"/>
      <c r="O39" s="6"/>
    </row>
    <row r="40" spans="1:16">
      <c r="A40" s="6"/>
      <c r="B40" s="13" t="s">
        <v>30</v>
      </c>
      <c r="C40" s="9"/>
      <c r="D40" s="8"/>
      <c r="E40" s="8"/>
      <c r="F40" s="9"/>
      <c r="G40" s="8"/>
      <c r="H40" s="9"/>
      <c r="I40" s="8"/>
      <c r="J40" s="8"/>
      <c r="K40" s="12"/>
      <c r="L40" s="12"/>
      <c r="M40" s="12"/>
      <c r="N40" s="8"/>
      <c r="O40" s="6"/>
    </row>
    <row r="41" spans="1:16">
      <c r="A41" s="6"/>
      <c r="B41" s="13" t="s">
        <v>14</v>
      </c>
      <c r="C41" s="9"/>
      <c r="D41" s="8"/>
      <c r="E41" s="8"/>
      <c r="F41" s="9"/>
      <c r="G41" s="8"/>
      <c r="H41" s="9"/>
      <c r="I41" s="8"/>
      <c r="J41" s="8"/>
      <c r="K41" s="12"/>
      <c r="L41" s="12"/>
      <c r="M41" s="12"/>
      <c r="N41" s="8"/>
      <c r="O41" s="6"/>
    </row>
    <row r="42" spans="1:16">
      <c r="A42" s="6"/>
      <c r="B42" s="13" t="s">
        <v>15</v>
      </c>
      <c r="C42" s="9"/>
      <c r="D42" s="8"/>
      <c r="E42" s="8"/>
      <c r="F42" s="9"/>
      <c r="G42" s="8"/>
      <c r="H42" s="9"/>
      <c r="I42" s="8"/>
      <c r="J42" s="8"/>
      <c r="K42" s="12"/>
      <c r="L42" s="12"/>
      <c r="M42" s="12"/>
      <c r="N42" s="8"/>
      <c r="O42" s="6"/>
    </row>
    <row r="43" spans="1:16">
      <c r="A43" s="6"/>
      <c r="B43" s="13" t="s">
        <v>16</v>
      </c>
      <c r="C43" s="9"/>
      <c r="D43" s="8"/>
      <c r="E43" s="8"/>
      <c r="F43" s="9"/>
      <c r="G43" s="8"/>
      <c r="H43" s="9"/>
      <c r="I43" s="8"/>
      <c r="J43" s="8"/>
      <c r="K43" s="12"/>
      <c r="L43" s="12"/>
      <c r="M43" s="12"/>
      <c r="N43" s="8"/>
      <c r="O43" s="6"/>
    </row>
    <row r="44" spans="1:16">
      <c r="A44" s="6"/>
      <c r="B44" s="13" t="s">
        <v>17</v>
      </c>
      <c r="F44" s="7"/>
      <c r="H44" s="5"/>
      <c r="I44" s="1"/>
      <c r="J44" s="1"/>
    </row>
    <row r="45" spans="1:16">
      <c r="A45" s="6"/>
      <c r="B45" s="13" t="s">
        <v>18</v>
      </c>
      <c r="F45" s="7"/>
      <c r="H45" s="5"/>
      <c r="I45" s="1"/>
      <c r="J45" s="1"/>
      <c r="K45" s="8"/>
      <c r="L45" s="8"/>
      <c r="M45" s="8"/>
    </row>
    <row r="46" spans="1:16">
      <c r="A46" s="6"/>
      <c r="B46" s="13" t="s">
        <v>19</v>
      </c>
      <c r="F46" s="7"/>
      <c r="H46" s="5"/>
      <c r="I46" s="1"/>
      <c r="J46" s="1"/>
      <c r="K46" s="6"/>
      <c r="L46" s="6"/>
      <c r="M46" s="6"/>
    </row>
    <row r="47" spans="1:16">
      <c r="A47" s="6"/>
      <c r="B47" s="13" t="s">
        <v>20</v>
      </c>
      <c r="F47" s="7"/>
      <c r="H47" s="5"/>
      <c r="I47" s="1"/>
      <c r="J47" s="1"/>
      <c r="K47" s="6"/>
      <c r="L47" s="6"/>
      <c r="M47" s="6"/>
    </row>
    <row r="48" spans="1:16">
      <c r="A48" s="6"/>
      <c r="B48" s="13" t="s">
        <v>21</v>
      </c>
      <c r="F48" s="7"/>
      <c r="H48" s="5"/>
      <c r="I48" s="1"/>
      <c r="J48" s="1"/>
      <c r="K48" s="6"/>
      <c r="L48" s="6"/>
      <c r="M48" s="6"/>
    </row>
    <row r="49" spans="1:13">
      <c r="A49" s="6"/>
      <c r="B49" s="13" t="s">
        <v>22</v>
      </c>
      <c r="F49" s="7"/>
      <c r="H49" s="5"/>
      <c r="I49" s="1"/>
      <c r="J49" s="1"/>
      <c r="K49" s="6"/>
      <c r="L49" s="6"/>
      <c r="M49" s="6"/>
    </row>
    <row r="50" spans="1:13">
      <c r="A50" s="6"/>
      <c r="B50" s="13" t="s">
        <v>23</v>
      </c>
      <c r="F50" s="7"/>
      <c r="H50" s="5"/>
      <c r="I50" s="1"/>
      <c r="J50" s="1"/>
      <c r="K50" s="6"/>
      <c r="L50" s="6"/>
      <c r="M50" s="6"/>
    </row>
    <row r="51" spans="1:13">
      <c r="A51" s="6"/>
      <c r="B51" s="14" t="s">
        <v>24</v>
      </c>
      <c r="F51" s="7"/>
      <c r="H51" s="5"/>
      <c r="I51" s="1"/>
      <c r="J51" s="1"/>
      <c r="K51" s="6"/>
      <c r="L51" s="6"/>
      <c r="M51" s="6"/>
    </row>
    <row r="52" spans="1:13">
      <c r="A52" s="6"/>
      <c r="B52" s="14" t="s">
        <v>25</v>
      </c>
      <c r="F52" s="7"/>
      <c r="H52" s="5"/>
      <c r="I52" s="1"/>
      <c r="J52" s="1"/>
      <c r="K52" s="6"/>
      <c r="L52" s="6"/>
      <c r="M52" s="6"/>
    </row>
  </sheetData>
  <mergeCells count="26">
    <mergeCell ref="B28:O28"/>
    <mergeCell ref="B31:B32"/>
    <mergeCell ref="C31:C32"/>
    <mergeCell ref="D31:D32"/>
    <mergeCell ref="E31:E32"/>
    <mergeCell ref="F31:F32"/>
    <mergeCell ref="G31:G32"/>
    <mergeCell ref="H31:H32"/>
    <mergeCell ref="I31:I32"/>
    <mergeCell ref="J31:J32"/>
    <mergeCell ref="K31:K32"/>
    <mergeCell ref="L31:N31"/>
    <mergeCell ref="O31:O32"/>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5" priority="28">
      <formula>AX7="×"</formula>
    </cfRule>
  </conditionalFormatting>
  <conditionalFormatting sqref="F8">
    <cfRule type="expression" dxfId="4" priority="27">
      <formula>AX8="×"</formula>
    </cfRule>
  </conditionalFormatting>
  <conditionalFormatting sqref="F9:F11">
    <cfRule type="expression" dxfId="3" priority="26">
      <formula>AX9="×"</formula>
    </cfRule>
  </conditionalFormatting>
  <conditionalFormatting sqref="F33">
    <cfRule type="expression" dxfId="2" priority="3">
      <formula>AX33="×"</formula>
    </cfRule>
  </conditionalFormatting>
  <conditionalFormatting sqref="F34">
    <cfRule type="expression" dxfId="1" priority="2">
      <formula>AX34="×"</formula>
    </cfRule>
  </conditionalFormatting>
  <conditionalFormatting sqref="F35:F37">
    <cfRule type="expression" dxfId="0" priority="1">
      <formula>AX35="×"</formula>
    </cfRule>
  </conditionalFormatting>
  <dataValidations count="2">
    <dataValidation imeMode="halfAlpha" allowBlank="1" showInputMessage="1" showErrorMessage="1" errorTitle="参考" error="半角数字で入力して下さい。" promptTitle="入力方法" prompt="半角数字で入力して下さい。" sqref="H33:I37 H7:I11" xr:uid="{DFF8C343-32B7-454F-B2D6-79CB97E7FAE2}"/>
    <dataValidation operator="greaterThanOrEqual" allowBlank="1" showInputMessage="1" showErrorMessage="1" errorTitle="注意" error="プルダウンメニューから選択して下さい_x000a_" sqref="G33:G37 G7:G11" xr:uid="{9F82B856-E1AE-497D-A7E8-DCF0CFCDCACB}"/>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