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555D0791-E81D-47CB-AE13-439324435CFB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(1)税務署別源泉徴収税額" sheetId="57" r:id="rId1"/>
    <sheet name="(2)税務署別源泉徴収義務者数" sheetId="60" r:id="rId2"/>
  </sheets>
  <definedNames>
    <definedName name="_xlnm.Print_Titles" localSheetId="0">'(1)税務署別源泉徴収税額'!$3:$4</definedName>
    <definedName name="_xlnm.Print_Titles" localSheetId="1">'(2)税務署別源泉徴収義務者数'!$1:$4</definedName>
  </definedNames>
  <calcPr calcId="191029"/>
</workbook>
</file>

<file path=xl/calcChain.xml><?xml version="1.0" encoding="utf-8"?>
<calcChain xmlns="http://schemas.openxmlformats.org/spreadsheetml/2006/main">
  <c r="D102" i="60" l="1"/>
  <c r="C102" i="60"/>
  <c r="E102" i="60"/>
  <c r="F102" i="60"/>
  <c r="G102" i="60"/>
  <c r="B102" i="60"/>
  <c r="G99" i="60"/>
  <c r="F99" i="60"/>
  <c r="E99" i="60"/>
  <c r="D99" i="60"/>
  <c r="C99" i="60"/>
  <c r="B99" i="60"/>
  <c r="G90" i="60"/>
  <c r="F90" i="60"/>
  <c r="E90" i="60"/>
  <c r="D90" i="60"/>
  <c r="C90" i="60"/>
  <c r="B90" i="60"/>
  <c r="G84" i="60"/>
  <c r="F84" i="60"/>
  <c r="E84" i="60"/>
  <c r="D84" i="60"/>
  <c r="C84" i="60"/>
  <c r="B84" i="60"/>
  <c r="G61" i="60"/>
  <c r="F61" i="60"/>
  <c r="E61" i="60"/>
  <c r="D61" i="60"/>
  <c r="C61" i="60"/>
  <c r="B61" i="60"/>
  <c r="G28" i="60"/>
  <c r="F28" i="60"/>
  <c r="E28" i="60"/>
  <c r="D28" i="60"/>
  <c r="C28" i="60"/>
  <c r="B28" i="60"/>
  <c r="G13" i="60"/>
  <c r="F13" i="60"/>
  <c r="E13" i="60"/>
  <c r="D13" i="60"/>
  <c r="C13" i="60"/>
  <c r="B13" i="60"/>
</calcChain>
</file>

<file path=xl/sharedStrings.xml><?xml version="1.0" encoding="utf-8"?>
<sst xmlns="http://schemas.openxmlformats.org/spreadsheetml/2006/main" count="430" uniqueCount="123">
  <si>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</si>
  <si>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</si>
  <si>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</si>
  <si>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</si>
  <si>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</si>
  <si>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</si>
  <si>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</si>
  <si>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</si>
  <si>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</si>
  <si>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</si>
  <si>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</si>
  <si>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</si>
  <si>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</si>
  <si>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</si>
  <si>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</si>
  <si>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</si>
  <si>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大津</t>
    <rPh sb="0" eb="2">
      <t>オオツ</t>
    </rPh>
    <phoneticPr fontId="2"/>
  </si>
  <si>
    <t>彦根</t>
  </si>
  <si>
    <t>長浜</t>
  </si>
  <si>
    <t>近江八幡</t>
  </si>
  <si>
    <t>草津</t>
  </si>
  <si>
    <t>水口</t>
  </si>
  <si>
    <t>今津</t>
  </si>
  <si>
    <t>滋賀県計</t>
    <rPh sb="0" eb="3">
      <t>シガケン</t>
    </rPh>
    <rPh sb="3" eb="4">
      <t>ケイ</t>
    </rPh>
    <phoneticPr fontId="2"/>
  </si>
  <si>
    <t>上京</t>
  </si>
  <si>
    <t>左京</t>
  </si>
  <si>
    <t>中京</t>
  </si>
  <si>
    <t>東山</t>
  </si>
  <si>
    <t>下京</t>
  </si>
  <si>
    <t>右京</t>
  </si>
  <si>
    <t>伏見</t>
  </si>
  <si>
    <t>福知山</t>
  </si>
  <si>
    <t>舞鶴</t>
  </si>
  <si>
    <t>宇治</t>
  </si>
  <si>
    <t>宮津</t>
  </si>
  <si>
    <t>園部</t>
  </si>
  <si>
    <t>峰山</t>
  </si>
  <si>
    <t>京都府計</t>
    <rPh sb="0" eb="3">
      <t>キョウトフ</t>
    </rPh>
    <rPh sb="3" eb="4">
      <t>ケイ</t>
    </rPh>
    <phoneticPr fontId="2"/>
  </si>
  <si>
    <t>大阪福島</t>
  </si>
  <si>
    <t>西</t>
  </si>
  <si>
    <t>港</t>
  </si>
  <si>
    <t>天王寺</t>
  </si>
  <si>
    <t>浪速</t>
  </si>
  <si>
    <t>西淀川</t>
  </si>
  <si>
    <t>東成</t>
  </si>
  <si>
    <t>生野</t>
  </si>
  <si>
    <t>旭</t>
  </si>
  <si>
    <t>城東</t>
  </si>
  <si>
    <t>阿倍野</t>
  </si>
  <si>
    <t>住吉</t>
  </si>
  <si>
    <t>東住吉</t>
  </si>
  <si>
    <t>西成</t>
  </si>
  <si>
    <t>東淀川</t>
  </si>
  <si>
    <t>北</t>
  </si>
  <si>
    <t>大淀</t>
  </si>
  <si>
    <t>東</t>
  </si>
  <si>
    <t>南</t>
  </si>
  <si>
    <t>堺</t>
  </si>
  <si>
    <t>岸和田</t>
  </si>
  <si>
    <t>豊能</t>
  </si>
  <si>
    <t>吹田</t>
  </si>
  <si>
    <t>泉大津</t>
  </si>
  <si>
    <t>枚方</t>
  </si>
  <si>
    <t>茨木</t>
  </si>
  <si>
    <t>八尾</t>
  </si>
  <si>
    <t>泉佐野</t>
  </si>
  <si>
    <t>富田林</t>
  </si>
  <si>
    <t>門真</t>
  </si>
  <si>
    <t>東大阪</t>
  </si>
  <si>
    <t>大阪府計</t>
    <rPh sb="0" eb="2">
      <t>オオサカ</t>
    </rPh>
    <rPh sb="2" eb="3">
      <t>フ</t>
    </rPh>
    <rPh sb="3" eb="4">
      <t>ケイ</t>
    </rPh>
    <phoneticPr fontId="2"/>
  </si>
  <si>
    <t>灘</t>
  </si>
  <si>
    <t>兵庫</t>
  </si>
  <si>
    <t>長田</t>
  </si>
  <si>
    <t>須磨</t>
  </si>
  <si>
    <t>神戸</t>
  </si>
  <si>
    <t>姫路</t>
  </si>
  <si>
    <t>尼崎</t>
  </si>
  <si>
    <t>明石</t>
  </si>
  <si>
    <t>西宮</t>
  </si>
  <si>
    <t>洲本</t>
  </si>
  <si>
    <t>芦屋</t>
  </si>
  <si>
    <t>伊丹</t>
  </si>
  <si>
    <t>相生</t>
  </si>
  <si>
    <t>豊岡</t>
  </si>
  <si>
    <t>加古川</t>
  </si>
  <si>
    <t>龍野</t>
  </si>
  <si>
    <t>西脇</t>
  </si>
  <si>
    <t>三木</t>
  </si>
  <si>
    <t>社</t>
  </si>
  <si>
    <t>和田山</t>
  </si>
  <si>
    <t>柏原</t>
  </si>
  <si>
    <t>兵庫県計</t>
    <rPh sb="0" eb="3">
      <t>ヒョウゴケン</t>
    </rPh>
    <rPh sb="3" eb="4">
      <t>ケイ</t>
    </rPh>
    <phoneticPr fontId="2"/>
  </si>
  <si>
    <t>奈良</t>
  </si>
  <si>
    <t>葛城</t>
  </si>
  <si>
    <t>桜井</t>
  </si>
  <si>
    <t>吉野</t>
  </si>
  <si>
    <t>奈良県計</t>
    <rPh sb="0" eb="3">
      <t>ナラケン</t>
    </rPh>
    <rPh sb="3" eb="4">
      <t>ケイ</t>
    </rPh>
    <phoneticPr fontId="2"/>
  </si>
  <si>
    <t>和歌山</t>
  </si>
  <si>
    <t>海南</t>
  </si>
  <si>
    <t>御坊</t>
  </si>
  <si>
    <t>田辺</t>
  </si>
  <si>
    <t>新宮</t>
  </si>
  <si>
    <t>粉河</t>
  </si>
  <si>
    <t>湯浅</t>
  </si>
  <si>
    <t>和歌山県計</t>
    <rPh sb="3" eb="4">
      <t>ケン</t>
    </rPh>
    <rPh sb="4" eb="5">
      <t>ケイ</t>
    </rPh>
    <phoneticPr fontId="2"/>
  </si>
  <si>
    <t>大津</t>
  </si>
  <si>
    <t>滋賀県計</t>
  </si>
  <si>
    <t>京都府計</t>
  </si>
  <si>
    <t>大阪府計</t>
  </si>
  <si>
    <t>兵庫県計</t>
  </si>
  <si>
    <t>奈良県計</t>
  </si>
  <si>
    <t>和歌山県計</t>
  </si>
  <si>
    <t>総　計</t>
    <phoneticPr fontId="2"/>
  </si>
  <si>
    <t>(2)　税務署別源泉徴収義務者数</t>
    <phoneticPr fontId="2"/>
  </si>
  <si>
    <t>税 務 署 名</t>
    <phoneticPr fontId="2"/>
  </si>
  <si>
    <t>配当所得</t>
    <phoneticPr fontId="2"/>
  </si>
  <si>
    <t>（注）　この表は「３-３ 所得種類別課税状況」における「⑴ 利子所得等の課税状況」、「⑵ 配当所得の課税状況」、「⑶ 特定口座内保管上場株式等の譲渡所得等の</t>
    <rPh sb="13" eb="15">
      <t>ショトク</t>
    </rPh>
    <rPh sb="15" eb="17">
      <t>シュルイ</t>
    </rPh>
    <rPh sb="17" eb="18">
      <t>ベツ</t>
    </rPh>
    <rPh sb="18" eb="20">
      <t>カゼイ</t>
    </rPh>
    <rPh sb="20" eb="22">
      <t>ジョウキョウ</t>
    </rPh>
    <phoneticPr fontId="2"/>
  </si>
  <si>
    <t>特定口座内保管上場株式等の譲渡所得等</t>
    <rPh sb="7" eb="9">
      <t>ジョウジョウ</t>
    </rPh>
    <phoneticPr fontId="2"/>
  </si>
  <si>
    <t>報酬・料金等</t>
    <phoneticPr fontId="2"/>
  </si>
  <si>
    <t>　　　課税状況」、「⑷ 給与所得及び退職所得の課税状況」「⑸ 報酬・料金等の課税状況」及び「⑹ 非居住者等所得の課税状況」を税務署別に示したものである。</t>
    <phoneticPr fontId="2"/>
  </si>
  <si>
    <t>調査時点：　令和５年６月30日</t>
    <rPh sb="6" eb="8">
      <t>レイワ</t>
    </rPh>
    <phoneticPr fontId="2"/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</si>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</sst>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55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55"/>
      </left>
      <right style="thin">
        <color indexed="64"/>
      </right>
      <top/>
      <bottom style="hair">
        <color theme="0" tint="-0.3499862666707357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theme="0" tint="-0.34998626667073579"/>
      </top>
      <bottom style="hair">
        <color indexed="55"/>
      </bottom>
      <diagonal/>
    </border>
    <border>
      <left style="thin">
        <color indexed="55"/>
      </left>
      <right/>
      <top style="hair">
        <color theme="0" tint="-0.34998626667073579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hair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/>
      <diagonal/>
    </border>
    <border>
      <left style="medium">
        <color indexed="64"/>
      </left>
      <right/>
      <top style="hair">
        <color theme="0" tint="-0.34998626667073579"/>
      </top>
      <bottom style="hair">
        <color indexed="55"/>
      </bottom>
      <diagonal/>
    </border>
    <border>
      <left/>
      <right style="medium">
        <color indexed="64"/>
      </right>
      <top style="hair">
        <color theme="0" tint="-0.34998626667073579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hair">
        <color theme="0" tint="-0.499984740745262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theme="0" tint="-0.499984740745262"/>
      </top>
      <bottom style="hair">
        <color indexed="55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indexed="55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16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distributed" vertical="center"/>
    </xf>
    <xf numFmtId="3" fontId="5" fillId="2" borderId="13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3" fillId="3" borderId="20" xfId="0" applyFont="1" applyFill="1" applyBorder="1" applyAlignment="1">
      <alignment horizontal="distributed" vertical="center"/>
    </xf>
    <xf numFmtId="0" fontId="3" fillId="3" borderId="21" xfId="0" applyFont="1" applyFill="1" applyBorder="1" applyAlignment="1">
      <alignment horizontal="distributed" vertical="center"/>
    </xf>
    <xf numFmtId="0" fontId="4" fillId="4" borderId="7" xfId="0" applyFont="1" applyFill="1" applyBorder="1" applyAlignment="1">
      <alignment horizontal="distributed" vertical="center"/>
    </xf>
    <xf numFmtId="0" fontId="4" fillId="3" borderId="18" xfId="0" applyFont="1" applyFill="1" applyBorder="1" applyAlignment="1">
      <alignment horizontal="distributed" vertical="center"/>
    </xf>
    <xf numFmtId="0" fontId="3" fillId="3" borderId="24" xfId="0" applyFont="1" applyFill="1" applyBorder="1" applyAlignment="1">
      <alignment horizontal="distributed" vertical="center"/>
    </xf>
    <xf numFmtId="0" fontId="3" fillId="3" borderId="61" xfId="0" applyFont="1" applyFill="1" applyBorder="1" applyAlignment="1">
      <alignment horizontal="distributed" vertical="center"/>
    </xf>
    <xf numFmtId="0" fontId="3" fillId="3" borderId="2" xfId="0" applyFont="1" applyFill="1" applyBorder="1" applyAlignment="1">
      <alignment horizontal="distributed" vertical="center"/>
    </xf>
    <xf numFmtId="0" fontId="3" fillId="3" borderId="62" xfId="0" applyFont="1" applyFill="1" applyBorder="1" applyAlignment="1">
      <alignment horizontal="distributed" vertical="center"/>
    </xf>
    <xf numFmtId="0" fontId="4" fillId="3" borderId="63" xfId="0" applyFont="1" applyFill="1" applyBorder="1" applyAlignment="1">
      <alignment horizontal="distributed" vertical="center"/>
    </xf>
    <xf numFmtId="0" fontId="3" fillId="3" borderId="64" xfId="0" applyFont="1" applyFill="1" applyBorder="1" applyAlignment="1">
      <alignment horizontal="distributed" vertical="center"/>
    </xf>
    <xf numFmtId="0" fontId="3" fillId="3" borderId="65" xfId="0" applyFont="1" applyFill="1" applyBorder="1" applyAlignment="1">
      <alignment horizontal="distributed" vertical="center"/>
    </xf>
    <xf numFmtId="0" fontId="4" fillId="3" borderId="66" xfId="0" applyFont="1" applyFill="1" applyBorder="1" applyAlignment="1">
      <alignment horizontal="distributed" vertical="center"/>
    </xf>
    <xf numFmtId="0" fontId="4" fillId="4" borderId="67" xfId="0" applyFont="1" applyFill="1" applyBorder="1" applyAlignment="1">
      <alignment horizontal="distributed" vertical="center"/>
    </xf>
    <xf numFmtId="0" fontId="3" fillId="4" borderId="68" xfId="0" applyFont="1" applyFill="1" applyBorder="1" applyAlignment="1">
      <alignment horizontal="distributed" vertical="center"/>
    </xf>
    <xf numFmtId="0" fontId="3" fillId="3" borderId="69" xfId="0" applyFont="1" applyFill="1" applyBorder="1" applyAlignment="1">
      <alignment horizontal="distributed" vertical="center"/>
    </xf>
    <xf numFmtId="0" fontId="3" fillId="4" borderId="25" xfId="0" applyFont="1" applyFill="1" applyBorder="1" applyAlignment="1">
      <alignment horizontal="distributed" vertical="center"/>
    </xf>
    <xf numFmtId="0" fontId="3" fillId="4" borderId="26" xfId="0" applyFont="1" applyFill="1" applyBorder="1" applyAlignment="1">
      <alignment horizontal="distributed" vertical="center"/>
    </xf>
    <xf numFmtId="0" fontId="4" fillId="4" borderId="25" xfId="0" applyFont="1" applyFill="1" applyBorder="1" applyAlignment="1">
      <alignment horizontal="distributed" vertical="center"/>
    </xf>
    <xf numFmtId="0" fontId="4" fillId="4" borderId="26" xfId="0" applyFont="1" applyFill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distributed" vertical="center"/>
    </xf>
    <xf numFmtId="0" fontId="4" fillId="4" borderId="28" xfId="0" applyFont="1" applyFill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4" borderId="70" xfId="0" applyFont="1" applyFill="1" applyBorder="1" applyAlignment="1">
      <alignment horizontal="distributed" vertical="center"/>
    </xf>
    <xf numFmtId="0" fontId="3" fillId="4" borderId="71" xfId="0" applyFont="1" applyFill="1" applyBorder="1" applyAlignment="1">
      <alignment horizontal="distributed" vertical="center"/>
    </xf>
    <xf numFmtId="41" fontId="3" fillId="2" borderId="35" xfId="0" applyNumberFormat="1" applyFont="1" applyFill="1" applyBorder="1" applyAlignment="1">
      <alignment horizontal="right" vertical="center"/>
    </xf>
    <xf numFmtId="41" fontId="3" fillId="2" borderId="36" xfId="0" applyNumberFormat="1" applyFont="1" applyFill="1" applyBorder="1" applyAlignment="1">
      <alignment horizontal="right" vertical="center"/>
    </xf>
    <xf numFmtId="41" fontId="3" fillId="2" borderId="37" xfId="0" applyNumberFormat="1" applyFont="1" applyFill="1" applyBorder="1" applyAlignment="1">
      <alignment horizontal="right" vertical="center"/>
    </xf>
    <xf numFmtId="41" fontId="3" fillId="2" borderId="38" xfId="0" applyNumberFormat="1" applyFont="1" applyFill="1" applyBorder="1" applyAlignment="1">
      <alignment horizontal="right" vertical="center"/>
    </xf>
    <xf numFmtId="41" fontId="3" fillId="2" borderId="39" xfId="0" applyNumberFormat="1" applyFont="1" applyFill="1" applyBorder="1" applyAlignment="1">
      <alignment horizontal="right" vertical="center"/>
    </xf>
    <xf numFmtId="41" fontId="3" fillId="2" borderId="40" xfId="0" applyNumberFormat="1" applyFont="1" applyFill="1" applyBorder="1" applyAlignment="1">
      <alignment horizontal="right" vertical="center"/>
    </xf>
    <xf numFmtId="41" fontId="4" fillId="2" borderId="38" xfId="0" applyNumberFormat="1" applyFont="1" applyFill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4" fillId="2" borderId="35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37" xfId="0" applyNumberFormat="1" applyFont="1" applyFill="1" applyBorder="1" applyAlignment="1">
      <alignment horizontal="right" vertical="center"/>
    </xf>
    <xf numFmtId="41" fontId="3" fillId="2" borderId="72" xfId="0" applyNumberFormat="1" applyFont="1" applyFill="1" applyBorder="1" applyAlignment="1">
      <alignment horizontal="right" vertical="center"/>
    </xf>
    <xf numFmtId="41" fontId="3" fillId="2" borderId="73" xfId="0" applyNumberFormat="1" applyFont="1" applyFill="1" applyBorder="1" applyAlignment="1">
      <alignment horizontal="right" vertical="center"/>
    </xf>
    <xf numFmtId="41" fontId="3" fillId="2" borderId="74" xfId="0" applyNumberFormat="1" applyFont="1" applyFill="1" applyBorder="1" applyAlignment="1">
      <alignment horizontal="right" vertical="center"/>
    </xf>
    <xf numFmtId="41" fontId="3" fillId="2" borderId="75" xfId="0" applyNumberFormat="1" applyFont="1" applyFill="1" applyBorder="1" applyAlignment="1">
      <alignment horizontal="right" vertical="center"/>
    </xf>
    <xf numFmtId="41" fontId="3" fillId="2" borderId="76" xfId="0" applyNumberFormat="1" applyFont="1" applyFill="1" applyBorder="1" applyAlignment="1">
      <alignment horizontal="right" vertical="center"/>
    </xf>
    <xf numFmtId="41" fontId="3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4" fillId="2" borderId="77" xfId="0" applyNumberFormat="1" applyFont="1" applyFill="1" applyBorder="1" applyAlignment="1">
      <alignment horizontal="right" vertical="center"/>
    </xf>
    <xf numFmtId="41" fontId="4" fillId="2" borderId="78" xfId="0" applyNumberFormat="1" applyFont="1" applyFill="1" applyBorder="1" applyAlignment="1">
      <alignment horizontal="right" vertical="center"/>
    </xf>
    <xf numFmtId="41" fontId="4" fillId="2" borderId="79" xfId="0" applyNumberFormat="1" applyFont="1" applyFill="1" applyBorder="1" applyAlignment="1">
      <alignment horizontal="right" vertical="center"/>
    </xf>
    <xf numFmtId="41" fontId="4" fillId="2" borderId="80" xfId="0" applyNumberFormat="1" applyFont="1" applyFill="1" applyBorder="1" applyAlignment="1">
      <alignment horizontal="right" vertical="center"/>
    </xf>
    <xf numFmtId="41" fontId="3" fillId="0" borderId="47" xfId="0" applyNumberFormat="1" applyFont="1" applyBorder="1" applyAlignment="1">
      <alignment horizontal="right" vertical="center"/>
    </xf>
    <xf numFmtId="41" fontId="3" fillId="0" borderId="48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3" fillId="5" borderId="35" xfId="1" applyNumberFormat="1" applyFont="1" applyFill="1" applyBorder="1" applyAlignment="1">
      <alignment horizontal="right" vertical="center"/>
    </xf>
    <xf numFmtId="41" fontId="3" fillId="5" borderId="36" xfId="1" applyNumberFormat="1" applyFont="1" applyFill="1" applyBorder="1" applyAlignment="1">
      <alignment horizontal="right" vertical="center"/>
    </xf>
    <xf numFmtId="41" fontId="4" fillId="5" borderId="35" xfId="1" applyNumberFormat="1" applyFont="1" applyFill="1" applyBorder="1" applyAlignment="1">
      <alignment horizontal="right" vertical="center"/>
    </xf>
    <xf numFmtId="41" fontId="3" fillId="0" borderId="55" xfId="0" applyNumberFormat="1" applyFont="1" applyBorder="1" applyAlignment="1">
      <alignment horizontal="right" vertical="center"/>
    </xf>
    <xf numFmtId="41" fontId="3" fillId="5" borderId="56" xfId="1" applyNumberFormat="1" applyFont="1" applyFill="1" applyBorder="1" applyAlignment="1">
      <alignment horizontal="right" vertical="center"/>
    </xf>
    <xf numFmtId="41" fontId="3" fillId="5" borderId="81" xfId="1" applyNumberFormat="1" applyFont="1" applyFill="1" applyBorder="1" applyAlignment="1">
      <alignment horizontal="right" vertical="center"/>
    </xf>
    <xf numFmtId="41" fontId="3" fillId="5" borderId="82" xfId="1" applyNumberFormat="1" applyFont="1" applyFill="1" applyBorder="1" applyAlignment="1">
      <alignment horizontal="right" vertical="center"/>
    </xf>
    <xf numFmtId="41" fontId="3" fillId="5" borderId="83" xfId="1" applyNumberFormat="1" applyFont="1" applyFill="1" applyBorder="1" applyAlignment="1">
      <alignment horizontal="right" vertical="center"/>
    </xf>
    <xf numFmtId="41" fontId="3" fillId="5" borderId="84" xfId="1" applyNumberFormat="1" applyFont="1" applyFill="1" applyBorder="1" applyAlignment="1">
      <alignment horizontal="right" vertical="center"/>
    </xf>
    <xf numFmtId="41" fontId="3" fillId="5" borderId="75" xfId="1" applyNumberFormat="1" applyFont="1" applyFill="1" applyBorder="1" applyAlignment="1">
      <alignment horizontal="right" vertical="center"/>
    </xf>
    <xf numFmtId="41" fontId="3" fillId="5" borderId="76" xfId="1" applyNumberFormat="1" applyFont="1" applyFill="1" applyBorder="1" applyAlignment="1">
      <alignment horizontal="right" vertical="center"/>
    </xf>
    <xf numFmtId="41" fontId="4" fillId="5" borderId="45" xfId="1" applyNumberFormat="1" applyFont="1" applyFill="1" applyBorder="1" applyAlignment="1">
      <alignment horizontal="right" vertical="center"/>
    </xf>
    <xf numFmtId="41" fontId="3" fillId="0" borderId="57" xfId="0" applyNumberFormat="1" applyFont="1" applyBorder="1" applyAlignment="1">
      <alignment horizontal="right" vertical="center"/>
    </xf>
    <xf numFmtId="41" fontId="3" fillId="0" borderId="58" xfId="0" applyNumberFormat="1" applyFont="1" applyBorder="1" applyAlignment="1">
      <alignment horizontal="right" vertical="center"/>
    </xf>
    <xf numFmtId="41" fontId="4" fillId="5" borderId="59" xfId="0" applyNumberFormat="1" applyFont="1" applyFill="1" applyBorder="1" applyAlignment="1">
      <alignment horizontal="right" vertical="center"/>
    </xf>
    <xf numFmtId="41" fontId="4" fillId="5" borderId="6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176" fontId="3" fillId="2" borderId="36" xfId="0" quotePrefix="1" applyNumberFormat="1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right" vertical="center" wrapText="1"/>
    </xf>
    <xf numFmtId="0" fontId="5" fillId="5" borderId="47" xfId="0" applyFont="1" applyFill="1" applyBorder="1" applyAlignment="1">
      <alignment horizontal="right" vertical="center"/>
    </xf>
    <xf numFmtId="0" fontId="5" fillId="5" borderId="48" xfId="0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8" xfId="0" applyFont="1" applyBorder="1" applyAlignment="1">
      <alignment horizontal="distributed" vertical="center"/>
    </xf>
    <xf numFmtId="0" fontId="3" fillId="0" borderId="85" xfId="0" applyFont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0" fillId="0" borderId="47" xfId="0" applyBorder="1" applyAlignment="1">
      <alignment horizontal="distributed"/>
    </xf>
    <xf numFmtId="0" fontId="0" fillId="0" borderId="52" xfId="0" applyBorder="1" applyAlignment="1">
      <alignment horizontal="distributed"/>
    </xf>
    <xf numFmtId="0" fontId="3" fillId="0" borderId="47" xfId="0" applyFont="1" applyFill="1" applyBorder="1" applyAlignment="1">
      <alignment horizontal="distributed" vertical="center"/>
    </xf>
    <xf numFmtId="0" fontId="3" fillId="0" borderId="52" xfId="0" applyFont="1" applyFill="1" applyBorder="1" applyAlignment="1">
      <alignment horizontal="distributed" vertical="center"/>
    </xf>
    <xf numFmtId="0" fontId="3" fillId="4" borderId="8" xfId="0" applyFont="1" applyFill="1" applyBorder="1" applyAlignment="1">
      <alignment horizontal="distributed" vertical="center"/>
    </xf>
    <xf numFmtId="41" fontId="3" fillId="2" borderId="47" xfId="0" applyNumberFormat="1" applyFont="1" applyFill="1" applyBorder="1" applyAlignment="1">
      <alignment horizontal="right" vertical="center"/>
    </xf>
    <xf numFmtId="41" fontId="3" fillId="2" borderId="86" xfId="0" applyNumberFormat="1" applyFont="1" applyFill="1" applyBorder="1" applyAlignment="1">
      <alignment horizontal="right" vertical="center"/>
    </xf>
    <xf numFmtId="41" fontId="3" fillId="2" borderId="87" xfId="0" applyNumberFormat="1" applyFont="1" applyFill="1" applyBorder="1" applyAlignment="1">
      <alignment horizontal="right" vertical="center"/>
    </xf>
    <xf numFmtId="0" fontId="3" fillId="4" borderId="88" xfId="0" applyFont="1" applyFill="1" applyBorder="1" applyAlignment="1">
      <alignment horizontal="distributed" vertical="center"/>
    </xf>
    <xf numFmtId="41" fontId="3" fillId="2" borderId="89" xfId="0" applyNumberFormat="1" applyFont="1" applyFill="1" applyBorder="1" applyAlignment="1">
      <alignment horizontal="right" vertical="center"/>
    </xf>
    <xf numFmtId="41" fontId="3" fillId="2" borderId="90" xfId="0" applyNumberFormat="1" applyFont="1" applyFill="1" applyBorder="1" applyAlignment="1">
      <alignment horizontal="right" vertical="center"/>
    </xf>
    <xf numFmtId="41" fontId="3" fillId="2" borderId="91" xfId="0" applyNumberFormat="1" applyFont="1" applyFill="1" applyBorder="1" applyAlignment="1">
      <alignment horizontal="right" vertical="center"/>
    </xf>
    <xf numFmtId="0" fontId="3" fillId="3" borderId="92" xfId="0" applyFont="1" applyFill="1" applyBorder="1" applyAlignment="1">
      <alignment horizontal="distributed" vertical="center"/>
    </xf>
    <xf numFmtId="0" fontId="3" fillId="3" borderId="93" xfId="0" applyFont="1" applyFill="1" applyBorder="1" applyAlignment="1">
      <alignment horizontal="distributed" vertical="center"/>
    </xf>
    <xf numFmtId="0" fontId="3" fillId="0" borderId="94" xfId="0" applyFont="1" applyBorder="1" applyAlignment="1">
      <alignment horizontal="distributed" vertical="center" wrapText="1"/>
    </xf>
    <xf numFmtId="0" fontId="3" fillId="0" borderId="95" xfId="0" applyFont="1" applyBorder="1" applyAlignment="1">
      <alignment horizontal="distributed" vertical="center" wrapText="1"/>
    </xf>
    <xf numFmtId="0" fontId="3" fillId="0" borderId="95" xfId="0" applyFont="1" applyBorder="1" applyAlignment="1">
      <alignment horizontal="distributed" vertical="center"/>
    </xf>
    <xf numFmtId="0" fontId="3" fillId="0" borderId="95" xfId="0" applyFont="1" applyFill="1" applyBorder="1" applyAlignment="1">
      <alignment horizontal="distributed" vertical="center" wrapText="1"/>
    </xf>
    <xf numFmtId="0" fontId="3" fillId="0" borderId="95" xfId="0" applyFont="1" applyFill="1" applyBorder="1" applyAlignment="1">
      <alignment horizontal="distributed" vertical="center"/>
    </xf>
    <xf numFmtId="0" fontId="3" fillId="0" borderId="96" xfId="0" applyFont="1" applyBorder="1" applyAlignment="1">
      <alignment horizontal="distributed" vertical="center" wrapText="1" indent="1"/>
    </xf>
    <xf numFmtId="0" fontId="3" fillId="0" borderId="97" xfId="0" applyFont="1" applyBorder="1" applyAlignment="1">
      <alignment horizontal="distributed" vertical="center" indent="1"/>
    </xf>
    <xf numFmtId="0" fontId="3" fillId="0" borderId="98" xfId="0" applyFont="1" applyBorder="1" applyAlignment="1">
      <alignment horizontal="distributed" vertical="center"/>
    </xf>
    <xf numFmtId="0" fontId="3" fillId="3" borderId="99" xfId="0" applyFont="1" applyFill="1" applyBorder="1" applyAlignment="1">
      <alignment horizontal="distributed" vertical="center"/>
    </xf>
    <xf numFmtId="0" fontId="3" fillId="4" borderId="30" xfId="0" applyFont="1" applyFill="1" applyBorder="1" applyAlignment="1">
      <alignment horizontal="distributed" vertical="center"/>
    </xf>
    <xf numFmtId="41" fontId="3" fillId="5" borderId="47" xfId="1" applyNumberFormat="1" applyFont="1" applyFill="1" applyBorder="1" applyAlignment="1">
      <alignment horizontal="right" vertical="center"/>
    </xf>
    <xf numFmtId="41" fontId="3" fillId="5" borderId="86" xfId="1" applyNumberFormat="1" applyFont="1" applyFill="1" applyBorder="1" applyAlignment="1">
      <alignment horizontal="right" vertical="center"/>
    </xf>
    <xf numFmtId="0" fontId="3" fillId="4" borderId="31" xfId="0" applyFont="1" applyFill="1" applyBorder="1" applyAlignment="1">
      <alignment horizontal="distributed" vertical="center"/>
    </xf>
    <xf numFmtId="0" fontId="3" fillId="4" borderId="100" xfId="0" applyFont="1" applyFill="1" applyBorder="1" applyAlignment="1">
      <alignment horizontal="distributed" vertical="center"/>
    </xf>
    <xf numFmtId="41" fontId="3" fillId="5" borderId="89" xfId="1" applyNumberFormat="1" applyFont="1" applyFill="1" applyBorder="1" applyAlignment="1">
      <alignment horizontal="right" vertical="center"/>
    </xf>
    <xf numFmtId="41" fontId="3" fillId="5" borderId="90" xfId="1" applyNumberFormat="1" applyFont="1" applyFill="1" applyBorder="1" applyAlignment="1">
      <alignment horizontal="right" vertical="center"/>
    </xf>
    <xf numFmtId="0" fontId="3" fillId="4" borderId="101" xfId="0" applyFont="1" applyFill="1" applyBorder="1" applyAlignment="1">
      <alignment horizontal="distributed" vertical="center"/>
    </xf>
    <xf numFmtId="41" fontId="3" fillId="5" borderId="102" xfId="1" applyNumberFormat="1" applyFont="1" applyFill="1" applyBorder="1" applyAlignment="1">
      <alignment horizontal="right" vertical="center"/>
    </xf>
    <xf numFmtId="0" fontId="3" fillId="4" borderId="103" xfId="0" applyFont="1" applyFill="1" applyBorder="1" applyAlignment="1">
      <alignment horizontal="distributed" vertical="center"/>
    </xf>
    <xf numFmtId="41" fontId="3" fillId="5" borderId="104" xfId="1" applyNumberFormat="1" applyFont="1" applyFill="1" applyBorder="1" applyAlignment="1">
      <alignment horizontal="right" vertical="center"/>
    </xf>
    <xf numFmtId="41" fontId="3" fillId="5" borderId="105" xfId="1" applyNumberFormat="1" applyFont="1" applyFill="1" applyBorder="1" applyAlignment="1">
      <alignment horizontal="right" vertical="center"/>
    </xf>
    <xf numFmtId="0" fontId="3" fillId="4" borderId="106" xfId="0" applyFont="1" applyFill="1" applyBorder="1" applyAlignment="1">
      <alignment horizontal="distributed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showGridLines="0" tabSelected="1" zoomScaleNormal="100" zoomScaleSheetLayoutView="100" workbookViewId="0">
      <selection activeCell="A2" sqref="A2"/>
    </sheetView>
  </sheetViews>
  <sheetFormatPr defaultColWidth="5.90625" defaultRowHeight="11"/>
  <cols>
    <col min="1" max="1" width="10.6328125" style="3" customWidth="1"/>
    <col min="2" max="8" width="13.08984375" style="1" customWidth="1"/>
    <col min="9" max="9" width="13.36328125" style="1" customWidth="1"/>
    <col min="10" max="10" width="10.6328125" style="7" customWidth="1"/>
    <col min="11" max="16384" width="5.90625" style="1"/>
  </cols>
  <sheetData>
    <row r="1" spans="1:10" ht="15.5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4.5" customHeigh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1.5" thickBot="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146" t="s">
        <v>6</v>
      </c>
      <c r="B4" s="147" t="s">
        <v>7</v>
      </c>
      <c r="C4" s="148" t="s">
        <v>4</v>
      </c>
      <c r="D4" s="149" t="s">
        <v>15</v>
      </c>
      <c r="E4" s="150" t="s">
        <v>5</v>
      </c>
      <c r="F4" s="150" t="s">
        <v>2</v>
      </c>
      <c r="G4" s="149" t="s">
        <v>118</v>
      </c>
      <c r="H4" s="151" t="s">
        <v>14</v>
      </c>
      <c r="I4" s="152" t="s">
        <v>0</v>
      </c>
      <c r="J4" s="153" t="s">
        <v>10</v>
      </c>
    </row>
    <row r="5" spans="1:10">
      <c r="A5" s="13"/>
      <c r="B5" s="11" t="s">
        <v>1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1</v>
      </c>
      <c r="H5" s="12" t="s">
        <v>1</v>
      </c>
      <c r="I5" s="20" t="s">
        <v>1</v>
      </c>
      <c r="J5" s="25"/>
    </row>
    <row r="6" spans="1:10" ht="11.25" customHeight="1">
      <c r="A6" s="136" t="s">
        <v>16</v>
      </c>
      <c r="B6" s="137">
        <v>354332</v>
      </c>
      <c r="C6" s="138">
        <v>4750922</v>
      </c>
      <c r="D6" s="138">
        <v>1240870</v>
      </c>
      <c r="E6" s="138">
        <v>21616507</v>
      </c>
      <c r="F6" s="138">
        <v>284590</v>
      </c>
      <c r="G6" s="138">
        <v>818775</v>
      </c>
      <c r="H6" s="138">
        <v>73000</v>
      </c>
      <c r="I6" s="139">
        <v>29138996</v>
      </c>
      <c r="J6" s="34" t="s">
        <v>105</v>
      </c>
    </row>
    <row r="7" spans="1:10" ht="11.25" customHeight="1">
      <c r="A7" s="140" t="s">
        <v>17</v>
      </c>
      <c r="B7" s="141">
        <v>61326</v>
      </c>
      <c r="C7" s="142">
        <v>1315468</v>
      </c>
      <c r="D7" s="142">
        <v>441366</v>
      </c>
      <c r="E7" s="142">
        <v>7965119</v>
      </c>
      <c r="F7" s="142">
        <v>117321</v>
      </c>
      <c r="G7" s="142">
        <v>333593</v>
      </c>
      <c r="H7" s="142">
        <v>22241</v>
      </c>
      <c r="I7" s="143">
        <v>10256433</v>
      </c>
      <c r="J7" s="144" t="s">
        <v>17</v>
      </c>
    </row>
    <row r="8" spans="1:10" ht="11.25" customHeight="1">
      <c r="A8" s="14" t="s">
        <v>18</v>
      </c>
      <c r="B8" s="58">
        <v>115026</v>
      </c>
      <c r="C8" s="59">
        <v>1192989</v>
      </c>
      <c r="D8" s="59">
        <v>82626</v>
      </c>
      <c r="E8" s="59">
        <v>7095647</v>
      </c>
      <c r="F8" s="59">
        <v>211325</v>
      </c>
      <c r="G8" s="59">
        <v>249278</v>
      </c>
      <c r="H8" s="59">
        <v>30298</v>
      </c>
      <c r="I8" s="60">
        <v>8977189</v>
      </c>
      <c r="J8" s="26" t="s">
        <v>18</v>
      </c>
    </row>
    <row r="9" spans="1:10" ht="11.25" customHeight="1">
      <c r="A9" s="14" t="s">
        <v>19</v>
      </c>
      <c r="B9" s="58">
        <v>88344</v>
      </c>
      <c r="C9" s="59">
        <v>671697</v>
      </c>
      <c r="D9" s="59">
        <v>169597</v>
      </c>
      <c r="E9" s="59">
        <v>8457098</v>
      </c>
      <c r="F9" s="59">
        <v>243761</v>
      </c>
      <c r="G9" s="59">
        <v>456295</v>
      </c>
      <c r="H9" s="59">
        <v>13999</v>
      </c>
      <c r="I9" s="60">
        <v>10100790</v>
      </c>
      <c r="J9" s="26" t="s">
        <v>19</v>
      </c>
    </row>
    <row r="10" spans="1:10" ht="11.25" customHeight="1">
      <c r="A10" s="14" t="s">
        <v>20</v>
      </c>
      <c r="B10" s="58">
        <v>95307</v>
      </c>
      <c r="C10" s="59">
        <v>1877230</v>
      </c>
      <c r="D10" s="59">
        <v>128867</v>
      </c>
      <c r="E10" s="59">
        <v>15782395</v>
      </c>
      <c r="F10" s="59">
        <v>327889</v>
      </c>
      <c r="G10" s="59">
        <v>520910</v>
      </c>
      <c r="H10" s="59">
        <v>35039</v>
      </c>
      <c r="I10" s="60">
        <v>18767637</v>
      </c>
      <c r="J10" s="26" t="s">
        <v>20</v>
      </c>
    </row>
    <row r="11" spans="1:10" ht="11.25" customHeight="1">
      <c r="A11" s="14" t="s">
        <v>21</v>
      </c>
      <c r="B11" s="61">
        <v>28093</v>
      </c>
      <c r="C11" s="62">
        <v>1479075</v>
      </c>
      <c r="D11" s="62">
        <v>11411</v>
      </c>
      <c r="E11" s="62">
        <v>7656010</v>
      </c>
      <c r="F11" s="62">
        <v>73715</v>
      </c>
      <c r="G11" s="62">
        <v>228303</v>
      </c>
      <c r="H11" s="62">
        <v>13802</v>
      </c>
      <c r="I11" s="63">
        <v>9490408</v>
      </c>
      <c r="J11" s="26" t="s">
        <v>21</v>
      </c>
    </row>
    <row r="12" spans="1:10" ht="11.25" customHeight="1">
      <c r="A12" s="14" t="s">
        <v>22</v>
      </c>
      <c r="B12" s="61">
        <v>12990</v>
      </c>
      <c r="C12" s="62">
        <v>83461</v>
      </c>
      <c r="D12" s="62">
        <v>2208</v>
      </c>
      <c r="E12" s="62">
        <v>1881674</v>
      </c>
      <c r="F12" s="62">
        <v>73138</v>
      </c>
      <c r="G12" s="62">
        <v>59132</v>
      </c>
      <c r="H12" s="62" t="s">
        <v>121</v>
      </c>
      <c r="I12" s="63">
        <v>2112602</v>
      </c>
      <c r="J12" s="38" t="s">
        <v>22</v>
      </c>
    </row>
    <row r="13" spans="1:10" ht="11.25" customHeight="1">
      <c r="A13" s="30" t="s">
        <v>23</v>
      </c>
      <c r="B13" s="64">
        <v>755419</v>
      </c>
      <c r="C13" s="65">
        <v>11370842</v>
      </c>
      <c r="D13" s="65">
        <v>2076944</v>
      </c>
      <c r="E13" s="65">
        <v>70454448</v>
      </c>
      <c r="F13" s="65">
        <v>1331738</v>
      </c>
      <c r="G13" s="65">
        <v>2666286</v>
      </c>
      <c r="H13" s="65">
        <v>188378</v>
      </c>
      <c r="I13" s="66">
        <v>88844056</v>
      </c>
      <c r="J13" s="31" t="s">
        <v>106</v>
      </c>
    </row>
    <row r="14" spans="1:10">
      <c r="A14" s="19"/>
      <c r="B14" s="67"/>
      <c r="C14" s="68"/>
      <c r="D14" s="68"/>
      <c r="E14" s="68"/>
      <c r="F14" s="68"/>
      <c r="G14" s="68"/>
      <c r="H14" s="68"/>
      <c r="I14" s="69"/>
      <c r="J14" s="21"/>
    </row>
    <row r="15" spans="1:10" ht="11.25" customHeight="1">
      <c r="A15" s="14" t="s">
        <v>24</v>
      </c>
      <c r="B15" s="58">
        <v>88552</v>
      </c>
      <c r="C15" s="59">
        <v>8574468</v>
      </c>
      <c r="D15" s="59">
        <v>35251</v>
      </c>
      <c r="E15" s="59">
        <v>22967054</v>
      </c>
      <c r="F15" s="59">
        <v>467607</v>
      </c>
      <c r="G15" s="59">
        <v>706041</v>
      </c>
      <c r="H15" s="59">
        <v>84902</v>
      </c>
      <c r="I15" s="60">
        <v>32923875</v>
      </c>
      <c r="J15" s="32" t="s">
        <v>24</v>
      </c>
    </row>
    <row r="16" spans="1:10" ht="11.25" customHeight="1">
      <c r="A16" s="14" t="s">
        <v>25</v>
      </c>
      <c r="B16" s="58">
        <v>81322</v>
      </c>
      <c r="C16" s="59">
        <v>684998</v>
      </c>
      <c r="D16" s="59">
        <v>22456</v>
      </c>
      <c r="E16" s="59">
        <v>11418301</v>
      </c>
      <c r="F16" s="59">
        <v>77418</v>
      </c>
      <c r="G16" s="59">
        <v>632425</v>
      </c>
      <c r="H16" s="59">
        <v>123467</v>
      </c>
      <c r="I16" s="60">
        <v>13040388</v>
      </c>
      <c r="J16" s="33" t="s">
        <v>25</v>
      </c>
    </row>
    <row r="17" spans="1:10" ht="11.25" customHeight="1">
      <c r="A17" s="14" t="s">
        <v>26</v>
      </c>
      <c r="B17" s="58">
        <v>198087</v>
      </c>
      <c r="C17" s="59">
        <v>2112275</v>
      </c>
      <c r="D17" s="59">
        <v>35667</v>
      </c>
      <c r="E17" s="59">
        <v>28778200</v>
      </c>
      <c r="F17" s="59">
        <v>377757</v>
      </c>
      <c r="G17" s="59">
        <v>1735662</v>
      </c>
      <c r="H17" s="59">
        <v>163883</v>
      </c>
      <c r="I17" s="60">
        <v>33401530</v>
      </c>
      <c r="J17" s="34" t="s">
        <v>26</v>
      </c>
    </row>
    <row r="18" spans="1:10" ht="11.25" customHeight="1">
      <c r="A18" s="14" t="s">
        <v>27</v>
      </c>
      <c r="B18" s="58">
        <v>34759</v>
      </c>
      <c r="C18" s="59">
        <v>1198548</v>
      </c>
      <c r="D18" s="59">
        <v>19172</v>
      </c>
      <c r="E18" s="59">
        <v>10616064</v>
      </c>
      <c r="F18" s="59">
        <v>435242</v>
      </c>
      <c r="G18" s="59">
        <v>671252</v>
      </c>
      <c r="H18" s="59">
        <v>29570</v>
      </c>
      <c r="I18" s="60">
        <v>13004606</v>
      </c>
      <c r="J18" s="35" t="s">
        <v>27</v>
      </c>
    </row>
    <row r="19" spans="1:10" ht="11.25" customHeight="1">
      <c r="A19" s="14" t="s">
        <v>28</v>
      </c>
      <c r="B19" s="58">
        <v>2143130</v>
      </c>
      <c r="C19" s="59">
        <v>33478125</v>
      </c>
      <c r="D19" s="59">
        <v>5272256</v>
      </c>
      <c r="E19" s="59">
        <v>48961982</v>
      </c>
      <c r="F19" s="59">
        <v>730359</v>
      </c>
      <c r="G19" s="59">
        <v>5952720</v>
      </c>
      <c r="H19" s="59">
        <v>1116363</v>
      </c>
      <c r="I19" s="60">
        <v>97654935</v>
      </c>
      <c r="J19" s="35" t="s">
        <v>28</v>
      </c>
    </row>
    <row r="20" spans="1:10" ht="11.25" customHeight="1">
      <c r="A20" s="14" t="s">
        <v>29</v>
      </c>
      <c r="B20" s="58">
        <v>106260</v>
      </c>
      <c r="C20" s="59">
        <v>7710733</v>
      </c>
      <c r="D20" s="59">
        <v>58038</v>
      </c>
      <c r="E20" s="59">
        <v>30253434</v>
      </c>
      <c r="F20" s="59">
        <v>306966</v>
      </c>
      <c r="G20" s="59">
        <v>1453008</v>
      </c>
      <c r="H20" s="59">
        <v>371733</v>
      </c>
      <c r="I20" s="60">
        <v>40260171</v>
      </c>
      <c r="J20" s="35" t="s">
        <v>29</v>
      </c>
    </row>
    <row r="21" spans="1:10" ht="11.25" customHeight="1">
      <c r="A21" s="136" t="s">
        <v>30</v>
      </c>
      <c r="B21" s="137">
        <v>68732</v>
      </c>
      <c r="C21" s="138">
        <v>6426217</v>
      </c>
      <c r="D21" s="138">
        <v>124599</v>
      </c>
      <c r="E21" s="138">
        <v>25137278</v>
      </c>
      <c r="F21" s="138">
        <v>190431</v>
      </c>
      <c r="G21" s="138">
        <v>545875</v>
      </c>
      <c r="H21" s="138">
        <v>240238</v>
      </c>
      <c r="I21" s="139">
        <v>32733370</v>
      </c>
      <c r="J21" s="35" t="s">
        <v>30</v>
      </c>
    </row>
    <row r="22" spans="1:10" ht="11.25" customHeight="1">
      <c r="A22" s="140" t="s">
        <v>31</v>
      </c>
      <c r="B22" s="141">
        <v>22211</v>
      </c>
      <c r="C22" s="142">
        <v>836127</v>
      </c>
      <c r="D22" s="142">
        <v>353014</v>
      </c>
      <c r="E22" s="142">
        <v>4621997</v>
      </c>
      <c r="F22" s="142">
        <v>57716</v>
      </c>
      <c r="G22" s="142">
        <v>182753</v>
      </c>
      <c r="H22" s="142">
        <v>7787</v>
      </c>
      <c r="I22" s="143">
        <v>6081604</v>
      </c>
      <c r="J22" s="145" t="s">
        <v>31</v>
      </c>
    </row>
    <row r="23" spans="1:10" ht="11.25" customHeight="1">
      <c r="A23" s="14" t="s">
        <v>32</v>
      </c>
      <c r="B23" s="58">
        <v>23474</v>
      </c>
      <c r="C23" s="59">
        <v>69584</v>
      </c>
      <c r="D23" s="59">
        <v>7873</v>
      </c>
      <c r="E23" s="59">
        <v>3828081</v>
      </c>
      <c r="F23" s="59">
        <v>35166</v>
      </c>
      <c r="G23" s="59">
        <v>69887</v>
      </c>
      <c r="H23" s="59">
        <v>1171</v>
      </c>
      <c r="I23" s="60">
        <v>4035236</v>
      </c>
      <c r="J23" s="34" t="s">
        <v>32</v>
      </c>
    </row>
    <row r="24" spans="1:10" ht="11.25" customHeight="1">
      <c r="A24" s="14" t="s">
        <v>33</v>
      </c>
      <c r="B24" s="58">
        <v>92796</v>
      </c>
      <c r="C24" s="59">
        <v>2181807</v>
      </c>
      <c r="D24" s="59">
        <v>74304</v>
      </c>
      <c r="E24" s="59">
        <v>22671293</v>
      </c>
      <c r="F24" s="59">
        <v>927369</v>
      </c>
      <c r="G24" s="59">
        <v>821563</v>
      </c>
      <c r="H24" s="59">
        <v>108908</v>
      </c>
      <c r="I24" s="60">
        <v>26878040</v>
      </c>
      <c r="J24" s="35" t="s">
        <v>33</v>
      </c>
    </row>
    <row r="25" spans="1:10" ht="11.25" customHeight="1">
      <c r="A25" s="14" t="s">
        <v>34</v>
      </c>
      <c r="B25" s="58">
        <v>6679</v>
      </c>
      <c r="C25" s="59">
        <v>129378</v>
      </c>
      <c r="D25" s="59">
        <v>60554</v>
      </c>
      <c r="E25" s="59">
        <v>1147930</v>
      </c>
      <c r="F25" s="59">
        <v>4793</v>
      </c>
      <c r="G25" s="59">
        <v>43945</v>
      </c>
      <c r="H25" s="59">
        <v>309</v>
      </c>
      <c r="I25" s="60">
        <v>1393587</v>
      </c>
      <c r="J25" s="35" t="s">
        <v>34</v>
      </c>
    </row>
    <row r="26" spans="1:10" ht="11.25" customHeight="1">
      <c r="A26" s="14" t="s">
        <v>35</v>
      </c>
      <c r="B26" s="58">
        <v>27189</v>
      </c>
      <c r="C26" s="59">
        <v>794446</v>
      </c>
      <c r="D26" s="59">
        <v>13182</v>
      </c>
      <c r="E26" s="59">
        <v>4187722</v>
      </c>
      <c r="F26" s="59">
        <v>71500</v>
      </c>
      <c r="G26" s="59">
        <v>353555</v>
      </c>
      <c r="H26" s="59">
        <v>10984</v>
      </c>
      <c r="I26" s="60">
        <v>5458577</v>
      </c>
      <c r="J26" s="33" t="s">
        <v>35</v>
      </c>
    </row>
    <row r="27" spans="1:10" ht="11.25" customHeight="1">
      <c r="A27" s="14" t="s">
        <v>36</v>
      </c>
      <c r="B27" s="58">
        <v>5393</v>
      </c>
      <c r="C27" s="59">
        <v>96518</v>
      </c>
      <c r="D27" s="59">
        <v>6122</v>
      </c>
      <c r="E27" s="59">
        <v>1902124</v>
      </c>
      <c r="F27" s="59">
        <v>16429</v>
      </c>
      <c r="G27" s="59">
        <v>62726</v>
      </c>
      <c r="H27" s="59">
        <v>385</v>
      </c>
      <c r="I27" s="60">
        <v>2089698</v>
      </c>
      <c r="J27" s="34" t="s">
        <v>36</v>
      </c>
    </row>
    <row r="28" spans="1:10" ht="11.25" customHeight="1">
      <c r="A28" s="30" t="s">
        <v>37</v>
      </c>
      <c r="B28" s="70">
        <v>2898584</v>
      </c>
      <c r="C28" s="71">
        <v>64293224</v>
      </c>
      <c r="D28" s="71">
        <v>6082486</v>
      </c>
      <c r="E28" s="71">
        <v>216491461</v>
      </c>
      <c r="F28" s="71">
        <v>3698753</v>
      </c>
      <c r="G28" s="71">
        <v>13231411</v>
      </c>
      <c r="H28" s="71">
        <v>2259699</v>
      </c>
      <c r="I28" s="72">
        <v>308955618</v>
      </c>
      <c r="J28" s="36" t="s">
        <v>107</v>
      </c>
    </row>
    <row r="29" spans="1:10">
      <c r="A29" s="19"/>
      <c r="B29" s="67"/>
      <c r="C29" s="68"/>
      <c r="D29" s="68"/>
      <c r="E29" s="68"/>
      <c r="F29" s="68"/>
      <c r="G29" s="68"/>
      <c r="H29" s="68"/>
      <c r="I29" s="69"/>
      <c r="J29" s="21"/>
    </row>
    <row r="30" spans="1:10" ht="11.25" customHeight="1">
      <c r="A30" s="14" t="s">
        <v>38</v>
      </c>
      <c r="B30" s="58">
        <v>81626</v>
      </c>
      <c r="C30" s="59">
        <v>3950247</v>
      </c>
      <c r="D30" s="59">
        <v>41044</v>
      </c>
      <c r="E30" s="59">
        <v>21180733</v>
      </c>
      <c r="F30" s="59">
        <v>406689</v>
      </c>
      <c r="G30" s="59">
        <v>1018226</v>
      </c>
      <c r="H30" s="59">
        <v>105154</v>
      </c>
      <c r="I30" s="60">
        <v>26783718</v>
      </c>
      <c r="J30" s="32" t="s">
        <v>38</v>
      </c>
    </row>
    <row r="31" spans="1:10" ht="11.25" customHeight="1">
      <c r="A31" s="14" t="s">
        <v>39</v>
      </c>
      <c r="B31" s="58">
        <v>200072</v>
      </c>
      <c r="C31" s="59">
        <v>23565635</v>
      </c>
      <c r="D31" s="59">
        <v>18083</v>
      </c>
      <c r="E31" s="59">
        <v>54072247</v>
      </c>
      <c r="F31" s="59">
        <v>1582742</v>
      </c>
      <c r="G31" s="59">
        <v>7082705</v>
      </c>
      <c r="H31" s="59">
        <v>434219</v>
      </c>
      <c r="I31" s="60">
        <v>86955703</v>
      </c>
      <c r="J31" s="35" t="s">
        <v>39</v>
      </c>
    </row>
    <row r="32" spans="1:10" ht="11.25" customHeight="1">
      <c r="A32" s="14" t="s">
        <v>40</v>
      </c>
      <c r="B32" s="58">
        <v>57503</v>
      </c>
      <c r="C32" s="59">
        <v>2428419</v>
      </c>
      <c r="D32" s="59">
        <v>13445</v>
      </c>
      <c r="E32" s="59">
        <v>14620047</v>
      </c>
      <c r="F32" s="59">
        <v>349454</v>
      </c>
      <c r="G32" s="59">
        <v>359323</v>
      </c>
      <c r="H32" s="59">
        <v>142826</v>
      </c>
      <c r="I32" s="60">
        <v>17971016</v>
      </c>
      <c r="J32" s="35" t="s">
        <v>40</v>
      </c>
    </row>
    <row r="33" spans="1:10" ht="11.25" customHeight="1">
      <c r="A33" s="14" t="s">
        <v>41</v>
      </c>
      <c r="B33" s="58">
        <v>40096</v>
      </c>
      <c r="C33" s="59">
        <v>3059892</v>
      </c>
      <c r="D33" s="59">
        <v>20497</v>
      </c>
      <c r="E33" s="59">
        <v>15843914</v>
      </c>
      <c r="F33" s="59">
        <v>425701</v>
      </c>
      <c r="G33" s="59">
        <v>769065</v>
      </c>
      <c r="H33" s="59">
        <v>106024</v>
      </c>
      <c r="I33" s="60">
        <v>20265191</v>
      </c>
      <c r="J33" s="35" t="s">
        <v>41</v>
      </c>
    </row>
    <row r="34" spans="1:10" ht="11.25" customHeight="1">
      <c r="A34" s="14" t="s">
        <v>42</v>
      </c>
      <c r="B34" s="58">
        <v>155369</v>
      </c>
      <c r="C34" s="59">
        <v>6957926</v>
      </c>
      <c r="D34" s="59">
        <v>7878</v>
      </c>
      <c r="E34" s="59">
        <v>19522580</v>
      </c>
      <c r="F34" s="59">
        <v>369108</v>
      </c>
      <c r="G34" s="59">
        <v>923767</v>
      </c>
      <c r="H34" s="59">
        <v>408835</v>
      </c>
      <c r="I34" s="60">
        <v>28345462</v>
      </c>
      <c r="J34" s="33" t="s">
        <v>42</v>
      </c>
    </row>
    <row r="35" spans="1:10" ht="11.25" customHeight="1">
      <c r="A35" s="14" t="s">
        <v>43</v>
      </c>
      <c r="B35" s="58">
        <v>23753</v>
      </c>
      <c r="C35" s="59">
        <v>3533591</v>
      </c>
      <c r="D35" s="59">
        <v>4813</v>
      </c>
      <c r="E35" s="59">
        <v>15566970</v>
      </c>
      <c r="F35" s="59">
        <v>312102</v>
      </c>
      <c r="G35" s="59">
        <v>305576</v>
      </c>
      <c r="H35" s="59">
        <v>67065</v>
      </c>
      <c r="I35" s="60">
        <v>19813871</v>
      </c>
      <c r="J35" s="34" t="s">
        <v>43</v>
      </c>
    </row>
    <row r="36" spans="1:10" ht="11.25" customHeight="1">
      <c r="A36" s="14" t="s">
        <v>44</v>
      </c>
      <c r="B36" s="58">
        <v>82977</v>
      </c>
      <c r="C36" s="59">
        <v>1433518</v>
      </c>
      <c r="D36" s="59">
        <v>102091</v>
      </c>
      <c r="E36" s="59">
        <v>9966729</v>
      </c>
      <c r="F36" s="59">
        <v>385662</v>
      </c>
      <c r="G36" s="59">
        <v>398726</v>
      </c>
      <c r="H36" s="59">
        <v>32614</v>
      </c>
      <c r="I36" s="60">
        <v>12402317</v>
      </c>
      <c r="J36" s="35" t="s">
        <v>44</v>
      </c>
    </row>
    <row r="37" spans="1:10" ht="11.25" customHeight="1">
      <c r="A37" s="14" t="s">
        <v>45</v>
      </c>
      <c r="B37" s="58">
        <v>112928</v>
      </c>
      <c r="C37" s="59">
        <v>973584</v>
      </c>
      <c r="D37" s="59">
        <v>3678</v>
      </c>
      <c r="E37" s="59">
        <v>9280944</v>
      </c>
      <c r="F37" s="59">
        <v>205403</v>
      </c>
      <c r="G37" s="59">
        <v>299733</v>
      </c>
      <c r="H37" s="59">
        <v>44683</v>
      </c>
      <c r="I37" s="60">
        <v>10920953</v>
      </c>
      <c r="J37" s="35" t="s">
        <v>45</v>
      </c>
    </row>
    <row r="38" spans="1:10" ht="11.25" customHeight="1">
      <c r="A38" s="14" t="s">
        <v>46</v>
      </c>
      <c r="B38" s="58">
        <v>53731</v>
      </c>
      <c r="C38" s="59">
        <v>16719119</v>
      </c>
      <c r="D38" s="59">
        <v>427554</v>
      </c>
      <c r="E38" s="59">
        <v>23106680</v>
      </c>
      <c r="F38" s="59">
        <v>267628</v>
      </c>
      <c r="G38" s="59">
        <v>491495</v>
      </c>
      <c r="H38" s="59">
        <v>23814</v>
      </c>
      <c r="I38" s="60">
        <v>41090020</v>
      </c>
      <c r="J38" s="33" t="s">
        <v>46</v>
      </c>
    </row>
    <row r="39" spans="1:10" ht="11.25" customHeight="1">
      <c r="A39" s="14" t="s">
        <v>47</v>
      </c>
      <c r="B39" s="58">
        <v>158546</v>
      </c>
      <c r="C39" s="59">
        <v>1753242</v>
      </c>
      <c r="D39" s="59">
        <v>43818</v>
      </c>
      <c r="E39" s="59">
        <v>15772740</v>
      </c>
      <c r="F39" s="59">
        <v>445866</v>
      </c>
      <c r="G39" s="59">
        <v>593366</v>
      </c>
      <c r="H39" s="59">
        <v>40094</v>
      </c>
      <c r="I39" s="60">
        <v>18807671</v>
      </c>
      <c r="J39" s="33" t="s">
        <v>47</v>
      </c>
    </row>
    <row r="40" spans="1:10" ht="11.25" customHeight="1">
      <c r="A40" s="41" t="s">
        <v>48</v>
      </c>
      <c r="B40" s="73">
        <v>214303</v>
      </c>
      <c r="C40" s="74">
        <v>3212226</v>
      </c>
      <c r="D40" s="74">
        <v>2120645</v>
      </c>
      <c r="E40" s="74">
        <v>9100748</v>
      </c>
      <c r="F40" s="74">
        <v>210116</v>
      </c>
      <c r="G40" s="74">
        <v>404975</v>
      </c>
      <c r="H40" s="74">
        <v>23621</v>
      </c>
      <c r="I40" s="75">
        <v>15286635</v>
      </c>
      <c r="J40" s="42" t="s">
        <v>48</v>
      </c>
    </row>
    <row r="41" spans="1:10" ht="11.25" customHeight="1">
      <c r="A41" s="14" t="s">
        <v>49</v>
      </c>
      <c r="B41" s="58">
        <v>115366</v>
      </c>
      <c r="C41" s="59">
        <v>4532006</v>
      </c>
      <c r="D41" s="59">
        <v>38370</v>
      </c>
      <c r="E41" s="59">
        <v>18444359</v>
      </c>
      <c r="F41" s="59">
        <v>1159670</v>
      </c>
      <c r="G41" s="59">
        <v>693137</v>
      </c>
      <c r="H41" s="59">
        <v>45560</v>
      </c>
      <c r="I41" s="60">
        <v>25028468</v>
      </c>
      <c r="J41" s="34" t="s">
        <v>49</v>
      </c>
    </row>
    <row r="42" spans="1:10" ht="11.25" customHeight="1">
      <c r="A42" s="14" t="s">
        <v>50</v>
      </c>
      <c r="B42" s="58">
        <v>174450</v>
      </c>
      <c r="C42" s="59">
        <v>1013423</v>
      </c>
      <c r="D42" s="59">
        <v>109535</v>
      </c>
      <c r="E42" s="59">
        <v>17965365</v>
      </c>
      <c r="F42" s="59">
        <v>881244</v>
      </c>
      <c r="G42" s="59">
        <v>925671</v>
      </c>
      <c r="H42" s="59">
        <v>168368</v>
      </c>
      <c r="I42" s="60">
        <v>21238056</v>
      </c>
      <c r="J42" s="33" t="s">
        <v>50</v>
      </c>
    </row>
    <row r="43" spans="1:10" ht="11.25" customHeight="1">
      <c r="A43" s="136" t="s">
        <v>51</v>
      </c>
      <c r="B43" s="137">
        <v>51194</v>
      </c>
      <c r="C43" s="138">
        <v>358199</v>
      </c>
      <c r="D43" s="138">
        <v>18080</v>
      </c>
      <c r="E43" s="138">
        <v>5766792</v>
      </c>
      <c r="F43" s="138">
        <v>130442</v>
      </c>
      <c r="G43" s="138">
        <v>231913</v>
      </c>
      <c r="H43" s="138">
        <v>27256</v>
      </c>
      <c r="I43" s="139">
        <v>6583876</v>
      </c>
      <c r="J43" s="35" t="s">
        <v>51</v>
      </c>
    </row>
    <row r="44" spans="1:10" ht="11.25" customHeight="1">
      <c r="A44" s="140" t="s">
        <v>52</v>
      </c>
      <c r="B44" s="141">
        <v>321389</v>
      </c>
      <c r="C44" s="142">
        <v>18975965</v>
      </c>
      <c r="D44" s="142">
        <v>264983</v>
      </c>
      <c r="E44" s="142">
        <v>60425351</v>
      </c>
      <c r="F44" s="142">
        <v>677095</v>
      </c>
      <c r="G44" s="142">
        <v>2074856</v>
      </c>
      <c r="H44" s="142">
        <v>336888</v>
      </c>
      <c r="I44" s="143">
        <v>83076527</v>
      </c>
      <c r="J44" s="154" t="s">
        <v>52</v>
      </c>
    </row>
    <row r="45" spans="1:10" ht="11.25" customHeight="1">
      <c r="A45" s="14" t="s">
        <v>53</v>
      </c>
      <c r="B45" s="58">
        <v>3037486</v>
      </c>
      <c r="C45" s="59">
        <v>61767349</v>
      </c>
      <c r="D45" s="59">
        <v>10240790</v>
      </c>
      <c r="E45" s="59">
        <v>132646420</v>
      </c>
      <c r="F45" s="59">
        <v>1839396</v>
      </c>
      <c r="G45" s="59">
        <v>7205859</v>
      </c>
      <c r="H45" s="59">
        <v>2400683</v>
      </c>
      <c r="I45" s="60">
        <v>219137983</v>
      </c>
      <c r="J45" s="35" t="s">
        <v>53</v>
      </c>
    </row>
    <row r="46" spans="1:10" ht="11.25" customHeight="1">
      <c r="A46" s="14" t="s">
        <v>54</v>
      </c>
      <c r="B46" s="58">
        <v>148166</v>
      </c>
      <c r="C46" s="59">
        <v>19774812</v>
      </c>
      <c r="D46" s="59">
        <v>445781</v>
      </c>
      <c r="E46" s="59">
        <v>68063148</v>
      </c>
      <c r="F46" s="59">
        <v>623186</v>
      </c>
      <c r="G46" s="59">
        <v>2960714</v>
      </c>
      <c r="H46" s="59">
        <v>596940</v>
      </c>
      <c r="I46" s="60">
        <v>92612747</v>
      </c>
      <c r="J46" s="33" t="s">
        <v>54</v>
      </c>
    </row>
    <row r="47" spans="1:10" ht="11.25" customHeight="1">
      <c r="A47" s="14" t="s">
        <v>55</v>
      </c>
      <c r="B47" s="58">
        <v>3666209</v>
      </c>
      <c r="C47" s="59">
        <v>88605506</v>
      </c>
      <c r="D47" s="59">
        <v>5713401</v>
      </c>
      <c r="E47" s="59">
        <v>202605131</v>
      </c>
      <c r="F47" s="59">
        <v>4991645</v>
      </c>
      <c r="G47" s="59">
        <v>68219188</v>
      </c>
      <c r="H47" s="59">
        <v>3174961</v>
      </c>
      <c r="I47" s="60">
        <v>376976041</v>
      </c>
      <c r="J47" s="34" t="s">
        <v>55</v>
      </c>
    </row>
    <row r="48" spans="1:10" ht="11.25" customHeight="1">
      <c r="A48" s="14" t="s">
        <v>56</v>
      </c>
      <c r="B48" s="58">
        <v>618165</v>
      </c>
      <c r="C48" s="59">
        <v>11435650</v>
      </c>
      <c r="D48" s="59">
        <v>3300107</v>
      </c>
      <c r="E48" s="59">
        <v>33356904</v>
      </c>
      <c r="F48" s="59">
        <v>653001</v>
      </c>
      <c r="G48" s="59">
        <v>4002526</v>
      </c>
      <c r="H48" s="59">
        <v>356157</v>
      </c>
      <c r="I48" s="60">
        <v>53722509</v>
      </c>
      <c r="J48" s="35" t="s">
        <v>56</v>
      </c>
    </row>
    <row r="49" spans="1:10" ht="11.25" customHeight="1">
      <c r="A49" s="14" t="s">
        <v>57</v>
      </c>
      <c r="B49" s="58">
        <v>479657</v>
      </c>
      <c r="C49" s="59">
        <v>6849734</v>
      </c>
      <c r="D49" s="59">
        <v>1876596</v>
      </c>
      <c r="E49" s="59">
        <v>52414660</v>
      </c>
      <c r="F49" s="59">
        <v>1171544</v>
      </c>
      <c r="G49" s="59">
        <v>1568813</v>
      </c>
      <c r="H49" s="59">
        <v>833909</v>
      </c>
      <c r="I49" s="60">
        <v>65194913</v>
      </c>
      <c r="J49" s="35" t="s">
        <v>57</v>
      </c>
    </row>
    <row r="50" spans="1:10" ht="11.25" customHeight="1">
      <c r="A50" s="14" t="s">
        <v>58</v>
      </c>
      <c r="B50" s="58">
        <v>107644</v>
      </c>
      <c r="C50" s="59">
        <v>1485704</v>
      </c>
      <c r="D50" s="59">
        <v>724311</v>
      </c>
      <c r="E50" s="59">
        <v>14478890</v>
      </c>
      <c r="F50" s="59">
        <v>307563</v>
      </c>
      <c r="G50" s="59">
        <v>587274</v>
      </c>
      <c r="H50" s="59">
        <v>27485</v>
      </c>
      <c r="I50" s="60">
        <v>17718870</v>
      </c>
      <c r="J50" s="35" t="s">
        <v>58</v>
      </c>
    </row>
    <row r="51" spans="1:10" ht="11.25" customHeight="1">
      <c r="A51" s="14" t="s">
        <v>59</v>
      </c>
      <c r="B51" s="58">
        <v>325356</v>
      </c>
      <c r="C51" s="59">
        <v>24968057</v>
      </c>
      <c r="D51" s="59">
        <v>1302047</v>
      </c>
      <c r="E51" s="59">
        <v>35638057</v>
      </c>
      <c r="F51" s="59">
        <v>6157727</v>
      </c>
      <c r="G51" s="59">
        <v>43736284</v>
      </c>
      <c r="H51" s="59">
        <v>520472</v>
      </c>
      <c r="I51" s="60">
        <v>112648000</v>
      </c>
      <c r="J51" s="35" t="s">
        <v>59</v>
      </c>
    </row>
    <row r="52" spans="1:10" ht="11.25" customHeight="1">
      <c r="A52" s="14" t="s">
        <v>60</v>
      </c>
      <c r="B52" s="58">
        <v>128723</v>
      </c>
      <c r="C52" s="59">
        <v>7226737</v>
      </c>
      <c r="D52" s="59">
        <v>252644</v>
      </c>
      <c r="E52" s="59">
        <v>34531591</v>
      </c>
      <c r="F52" s="59">
        <v>626384</v>
      </c>
      <c r="G52" s="59">
        <v>1184780</v>
      </c>
      <c r="H52" s="59">
        <v>263815</v>
      </c>
      <c r="I52" s="60">
        <v>44214674</v>
      </c>
      <c r="J52" s="35" t="s">
        <v>60</v>
      </c>
    </row>
    <row r="53" spans="1:10" ht="11.25" customHeight="1">
      <c r="A53" s="14" t="s">
        <v>61</v>
      </c>
      <c r="B53" s="58">
        <v>81330</v>
      </c>
      <c r="C53" s="59">
        <v>1780041</v>
      </c>
      <c r="D53" s="59">
        <v>56990</v>
      </c>
      <c r="E53" s="59">
        <v>14787884</v>
      </c>
      <c r="F53" s="59">
        <v>331454</v>
      </c>
      <c r="G53" s="59">
        <v>443911</v>
      </c>
      <c r="H53" s="59">
        <v>50603</v>
      </c>
      <c r="I53" s="60">
        <v>17532212</v>
      </c>
      <c r="J53" s="35" t="s">
        <v>61</v>
      </c>
    </row>
    <row r="54" spans="1:10" ht="11.25" customHeight="1">
      <c r="A54" s="136" t="s">
        <v>62</v>
      </c>
      <c r="B54" s="137">
        <v>295637</v>
      </c>
      <c r="C54" s="138">
        <v>3116864</v>
      </c>
      <c r="D54" s="138">
        <v>1272922</v>
      </c>
      <c r="E54" s="138">
        <v>29176475</v>
      </c>
      <c r="F54" s="138">
        <v>495945</v>
      </c>
      <c r="G54" s="138">
        <v>1004445</v>
      </c>
      <c r="H54" s="138">
        <v>140217</v>
      </c>
      <c r="I54" s="139">
        <v>35502503</v>
      </c>
      <c r="J54" s="35" t="s">
        <v>62</v>
      </c>
    </row>
    <row r="55" spans="1:10" ht="11.25" customHeight="1">
      <c r="A55" s="140" t="s">
        <v>63</v>
      </c>
      <c r="B55" s="141">
        <v>200424</v>
      </c>
      <c r="C55" s="142">
        <v>4264622</v>
      </c>
      <c r="D55" s="142">
        <v>1163564</v>
      </c>
      <c r="E55" s="142">
        <v>30692675</v>
      </c>
      <c r="F55" s="142">
        <v>1024386</v>
      </c>
      <c r="G55" s="142">
        <v>984534</v>
      </c>
      <c r="H55" s="142">
        <v>142484</v>
      </c>
      <c r="I55" s="143">
        <v>38472689</v>
      </c>
      <c r="J55" s="154" t="s">
        <v>63</v>
      </c>
    </row>
    <row r="56" spans="1:10" ht="11.25" customHeight="1">
      <c r="A56" s="14" t="s">
        <v>64</v>
      </c>
      <c r="B56" s="58">
        <v>284392</v>
      </c>
      <c r="C56" s="59">
        <v>6543404</v>
      </c>
      <c r="D56" s="59">
        <v>138263</v>
      </c>
      <c r="E56" s="59">
        <v>28180224</v>
      </c>
      <c r="F56" s="59">
        <v>574924</v>
      </c>
      <c r="G56" s="59">
        <v>896587</v>
      </c>
      <c r="H56" s="59">
        <v>65976</v>
      </c>
      <c r="I56" s="60">
        <v>36683770</v>
      </c>
      <c r="J56" s="33" t="s">
        <v>64</v>
      </c>
    </row>
    <row r="57" spans="1:10" ht="11.25" customHeight="1">
      <c r="A57" s="14" t="s">
        <v>65</v>
      </c>
      <c r="B57" s="58">
        <v>59689</v>
      </c>
      <c r="C57" s="59">
        <v>1447233</v>
      </c>
      <c r="D57" s="59">
        <v>102064</v>
      </c>
      <c r="E57" s="59">
        <v>12114717</v>
      </c>
      <c r="F57" s="59">
        <v>163657</v>
      </c>
      <c r="G57" s="59">
        <v>444247</v>
      </c>
      <c r="H57" s="59">
        <v>375677</v>
      </c>
      <c r="I57" s="60">
        <v>14707284</v>
      </c>
      <c r="J57" s="33" t="s">
        <v>65</v>
      </c>
    </row>
    <row r="58" spans="1:10" ht="11.25" customHeight="1">
      <c r="A58" s="14" t="s">
        <v>66</v>
      </c>
      <c r="B58" s="58">
        <v>185026</v>
      </c>
      <c r="C58" s="59">
        <v>1079179</v>
      </c>
      <c r="D58" s="59">
        <v>218010</v>
      </c>
      <c r="E58" s="59">
        <v>19063319</v>
      </c>
      <c r="F58" s="59">
        <v>272938</v>
      </c>
      <c r="G58" s="59">
        <v>668868</v>
      </c>
      <c r="H58" s="59">
        <v>26566</v>
      </c>
      <c r="I58" s="60">
        <v>21513906</v>
      </c>
      <c r="J58" s="34" t="s">
        <v>66</v>
      </c>
    </row>
    <row r="59" spans="1:10" ht="11.25" customHeight="1">
      <c r="A59" s="14" t="s">
        <v>67</v>
      </c>
      <c r="B59" s="58">
        <v>194353</v>
      </c>
      <c r="C59" s="59">
        <v>9381362</v>
      </c>
      <c r="D59" s="59">
        <v>76161</v>
      </c>
      <c r="E59" s="59">
        <v>47977722</v>
      </c>
      <c r="F59" s="59">
        <v>710831</v>
      </c>
      <c r="G59" s="59">
        <v>2314825</v>
      </c>
      <c r="H59" s="59">
        <v>992682</v>
      </c>
      <c r="I59" s="60">
        <v>61647935</v>
      </c>
      <c r="J59" s="37" t="s">
        <v>67</v>
      </c>
    </row>
    <row r="60" spans="1:10" ht="11.25" customHeight="1">
      <c r="A60" s="14" t="s">
        <v>68</v>
      </c>
      <c r="B60" s="76">
        <v>246251</v>
      </c>
      <c r="C60" s="77">
        <v>4362537</v>
      </c>
      <c r="D60" s="77">
        <v>651012</v>
      </c>
      <c r="E60" s="77">
        <v>41742235</v>
      </c>
      <c r="F60" s="77">
        <v>1206506</v>
      </c>
      <c r="G60" s="77">
        <v>1334741</v>
      </c>
      <c r="H60" s="77">
        <v>140646</v>
      </c>
      <c r="I60" s="78">
        <v>49683930</v>
      </c>
      <c r="J60" s="28" t="s">
        <v>68</v>
      </c>
    </row>
    <row r="61" spans="1:10" s="4" customFormat="1">
      <c r="A61" s="30" t="s">
        <v>69</v>
      </c>
      <c r="B61" s="79">
        <v>11901810</v>
      </c>
      <c r="C61" s="80">
        <v>346555783</v>
      </c>
      <c r="D61" s="80">
        <v>30769177</v>
      </c>
      <c r="E61" s="80">
        <v>1108106250</v>
      </c>
      <c r="F61" s="80">
        <v>28960007</v>
      </c>
      <c r="G61" s="80">
        <v>154130131</v>
      </c>
      <c r="H61" s="80">
        <v>12116292</v>
      </c>
      <c r="I61" s="81">
        <v>1692539449</v>
      </c>
      <c r="J61" s="36" t="s">
        <v>108</v>
      </c>
    </row>
    <row r="62" spans="1:10">
      <c r="A62" s="19"/>
      <c r="B62" s="67"/>
      <c r="C62" s="68"/>
      <c r="D62" s="68"/>
      <c r="E62" s="68"/>
      <c r="F62" s="68"/>
      <c r="G62" s="68"/>
      <c r="H62" s="68"/>
      <c r="I62" s="69"/>
      <c r="J62" s="21"/>
    </row>
    <row r="63" spans="1:10" ht="11.25" customHeight="1">
      <c r="A63" s="14" t="s">
        <v>70</v>
      </c>
      <c r="B63" s="58">
        <v>81935</v>
      </c>
      <c r="C63" s="59">
        <v>5713948</v>
      </c>
      <c r="D63" s="59">
        <v>23479</v>
      </c>
      <c r="E63" s="59">
        <v>8120809</v>
      </c>
      <c r="F63" s="59">
        <v>182167</v>
      </c>
      <c r="G63" s="59">
        <v>240246</v>
      </c>
      <c r="H63" s="59">
        <v>63922</v>
      </c>
      <c r="I63" s="60">
        <v>14426506</v>
      </c>
      <c r="J63" s="32" t="s">
        <v>70</v>
      </c>
    </row>
    <row r="64" spans="1:10" ht="11.25" customHeight="1">
      <c r="A64" s="14" t="s">
        <v>71</v>
      </c>
      <c r="B64" s="58">
        <v>113818</v>
      </c>
      <c r="C64" s="59">
        <v>3470123</v>
      </c>
      <c r="D64" s="59">
        <v>138062</v>
      </c>
      <c r="E64" s="59">
        <v>22067432</v>
      </c>
      <c r="F64" s="59">
        <v>370595</v>
      </c>
      <c r="G64" s="59">
        <v>607956</v>
      </c>
      <c r="H64" s="59">
        <v>132110</v>
      </c>
      <c r="I64" s="60">
        <v>26900096</v>
      </c>
      <c r="J64" s="35" t="s">
        <v>71</v>
      </c>
    </row>
    <row r="65" spans="1:10" ht="11.25" customHeight="1">
      <c r="A65" s="14" t="s">
        <v>72</v>
      </c>
      <c r="B65" s="58">
        <v>35635</v>
      </c>
      <c r="C65" s="59">
        <v>1332557</v>
      </c>
      <c r="D65" s="59">
        <v>5755</v>
      </c>
      <c r="E65" s="59">
        <v>5966742</v>
      </c>
      <c r="F65" s="59">
        <v>66733</v>
      </c>
      <c r="G65" s="59">
        <v>216830</v>
      </c>
      <c r="H65" s="59">
        <v>4042</v>
      </c>
      <c r="I65" s="60">
        <v>7628295</v>
      </c>
      <c r="J65" s="35" t="s">
        <v>72</v>
      </c>
    </row>
    <row r="66" spans="1:10" ht="11.25" customHeight="1">
      <c r="A66" s="14" t="s">
        <v>73</v>
      </c>
      <c r="B66" s="58">
        <v>69085</v>
      </c>
      <c r="C66" s="59">
        <v>1621142</v>
      </c>
      <c r="D66" s="59">
        <v>94379</v>
      </c>
      <c r="E66" s="59">
        <v>8410189</v>
      </c>
      <c r="F66" s="59">
        <v>66341</v>
      </c>
      <c r="G66" s="59">
        <v>335961</v>
      </c>
      <c r="H66" s="59">
        <v>156617</v>
      </c>
      <c r="I66" s="60">
        <v>10753715</v>
      </c>
      <c r="J66" s="35" t="s">
        <v>73</v>
      </c>
    </row>
    <row r="67" spans="1:10" ht="11.25" customHeight="1">
      <c r="A67" s="14" t="s">
        <v>74</v>
      </c>
      <c r="B67" s="58">
        <v>970402</v>
      </c>
      <c r="C67" s="59">
        <v>23948175</v>
      </c>
      <c r="D67" s="59">
        <v>5343305</v>
      </c>
      <c r="E67" s="59">
        <v>87068161</v>
      </c>
      <c r="F67" s="59">
        <v>1607922</v>
      </c>
      <c r="G67" s="59">
        <v>3714255</v>
      </c>
      <c r="H67" s="59">
        <v>2478496</v>
      </c>
      <c r="I67" s="60">
        <v>125130716</v>
      </c>
      <c r="J67" s="33" t="s">
        <v>74</v>
      </c>
    </row>
    <row r="68" spans="1:10" ht="11.25" customHeight="1">
      <c r="A68" s="14" t="s">
        <v>75</v>
      </c>
      <c r="B68" s="58">
        <v>336909</v>
      </c>
      <c r="C68" s="59">
        <v>7944653</v>
      </c>
      <c r="D68" s="59">
        <v>2503260</v>
      </c>
      <c r="E68" s="59">
        <v>35780203</v>
      </c>
      <c r="F68" s="59">
        <v>1237979</v>
      </c>
      <c r="G68" s="59">
        <v>1337168</v>
      </c>
      <c r="H68" s="59">
        <v>58469</v>
      </c>
      <c r="I68" s="60">
        <v>49198641</v>
      </c>
      <c r="J68" s="34" t="s">
        <v>75</v>
      </c>
    </row>
    <row r="69" spans="1:10" ht="11.25" customHeight="1">
      <c r="A69" s="14" t="s">
        <v>76</v>
      </c>
      <c r="B69" s="58">
        <v>214534</v>
      </c>
      <c r="C69" s="59">
        <v>3705748</v>
      </c>
      <c r="D69" s="59">
        <v>381357</v>
      </c>
      <c r="E69" s="59">
        <v>30909215</v>
      </c>
      <c r="F69" s="59">
        <v>717714</v>
      </c>
      <c r="G69" s="59">
        <v>1390669</v>
      </c>
      <c r="H69" s="59">
        <v>98935</v>
      </c>
      <c r="I69" s="60">
        <v>37418172</v>
      </c>
      <c r="J69" s="35" t="s">
        <v>76</v>
      </c>
    </row>
    <row r="70" spans="1:10" ht="11.25" customHeight="1">
      <c r="A70" s="14" t="s">
        <v>77</v>
      </c>
      <c r="B70" s="58">
        <v>201241</v>
      </c>
      <c r="C70" s="59">
        <v>4465397</v>
      </c>
      <c r="D70" s="59">
        <v>871885</v>
      </c>
      <c r="E70" s="59">
        <v>22703829</v>
      </c>
      <c r="F70" s="59">
        <v>256491</v>
      </c>
      <c r="G70" s="59">
        <v>699227</v>
      </c>
      <c r="H70" s="59">
        <v>93704</v>
      </c>
      <c r="I70" s="60">
        <v>29291774</v>
      </c>
      <c r="J70" s="35" t="s">
        <v>77</v>
      </c>
    </row>
    <row r="71" spans="1:10" ht="11.25" customHeight="1">
      <c r="A71" s="14" t="s">
        <v>78</v>
      </c>
      <c r="B71" s="58">
        <v>200514</v>
      </c>
      <c r="C71" s="59">
        <v>5008330</v>
      </c>
      <c r="D71" s="59">
        <v>1803828</v>
      </c>
      <c r="E71" s="59">
        <v>31641360</v>
      </c>
      <c r="F71" s="59">
        <v>567579</v>
      </c>
      <c r="G71" s="59">
        <v>2075333</v>
      </c>
      <c r="H71" s="59">
        <v>536240</v>
      </c>
      <c r="I71" s="60">
        <v>41833184</v>
      </c>
      <c r="J71" s="35" t="s">
        <v>78</v>
      </c>
    </row>
    <row r="72" spans="1:10" ht="11.25" customHeight="1">
      <c r="A72" s="14" t="s">
        <v>79</v>
      </c>
      <c r="B72" s="58">
        <v>72662</v>
      </c>
      <c r="C72" s="59">
        <v>806164</v>
      </c>
      <c r="D72" s="59">
        <v>222575</v>
      </c>
      <c r="E72" s="59">
        <v>5712570</v>
      </c>
      <c r="F72" s="59">
        <v>184973</v>
      </c>
      <c r="G72" s="59">
        <v>260023</v>
      </c>
      <c r="H72" s="59">
        <v>25710</v>
      </c>
      <c r="I72" s="60">
        <v>7284676</v>
      </c>
      <c r="J72" s="35" t="s">
        <v>79</v>
      </c>
    </row>
    <row r="73" spans="1:10" ht="11.25" customHeight="1">
      <c r="A73" s="14" t="s">
        <v>80</v>
      </c>
      <c r="B73" s="58">
        <v>114195</v>
      </c>
      <c r="C73" s="59">
        <v>6067171</v>
      </c>
      <c r="D73" s="59">
        <v>394491</v>
      </c>
      <c r="E73" s="59">
        <v>16964585</v>
      </c>
      <c r="F73" s="59">
        <v>386314</v>
      </c>
      <c r="G73" s="59">
        <v>772742</v>
      </c>
      <c r="H73" s="59">
        <v>351062</v>
      </c>
      <c r="I73" s="60">
        <v>25050560</v>
      </c>
      <c r="J73" s="35" t="s">
        <v>80</v>
      </c>
    </row>
    <row r="74" spans="1:10" ht="11.25" customHeight="1">
      <c r="A74" s="14" t="s">
        <v>81</v>
      </c>
      <c r="B74" s="58">
        <v>1592526</v>
      </c>
      <c r="C74" s="59">
        <v>6573954</v>
      </c>
      <c r="D74" s="59">
        <v>488567</v>
      </c>
      <c r="E74" s="59">
        <v>16291886</v>
      </c>
      <c r="F74" s="59">
        <v>1687980</v>
      </c>
      <c r="G74" s="59">
        <v>519828</v>
      </c>
      <c r="H74" s="59">
        <v>324223</v>
      </c>
      <c r="I74" s="60">
        <v>27478963</v>
      </c>
      <c r="J74" s="35" t="s">
        <v>81</v>
      </c>
    </row>
    <row r="75" spans="1:10" ht="11.25" customHeight="1">
      <c r="A75" s="14" t="s">
        <v>82</v>
      </c>
      <c r="B75" s="58">
        <v>80050</v>
      </c>
      <c r="C75" s="59">
        <v>402041</v>
      </c>
      <c r="D75" s="59">
        <v>84853</v>
      </c>
      <c r="E75" s="59">
        <v>4659807</v>
      </c>
      <c r="F75" s="59">
        <v>24181</v>
      </c>
      <c r="G75" s="59">
        <v>118517</v>
      </c>
      <c r="H75" s="59">
        <v>148</v>
      </c>
      <c r="I75" s="60">
        <v>5369598</v>
      </c>
      <c r="J75" s="35" t="s">
        <v>82</v>
      </c>
    </row>
    <row r="76" spans="1:10" ht="11.25" customHeight="1">
      <c r="A76" s="14" t="s">
        <v>83</v>
      </c>
      <c r="B76" s="58">
        <v>35457</v>
      </c>
      <c r="C76" s="59">
        <v>506736</v>
      </c>
      <c r="D76" s="59">
        <v>133711</v>
      </c>
      <c r="E76" s="59">
        <v>4144676</v>
      </c>
      <c r="F76" s="59">
        <v>132499</v>
      </c>
      <c r="G76" s="59">
        <v>306240</v>
      </c>
      <c r="H76" s="59">
        <v>663</v>
      </c>
      <c r="I76" s="60">
        <v>5259982</v>
      </c>
      <c r="J76" s="33" t="s">
        <v>83</v>
      </c>
    </row>
    <row r="77" spans="1:10" ht="11.25" customHeight="1">
      <c r="A77" s="14" t="s">
        <v>84</v>
      </c>
      <c r="B77" s="58">
        <v>267289</v>
      </c>
      <c r="C77" s="59">
        <v>1958363</v>
      </c>
      <c r="D77" s="59">
        <v>135645</v>
      </c>
      <c r="E77" s="59">
        <v>19282507</v>
      </c>
      <c r="F77" s="59">
        <v>557974</v>
      </c>
      <c r="G77" s="59">
        <v>752886</v>
      </c>
      <c r="H77" s="59">
        <v>30102</v>
      </c>
      <c r="I77" s="60">
        <v>22984766</v>
      </c>
      <c r="J77" s="33" t="s">
        <v>84</v>
      </c>
    </row>
    <row r="78" spans="1:10" ht="11.25" customHeight="1">
      <c r="A78" s="41" t="s">
        <v>85</v>
      </c>
      <c r="B78" s="73">
        <v>61324</v>
      </c>
      <c r="C78" s="74">
        <v>384354</v>
      </c>
      <c r="D78" s="74">
        <v>35425</v>
      </c>
      <c r="E78" s="74">
        <v>5616814</v>
      </c>
      <c r="F78" s="74">
        <v>239296</v>
      </c>
      <c r="G78" s="74">
        <v>191658</v>
      </c>
      <c r="H78" s="74">
        <v>2769</v>
      </c>
      <c r="I78" s="75">
        <v>6531640</v>
      </c>
      <c r="J78" s="33" t="s">
        <v>85</v>
      </c>
    </row>
    <row r="79" spans="1:10" ht="11.25" customHeight="1">
      <c r="A79" s="14" t="s">
        <v>86</v>
      </c>
      <c r="B79" s="58">
        <v>12165</v>
      </c>
      <c r="C79" s="59">
        <v>198955</v>
      </c>
      <c r="D79" s="59">
        <v>130761</v>
      </c>
      <c r="E79" s="59">
        <v>2794101</v>
      </c>
      <c r="F79" s="59">
        <v>154096</v>
      </c>
      <c r="G79" s="59">
        <v>124059</v>
      </c>
      <c r="H79" s="59">
        <v>13667</v>
      </c>
      <c r="I79" s="60">
        <v>3427803</v>
      </c>
      <c r="J79" s="42" t="s">
        <v>86</v>
      </c>
    </row>
    <row r="80" spans="1:10" ht="11.25" customHeight="1">
      <c r="A80" s="14" t="s">
        <v>87</v>
      </c>
      <c r="B80" s="58">
        <v>19755</v>
      </c>
      <c r="C80" s="59">
        <v>1156952</v>
      </c>
      <c r="D80" s="59">
        <v>20275</v>
      </c>
      <c r="E80" s="59">
        <v>3877490</v>
      </c>
      <c r="F80" s="59">
        <v>101049</v>
      </c>
      <c r="G80" s="59">
        <v>127578</v>
      </c>
      <c r="H80" s="59">
        <v>2434</v>
      </c>
      <c r="I80" s="60">
        <v>5305534</v>
      </c>
      <c r="J80" s="33" t="s">
        <v>87</v>
      </c>
    </row>
    <row r="81" spans="1:10" ht="11.25" customHeight="1">
      <c r="A81" s="136" t="s">
        <v>88</v>
      </c>
      <c r="B81" s="137">
        <v>83838</v>
      </c>
      <c r="C81" s="138">
        <v>875645</v>
      </c>
      <c r="D81" s="138">
        <v>46249</v>
      </c>
      <c r="E81" s="138">
        <v>7271071</v>
      </c>
      <c r="F81" s="138">
        <v>106940</v>
      </c>
      <c r="G81" s="138">
        <v>340681</v>
      </c>
      <c r="H81" s="138">
        <v>11105</v>
      </c>
      <c r="I81" s="139">
        <v>8735530</v>
      </c>
      <c r="J81" s="34" t="s">
        <v>88</v>
      </c>
    </row>
    <row r="82" spans="1:10" ht="11.25" customHeight="1">
      <c r="A82" s="140" t="s">
        <v>89</v>
      </c>
      <c r="B82" s="141">
        <v>14250</v>
      </c>
      <c r="C82" s="142">
        <v>500981</v>
      </c>
      <c r="D82" s="142">
        <v>7310</v>
      </c>
      <c r="E82" s="142">
        <v>1902985</v>
      </c>
      <c r="F82" s="142">
        <v>26680</v>
      </c>
      <c r="G82" s="142">
        <v>54882</v>
      </c>
      <c r="H82" s="142">
        <v>843</v>
      </c>
      <c r="I82" s="143">
        <v>2507931</v>
      </c>
      <c r="J82" s="145" t="s">
        <v>89</v>
      </c>
    </row>
    <row r="83" spans="1:10" ht="11.25" customHeight="1">
      <c r="A83" s="14" t="s">
        <v>90</v>
      </c>
      <c r="B83" s="58">
        <v>30671</v>
      </c>
      <c r="C83" s="59">
        <v>237471</v>
      </c>
      <c r="D83" s="59">
        <v>69347</v>
      </c>
      <c r="E83" s="59">
        <v>3410912</v>
      </c>
      <c r="F83" s="59">
        <v>89110</v>
      </c>
      <c r="G83" s="59">
        <v>241952</v>
      </c>
      <c r="H83" s="113">
        <v>0</v>
      </c>
      <c r="I83" s="60">
        <v>4079463</v>
      </c>
      <c r="J83" s="34" t="s">
        <v>90</v>
      </c>
    </row>
    <row r="84" spans="1:10" ht="11.25" customHeight="1">
      <c r="A84" s="30" t="s">
        <v>91</v>
      </c>
      <c r="B84" s="70">
        <v>4608255</v>
      </c>
      <c r="C84" s="71">
        <v>76878861</v>
      </c>
      <c r="D84" s="71">
        <v>12934519</v>
      </c>
      <c r="E84" s="71">
        <v>344597346</v>
      </c>
      <c r="F84" s="71">
        <v>8764614</v>
      </c>
      <c r="G84" s="71">
        <v>14428692</v>
      </c>
      <c r="H84" s="71">
        <v>4385260</v>
      </c>
      <c r="I84" s="72">
        <v>466597546</v>
      </c>
      <c r="J84" s="36" t="s">
        <v>109</v>
      </c>
    </row>
    <row r="85" spans="1:10">
      <c r="A85" s="19"/>
      <c r="B85" s="67"/>
      <c r="C85" s="68"/>
      <c r="D85" s="68"/>
      <c r="E85" s="68"/>
      <c r="F85" s="68"/>
      <c r="G85" s="68"/>
      <c r="H85" s="68"/>
      <c r="I85" s="69"/>
      <c r="J85" s="21"/>
    </row>
    <row r="86" spans="1:10" ht="11.25" customHeight="1">
      <c r="A86" s="14" t="s">
        <v>92</v>
      </c>
      <c r="B86" s="58">
        <v>339371</v>
      </c>
      <c r="C86" s="59">
        <v>4156032</v>
      </c>
      <c r="D86" s="59">
        <v>2424232</v>
      </c>
      <c r="E86" s="59">
        <v>32701550</v>
      </c>
      <c r="F86" s="59">
        <v>610272</v>
      </c>
      <c r="G86" s="59">
        <v>1210979</v>
      </c>
      <c r="H86" s="59">
        <v>132440</v>
      </c>
      <c r="I86" s="60">
        <v>41574876</v>
      </c>
      <c r="J86" s="32" t="s">
        <v>92</v>
      </c>
    </row>
    <row r="87" spans="1:10" ht="11.25" customHeight="1">
      <c r="A87" s="14" t="s">
        <v>93</v>
      </c>
      <c r="B87" s="58">
        <v>228489</v>
      </c>
      <c r="C87" s="59">
        <v>2289079</v>
      </c>
      <c r="D87" s="59">
        <v>633204</v>
      </c>
      <c r="E87" s="59">
        <v>17108725</v>
      </c>
      <c r="F87" s="59">
        <v>556103</v>
      </c>
      <c r="G87" s="59">
        <v>717187</v>
      </c>
      <c r="H87" s="59">
        <v>15950</v>
      </c>
      <c r="I87" s="60">
        <v>21548737</v>
      </c>
      <c r="J87" s="33" t="s">
        <v>93</v>
      </c>
    </row>
    <row r="88" spans="1:10" ht="11.25" customHeight="1">
      <c r="A88" s="14" t="s">
        <v>94</v>
      </c>
      <c r="B88" s="58">
        <v>45442</v>
      </c>
      <c r="C88" s="59">
        <v>239706</v>
      </c>
      <c r="D88" s="59">
        <v>15551</v>
      </c>
      <c r="E88" s="59">
        <v>4897117</v>
      </c>
      <c r="F88" s="59">
        <v>61539</v>
      </c>
      <c r="G88" s="59">
        <v>169522</v>
      </c>
      <c r="H88" s="59">
        <v>8402</v>
      </c>
      <c r="I88" s="60">
        <v>5437280</v>
      </c>
      <c r="J88" s="33" t="s">
        <v>94</v>
      </c>
    </row>
    <row r="89" spans="1:10" ht="11.25" customHeight="1">
      <c r="A89" s="14" t="s">
        <v>95</v>
      </c>
      <c r="B89" s="58">
        <v>4734</v>
      </c>
      <c r="C89" s="59">
        <v>102908</v>
      </c>
      <c r="D89" s="59">
        <v>7190</v>
      </c>
      <c r="E89" s="59">
        <v>2085800</v>
      </c>
      <c r="F89" s="59">
        <v>36704</v>
      </c>
      <c r="G89" s="59">
        <v>75163</v>
      </c>
      <c r="H89" s="59" t="s">
        <v>121</v>
      </c>
      <c r="I89" s="60">
        <v>2312498</v>
      </c>
      <c r="J89" s="34" t="s">
        <v>95</v>
      </c>
    </row>
    <row r="90" spans="1:10" ht="11.25" customHeight="1">
      <c r="A90" s="30" t="s">
        <v>96</v>
      </c>
      <c r="B90" s="70">
        <v>618036</v>
      </c>
      <c r="C90" s="71">
        <v>6787725</v>
      </c>
      <c r="D90" s="71">
        <v>3080177</v>
      </c>
      <c r="E90" s="71">
        <v>56793193</v>
      </c>
      <c r="F90" s="71">
        <v>1264618</v>
      </c>
      <c r="G90" s="71">
        <v>2172851</v>
      </c>
      <c r="H90" s="71">
        <v>156791</v>
      </c>
      <c r="I90" s="72">
        <v>70873391</v>
      </c>
      <c r="J90" s="36" t="s">
        <v>110</v>
      </c>
    </row>
    <row r="91" spans="1:10">
      <c r="A91" s="19"/>
      <c r="B91" s="67"/>
      <c r="C91" s="68"/>
      <c r="D91" s="68"/>
      <c r="E91" s="68"/>
      <c r="F91" s="68"/>
      <c r="G91" s="68"/>
      <c r="H91" s="68"/>
      <c r="I91" s="69"/>
      <c r="J91" s="21"/>
    </row>
    <row r="92" spans="1:10" ht="11.25" customHeight="1">
      <c r="A92" s="14" t="s">
        <v>97</v>
      </c>
      <c r="B92" s="58">
        <v>213831</v>
      </c>
      <c r="C92" s="59">
        <v>2833532</v>
      </c>
      <c r="D92" s="59">
        <v>1360264</v>
      </c>
      <c r="E92" s="59">
        <v>24386167</v>
      </c>
      <c r="F92" s="59">
        <v>724069</v>
      </c>
      <c r="G92" s="59">
        <v>947576</v>
      </c>
      <c r="H92" s="59">
        <v>37976</v>
      </c>
      <c r="I92" s="60">
        <v>30503415</v>
      </c>
      <c r="J92" s="29" t="s">
        <v>97</v>
      </c>
    </row>
    <row r="93" spans="1:10" ht="11.25" customHeight="1">
      <c r="A93" s="14" t="s">
        <v>98</v>
      </c>
      <c r="B93" s="61">
        <v>8740</v>
      </c>
      <c r="C93" s="62">
        <v>466995</v>
      </c>
      <c r="D93" s="62">
        <v>11515</v>
      </c>
      <c r="E93" s="62">
        <v>2764352</v>
      </c>
      <c r="F93" s="62">
        <v>518174</v>
      </c>
      <c r="G93" s="62">
        <v>120600</v>
      </c>
      <c r="H93" s="62">
        <v>11400</v>
      </c>
      <c r="I93" s="63">
        <v>3901776</v>
      </c>
      <c r="J93" s="27" t="s">
        <v>98</v>
      </c>
    </row>
    <row r="94" spans="1:10" ht="11.25" customHeight="1">
      <c r="A94" s="14" t="s">
        <v>99</v>
      </c>
      <c r="B94" s="61">
        <v>16207</v>
      </c>
      <c r="C94" s="62">
        <v>140177</v>
      </c>
      <c r="D94" s="62">
        <v>60607</v>
      </c>
      <c r="E94" s="62">
        <v>2508689</v>
      </c>
      <c r="F94" s="62">
        <v>112801</v>
      </c>
      <c r="G94" s="62">
        <v>122560</v>
      </c>
      <c r="H94" s="62">
        <v>2571</v>
      </c>
      <c r="I94" s="63">
        <v>2963612</v>
      </c>
      <c r="J94" s="27" t="s">
        <v>99</v>
      </c>
    </row>
    <row r="95" spans="1:10" ht="11.25" customHeight="1">
      <c r="A95" s="14" t="s">
        <v>100</v>
      </c>
      <c r="B95" s="61">
        <v>19147</v>
      </c>
      <c r="C95" s="62">
        <v>261675</v>
      </c>
      <c r="D95" s="62">
        <v>150148</v>
      </c>
      <c r="E95" s="62">
        <v>4572162</v>
      </c>
      <c r="F95" s="62">
        <v>54838</v>
      </c>
      <c r="G95" s="62">
        <v>252801</v>
      </c>
      <c r="H95" s="62">
        <v>12163</v>
      </c>
      <c r="I95" s="63">
        <v>5322936</v>
      </c>
      <c r="J95" s="27" t="s">
        <v>100</v>
      </c>
    </row>
    <row r="96" spans="1:10" ht="11.25" customHeight="1">
      <c r="A96" s="14" t="s">
        <v>101</v>
      </c>
      <c r="B96" s="61">
        <v>13544</v>
      </c>
      <c r="C96" s="62">
        <v>69361</v>
      </c>
      <c r="D96" s="62">
        <v>38992</v>
      </c>
      <c r="E96" s="62">
        <v>2327493</v>
      </c>
      <c r="F96" s="62">
        <v>182263</v>
      </c>
      <c r="G96" s="62">
        <v>113284</v>
      </c>
      <c r="H96" s="62">
        <v>1759</v>
      </c>
      <c r="I96" s="63">
        <v>2746698</v>
      </c>
      <c r="J96" s="27" t="s">
        <v>101</v>
      </c>
    </row>
    <row r="97" spans="1:11" ht="11.25" customHeight="1">
      <c r="A97" s="14" t="s">
        <v>102</v>
      </c>
      <c r="B97" s="61">
        <v>33433</v>
      </c>
      <c r="C97" s="62">
        <v>226708</v>
      </c>
      <c r="D97" s="62">
        <v>29878</v>
      </c>
      <c r="E97" s="62">
        <v>5721601</v>
      </c>
      <c r="F97" s="62">
        <v>102393</v>
      </c>
      <c r="G97" s="62">
        <v>273480</v>
      </c>
      <c r="H97" s="62">
        <v>88</v>
      </c>
      <c r="I97" s="63">
        <v>6387581</v>
      </c>
      <c r="J97" s="27" t="s">
        <v>102</v>
      </c>
    </row>
    <row r="98" spans="1:11" ht="11.25" customHeight="1">
      <c r="A98" s="14" t="s">
        <v>103</v>
      </c>
      <c r="B98" s="61">
        <v>18964</v>
      </c>
      <c r="C98" s="62">
        <v>153993</v>
      </c>
      <c r="D98" s="62">
        <v>15213</v>
      </c>
      <c r="E98" s="62">
        <v>2924803</v>
      </c>
      <c r="F98" s="62">
        <v>5838</v>
      </c>
      <c r="G98" s="62">
        <v>123596</v>
      </c>
      <c r="H98" s="62">
        <v>179</v>
      </c>
      <c r="I98" s="63">
        <v>3242585</v>
      </c>
      <c r="J98" s="27" t="s">
        <v>103</v>
      </c>
    </row>
    <row r="99" spans="1:11" ht="11.25" customHeight="1">
      <c r="A99" s="40" t="s">
        <v>104</v>
      </c>
      <c r="B99" s="82">
        <v>323866</v>
      </c>
      <c r="C99" s="83">
        <v>4152442</v>
      </c>
      <c r="D99" s="83">
        <v>1666615</v>
      </c>
      <c r="E99" s="83">
        <v>45205268</v>
      </c>
      <c r="F99" s="83">
        <v>1700377</v>
      </c>
      <c r="G99" s="83">
        <v>1953897</v>
      </c>
      <c r="H99" s="83">
        <v>66136</v>
      </c>
      <c r="I99" s="84">
        <v>55068602</v>
      </c>
      <c r="J99" s="39" t="s">
        <v>111</v>
      </c>
    </row>
    <row r="100" spans="1:11">
      <c r="A100" s="15"/>
      <c r="B100" s="85"/>
      <c r="C100" s="86"/>
      <c r="D100" s="86"/>
      <c r="E100" s="86"/>
      <c r="F100" s="86"/>
      <c r="G100" s="86"/>
      <c r="H100" s="86"/>
      <c r="I100" s="87"/>
      <c r="J100" s="10"/>
    </row>
    <row r="101" spans="1:11" ht="11.5" thickBot="1">
      <c r="A101" s="17"/>
      <c r="B101" s="88"/>
      <c r="C101" s="89"/>
      <c r="D101" s="89"/>
      <c r="E101" s="89"/>
      <c r="F101" s="89"/>
      <c r="G101" s="89"/>
      <c r="H101" s="89"/>
      <c r="I101" s="90"/>
      <c r="J101" s="22"/>
    </row>
    <row r="102" spans="1:11" s="4" customFormat="1" ht="21" customHeight="1" thickTop="1" thickBot="1">
      <c r="A102" s="16" t="s">
        <v>8</v>
      </c>
      <c r="B102" s="91">
        <v>21105970</v>
      </c>
      <c r="C102" s="92">
        <v>510038878</v>
      </c>
      <c r="D102" s="92">
        <v>56609917</v>
      </c>
      <c r="E102" s="92">
        <v>1841647966</v>
      </c>
      <c r="F102" s="92">
        <v>45720109</v>
      </c>
      <c r="G102" s="92">
        <v>188583267</v>
      </c>
      <c r="H102" s="92">
        <v>19172555</v>
      </c>
      <c r="I102" s="93">
        <v>2682878661</v>
      </c>
      <c r="J102" s="23" t="s">
        <v>112</v>
      </c>
      <c r="K102" s="6"/>
    </row>
    <row r="103" spans="1:11" s="112" customFormat="1" ht="3.5" customHeight="1">
      <c r="A103" s="110"/>
      <c r="B103" s="111"/>
      <c r="C103" s="111"/>
      <c r="D103" s="111"/>
      <c r="E103" s="111"/>
      <c r="F103" s="111"/>
      <c r="G103" s="111"/>
      <c r="H103" s="111"/>
      <c r="I103" s="111"/>
      <c r="J103" s="110"/>
      <c r="K103" s="110"/>
    </row>
    <row r="104" spans="1:11" ht="13.5" customHeight="1">
      <c r="A104" s="5" t="s">
        <v>116</v>
      </c>
      <c r="B104" s="5"/>
      <c r="C104" s="5"/>
      <c r="D104" s="5"/>
      <c r="E104" s="5"/>
      <c r="F104" s="5"/>
      <c r="G104" s="5"/>
      <c r="H104" s="5"/>
      <c r="I104" s="5"/>
    </row>
    <row r="105" spans="1:11" ht="13.5" customHeight="1">
      <c r="A105" s="5" t="s">
        <v>119</v>
      </c>
      <c r="B105" s="18"/>
      <c r="C105" s="18"/>
      <c r="D105" s="18"/>
      <c r="E105" s="18"/>
      <c r="F105" s="18"/>
      <c r="G105" s="18"/>
      <c r="H105" s="18"/>
      <c r="I105" s="18"/>
    </row>
  </sheetData>
  <mergeCells count="1">
    <mergeCell ref="A1:J1"/>
  </mergeCells>
  <phoneticPr fontId="2"/>
  <printOptions horizontalCentered="1"/>
  <pageMargins left="0.78740157480314965" right="0.78740157480314965" top="0.98425196850393704" bottom="0.98425196850393704" header="0.51181102362204722" footer="0.31496062992125984"/>
  <pageSetup paperSize="9" fitToHeight="0" orientation="landscape" r:id="rId1"/>
  <headerFooter alignWithMargins="0">
    <oddFooter>&amp;R&amp;9大阪国税局
源泉所得税4
（R04）</oddFooter>
  </headerFooter>
  <rowBreaks count="2" manualBreakCount="2">
    <brk id="40" max="9" man="1"/>
    <brk id="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3"/>
  <sheetViews>
    <sheetView showGridLines="0" zoomScaleNormal="100" zoomScaleSheetLayoutView="115" workbookViewId="0">
      <selection activeCell="A2" sqref="A2:A4"/>
    </sheetView>
  </sheetViews>
  <sheetFormatPr defaultColWidth="5.90625" defaultRowHeight="11"/>
  <cols>
    <col min="1" max="1" width="10.08984375" style="9" customWidth="1"/>
    <col min="2" max="7" width="12.08984375" style="1" customWidth="1"/>
    <col min="8" max="8" width="10.08984375" style="7" customWidth="1"/>
    <col min="9" max="16384" width="5.90625" style="1"/>
  </cols>
  <sheetData>
    <row r="1" spans="1:8" ht="11.5" thickBot="1">
      <c r="A1" s="3" t="s">
        <v>113</v>
      </c>
      <c r="B1" s="3"/>
      <c r="C1" s="3"/>
      <c r="D1" s="3"/>
      <c r="E1" s="3"/>
      <c r="F1" s="3"/>
      <c r="G1" s="3"/>
    </row>
    <row r="2" spans="1:8" ht="11.25" customHeight="1">
      <c r="A2" s="125" t="s">
        <v>114</v>
      </c>
      <c r="B2" s="128" t="s">
        <v>7</v>
      </c>
      <c r="C2" s="119" t="s">
        <v>115</v>
      </c>
      <c r="D2" s="131" t="s">
        <v>117</v>
      </c>
      <c r="E2" s="131" t="s">
        <v>3</v>
      </c>
      <c r="F2" s="131" t="s">
        <v>118</v>
      </c>
      <c r="G2" s="119" t="s">
        <v>14</v>
      </c>
      <c r="H2" s="122" t="s">
        <v>11</v>
      </c>
    </row>
    <row r="3" spans="1:8" ht="11.25" customHeight="1">
      <c r="A3" s="126"/>
      <c r="B3" s="129"/>
      <c r="C3" s="120"/>
      <c r="D3" s="132"/>
      <c r="E3" s="134"/>
      <c r="F3" s="134"/>
      <c r="G3" s="120"/>
      <c r="H3" s="123"/>
    </row>
    <row r="4" spans="1:8" ht="22.5" customHeight="1" thickBot="1">
      <c r="A4" s="127"/>
      <c r="B4" s="130"/>
      <c r="C4" s="121"/>
      <c r="D4" s="133"/>
      <c r="E4" s="135"/>
      <c r="F4" s="135"/>
      <c r="G4" s="121"/>
      <c r="H4" s="124"/>
    </row>
    <row r="5" spans="1:8" s="2" customFormat="1">
      <c r="A5" s="114"/>
      <c r="B5" s="115" t="s">
        <v>9</v>
      </c>
      <c r="C5" s="115" t="s">
        <v>9</v>
      </c>
      <c r="D5" s="115" t="s">
        <v>9</v>
      </c>
      <c r="E5" s="115" t="s">
        <v>9</v>
      </c>
      <c r="F5" s="116" t="s">
        <v>9</v>
      </c>
      <c r="G5" s="115" t="s">
        <v>9</v>
      </c>
      <c r="H5" s="117"/>
    </row>
    <row r="6" spans="1:8" ht="11.25" customHeight="1">
      <c r="A6" s="43" t="s">
        <v>16</v>
      </c>
      <c r="B6" s="94">
        <v>92</v>
      </c>
      <c r="C6" s="95">
        <v>255</v>
      </c>
      <c r="D6" s="95">
        <v>38</v>
      </c>
      <c r="E6" s="95">
        <v>7062</v>
      </c>
      <c r="F6" s="95">
        <v>5861</v>
      </c>
      <c r="G6" s="94">
        <v>37</v>
      </c>
      <c r="H6" s="44" t="s">
        <v>16</v>
      </c>
    </row>
    <row r="7" spans="1:8" ht="11.25" customHeight="1">
      <c r="A7" s="43" t="s">
        <v>17</v>
      </c>
      <c r="B7" s="94">
        <v>52</v>
      </c>
      <c r="C7" s="95">
        <v>135</v>
      </c>
      <c r="D7" s="95">
        <v>12</v>
      </c>
      <c r="E7" s="95">
        <v>3460</v>
      </c>
      <c r="F7" s="95">
        <v>2867</v>
      </c>
      <c r="G7" s="94">
        <v>14</v>
      </c>
      <c r="H7" s="44" t="s">
        <v>17</v>
      </c>
    </row>
    <row r="8" spans="1:8" ht="11.25" customHeight="1">
      <c r="A8" s="43" t="s">
        <v>18</v>
      </c>
      <c r="B8" s="94">
        <v>36</v>
      </c>
      <c r="C8" s="95">
        <v>181</v>
      </c>
      <c r="D8" s="95">
        <v>12</v>
      </c>
      <c r="E8" s="95">
        <v>3645</v>
      </c>
      <c r="F8" s="95">
        <v>2802</v>
      </c>
      <c r="G8" s="94">
        <v>10</v>
      </c>
      <c r="H8" s="44" t="s">
        <v>18</v>
      </c>
    </row>
    <row r="9" spans="1:8" ht="11.25" customHeight="1">
      <c r="A9" s="43" t="s">
        <v>19</v>
      </c>
      <c r="B9" s="94">
        <v>70</v>
      </c>
      <c r="C9" s="95">
        <v>206</v>
      </c>
      <c r="D9" s="95">
        <v>24</v>
      </c>
      <c r="E9" s="95">
        <v>4696</v>
      </c>
      <c r="F9" s="95">
        <v>3645</v>
      </c>
      <c r="G9" s="94">
        <v>19</v>
      </c>
      <c r="H9" s="44" t="s">
        <v>19</v>
      </c>
    </row>
    <row r="10" spans="1:8" ht="11.25" customHeight="1">
      <c r="A10" s="43" t="s">
        <v>20</v>
      </c>
      <c r="B10" s="94">
        <v>76</v>
      </c>
      <c r="C10" s="95">
        <v>307</v>
      </c>
      <c r="D10" s="95">
        <v>28</v>
      </c>
      <c r="E10" s="95">
        <v>6839</v>
      </c>
      <c r="F10" s="95">
        <v>5938</v>
      </c>
      <c r="G10" s="94">
        <v>34</v>
      </c>
      <c r="H10" s="44" t="s">
        <v>20</v>
      </c>
    </row>
    <row r="11" spans="1:8" ht="11.25" customHeight="1">
      <c r="A11" s="43" t="s">
        <v>21</v>
      </c>
      <c r="B11" s="94">
        <v>44</v>
      </c>
      <c r="C11" s="95">
        <v>180</v>
      </c>
      <c r="D11" s="95">
        <v>14</v>
      </c>
      <c r="E11" s="95">
        <v>3085</v>
      </c>
      <c r="F11" s="95">
        <v>2146</v>
      </c>
      <c r="G11" s="94">
        <v>18</v>
      </c>
      <c r="H11" s="44" t="s">
        <v>21</v>
      </c>
    </row>
    <row r="12" spans="1:8" ht="11.25" customHeight="1">
      <c r="A12" s="43" t="s">
        <v>22</v>
      </c>
      <c r="B12" s="94">
        <v>15</v>
      </c>
      <c r="C12" s="95">
        <v>38</v>
      </c>
      <c r="D12" s="95">
        <v>3</v>
      </c>
      <c r="E12" s="95">
        <v>1325</v>
      </c>
      <c r="F12" s="95">
        <v>972</v>
      </c>
      <c r="G12" s="94">
        <v>0</v>
      </c>
      <c r="H12" s="44" t="s">
        <v>22</v>
      </c>
    </row>
    <row r="13" spans="1:8" ht="11.25" customHeight="1">
      <c r="A13" s="45" t="s">
        <v>23</v>
      </c>
      <c r="B13" s="96">
        <f t="shared" ref="B13:G13" si="0">SUM(B6:B12)</f>
        <v>385</v>
      </c>
      <c r="C13" s="96">
        <f t="shared" si="0"/>
        <v>1302</v>
      </c>
      <c r="D13" s="96">
        <f t="shared" si="0"/>
        <v>131</v>
      </c>
      <c r="E13" s="96">
        <f t="shared" si="0"/>
        <v>30112</v>
      </c>
      <c r="F13" s="96">
        <f t="shared" si="0"/>
        <v>24231</v>
      </c>
      <c r="G13" s="96">
        <f t="shared" si="0"/>
        <v>132</v>
      </c>
      <c r="H13" s="46" t="s">
        <v>23</v>
      </c>
    </row>
    <row r="14" spans="1:8">
      <c r="A14" s="47"/>
      <c r="B14" s="97" t="s">
        <v>122</v>
      </c>
      <c r="C14" s="69" t="s">
        <v>122</v>
      </c>
      <c r="D14" s="69" t="s">
        <v>122</v>
      </c>
      <c r="E14" s="69" t="s">
        <v>122</v>
      </c>
      <c r="F14" s="69" t="s">
        <v>122</v>
      </c>
      <c r="G14" s="68" t="s">
        <v>122</v>
      </c>
      <c r="H14" s="48"/>
    </row>
    <row r="15" spans="1:8" ht="11.25" customHeight="1">
      <c r="A15" s="43" t="s">
        <v>24</v>
      </c>
      <c r="B15" s="94">
        <v>51</v>
      </c>
      <c r="C15" s="95">
        <v>206</v>
      </c>
      <c r="D15" s="95">
        <v>35</v>
      </c>
      <c r="E15" s="95">
        <v>6585</v>
      </c>
      <c r="F15" s="95">
        <v>6282</v>
      </c>
      <c r="G15" s="98">
        <v>67</v>
      </c>
      <c r="H15" s="44" t="s">
        <v>24</v>
      </c>
    </row>
    <row r="16" spans="1:8" ht="11.25" customHeight="1">
      <c r="A16" s="43" t="s">
        <v>25</v>
      </c>
      <c r="B16" s="94">
        <v>40</v>
      </c>
      <c r="C16" s="95">
        <v>121</v>
      </c>
      <c r="D16" s="95">
        <v>22</v>
      </c>
      <c r="E16" s="95">
        <v>4982</v>
      </c>
      <c r="F16" s="95">
        <v>4671</v>
      </c>
      <c r="G16" s="94">
        <v>60</v>
      </c>
      <c r="H16" s="44" t="s">
        <v>25</v>
      </c>
    </row>
    <row r="17" spans="1:8" ht="11.25" customHeight="1">
      <c r="A17" s="43" t="s">
        <v>26</v>
      </c>
      <c r="B17" s="94">
        <v>41</v>
      </c>
      <c r="C17" s="95">
        <v>350</v>
      </c>
      <c r="D17" s="95">
        <v>25</v>
      </c>
      <c r="E17" s="95">
        <v>7249</v>
      </c>
      <c r="F17" s="95">
        <v>6757</v>
      </c>
      <c r="G17" s="94">
        <v>82</v>
      </c>
      <c r="H17" s="44" t="s">
        <v>26</v>
      </c>
    </row>
    <row r="18" spans="1:8" ht="11.25" customHeight="1">
      <c r="A18" s="43" t="s">
        <v>27</v>
      </c>
      <c r="B18" s="94">
        <v>35</v>
      </c>
      <c r="C18" s="95">
        <v>156</v>
      </c>
      <c r="D18" s="95">
        <v>20</v>
      </c>
      <c r="E18" s="95">
        <v>5571</v>
      </c>
      <c r="F18" s="95">
        <v>4951</v>
      </c>
      <c r="G18" s="94">
        <v>41</v>
      </c>
      <c r="H18" s="44" t="s">
        <v>27</v>
      </c>
    </row>
    <row r="19" spans="1:8" ht="11.25" customHeight="1">
      <c r="A19" s="43" t="s">
        <v>28</v>
      </c>
      <c r="B19" s="94">
        <v>113</v>
      </c>
      <c r="C19" s="95">
        <v>700</v>
      </c>
      <c r="D19" s="95">
        <v>71</v>
      </c>
      <c r="E19" s="95">
        <v>9266</v>
      </c>
      <c r="F19" s="95">
        <v>8522</v>
      </c>
      <c r="G19" s="94">
        <v>174</v>
      </c>
      <c r="H19" s="44" t="s">
        <v>28</v>
      </c>
    </row>
    <row r="20" spans="1:8" ht="11.25" customHeight="1">
      <c r="A20" s="43" t="s">
        <v>29</v>
      </c>
      <c r="B20" s="94">
        <v>105</v>
      </c>
      <c r="C20" s="95">
        <v>329</v>
      </c>
      <c r="D20" s="95">
        <v>66</v>
      </c>
      <c r="E20" s="95">
        <v>10249</v>
      </c>
      <c r="F20" s="95">
        <v>9284</v>
      </c>
      <c r="G20" s="94">
        <v>75</v>
      </c>
      <c r="H20" s="44" t="s">
        <v>29</v>
      </c>
    </row>
    <row r="21" spans="1:8" ht="11.25" customHeight="1">
      <c r="A21" s="43" t="s">
        <v>30</v>
      </c>
      <c r="B21" s="94">
        <v>62</v>
      </c>
      <c r="C21" s="95">
        <v>250</v>
      </c>
      <c r="D21" s="95">
        <v>34</v>
      </c>
      <c r="E21" s="95">
        <v>6235</v>
      </c>
      <c r="F21" s="95">
        <v>5571</v>
      </c>
      <c r="G21" s="94">
        <v>52</v>
      </c>
      <c r="H21" s="44" t="s">
        <v>30</v>
      </c>
    </row>
    <row r="22" spans="1:8" ht="11.25" customHeight="1">
      <c r="A22" s="43" t="s">
        <v>31</v>
      </c>
      <c r="B22" s="94">
        <v>33</v>
      </c>
      <c r="C22" s="95">
        <v>146</v>
      </c>
      <c r="D22" s="95">
        <v>20</v>
      </c>
      <c r="E22" s="95">
        <v>2598</v>
      </c>
      <c r="F22" s="95">
        <v>1876</v>
      </c>
      <c r="G22" s="94">
        <v>11</v>
      </c>
      <c r="H22" s="44" t="s">
        <v>31</v>
      </c>
    </row>
    <row r="23" spans="1:8" ht="11.25" customHeight="1">
      <c r="A23" s="155" t="s">
        <v>32</v>
      </c>
      <c r="B23" s="156">
        <v>20</v>
      </c>
      <c r="C23" s="157">
        <v>69</v>
      </c>
      <c r="D23" s="157">
        <v>11</v>
      </c>
      <c r="E23" s="157">
        <v>1902</v>
      </c>
      <c r="F23" s="157">
        <v>1485</v>
      </c>
      <c r="G23" s="156">
        <v>4</v>
      </c>
      <c r="H23" s="158" t="s">
        <v>32</v>
      </c>
    </row>
    <row r="24" spans="1:8" ht="11.25" customHeight="1">
      <c r="A24" s="159" t="s">
        <v>33</v>
      </c>
      <c r="B24" s="160">
        <v>110</v>
      </c>
      <c r="C24" s="161">
        <v>402</v>
      </c>
      <c r="D24" s="161">
        <v>71</v>
      </c>
      <c r="E24" s="161">
        <v>10956</v>
      </c>
      <c r="F24" s="161">
        <v>8908</v>
      </c>
      <c r="G24" s="160">
        <v>60</v>
      </c>
      <c r="H24" s="162" t="s">
        <v>33</v>
      </c>
    </row>
    <row r="25" spans="1:8" ht="11.25" customHeight="1">
      <c r="A25" s="43" t="s">
        <v>34</v>
      </c>
      <c r="B25" s="94">
        <v>18</v>
      </c>
      <c r="C25" s="95">
        <v>46</v>
      </c>
      <c r="D25" s="95">
        <v>11</v>
      </c>
      <c r="E25" s="95">
        <v>1082</v>
      </c>
      <c r="F25" s="95">
        <v>999</v>
      </c>
      <c r="G25" s="94">
        <v>2</v>
      </c>
      <c r="H25" s="44" t="s">
        <v>34</v>
      </c>
    </row>
    <row r="26" spans="1:8" ht="11.25" customHeight="1">
      <c r="A26" s="43" t="s">
        <v>35</v>
      </c>
      <c r="B26" s="94">
        <v>42</v>
      </c>
      <c r="C26" s="95">
        <v>84</v>
      </c>
      <c r="D26" s="95">
        <v>19</v>
      </c>
      <c r="E26" s="95">
        <v>2698</v>
      </c>
      <c r="F26" s="95">
        <v>2160</v>
      </c>
      <c r="G26" s="94">
        <v>9</v>
      </c>
      <c r="H26" s="44" t="s">
        <v>35</v>
      </c>
    </row>
    <row r="27" spans="1:8" ht="11.25" customHeight="1">
      <c r="A27" s="43" t="s">
        <v>36</v>
      </c>
      <c r="B27" s="94">
        <v>23</v>
      </c>
      <c r="C27" s="95">
        <v>58</v>
      </c>
      <c r="D27" s="95">
        <v>10</v>
      </c>
      <c r="E27" s="95">
        <v>1521</v>
      </c>
      <c r="F27" s="95">
        <v>1183</v>
      </c>
      <c r="G27" s="94">
        <v>3</v>
      </c>
      <c r="H27" s="44" t="s">
        <v>36</v>
      </c>
    </row>
    <row r="28" spans="1:8" ht="11.25" customHeight="1">
      <c r="A28" s="45" t="s">
        <v>37</v>
      </c>
      <c r="B28" s="96">
        <f t="shared" ref="B28:G28" si="1">SUM(B15:B27)</f>
        <v>693</v>
      </c>
      <c r="C28" s="96">
        <f t="shared" si="1"/>
        <v>2917</v>
      </c>
      <c r="D28" s="96">
        <f t="shared" si="1"/>
        <v>415</v>
      </c>
      <c r="E28" s="96">
        <f t="shared" si="1"/>
        <v>70894</v>
      </c>
      <c r="F28" s="96">
        <f t="shared" si="1"/>
        <v>62649</v>
      </c>
      <c r="G28" s="96">
        <f t="shared" si="1"/>
        <v>640</v>
      </c>
      <c r="H28" s="46" t="s">
        <v>37</v>
      </c>
    </row>
    <row r="29" spans="1:8">
      <c r="A29" s="47"/>
      <c r="B29" s="97" t="s">
        <v>122</v>
      </c>
      <c r="C29" s="69" t="s">
        <v>122</v>
      </c>
      <c r="D29" s="69" t="s">
        <v>122</v>
      </c>
      <c r="E29" s="69" t="s">
        <v>122</v>
      </c>
      <c r="F29" s="69" t="s">
        <v>122</v>
      </c>
      <c r="G29" s="68" t="s">
        <v>122</v>
      </c>
      <c r="H29" s="48"/>
    </row>
    <row r="30" spans="1:8" ht="11.25" customHeight="1">
      <c r="A30" s="43" t="s">
        <v>38</v>
      </c>
      <c r="B30" s="94">
        <v>34</v>
      </c>
      <c r="C30" s="95">
        <v>388</v>
      </c>
      <c r="D30" s="95">
        <v>13</v>
      </c>
      <c r="E30" s="95">
        <v>5431</v>
      </c>
      <c r="F30" s="95">
        <v>4701</v>
      </c>
      <c r="G30" s="98">
        <v>51</v>
      </c>
      <c r="H30" s="44" t="s">
        <v>38</v>
      </c>
    </row>
    <row r="31" spans="1:8" ht="11.25" customHeight="1">
      <c r="A31" s="43" t="s">
        <v>39</v>
      </c>
      <c r="B31" s="94">
        <v>77</v>
      </c>
      <c r="C31" s="95">
        <v>924</v>
      </c>
      <c r="D31" s="95">
        <v>16</v>
      </c>
      <c r="E31" s="95">
        <v>10754</v>
      </c>
      <c r="F31" s="95">
        <v>10284</v>
      </c>
      <c r="G31" s="94">
        <v>212</v>
      </c>
      <c r="H31" s="44" t="s">
        <v>39</v>
      </c>
    </row>
    <row r="32" spans="1:8" ht="11.25" customHeight="1">
      <c r="A32" s="43" t="s">
        <v>40</v>
      </c>
      <c r="B32" s="94">
        <v>26</v>
      </c>
      <c r="C32" s="95">
        <v>252</v>
      </c>
      <c r="D32" s="95">
        <v>12</v>
      </c>
      <c r="E32" s="95">
        <v>4502</v>
      </c>
      <c r="F32" s="95">
        <v>3888</v>
      </c>
      <c r="G32" s="94">
        <v>37</v>
      </c>
      <c r="H32" s="44" t="s">
        <v>40</v>
      </c>
    </row>
    <row r="33" spans="1:8" ht="11.25" customHeight="1">
      <c r="A33" s="43" t="s">
        <v>41</v>
      </c>
      <c r="B33" s="94">
        <v>24</v>
      </c>
      <c r="C33" s="95">
        <v>211</v>
      </c>
      <c r="D33" s="95">
        <v>5</v>
      </c>
      <c r="E33" s="95">
        <v>4451</v>
      </c>
      <c r="F33" s="95">
        <v>4247</v>
      </c>
      <c r="G33" s="94">
        <v>44</v>
      </c>
      <c r="H33" s="44" t="s">
        <v>41</v>
      </c>
    </row>
    <row r="34" spans="1:8" ht="11.25" customHeight="1">
      <c r="A34" s="43" t="s">
        <v>42</v>
      </c>
      <c r="B34" s="94">
        <v>15</v>
      </c>
      <c r="C34" s="95">
        <v>230</v>
      </c>
      <c r="D34" s="95">
        <v>2</v>
      </c>
      <c r="E34" s="95">
        <v>4863</v>
      </c>
      <c r="F34" s="95">
        <v>4124</v>
      </c>
      <c r="G34" s="94">
        <v>72</v>
      </c>
      <c r="H34" s="44" t="s">
        <v>42</v>
      </c>
    </row>
    <row r="35" spans="1:8" ht="11.25" customHeight="1">
      <c r="A35" s="43" t="s">
        <v>43</v>
      </c>
      <c r="B35" s="94">
        <v>16</v>
      </c>
      <c r="C35" s="95">
        <v>223</v>
      </c>
      <c r="D35" s="95">
        <v>4</v>
      </c>
      <c r="E35" s="95">
        <v>2951</v>
      </c>
      <c r="F35" s="95">
        <v>2390</v>
      </c>
      <c r="G35" s="94">
        <v>36</v>
      </c>
      <c r="H35" s="44" t="s">
        <v>43</v>
      </c>
    </row>
    <row r="36" spans="1:8" ht="11.25" customHeight="1">
      <c r="A36" s="43" t="s">
        <v>44</v>
      </c>
      <c r="B36" s="94">
        <v>27</v>
      </c>
      <c r="C36" s="95">
        <v>190</v>
      </c>
      <c r="D36" s="95">
        <v>16</v>
      </c>
      <c r="E36" s="95">
        <v>3418</v>
      </c>
      <c r="F36" s="95">
        <v>3011</v>
      </c>
      <c r="G36" s="94">
        <v>33</v>
      </c>
      <c r="H36" s="44" t="s">
        <v>44</v>
      </c>
    </row>
    <row r="37" spans="1:8" ht="11.25" customHeight="1">
      <c r="A37" s="43" t="s">
        <v>45</v>
      </c>
      <c r="B37" s="94">
        <v>23</v>
      </c>
      <c r="C37" s="95">
        <v>123</v>
      </c>
      <c r="D37" s="95">
        <v>3</v>
      </c>
      <c r="E37" s="95">
        <v>4477</v>
      </c>
      <c r="F37" s="95">
        <v>3707</v>
      </c>
      <c r="G37" s="94">
        <v>26</v>
      </c>
      <c r="H37" s="44" t="s">
        <v>45</v>
      </c>
    </row>
    <row r="38" spans="1:8" ht="11.25" customHeight="1">
      <c r="A38" s="43" t="s">
        <v>46</v>
      </c>
      <c r="B38" s="94">
        <v>38</v>
      </c>
      <c r="C38" s="95">
        <v>224</v>
      </c>
      <c r="D38" s="95">
        <v>15</v>
      </c>
      <c r="E38" s="95">
        <v>5554</v>
      </c>
      <c r="F38" s="95">
        <v>4767</v>
      </c>
      <c r="G38" s="94">
        <v>41</v>
      </c>
      <c r="H38" s="44" t="s">
        <v>46</v>
      </c>
    </row>
    <row r="39" spans="1:8" ht="11.25" customHeight="1">
      <c r="A39" s="43" t="s">
        <v>47</v>
      </c>
      <c r="B39" s="94">
        <v>44</v>
      </c>
      <c r="C39" s="95">
        <v>280</v>
      </c>
      <c r="D39" s="95">
        <v>19</v>
      </c>
      <c r="E39" s="95">
        <v>6357</v>
      </c>
      <c r="F39" s="95">
        <v>5670</v>
      </c>
      <c r="G39" s="94">
        <v>52</v>
      </c>
      <c r="H39" s="44" t="s">
        <v>47</v>
      </c>
    </row>
    <row r="40" spans="1:8" ht="11.25" customHeight="1">
      <c r="A40" s="43" t="s">
        <v>48</v>
      </c>
      <c r="B40" s="94">
        <v>44</v>
      </c>
      <c r="C40" s="95">
        <v>135</v>
      </c>
      <c r="D40" s="95">
        <v>29</v>
      </c>
      <c r="E40" s="95">
        <v>3541</v>
      </c>
      <c r="F40" s="95">
        <v>3236</v>
      </c>
      <c r="G40" s="94">
        <v>46</v>
      </c>
      <c r="H40" s="44" t="s">
        <v>48</v>
      </c>
    </row>
    <row r="41" spans="1:8" ht="11.25" customHeight="1">
      <c r="A41" s="43" t="s">
        <v>49</v>
      </c>
      <c r="B41" s="94">
        <v>39</v>
      </c>
      <c r="C41" s="95">
        <v>265</v>
      </c>
      <c r="D41" s="95">
        <v>18</v>
      </c>
      <c r="E41" s="95">
        <v>6695</v>
      </c>
      <c r="F41" s="95">
        <v>5686</v>
      </c>
      <c r="G41" s="94">
        <v>53</v>
      </c>
      <c r="H41" s="44" t="s">
        <v>49</v>
      </c>
    </row>
    <row r="42" spans="1:8" ht="11.25" customHeight="1">
      <c r="A42" s="43" t="s">
        <v>50</v>
      </c>
      <c r="B42" s="94">
        <v>60</v>
      </c>
      <c r="C42" s="95">
        <v>296</v>
      </c>
      <c r="D42" s="95">
        <v>25</v>
      </c>
      <c r="E42" s="95">
        <v>9565</v>
      </c>
      <c r="F42" s="95">
        <v>7748</v>
      </c>
      <c r="G42" s="94">
        <v>42</v>
      </c>
      <c r="H42" s="44" t="s">
        <v>50</v>
      </c>
    </row>
    <row r="43" spans="1:8" ht="11.25" customHeight="1">
      <c r="A43" s="43" t="s">
        <v>51</v>
      </c>
      <c r="B43" s="94">
        <v>13</v>
      </c>
      <c r="C43" s="95">
        <v>83</v>
      </c>
      <c r="D43" s="95">
        <v>5</v>
      </c>
      <c r="E43" s="95">
        <v>3027</v>
      </c>
      <c r="F43" s="95">
        <v>2560</v>
      </c>
      <c r="G43" s="94">
        <v>35</v>
      </c>
      <c r="H43" s="44" t="s">
        <v>51</v>
      </c>
    </row>
    <row r="44" spans="1:8" ht="11.25" customHeight="1">
      <c r="A44" s="43" t="s">
        <v>52</v>
      </c>
      <c r="B44" s="94">
        <v>94</v>
      </c>
      <c r="C44" s="95">
        <v>680</v>
      </c>
      <c r="D44" s="95">
        <v>29</v>
      </c>
      <c r="E44" s="95">
        <v>12235</v>
      </c>
      <c r="F44" s="95">
        <v>10889</v>
      </c>
      <c r="G44" s="94">
        <v>176</v>
      </c>
      <c r="H44" s="44" t="s">
        <v>52</v>
      </c>
    </row>
    <row r="45" spans="1:8" ht="11.25" customHeight="1">
      <c r="A45" s="43" t="s">
        <v>53</v>
      </c>
      <c r="B45" s="94">
        <v>120</v>
      </c>
      <c r="C45" s="95">
        <v>1006</v>
      </c>
      <c r="D45" s="95">
        <v>53</v>
      </c>
      <c r="E45" s="95">
        <v>12214</v>
      </c>
      <c r="F45" s="95">
        <v>12461</v>
      </c>
      <c r="G45" s="94">
        <v>287</v>
      </c>
      <c r="H45" s="44" t="s">
        <v>53</v>
      </c>
    </row>
    <row r="46" spans="1:8" ht="11.25" customHeight="1">
      <c r="A46" s="43" t="s">
        <v>54</v>
      </c>
      <c r="B46" s="94">
        <v>46</v>
      </c>
      <c r="C46" s="95">
        <v>434</v>
      </c>
      <c r="D46" s="95">
        <v>18</v>
      </c>
      <c r="E46" s="95">
        <v>5465</v>
      </c>
      <c r="F46" s="95">
        <v>5826</v>
      </c>
      <c r="G46" s="94">
        <v>123</v>
      </c>
      <c r="H46" s="44" t="s">
        <v>54</v>
      </c>
    </row>
    <row r="47" spans="1:8" ht="11.25" customHeight="1">
      <c r="A47" s="43" t="s">
        <v>55</v>
      </c>
      <c r="B47" s="94">
        <v>191</v>
      </c>
      <c r="C47" s="95">
        <v>1638</v>
      </c>
      <c r="D47" s="95">
        <v>79</v>
      </c>
      <c r="E47" s="95">
        <v>15464</v>
      </c>
      <c r="F47" s="95">
        <v>15785</v>
      </c>
      <c r="G47" s="94">
        <v>510</v>
      </c>
      <c r="H47" s="44" t="s">
        <v>55</v>
      </c>
    </row>
    <row r="48" spans="1:8" ht="11.25" customHeight="1">
      <c r="A48" s="43" t="s">
        <v>56</v>
      </c>
      <c r="B48" s="94">
        <v>86</v>
      </c>
      <c r="C48" s="95">
        <v>557</v>
      </c>
      <c r="D48" s="95">
        <v>33</v>
      </c>
      <c r="E48" s="95">
        <v>9082</v>
      </c>
      <c r="F48" s="95">
        <v>8747</v>
      </c>
      <c r="G48" s="94">
        <v>196</v>
      </c>
      <c r="H48" s="44" t="s">
        <v>56</v>
      </c>
    </row>
    <row r="49" spans="1:8" ht="11.25" customHeight="1">
      <c r="A49" s="43" t="s">
        <v>57</v>
      </c>
      <c r="B49" s="94">
        <v>159</v>
      </c>
      <c r="C49" s="95">
        <v>639</v>
      </c>
      <c r="D49" s="95">
        <v>77</v>
      </c>
      <c r="E49" s="95">
        <v>18663</v>
      </c>
      <c r="F49" s="95">
        <v>15273</v>
      </c>
      <c r="G49" s="94">
        <v>107</v>
      </c>
      <c r="H49" s="44" t="s">
        <v>57</v>
      </c>
    </row>
    <row r="50" spans="1:8" ht="11.25" customHeight="1">
      <c r="A50" s="43" t="s">
        <v>58</v>
      </c>
      <c r="B50" s="94">
        <v>51</v>
      </c>
      <c r="C50" s="95">
        <v>207</v>
      </c>
      <c r="D50" s="95">
        <v>27</v>
      </c>
      <c r="E50" s="95">
        <v>5923</v>
      </c>
      <c r="F50" s="95">
        <v>5212</v>
      </c>
      <c r="G50" s="94">
        <v>28</v>
      </c>
      <c r="H50" s="44" t="s">
        <v>58</v>
      </c>
    </row>
    <row r="51" spans="1:8" ht="11.25" customHeight="1">
      <c r="A51" s="43" t="s">
        <v>59</v>
      </c>
      <c r="B51" s="94">
        <v>154</v>
      </c>
      <c r="C51" s="95">
        <v>517</v>
      </c>
      <c r="D51" s="95">
        <v>67</v>
      </c>
      <c r="E51" s="95">
        <v>14294</v>
      </c>
      <c r="F51" s="95">
        <v>12597</v>
      </c>
      <c r="G51" s="94">
        <v>81</v>
      </c>
      <c r="H51" s="44" t="s">
        <v>59</v>
      </c>
    </row>
    <row r="52" spans="1:8" ht="11.25" customHeight="1">
      <c r="A52" s="43" t="s">
        <v>60</v>
      </c>
      <c r="B52" s="94">
        <v>76</v>
      </c>
      <c r="C52" s="95">
        <v>459</v>
      </c>
      <c r="D52" s="95">
        <v>41</v>
      </c>
      <c r="E52" s="95">
        <v>9931</v>
      </c>
      <c r="F52" s="95">
        <v>9374</v>
      </c>
      <c r="G52" s="94">
        <v>102</v>
      </c>
      <c r="H52" s="44" t="s">
        <v>60</v>
      </c>
    </row>
    <row r="53" spans="1:8" ht="11.25" customHeight="1">
      <c r="A53" s="43" t="s">
        <v>61</v>
      </c>
      <c r="B53" s="94">
        <v>48</v>
      </c>
      <c r="C53" s="95">
        <v>208</v>
      </c>
      <c r="D53" s="95">
        <v>20</v>
      </c>
      <c r="E53" s="95">
        <v>5793</v>
      </c>
      <c r="F53" s="95">
        <v>5422</v>
      </c>
      <c r="G53" s="94">
        <v>34</v>
      </c>
      <c r="H53" s="44" t="s">
        <v>61</v>
      </c>
    </row>
    <row r="54" spans="1:8" ht="11.25" customHeight="1">
      <c r="A54" s="43" t="s">
        <v>62</v>
      </c>
      <c r="B54" s="94">
        <v>106</v>
      </c>
      <c r="C54" s="95">
        <v>386</v>
      </c>
      <c r="D54" s="95">
        <v>60</v>
      </c>
      <c r="E54" s="95">
        <v>12130</v>
      </c>
      <c r="F54" s="95">
        <v>10349</v>
      </c>
      <c r="G54" s="94">
        <v>68</v>
      </c>
      <c r="H54" s="44" t="s">
        <v>62</v>
      </c>
    </row>
    <row r="55" spans="1:8" ht="11.25" customHeight="1">
      <c r="A55" s="43" t="s">
        <v>63</v>
      </c>
      <c r="B55" s="94">
        <v>108</v>
      </c>
      <c r="C55" s="95">
        <v>388</v>
      </c>
      <c r="D55" s="95">
        <v>51</v>
      </c>
      <c r="E55" s="95">
        <v>12245</v>
      </c>
      <c r="F55" s="95">
        <v>9904</v>
      </c>
      <c r="G55" s="94">
        <v>77</v>
      </c>
      <c r="H55" s="44" t="s">
        <v>63</v>
      </c>
    </row>
    <row r="56" spans="1:8" ht="11.25" customHeight="1">
      <c r="A56" s="155" t="s">
        <v>64</v>
      </c>
      <c r="B56" s="156">
        <v>105</v>
      </c>
      <c r="C56" s="157">
        <v>409</v>
      </c>
      <c r="D56" s="157">
        <v>37</v>
      </c>
      <c r="E56" s="157">
        <v>11638</v>
      </c>
      <c r="F56" s="157">
        <v>9291</v>
      </c>
      <c r="G56" s="156">
        <v>59</v>
      </c>
      <c r="H56" s="158" t="s">
        <v>64</v>
      </c>
    </row>
    <row r="57" spans="1:8" ht="11.25" customHeight="1">
      <c r="A57" s="159" t="s">
        <v>65</v>
      </c>
      <c r="B57" s="160">
        <v>47</v>
      </c>
      <c r="C57" s="161">
        <v>119</v>
      </c>
      <c r="D57" s="161">
        <v>31</v>
      </c>
      <c r="E57" s="161">
        <v>5663</v>
      </c>
      <c r="F57" s="161">
        <v>4389</v>
      </c>
      <c r="G57" s="160">
        <v>25</v>
      </c>
      <c r="H57" s="162" t="s">
        <v>65</v>
      </c>
    </row>
    <row r="58" spans="1:8" ht="11.25" customHeight="1">
      <c r="A58" s="43" t="s">
        <v>66</v>
      </c>
      <c r="B58" s="94">
        <v>86</v>
      </c>
      <c r="C58" s="95">
        <v>232</v>
      </c>
      <c r="D58" s="95">
        <v>37</v>
      </c>
      <c r="E58" s="95">
        <v>9052</v>
      </c>
      <c r="F58" s="95">
        <v>7201</v>
      </c>
      <c r="G58" s="94">
        <v>33</v>
      </c>
      <c r="H58" s="44" t="s">
        <v>66</v>
      </c>
    </row>
    <row r="59" spans="1:8" ht="11.25" customHeight="1">
      <c r="A59" s="43" t="s">
        <v>67</v>
      </c>
      <c r="B59" s="94">
        <v>83</v>
      </c>
      <c r="C59" s="95">
        <v>407</v>
      </c>
      <c r="D59" s="95">
        <v>33</v>
      </c>
      <c r="E59" s="95">
        <v>11145</v>
      </c>
      <c r="F59" s="95">
        <v>9254</v>
      </c>
      <c r="G59" s="94">
        <v>67</v>
      </c>
      <c r="H59" s="44" t="s">
        <v>67</v>
      </c>
    </row>
    <row r="60" spans="1:8" ht="11.25" customHeight="1">
      <c r="A60" s="43" t="s">
        <v>68</v>
      </c>
      <c r="B60" s="94">
        <v>129</v>
      </c>
      <c r="C60" s="95">
        <v>717</v>
      </c>
      <c r="D60" s="95">
        <v>51</v>
      </c>
      <c r="E60" s="95">
        <v>16253</v>
      </c>
      <c r="F60" s="95">
        <v>13168</v>
      </c>
      <c r="G60" s="94">
        <v>102</v>
      </c>
      <c r="H60" s="44" t="s">
        <v>68</v>
      </c>
    </row>
    <row r="61" spans="1:8" ht="11.25" customHeight="1">
      <c r="A61" s="45" t="s">
        <v>69</v>
      </c>
      <c r="B61" s="96">
        <f t="shared" ref="B61:G61" si="2">SUM(B30:B60)</f>
        <v>2169</v>
      </c>
      <c r="C61" s="96">
        <f t="shared" si="2"/>
        <v>12827</v>
      </c>
      <c r="D61" s="96">
        <f t="shared" si="2"/>
        <v>926</v>
      </c>
      <c r="E61" s="96">
        <f t="shared" si="2"/>
        <v>262776</v>
      </c>
      <c r="F61" s="96">
        <f t="shared" si="2"/>
        <v>231161</v>
      </c>
      <c r="G61" s="96">
        <f t="shared" si="2"/>
        <v>2855</v>
      </c>
      <c r="H61" s="46" t="s">
        <v>69</v>
      </c>
    </row>
    <row r="62" spans="1:8">
      <c r="A62" s="47"/>
      <c r="B62" s="97" t="s">
        <v>122</v>
      </c>
      <c r="C62" s="69" t="s">
        <v>122</v>
      </c>
      <c r="D62" s="69" t="s">
        <v>122</v>
      </c>
      <c r="E62" s="69" t="s">
        <v>122</v>
      </c>
      <c r="F62" s="69" t="s">
        <v>122</v>
      </c>
      <c r="G62" s="68" t="s">
        <v>122</v>
      </c>
      <c r="H62" s="48"/>
    </row>
    <row r="63" spans="1:8" ht="11.25" customHeight="1">
      <c r="A63" s="43" t="s">
        <v>70</v>
      </c>
      <c r="B63" s="94">
        <v>28</v>
      </c>
      <c r="C63" s="95">
        <v>121</v>
      </c>
      <c r="D63" s="95">
        <v>12</v>
      </c>
      <c r="E63" s="95">
        <v>3178</v>
      </c>
      <c r="F63" s="95">
        <v>2870</v>
      </c>
      <c r="G63" s="98">
        <v>32</v>
      </c>
      <c r="H63" s="44" t="s">
        <v>70</v>
      </c>
    </row>
    <row r="64" spans="1:8" ht="11.25" customHeight="1">
      <c r="A64" s="43" t="s">
        <v>71</v>
      </c>
      <c r="B64" s="94">
        <v>89</v>
      </c>
      <c r="C64" s="95">
        <v>317</v>
      </c>
      <c r="D64" s="95">
        <v>40</v>
      </c>
      <c r="E64" s="95">
        <v>8299</v>
      </c>
      <c r="F64" s="95">
        <v>7228</v>
      </c>
      <c r="G64" s="94">
        <v>52</v>
      </c>
      <c r="H64" s="44" t="s">
        <v>71</v>
      </c>
    </row>
    <row r="65" spans="1:8" ht="11.25" customHeight="1">
      <c r="A65" s="43" t="s">
        <v>72</v>
      </c>
      <c r="B65" s="94">
        <v>16</v>
      </c>
      <c r="C65" s="95">
        <v>117</v>
      </c>
      <c r="D65" s="95">
        <v>8</v>
      </c>
      <c r="E65" s="95">
        <v>2984</v>
      </c>
      <c r="F65" s="95">
        <v>2669</v>
      </c>
      <c r="G65" s="94">
        <v>16</v>
      </c>
      <c r="H65" s="44" t="s">
        <v>72</v>
      </c>
    </row>
    <row r="66" spans="1:8" ht="11.25" customHeight="1">
      <c r="A66" s="43" t="s">
        <v>73</v>
      </c>
      <c r="B66" s="94">
        <v>41</v>
      </c>
      <c r="C66" s="95">
        <v>119</v>
      </c>
      <c r="D66" s="95">
        <v>21</v>
      </c>
      <c r="E66" s="95">
        <v>5221</v>
      </c>
      <c r="F66" s="95">
        <v>4694</v>
      </c>
      <c r="G66" s="94">
        <v>17</v>
      </c>
      <c r="H66" s="44" t="s">
        <v>73</v>
      </c>
    </row>
    <row r="67" spans="1:8" ht="11.25" customHeight="1">
      <c r="A67" s="43" t="s">
        <v>74</v>
      </c>
      <c r="B67" s="94">
        <v>111</v>
      </c>
      <c r="C67" s="95">
        <v>794</v>
      </c>
      <c r="D67" s="95">
        <v>54</v>
      </c>
      <c r="E67" s="95">
        <v>11343</v>
      </c>
      <c r="F67" s="95">
        <v>11081</v>
      </c>
      <c r="G67" s="94">
        <v>245</v>
      </c>
      <c r="H67" s="44" t="s">
        <v>74</v>
      </c>
    </row>
    <row r="68" spans="1:8" ht="11.25" customHeight="1">
      <c r="A68" s="43" t="s">
        <v>75</v>
      </c>
      <c r="B68" s="94">
        <v>197</v>
      </c>
      <c r="C68" s="95">
        <v>659</v>
      </c>
      <c r="D68" s="95">
        <v>46</v>
      </c>
      <c r="E68" s="95">
        <v>14068</v>
      </c>
      <c r="F68" s="95">
        <v>12136</v>
      </c>
      <c r="G68" s="94">
        <v>67</v>
      </c>
      <c r="H68" s="44" t="s">
        <v>75</v>
      </c>
    </row>
    <row r="69" spans="1:8" ht="11.25" customHeight="1">
      <c r="A69" s="43" t="s">
        <v>76</v>
      </c>
      <c r="B69" s="94">
        <v>102</v>
      </c>
      <c r="C69" s="95">
        <v>430</v>
      </c>
      <c r="D69" s="95">
        <v>39</v>
      </c>
      <c r="E69" s="95">
        <v>10869</v>
      </c>
      <c r="F69" s="95">
        <v>9291</v>
      </c>
      <c r="G69" s="94">
        <v>67</v>
      </c>
      <c r="H69" s="44" t="s">
        <v>76</v>
      </c>
    </row>
    <row r="70" spans="1:8" ht="11.25" customHeight="1">
      <c r="A70" s="43" t="s">
        <v>77</v>
      </c>
      <c r="B70" s="94">
        <v>86</v>
      </c>
      <c r="C70" s="95">
        <v>334</v>
      </c>
      <c r="D70" s="95">
        <v>40</v>
      </c>
      <c r="E70" s="95">
        <v>9236</v>
      </c>
      <c r="F70" s="95">
        <v>7525</v>
      </c>
      <c r="G70" s="94">
        <v>58</v>
      </c>
      <c r="H70" s="44" t="s">
        <v>77</v>
      </c>
    </row>
    <row r="71" spans="1:8" ht="11.25" customHeight="1">
      <c r="A71" s="43" t="s">
        <v>78</v>
      </c>
      <c r="B71" s="94">
        <v>113</v>
      </c>
      <c r="C71" s="95">
        <v>388</v>
      </c>
      <c r="D71" s="95">
        <v>55</v>
      </c>
      <c r="E71" s="95">
        <v>13158</v>
      </c>
      <c r="F71" s="95">
        <v>11937</v>
      </c>
      <c r="G71" s="94">
        <v>107</v>
      </c>
      <c r="H71" s="44" t="s">
        <v>78</v>
      </c>
    </row>
    <row r="72" spans="1:8" ht="11.25" customHeight="1">
      <c r="A72" s="43" t="s">
        <v>79</v>
      </c>
      <c r="B72" s="94">
        <v>60</v>
      </c>
      <c r="C72" s="95">
        <v>126</v>
      </c>
      <c r="D72" s="95">
        <v>32</v>
      </c>
      <c r="E72" s="95">
        <v>4149</v>
      </c>
      <c r="F72" s="95">
        <v>2651</v>
      </c>
      <c r="G72" s="94">
        <v>11</v>
      </c>
      <c r="H72" s="44" t="s">
        <v>79</v>
      </c>
    </row>
    <row r="73" spans="1:8" ht="11.25" customHeight="1">
      <c r="A73" s="43" t="s">
        <v>80</v>
      </c>
      <c r="B73" s="94">
        <v>64</v>
      </c>
      <c r="C73" s="95">
        <v>302</v>
      </c>
      <c r="D73" s="95">
        <v>28</v>
      </c>
      <c r="E73" s="95">
        <v>7489</v>
      </c>
      <c r="F73" s="95">
        <v>7172</v>
      </c>
      <c r="G73" s="94">
        <v>86</v>
      </c>
      <c r="H73" s="44" t="s">
        <v>80</v>
      </c>
    </row>
    <row r="74" spans="1:8" ht="11.25" customHeight="1">
      <c r="A74" s="56" t="s">
        <v>81</v>
      </c>
      <c r="B74" s="99">
        <v>68</v>
      </c>
      <c r="C74" s="100">
        <v>204</v>
      </c>
      <c r="D74" s="100">
        <v>36</v>
      </c>
      <c r="E74" s="100">
        <v>6329</v>
      </c>
      <c r="F74" s="100">
        <v>5507</v>
      </c>
      <c r="G74" s="99">
        <v>40</v>
      </c>
      <c r="H74" s="57" t="s">
        <v>81</v>
      </c>
    </row>
    <row r="75" spans="1:8" ht="11.25" customHeight="1">
      <c r="A75" s="43" t="s">
        <v>82</v>
      </c>
      <c r="B75" s="101">
        <v>38</v>
      </c>
      <c r="C75" s="102">
        <v>90</v>
      </c>
      <c r="D75" s="102">
        <v>12</v>
      </c>
      <c r="E75" s="102">
        <v>2141</v>
      </c>
      <c r="F75" s="102">
        <v>1736</v>
      </c>
      <c r="G75" s="101">
        <v>5</v>
      </c>
      <c r="H75" s="44" t="s">
        <v>82</v>
      </c>
    </row>
    <row r="76" spans="1:8" ht="11.25" customHeight="1">
      <c r="A76" s="43" t="s">
        <v>83</v>
      </c>
      <c r="B76" s="94">
        <v>56</v>
      </c>
      <c r="C76" s="95">
        <v>174</v>
      </c>
      <c r="D76" s="95">
        <v>11</v>
      </c>
      <c r="E76" s="95">
        <v>3286</v>
      </c>
      <c r="F76" s="95">
        <v>2683</v>
      </c>
      <c r="G76" s="94">
        <v>11</v>
      </c>
      <c r="H76" s="44" t="s">
        <v>83</v>
      </c>
    </row>
    <row r="77" spans="1:8" ht="11.25" customHeight="1">
      <c r="A77" s="43" t="s">
        <v>84</v>
      </c>
      <c r="B77" s="94">
        <v>75</v>
      </c>
      <c r="C77" s="95">
        <v>249</v>
      </c>
      <c r="D77" s="95">
        <v>23</v>
      </c>
      <c r="E77" s="95">
        <v>7114</v>
      </c>
      <c r="F77" s="95">
        <v>5998</v>
      </c>
      <c r="G77" s="94">
        <v>40</v>
      </c>
      <c r="H77" s="44" t="s">
        <v>84</v>
      </c>
    </row>
    <row r="78" spans="1:8" ht="11.25" customHeight="1">
      <c r="A78" s="155" t="s">
        <v>85</v>
      </c>
      <c r="B78" s="156">
        <v>43</v>
      </c>
      <c r="C78" s="157">
        <v>123</v>
      </c>
      <c r="D78" s="157">
        <v>13</v>
      </c>
      <c r="E78" s="157">
        <v>3797</v>
      </c>
      <c r="F78" s="157">
        <v>2815</v>
      </c>
      <c r="G78" s="156">
        <v>10</v>
      </c>
      <c r="H78" s="158" t="s">
        <v>85</v>
      </c>
    </row>
    <row r="79" spans="1:8" ht="11.25" customHeight="1">
      <c r="A79" s="159" t="s">
        <v>86</v>
      </c>
      <c r="B79" s="160">
        <v>14</v>
      </c>
      <c r="C79" s="161">
        <v>80</v>
      </c>
      <c r="D79" s="161">
        <v>12</v>
      </c>
      <c r="E79" s="161">
        <v>1555</v>
      </c>
      <c r="F79" s="161">
        <v>1590</v>
      </c>
      <c r="G79" s="160">
        <v>6</v>
      </c>
      <c r="H79" s="162" t="s">
        <v>86</v>
      </c>
    </row>
    <row r="80" spans="1:8" ht="11.25" customHeight="1">
      <c r="A80" s="43" t="s">
        <v>87</v>
      </c>
      <c r="B80" s="94">
        <v>17</v>
      </c>
      <c r="C80" s="95">
        <v>79</v>
      </c>
      <c r="D80" s="95">
        <v>7</v>
      </c>
      <c r="E80" s="95">
        <v>1825</v>
      </c>
      <c r="F80" s="95">
        <v>1466</v>
      </c>
      <c r="G80" s="94">
        <v>6</v>
      </c>
      <c r="H80" s="44" t="s">
        <v>87</v>
      </c>
    </row>
    <row r="81" spans="1:8" ht="11.25" customHeight="1">
      <c r="A81" s="43" t="s">
        <v>88</v>
      </c>
      <c r="B81" s="94">
        <v>26</v>
      </c>
      <c r="C81" s="95">
        <v>108</v>
      </c>
      <c r="D81" s="95">
        <v>12</v>
      </c>
      <c r="E81" s="95">
        <v>3191</v>
      </c>
      <c r="F81" s="95">
        <v>2691</v>
      </c>
      <c r="G81" s="94">
        <v>14</v>
      </c>
      <c r="H81" s="44" t="s">
        <v>88</v>
      </c>
    </row>
    <row r="82" spans="1:8" ht="11.25" customHeight="1">
      <c r="A82" s="43" t="s">
        <v>89</v>
      </c>
      <c r="B82" s="94">
        <v>31</v>
      </c>
      <c r="C82" s="95">
        <v>62</v>
      </c>
      <c r="D82" s="95">
        <v>3</v>
      </c>
      <c r="E82" s="95">
        <v>1313</v>
      </c>
      <c r="F82" s="95">
        <v>879</v>
      </c>
      <c r="G82" s="94">
        <v>2</v>
      </c>
      <c r="H82" s="44" t="s">
        <v>89</v>
      </c>
    </row>
    <row r="83" spans="1:8" ht="11.25" customHeight="1">
      <c r="A83" s="43" t="s">
        <v>90</v>
      </c>
      <c r="B83" s="103">
        <v>25</v>
      </c>
      <c r="C83" s="104">
        <v>89</v>
      </c>
      <c r="D83" s="103">
        <v>21</v>
      </c>
      <c r="E83" s="104">
        <v>2545</v>
      </c>
      <c r="F83" s="104">
        <v>2062</v>
      </c>
      <c r="G83" s="103">
        <v>1</v>
      </c>
      <c r="H83" s="49" t="s">
        <v>90</v>
      </c>
    </row>
    <row r="84" spans="1:8" s="4" customFormat="1">
      <c r="A84" s="45" t="s">
        <v>91</v>
      </c>
      <c r="B84" s="105">
        <f t="shared" ref="B84:G84" si="3">SUM(B63:B83)</f>
        <v>1300</v>
      </c>
      <c r="C84" s="105">
        <f t="shared" si="3"/>
        <v>4965</v>
      </c>
      <c r="D84" s="105">
        <f t="shared" si="3"/>
        <v>525</v>
      </c>
      <c r="E84" s="105">
        <f t="shared" si="3"/>
        <v>123090</v>
      </c>
      <c r="F84" s="105">
        <f t="shared" si="3"/>
        <v>106681</v>
      </c>
      <c r="G84" s="105">
        <f t="shared" si="3"/>
        <v>893</v>
      </c>
      <c r="H84" s="50" t="s">
        <v>91</v>
      </c>
    </row>
    <row r="85" spans="1:8">
      <c r="A85" s="47"/>
      <c r="B85" s="97" t="s">
        <v>122</v>
      </c>
      <c r="C85" s="69" t="s">
        <v>122</v>
      </c>
      <c r="D85" s="69" t="s">
        <v>122</v>
      </c>
      <c r="E85" s="69" t="s">
        <v>122</v>
      </c>
      <c r="F85" s="69" t="s">
        <v>122</v>
      </c>
      <c r="G85" s="68" t="s">
        <v>122</v>
      </c>
      <c r="H85" s="48"/>
    </row>
    <row r="86" spans="1:8" ht="11.25" customHeight="1">
      <c r="A86" s="155" t="s">
        <v>92</v>
      </c>
      <c r="B86" s="156">
        <v>145</v>
      </c>
      <c r="C86" s="157">
        <v>358</v>
      </c>
      <c r="D86" s="157">
        <v>84</v>
      </c>
      <c r="E86" s="157">
        <v>13277</v>
      </c>
      <c r="F86" s="157">
        <v>11117</v>
      </c>
      <c r="G86" s="163">
        <v>83</v>
      </c>
      <c r="H86" s="158" t="s">
        <v>92</v>
      </c>
    </row>
    <row r="87" spans="1:8" ht="11.25" customHeight="1">
      <c r="A87" s="164" t="s">
        <v>93</v>
      </c>
      <c r="B87" s="165">
        <v>105</v>
      </c>
      <c r="C87" s="166">
        <v>238</v>
      </c>
      <c r="D87" s="166">
        <v>60</v>
      </c>
      <c r="E87" s="166">
        <v>8951</v>
      </c>
      <c r="F87" s="166">
        <v>7469</v>
      </c>
      <c r="G87" s="165">
        <v>31</v>
      </c>
      <c r="H87" s="167" t="s">
        <v>93</v>
      </c>
    </row>
    <row r="88" spans="1:8" ht="11.25" customHeight="1">
      <c r="A88" s="43" t="s">
        <v>94</v>
      </c>
      <c r="B88" s="94">
        <v>33</v>
      </c>
      <c r="C88" s="95">
        <v>84</v>
      </c>
      <c r="D88" s="95">
        <v>13</v>
      </c>
      <c r="E88" s="95">
        <v>2947</v>
      </c>
      <c r="F88" s="95">
        <v>2251</v>
      </c>
      <c r="G88" s="94">
        <v>5</v>
      </c>
      <c r="H88" s="44" t="s">
        <v>94</v>
      </c>
    </row>
    <row r="89" spans="1:8" ht="11.25" customHeight="1">
      <c r="A89" s="43" t="s">
        <v>95</v>
      </c>
      <c r="B89" s="94">
        <v>19</v>
      </c>
      <c r="C89" s="95">
        <v>32</v>
      </c>
      <c r="D89" s="95">
        <v>8</v>
      </c>
      <c r="E89" s="95">
        <v>1330</v>
      </c>
      <c r="F89" s="95">
        <v>890</v>
      </c>
      <c r="G89" s="94">
        <v>0</v>
      </c>
      <c r="H89" s="44" t="s">
        <v>95</v>
      </c>
    </row>
    <row r="90" spans="1:8" ht="11.25" customHeight="1">
      <c r="A90" s="45" t="s">
        <v>96</v>
      </c>
      <c r="B90" s="96">
        <f t="shared" ref="B90:G90" si="4">SUM(B86:B89)</f>
        <v>302</v>
      </c>
      <c r="C90" s="96">
        <f t="shared" si="4"/>
        <v>712</v>
      </c>
      <c r="D90" s="96">
        <f t="shared" si="4"/>
        <v>165</v>
      </c>
      <c r="E90" s="96">
        <f t="shared" si="4"/>
        <v>26505</v>
      </c>
      <c r="F90" s="96">
        <f t="shared" si="4"/>
        <v>21727</v>
      </c>
      <c r="G90" s="96">
        <f t="shared" si="4"/>
        <v>119</v>
      </c>
      <c r="H90" s="46" t="s">
        <v>96</v>
      </c>
    </row>
    <row r="91" spans="1:8">
      <c r="A91" s="47"/>
      <c r="B91" s="97" t="s">
        <v>122</v>
      </c>
      <c r="C91" s="69" t="s">
        <v>122</v>
      </c>
      <c r="D91" s="69" t="s">
        <v>122</v>
      </c>
      <c r="E91" s="69" t="s">
        <v>122</v>
      </c>
      <c r="F91" s="69" t="s">
        <v>122</v>
      </c>
      <c r="G91" s="68" t="s">
        <v>122</v>
      </c>
      <c r="H91" s="48"/>
    </row>
    <row r="92" spans="1:8" ht="11.25" customHeight="1">
      <c r="A92" s="43" t="s">
        <v>97</v>
      </c>
      <c r="B92" s="94">
        <v>95</v>
      </c>
      <c r="C92" s="95">
        <v>359</v>
      </c>
      <c r="D92" s="95">
        <v>61</v>
      </c>
      <c r="E92" s="95">
        <v>9867</v>
      </c>
      <c r="F92" s="95">
        <v>8176</v>
      </c>
      <c r="G92" s="98">
        <v>27</v>
      </c>
      <c r="H92" s="44" t="s">
        <v>97</v>
      </c>
    </row>
    <row r="93" spans="1:8" ht="11.25" customHeight="1">
      <c r="A93" s="43" t="s">
        <v>98</v>
      </c>
      <c r="B93" s="94">
        <v>15</v>
      </c>
      <c r="C93" s="95">
        <v>76</v>
      </c>
      <c r="D93" s="95">
        <v>11</v>
      </c>
      <c r="E93" s="95">
        <v>1618</v>
      </c>
      <c r="F93" s="95">
        <v>1301</v>
      </c>
      <c r="G93" s="94">
        <v>7</v>
      </c>
      <c r="H93" s="44" t="s">
        <v>98</v>
      </c>
    </row>
    <row r="94" spans="1:8" ht="11.25" customHeight="1">
      <c r="A94" s="43" t="s">
        <v>99</v>
      </c>
      <c r="B94" s="94">
        <v>27</v>
      </c>
      <c r="C94" s="95">
        <v>37</v>
      </c>
      <c r="D94" s="95">
        <v>14</v>
      </c>
      <c r="E94" s="95">
        <v>2659</v>
      </c>
      <c r="F94" s="95">
        <v>1824</v>
      </c>
      <c r="G94" s="94">
        <v>4</v>
      </c>
      <c r="H94" s="44" t="s">
        <v>99</v>
      </c>
    </row>
    <row r="95" spans="1:8" ht="11.25" customHeight="1">
      <c r="A95" s="43" t="s">
        <v>100</v>
      </c>
      <c r="B95" s="94">
        <v>33</v>
      </c>
      <c r="C95" s="95">
        <v>76</v>
      </c>
      <c r="D95" s="95">
        <v>15</v>
      </c>
      <c r="E95" s="95">
        <v>3599</v>
      </c>
      <c r="F95" s="95">
        <v>3136</v>
      </c>
      <c r="G95" s="94">
        <v>2</v>
      </c>
      <c r="H95" s="44" t="s">
        <v>100</v>
      </c>
    </row>
    <row r="96" spans="1:8" ht="11.25" customHeight="1">
      <c r="A96" s="43" t="s">
        <v>101</v>
      </c>
      <c r="B96" s="94">
        <v>26</v>
      </c>
      <c r="C96" s="95">
        <v>42</v>
      </c>
      <c r="D96" s="95">
        <v>13</v>
      </c>
      <c r="E96" s="95">
        <v>1836</v>
      </c>
      <c r="F96" s="95">
        <v>1397</v>
      </c>
      <c r="G96" s="94">
        <v>2</v>
      </c>
      <c r="H96" s="44" t="s">
        <v>101</v>
      </c>
    </row>
    <row r="97" spans="1:8" ht="11.25" customHeight="1">
      <c r="A97" s="43" t="s">
        <v>102</v>
      </c>
      <c r="B97" s="94">
        <v>49</v>
      </c>
      <c r="C97" s="95">
        <v>93</v>
      </c>
      <c r="D97" s="95">
        <v>30</v>
      </c>
      <c r="E97" s="95">
        <v>3781</v>
      </c>
      <c r="F97" s="95">
        <v>2945</v>
      </c>
      <c r="G97" s="94">
        <v>4</v>
      </c>
      <c r="H97" s="44" t="s">
        <v>102</v>
      </c>
    </row>
    <row r="98" spans="1:8" ht="11.25" customHeight="1">
      <c r="A98" s="43" t="s">
        <v>103</v>
      </c>
      <c r="B98" s="94">
        <v>19</v>
      </c>
      <c r="C98" s="95">
        <v>50</v>
      </c>
      <c r="D98" s="95">
        <v>9</v>
      </c>
      <c r="E98" s="95">
        <v>2513</v>
      </c>
      <c r="F98" s="95">
        <v>1270</v>
      </c>
      <c r="G98" s="94">
        <v>1</v>
      </c>
      <c r="H98" s="44" t="s">
        <v>103</v>
      </c>
    </row>
    <row r="99" spans="1:8" ht="11.25" customHeight="1">
      <c r="A99" s="45" t="s">
        <v>104</v>
      </c>
      <c r="B99" s="96">
        <f t="shared" ref="B99:G99" si="5">SUM(B92:B98)</f>
        <v>264</v>
      </c>
      <c r="C99" s="96">
        <f t="shared" si="5"/>
        <v>733</v>
      </c>
      <c r="D99" s="96">
        <f t="shared" si="5"/>
        <v>153</v>
      </c>
      <c r="E99" s="96">
        <f t="shared" si="5"/>
        <v>25873</v>
      </c>
      <c r="F99" s="96">
        <f t="shared" si="5"/>
        <v>20049</v>
      </c>
      <c r="G99" s="96">
        <f t="shared" si="5"/>
        <v>47</v>
      </c>
      <c r="H99" s="46" t="s">
        <v>104</v>
      </c>
    </row>
    <row r="100" spans="1:8">
      <c r="A100" s="51"/>
      <c r="B100" s="106"/>
      <c r="C100" s="87"/>
      <c r="D100" s="87"/>
      <c r="E100" s="87"/>
      <c r="F100" s="87"/>
      <c r="G100" s="86"/>
      <c r="H100" s="52"/>
    </row>
    <row r="101" spans="1:8" ht="11.5" thickBot="1">
      <c r="A101" s="53"/>
      <c r="B101" s="107"/>
      <c r="C101" s="90"/>
      <c r="D101" s="90"/>
      <c r="E101" s="90"/>
      <c r="F101" s="90"/>
      <c r="G101" s="89"/>
      <c r="H101" s="54"/>
    </row>
    <row r="102" spans="1:8" s="4" customFormat="1" ht="24.75" customHeight="1" thickTop="1" thickBot="1">
      <c r="A102" s="55" t="s">
        <v>8</v>
      </c>
      <c r="B102" s="108">
        <f>B13+B28+B61+B84+B90+B99</f>
        <v>5113</v>
      </c>
      <c r="C102" s="109">
        <f>C13+C28+C61+C84+C90+C99</f>
        <v>23456</v>
      </c>
      <c r="D102" s="109">
        <f>D13+D28+D61+D84+D90+D99</f>
        <v>2315</v>
      </c>
      <c r="E102" s="109">
        <f t="shared" ref="E102:G102" si="6">E13+E28+E61+E84+E90+E99</f>
        <v>539250</v>
      </c>
      <c r="F102" s="109">
        <f t="shared" si="6"/>
        <v>466498</v>
      </c>
      <c r="G102" s="109">
        <f t="shared" si="6"/>
        <v>4686</v>
      </c>
      <c r="H102" s="8" t="s">
        <v>112</v>
      </c>
    </row>
    <row r="103" spans="1:8" ht="17" customHeight="1">
      <c r="A103" s="3" t="s">
        <v>120</v>
      </c>
      <c r="B103" s="3"/>
      <c r="C103" s="3"/>
      <c r="D103" s="3"/>
      <c r="E103" s="3"/>
      <c r="F103" s="3"/>
      <c r="G103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/>
  <pageMargins left="0.39370078740157483" right="0.39370078740157483" top="0.59055118110236227" bottom="0.98425196850393704" header="0.51181102362204722" footer="0.31496062992125984"/>
  <pageSetup paperSize="9" fitToHeight="0" orientation="portrait" r:id="rId1"/>
  <headerFooter alignWithMargins="0">
    <oddFooter>&amp;R&amp;9大阪国税局
源泉所得税４
（R04）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520AD8-3734-44FD-980B-F97D3867C97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E83F20A-DC06-47BD-B695-F4E36B4388E6}">
  <ds:schemaRefs>
    <ds:schemaRef ds:uri="http://www.w3.org/XML/1998/namespace"/>
    <ds:schemaRef ds:uri="c1e1fd5d-d5a4-4438-b594-53628234b2d5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c69fedeb-612f-4f71-bf39-c359edfd8fe7"/>
  </ds:schemaRefs>
</ds:datastoreItem>
</file>

<file path=customXml/itemProps3.xml><?xml version="1.0" encoding="utf-8"?>
<ds:datastoreItem xmlns:ds="http://schemas.openxmlformats.org/officeDocument/2006/customXml" ds:itemID="{4F6FBAA5-FED0-4D46-B332-3CFA16F92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1580625-06EB-4754-9587-AAD4A0AE6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(1)税務署別源泉徴収税額</vt:lpstr>
      <vt:lpstr>(2)税務署別源泉徴収義務者数</vt:lpstr>
      <vt:lpstr>'(1)税務署別源泉徴収税額'!Print_Titles</vt:lpstr>
      <vt:lpstr>'(2)税務署別源泉徴収義務者数'!Print_Titles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2017-06-19T04:13:10Z</dcterms:created>
  <dcterms:modified xsi:type="dcterms:W3CDTF">2024-06-04T04:00:59Z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