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380"/>
  </bookViews>
  <sheets>
    <sheet name="(1)　税務署別源泉徴収税額" sheetId="57" r:id="rId1"/>
    <sheet name="(2)　税務署別源泉徴収義務者数" sheetId="60" r:id="rId2"/>
  </sheets>
  <definedNames>
    <definedName name="_xlnm.Print_Area" localSheetId="0">'(1)　税務署別源泉徴収税額'!$A$1:$J$104</definedName>
    <definedName name="_xlnm.Print_Area" localSheetId="1">'(2)　税務署別源泉徴収義務者数'!$A$1:$H$103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52511"/>
</workbook>
</file>

<file path=xl/calcChain.xml><?xml version="1.0" encoding="utf-8"?>
<calcChain xmlns="http://schemas.openxmlformats.org/spreadsheetml/2006/main">
  <c r="H6" i="60" l="1"/>
  <c r="H7" i="60"/>
  <c r="H8" i="60"/>
  <c r="H9" i="60"/>
  <c r="H10" i="60"/>
  <c r="H11" i="60"/>
  <c r="H12" i="60"/>
  <c r="H13" i="60"/>
  <c r="H15" i="60"/>
  <c r="H16" i="60"/>
  <c r="H17" i="60"/>
  <c r="H18" i="60"/>
  <c r="H19" i="60"/>
  <c r="H20" i="60"/>
  <c r="H21" i="60"/>
  <c r="H22" i="60"/>
  <c r="H23" i="60"/>
  <c r="H24" i="60"/>
  <c r="H25" i="60"/>
  <c r="H26" i="60"/>
  <c r="H27" i="60"/>
  <c r="H28" i="60"/>
  <c r="H30" i="60"/>
  <c r="H31" i="60"/>
  <c r="H32" i="60"/>
  <c r="H33" i="60"/>
  <c r="H34" i="60"/>
  <c r="H35" i="60"/>
  <c r="H36" i="60"/>
  <c r="H37" i="60"/>
  <c r="H38" i="60"/>
  <c r="H39" i="60"/>
  <c r="H40" i="60"/>
  <c r="H41" i="60"/>
  <c r="H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6" i="60"/>
  <c r="H87" i="60"/>
  <c r="H88" i="60"/>
  <c r="H89" i="60"/>
  <c r="H90" i="60"/>
  <c r="H92" i="60"/>
  <c r="H93" i="60"/>
  <c r="H94" i="60"/>
  <c r="H95" i="60"/>
  <c r="H96" i="60"/>
  <c r="H97" i="60"/>
  <c r="H98" i="60"/>
  <c r="H99" i="60"/>
</calcChain>
</file>

<file path=xl/sharedStrings.xml><?xml version="1.0" encoding="utf-8"?>
<sst xmlns="http://schemas.openxmlformats.org/spreadsheetml/2006/main" count="309" uniqueCount="121">
  <si>
    <t>合計</t>
  </si>
  <si>
    <t>千円</t>
  </si>
  <si>
    <t>退職所得</t>
  </si>
  <si>
    <t>給与所得</t>
    <phoneticPr fontId="2"/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</si>
  <si>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</si>
  <si>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</si>
  <si>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</si>
  <si>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</si>
  <si>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</si>
  <si>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</si>
  <si>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</si>
  <si>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</si>
  <si>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</si>
  <si>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</si>
  <si>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</si>
  <si>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</si>
  <si>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大津</t>
    <rPh sb="0" eb="2">
      <t>オオツ</t>
    </rPh>
    <phoneticPr fontId="2"/>
  </si>
  <si>
    <t>彦根</t>
  </si>
  <si>
    <t>長浜</t>
  </si>
  <si>
    <t>近江八幡</t>
  </si>
  <si>
    <t>草津</t>
  </si>
  <si>
    <t>水口</t>
  </si>
  <si>
    <t>今津</t>
  </si>
  <si>
    <t>滋賀県計</t>
    <rPh sb="0" eb="3">
      <t>シガケン</t>
    </rPh>
    <rPh sb="3" eb="4">
      <t>ケイ</t>
    </rPh>
    <phoneticPr fontId="2"/>
  </si>
  <si>
    <t>上京</t>
  </si>
  <si>
    <t>左京</t>
  </si>
  <si>
    <t>中京</t>
  </si>
  <si>
    <t>東山</t>
  </si>
  <si>
    <t>下京</t>
  </si>
  <si>
    <t>右京</t>
  </si>
  <si>
    <t>伏見</t>
  </si>
  <si>
    <t>福知山</t>
  </si>
  <si>
    <t>舞鶴</t>
  </si>
  <si>
    <t>宇治</t>
  </si>
  <si>
    <t>宮津</t>
  </si>
  <si>
    <t>園部</t>
  </si>
  <si>
    <t>峰山</t>
  </si>
  <si>
    <t>京都府計</t>
    <rPh sb="0" eb="3">
      <t>キョウトフ</t>
    </rPh>
    <rPh sb="3" eb="4">
      <t>ケイ</t>
    </rPh>
    <phoneticPr fontId="2"/>
  </si>
  <si>
    <t>大阪福島</t>
  </si>
  <si>
    <t>西</t>
  </si>
  <si>
    <t>港</t>
  </si>
  <si>
    <t>天王寺</t>
  </si>
  <si>
    <t>浪速</t>
  </si>
  <si>
    <t>西淀川</t>
  </si>
  <si>
    <t>東成</t>
  </si>
  <si>
    <t>生野</t>
  </si>
  <si>
    <t>旭</t>
  </si>
  <si>
    <t>城東</t>
  </si>
  <si>
    <t>阿倍野</t>
  </si>
  <si>
    <t>住吉</t>
  </si>
  <si>
    <t>東住吉</t>
  </si>
  <si>
    <t>西成</t>
  </si>
  <si>
    <t>東淀川</t>
  </si>
  <si>
    <t>北</t>
  </si>
  <si>
    <t>大淀</t>
  </si>
  <si>
    <t>東</t>
  </si>
  <si>
    <t>南</t>
  </si>
  <si>
    <t>堺</t>
  </si>
  <si>
    <t>岸和田</t>
  </si>
  <si>
    <t>豊能</t>
  </si>
  <si>
    <t>吹田</t>
  </si>
  <si>
    <t>泉大津</t>
  </si>
  <si>
    <t>枚方</t>
  </si>
  <si>
    <t>茨木</t>
  </si>
  <si>
    <t>八尾</t>
  </si>
  <si>
    <t>泉佐野</t>
  </si>
  <si>
    <t>富田林</t>
  </si>
  <si>
    <t>門真</t>
  </si>
  <si>
    <t>東大阪</t>
  </si>
  <si>
    <t>大阪府計</t>
    <rPh sb="0" eb="2">
      <t>オオサカ</t>
    </rPh>
    <rPh sb="2" eb="3">
      <t>フ</t>
    </rPh>
    <rPh sb="3" eb="4">
      <t>ケイ</t>
    </rPh>
    <phoneticPr fontId="2"/>
  </si>
  <si>
    <t>灘</t>
  </si>
  <si>
    <t>兵庫</t>
  </si>
  <si>
    <t>長田</t>
  </si>
  <si>
    <t>須磨</t>
  </si>
  <si>
    <t>神戸</t>
  </si>
  <si>
    <t>姫路</t>
  </si>
  <si>
    <t>尼崎</t>
  </si>
  <si>
    <t>明石</t>
  </si>
  <si>
    <t>西宮</t>
  </si>
  <si>
    <t>洲本</t>
  </si>
  <si>
    <t>芦屋</t>
  </si>
  <si>
    <t>伊丹</t>
  </si>
  <si>
    <t>相生</t>
  </si>
  <si>
    <t>豊岡</t>
  </si>
  <si>
    <t>加古川</t>
  </si>
  <si>
    <t>龍野</t>
  </si>
  <si>
    <t>西脇</t>
  </si>
  <si>
    <t>三木</t>
  </si>
  <si>
    <t>社</t>
  </si>
  <si>
    <t>和田山</t>
  </si>
  <si>
    <t>柏原</t>
  </si>
  <si>
    <t>兵庫県計</t>
    <rPh sb="0" eb="3">
      <t>ヒョウゴケン</t>
    </rPh>
    <rPh sb="3" eb="4">
      <t>ケイ</t>
    </rPh>
    <phoneticPr fontId="2"/>
  </si>
  <si>
    <t>奈良</t>
  </si>
  <si>
    <t>葛城</t>
  </si>
  <si>
    <t>桜井</t>
  </si>
  <si>
    <t>吉野</t>
  </si>
  <si>
    <t>奈良県計</t>
    <rPh sb="0" eb="3">
      <t>ナラケン</t>
    </rPh>
    <rPh sb="3" eb="4">
      <t>ケイ</t>
    </rPh>
    <phoneticPr fontId="2"/>
  </si>
  <si>
    <t>和歌山</t>
  </si>
  <si>
    <t>海南</t>
  </si>
  <si>
    <t>御坊</t>
  </si>
  <si>
    <t>田辺</t>
  </si>
  <si>
    <t>新宮</t>
  </si>
  <si>
    <t>粉河</t>
  </si>
  <si>
    <t>湯浅</t>
  </si>
  <si>
    <t>和歌山県計</t>
    <rPh sb="3" eb="4">
      <t>ケン</t>
    </rPh>
    <rPh sb="4" eb="5">
      <t>ケイ</t>
    </rPh>
    <phoneticPr fontId="2"/>
  </si>
  <si>
    <t>大津</t>
  </si>
  <si>
    <t>滋賀県計</t>
  </si>
  <si>
    <t>京都府計</t>
  </si>
  <si>
    <t>大阪府計</t>
  </si>
  <si>
    <t>兵庫県計</t>
  </si>
  <si>
    <t>奈良県計</t>
  </si>
  <si>
    <t>和歌山県計</t>
  </si>
  <si>
    <t>総　計</t>
    <phoneticPr fontId="2"/>
  </si>
  <si>
    <t>(2)　税務署別源泉徴収義務者数</t>
    <phoneticPr fontId="2"/>
  </si>
  <si>
    <t>税 務 署 名</t>
    <phoneticPr fontId="2"/>
  </si>
  <si>
    <t>配当所得</t>
    <phoneticPr fontId="2"/>
  </si>
  <si>
    <t>（注）　この表は「３-３ 所得種類別課税状況」における「⑴ 利子所得等の課税状況」、「⑵ 配当所得の課税状況」、「⑶ 特定口座内保管上場株式等の譲渡所得等の</t>
    <rPh sb="13" eb="15">
      <t>ショトク</t>
    </rPh>
    <rPh sb="15" eb="17">
      <t>シュルイ</t>
    </rPh>
    <rPh sb="17" eb="18">
      <t>ベツ</t>
    </rPh>
    <rPh sb="18" eb="20">
      <t>カゼイ</t>
    </rPh>
    <rPh sb="20" eb="22">
      <t>ジョウキョウ</t>
    </rPh>
    <phoneticPr fontId="2"/>
  </si>
  <si>
    <t>特定口座内保管上場株式等の譲渡所得等</t>
    <rPh sb="7" eb="9">
      <t>ジョウジョウ</t>
    </rPh>
    <phoneticPr fontId="2"/>
  </si>
  <si>
    <t>報酬・料金等</t>
    <phoneticPr fontId="2"/>
  </si>
  <si>
    <t>　　　課税状況」、「⑷ 給与所得及び退職所得の課税状況」「⑸ 報酬・料金等の課税状況」及び「⑹ 非居住者等所得の課税状況」を税務署別に示したものである。</t>
    <phoneticPr fontId="2"/>
  </si>
  <si>
    <t>調査時点：　令和３年６月30日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</si>
</sst>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hair">
        <color indexed="55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theme="0" tint="-0.499984740745262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hair">
        <color theme="0" tint="-0.499984740745262"/>
      </bottom>
      <diagonal/>
    </border>
    <border>
      <left style="medium">
        <color indexed="64"/>
      </left>
      <right/>
      <top style="hair">
        <color indexed="55"/>
      </top>
      <bottom style="hair">
        <color theme="0" tint="-0.34998626667073579"/>
      </bottom>
      <diagonal/>
    </border>
    <border>
      <left/>
      <right style="medium">
        <color indexed="64"/>
      </right>
      <top style="hair">
        <color indexed="55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55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55"/>
      </left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theme="0" tint="-0.499984740745262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thin">
        <color theme="0" tint="-0.499984740745262"/>
      </bottom>
      <diagonal/>
    </border>
    <border>
      <left style="thin">
        <color indexed="64"/>
      </left>
      <right/>
      <top style="hair">
        <color indexed="55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theme="0" tint="-0.34998626667073579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55"/>
      </left>
      <right style="thin">
        <color indexed="64"/>
      </right>
      <top/>
      <bottom style="hair">
        <color theme="0" tint="-0.34998626667073579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</cellStyleXfs>
  <cellXfs count="136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wrapText="1" indent="1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 indent="1"/>
    </xf>
    <xf numFmtId="3" fontId="5" fillId="2" borderId="15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distributed" vertical="center"/>
    </xf>
    <xf numFmtId="0" fontId="3" fillId="3" borderId="21" xfId="0" applyFont="1" applyFill="1" applyBorder="1" applyAlignment="1">
      <alignment horizontal="distributed" vertical="center"/>
    </xf>
    <xf numFmtId="0" fontId="3" fillId="3" borderId="22" xfId="0" applyFont="1" applyFill="1" applyBorder="1" applyAlignment="1">
      <alignment horizontal="distributed" vertical="center"/>
    </xf>
    <xf numFmtId="0" fontId="3" fillId="3" borderId="23" xfId="0" applyFont="1" applyFill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25" xfId="0" applyFont="1" applyFill="1" applyBorder="1" applyAlignment="1">
      <alignment horizontal="distributed" vertical="center" wrapText="1"/>
    </xf>
    <xf numFmtId="0" fontId="4" fillId="4" borderId="8" xfId="0" applyFont="1" applyFill="1" applyBorder="1" applyAlignment="1">
      <alignment horizontal="distributed" vertical="center"/>
    </xf>
    <xf numFmtId="0" fontId="4" fillId="3" borderId="20" xfId="0" applyFont="1" applyFill="1" applyBorder="1" applyAlignment="1">
      <alignment horizontal="distributed" vertical="center"/>
    </xf>
    <xf numFmtId="0" fontId="3" fillId="3" borderId="26" xfId="0" applyFont="1" applyFill="1" applyBorder="1" applyAlignment="1">
      <alignment horizontal="distributed" vertical="center"/>
    </xf>
    <xf numFmtId="0" fontId="3" fillId="3" borderId="66" xfId="0" applyFont="1" applyFill="1" applyBorder="1" applyAlignment="1">
      <alignment horizontal="distributed" vertical="center"/>
    </xf>
    <xf numFmtId="0" fontId="3" fillId="3" borderId="3" xfId="0" applyFont="1" applyFill="1" applyBorder="1" applyAlignment="1">
      <alignment horizontal="distributed" vertical="center"/>
    </xf>
    <xf numFmtId="0" fontId="3" fillId="3" borderId="67" xfId="0" applyFont="1" applyFill="1" applyBorder="1" applyAlignment="1">
      <alignment horizontal="distributed" vertical="center"/>
    </xf>
    <xf numFmtId="0" fontId="4" fillId="3" borderId="68" xfId="0" applyFont="1" applyFill="1" applyBorder="1" applyAlignment="1">
      <alignment horizontal="distributed" vertical="center"/>
    </xf>
    <xf numFmtId="0" fontId="3" fillId="3" borderId="69" xfId="0" applyFont="1" applyFill="1" applyBorder="1" applyAlignment="1">
      <alignment horizontal="distributed" vertical="center"/>
    </xf>
    <xf numFmtId="0" fontId="3" fillId="3" borderId="70" xfId="0" applyFont="1" applyFill="1" applyBorder="1" applyAlignment="1">
      <alignment horizontal="distributed" vertical="center"/>
    </xf>
    <xf numFmtId="0" fontId="4" fillId="3" borderId="71" xfId="0" applyFont="1" applyFill="1" applyBorder="1" applyAlignment="1">
      <alignment horizontal="distributed" vertical="center"/>
    </xf>
    <xf numFmtId="0" fontId="4" fillId="4" borderId="72" xfId="0" applyFont="1" applyFill="1" applyBorder="1" applyAlignment="1">
      <alignment horizontal="distributed" vertical="center"/>
    </xf>
    <xf numFmtId="0" fontId="3" fillId="4" borderId="73" xfId="0" applyFont="1" applyFill="1" applyBorder="1" applyAlignment="1">
      <alignment horizontal="distributed" vertical="center"/>
    </xf>
    <xf numFmtId="0" fontId="3" fillId="3" borderId="74" xfId="0" applyFont="1" applyFill="1" applyBorder="1" applyAlignment="1">
      <alignment horizontal="distributed" vertical="center"/>
    </xf>
    <xf numFmtId="0" fontId="5" fillId="3" borderId="27" xfId="0" applyFont="1" applyFill="1" applyBorder="1" applyAlignment="1">
      <alignment horizontal="right" vertical="center" wrapText="1"/>
    </xf>
    <xf numFmtId="0" fontId="5" fillId="3" borderId="28" xfId="0" applyFont="1" applyFill="1" applyBorder="1" applyAlignment="1">
      <alignment horizontal="right" vertical="center" wrapText="1"/>
    </xf>
    <xf numFmtId="0" fontId="3" fillId="4" borderId="29" xfId="0" applyFont="1" applyFill="1" applyBorder="1" applyAlignment="1">
      <alignment horizontal="distributed" vertical="center"/>
    </xf>
    <xf numFmtId="0" fontId="3" fillId="4" borderId="30" xfId="0" applyFont="1" applyFill="1" applyBorder="1" applyAlignment="1">
      <alignment horizontal="distributed" vertical="center"/>
    </xf>
    <xf numFmtId="0" fontId="4" fillId="4" borderId="29" xfId="0" applyFont="1" applyFill="1" applyBorder="1" applyAlignment="1">
      <alignment horizontal="distributed" vertical="center"/>
    </xf>
    <xf numFmtId="0" fontId="4" fillId="4" borderId="30" xfId="0" applyFont="1" applyFill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0" fontId="3" fillId="4" borderId="33" xfId="0" applyFont="1" applyFill="1" applyBorder="1" applyAlignment="1">
      <alignment horizontal="distributed" vertical="center"/>
    </xf>
    <xf numFmtId="0" fontId="4" fillId="4" borderId="32" xfId="0" applyFont="1" applyFill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0" fontId="3" fillId="4" borderId="75" xfId="0" applyFont="1" applyFill="1" applyBorder="1" applyAlignment="1">
      <alignment horizontal="distributed" vertical="center"/>
    </xf>
    <xf numFmtId="0" fontId="3" fillId="4" borderId="76" xfId="0" applyFont="1" applyFill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 wrapText="1"/>
    </xf>
    <xf numFmtId="0" fontId="3" fillId="0" borderId="25" xfId="0" applyFont="1" applyBorder="1" applyAlignment="1">
      <alignment horizontal="distributed" vertical="center"/>
    </xf>
    <xf numFmtId="0" fontId="3" fillId="0" borderId="25" xfId="0" applyFont="1" applyFill="1" applyBorder="1" applyAlignment="1">
      <alignment horizontal="distributed" vertical="center"/>
    </xf>
    <xf numFmtId="41" fontId="3" fillId="2" borderId="39" xfId="0" applyNumberFormat="1" applyFont="1" applyFill="1" applyBorder="1" applyAlignment="1">
      <alignment horizontal="right" vertical="center"/>
    </xf>
    <xf numFmtId="41" fontId="3" fillId="2" borderId="40" xfId="0" applyNumberFormat="1" applyFont="1" applyFill="1" applyBorder="1" applyAlignment="1">
      <alignment horizontal="right" vertical="center"/>
    </xf>
    <xf numFmtId="41" fontId="3" fillId="2" borderId="41" xfId="0" applyNumberFormat="1" applyFont="1" applyFill="1" applyBorder="1" applyAlignment="1">
      <alignment horizontal="right" vertical="center"/>
    </xf>
    <xf numFmtId="41" fontId="3" fillId="2" borderId="42" xfId="0" applyNumberFormat="1" applyFont="1" applyFill="1" applyBorder="1" applyAlignment="1">
      <alignment horizontal="right" vertical="center"/>
    </xf>
    <xf numFmtId="41" fontId="3" fillId="2" borderId="43" xfId="0" applyNumberFormat="1" applyFont="1" applyFill="1" applyBorder="1" applyAlignment="1">
      <alignment horizontal="right" vertical="center"/>
    </xf>
    <xf numFmtId="41" fontId="3" fillId="2" borderId="44" xfId="0" applyNumberFormat="1" applyFont="1" applyFill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2" borderId="43" xfId="0" applyNumberFormat="1" applyFont="1" applyFill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3" fillId="0" borderId="45" xfId="0" applyNumberFormat="1" applyFont="1" applyBorder="1" applyAlignment="1">
      <alignment horizontal="right" vertical="center"/>
    </xf>
    <xf numFmtId="41" fontId="3" fillId="0" borderId="46" xfId="0" applyNumberFormat="1" applyFont="1" applyBorder="1" applyAlignment="1">
      <alignment horizontal="right" vertical="center"/>
    </xf>
    <xf numFmtId="41" fontId="3" fillId="0" borderId="47" xfId="0" applyNumberFormat="1" applyFont="1" applyBorder="1" applyAlignment="1">
      <alignment horizontal="right" vertical="center"/>
    </xf>
    <xf numFmtId="41" fontId="4" fillId="2" borderId="39" xfId="0" applyNumberFormat="1" applyFont="1" applyFill="1" applyBorder="1" applyAlignment="1">
      <alignment horizontal="right" vertical="center"/>
    </xf>
    <xf numFmtId="41" fontId="4" fillId="2" borderId="40" xfId="0" applyNumberFormat="1" applyFont="1" applyFill="1" applyBorder="1" applyAlignment="1">
      <alignment horizontal="right" vertical="center"/>
    </xf>
    <xf numFmtId="41" fontId="4" fillId="2" borderId="41" xfId="0" applyNumberFormat="1" applyFont="1" applyFill="1" applyBorder="1" applyAlignment="1">
      <alignment horizontal="right" vertical="center"/>
    </xf>
    <xf numFmtId="41" fontId="3" fillId="2" borderId="77" xfId="0" applyNumberFormat="1" applyFont="1" applyFill="1" applyBorder="1" applyAlignment="1">
      <alignment horizontal="right" vertical="center"/>
    </xf>
    <xf numFmtId="41" fontId="3" fillId="2" borderId="78" xfId="0" applyNumberFormat="1" applyFont="1" applyFill="1" applyBorder="1" applyAlignment="1">
      <alignment horizontal="right" vertical="center"/>
    </xf>
    <xf numFmtId="41" fontId="3" fillId="2" borderId="79" xfId="0" applyNumberFormat="1" applyFont="1" applyFill="1" applyBorder="1" applyAlignment="1">
      <alignment horizontal="right" vertical="center"/>
    </xf>
    <xf numFmtId="41" fontId="3" fillId="2" borderId="80" xfId="0" applyNumberFormat="1" applyFont="1" applyFill="1" applyBorder="1" applyAlignment="1">
      <alignment horizontal="right" vertical="center"/>
    </xf>
    <xf numFmtId="41" fontId="3" fillId="2" borderId="81" xfId="0" applyNumberFormat="1" applyFont="1" applyFill="1" applyBorder="1" applyAlignment="1">
      <alignment horizontal="right" vertical="center"/>
    </xf>
    <xf numFmtId="41" fontId="3" fillId="2" borderId="48" xfId="0" applyNumberFormat="1" applyFont="1" applyFill="1" applyBorder="1" applyAlignment="1">
      <alignment horizontal="right" vertical="center"/>
    </xf>
    <xf numFmtId="41" fontId="4" fillId="2" borderId="49" xfId="0" applyNumberFormat="1" applyFont="1" applyFill="1" applyBorder="1" applyAlignment="1">
      <alignment horizontal="right" vertical="center"/>
    </xf>
    <xf numFmtId="41" fontId="4" fillId="2" borderId="50" xfId="0" applyNumberFormat="1" applyFont="1" applyFill="1" applyBorder="1" applyAlignment="1">
      <alignment horizontal="right" vertical="center"/>
    </xf>
    <xf numFmtId="41" fontId="4" fillId="2" borderId="82" xfId="0" applyNumberFormat="1" applyFont="1" applyFill="1" applyBorder="1" applyAlignment="1">
      <alignment horizontal="right" vertical="center"/>
    </xf>
    <xf numFmtId="41" fontId="4" fillId="2" borderId="83" xfId="0" applyNumberFormat="1" applyFont="1" applyFill="1" applyBorder="1" applyAlignment="1">
      <alignment horizontal="right" vertical="center"/>
    </xf>
    <xf numFmtId="41" fontId="4" fillId="2" borderId="84" xfId="0" applyNumberFormat="1" applyFont="1" applyFill="1" applyBorder="1" applyAlignment="1">
      <alignment horizontal="right" vertical="center"/>
    </xf>
    <xf numFmtId="41" fontId="4" fillId="2" borderId="85" xfId="0" applyNumberFormat="1" applyFont="1" applyFill="1" applyBorder="1" applyAlignment="1">
      <alignment horizontal="right" vertical="center"/>
    </xf>
    <xf numFmtId="41" fontId="3" fillId="0" borderId="51" xfId="0" applyNumberFormat="1" applyFont="1" applyBorder="1" applyAlignment="1">
      <alignment horizontal="right" vertical="center"/>
    </xf>
    <xf numFmtId="41" fontId="3" fillId="0" borderId="52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53" xfId="0" applyNumberFormat="1" applyFont="1" applyBorder="1" applyAlignment="1">
      <alignment horizontal="right" vertical="center"/>
    </xf>
    <xf numFmtId="41" fontId="3" fillId="0" borderId="54" xfId="0" applyNumberFormat="1" applyFont="1" applyBorder="1" applyAlignment="1">
      <alignment horizontal="right" vertical="center"/>
    </xf>
    <xf numFmtId="41" fontId="3" fillId="0" borderId="55" xfId="0" applyNumberFormat="1" applyFont="1" applyBorder="1" applyAlignment="1">
      <alignment horizontal="right" vertical="center"/>
    </xf>
    <xf numFmtId="41" fontId="4" fillId="2" borderId="56" xfId="0" applyNumberFormat="1" applyFont="1" applyFill="1" applyBorder="1" applyAlignment="1">
      <alignment horizontal="right" vertical="center"/>
    </xf>
    <xf numFmtId="41" fontId="4" fillId="2" borderId="57" xfId="0" applyNumberFormat="1" applyFont="1" applyFill="1" applyBorder="1" applyAlignment="1">
      <alignment horizontal="right" vertical="center"/>
    </xf>
    <xf numFmtId="41" fontId="4" fillId="2" borderId="58" xfId="0" applyNumberFormat="1" applyFont="1" applyFill="1" applyBorder="1" applyAlignment="1">
      <alignment horizontal="right" vertical="center"/>
    </xf>
    <xf numFmtId="41" fontId="3" fillId="5" borderId="39" xfId="1" applyNumberFormat="1" applyFont="1" applyFill="1" applyBorder="1" applyAlignment="1">
      <alignment horizontal="right" vertical="center"/>
    </xf>
    <xf numFmtId="41" fontId="3" fillId="5" borderId="40" xfId="1" applyNumberFormat="1" applyFont="1" applyFill="1" applyBorder="1" applyAlignment="1">
      <alignment horizontal="right" vertical="center"/>
    </xf>
    <xf numFmtId="41" fontId="4" fillId="5" borderId="39" xfId="1" applyNumberFormat="1" applyFont="1" applyFill="1" applyBorder="1" applyAlignment="1">
      <alignment horizontal="right" vertical="center"/>
    </xf>
    <xf numFmtId="41" fontId="3" fillId="0" borderId="59" xfId="0" applyNumberFormat="1" applyFont="1" applyBorder="1" applyAlignment="1">
      <alignment horizontal="right" vertical="center"/>
    </xf>
    <xf numFmtId="41" fontId="3" fillId="5" borderId="60" xfId="1" applyNumberFormat="1" applyFont="1" applyFill="1" applyBorder="1" applyAlignment="1">
      <alignment horizontal="right" vertical="center"/>
    </xf>
    <xf numFmtId="41" fontId="3" fillId="5" borderId="86" xfId="1" applyNumberFormat="1" applyFont="1" applyFill="1" applyBorder="1" applyAlignment="1">
      <alignment horizontal="right" vertical="center"/>
    </xf>
    <xf numFmtId="41" fontId="3" fillId="5" borderId="87" xfId="1" applyNumberFormat="1" applyFont="1" applyFill="1" applyBorder="1" applyAlignment="1">
      <alignment horizontal="right" vertical="center"/>
    </xf>
    <xf numFmtId="41" fontId="3" fillId="5" borderId="88" xfId="1" applyNumberFormat="1" applyFont="1" applyFill="1" applyBorder="1" applyAlignment="1">
      <alignment horizontal="right" vertical="center"/>
    </xf>
    <xf numFmtId="41" fontId="3" fillId="5" borderId="89" xfId="1" applyNumberFormat="1" applyFont="1" applyFill="1" applyBorder="1" applyAlignment="1">
      <alignment horizontal="right" vertical="center"/>
    </xf>
    <xf numFmtId="41" fontId="3" fillId="5" borderId="80" xfId="1" applyNumberFormat="1" applyFont="1" applyFill="1" applyBorder="1" applyAlignment="1">
      <alignment horizontal="right" vertical="center"/>
    </xf>
    <xf numFmtId="41" fontId="3" fillId="5" borderId="81" xfId="1" applyNumberFormat="1" applyFont="1" applyFill="1" applyBorder="1" applyAlignment="1">
      <alignment horizontal="right" vertical="center"/>
    </xf>
    <xf numFmtId="41" fontId="4" fillId="5" borderId="49" xfId="1" applyNumberFormat="1" applyFont="1" applyFill="1" applyBorder="1" applyAlignment="1">
      <alignment horizontal="right" vertical="center"/>
    </xf>
    <xf numFmtId="41" fontId="3" fillId="0" borderId="61" xfId="0" applyNumberFormat="1" applyFont="1" applyBorder="1" applyAlignment="1">
      <alignment horizontal="right" vertical="center"/>
    </xf>
    <xf numFmtId="41" fontId="3" fillId="0" borderId="62" xfId="0" applyNumberFormat="1" applyFont="1" applyBorder="1" applyAlignment="1">
      <alignment horizontal="right" vertical="center"/>
    </xf>
    <xf numFmtId="41" fontId="4" fillId="5" borderId="63" xfId="0" applyNumberFormat="1" applyFont="1" applyFill="1" applyBorder="1" applyAlignment="1">
      <alignment horizontal="right" vertical="center"/>
    </xf>
    <xf numFmtId="41" fontId="4" fillId="5" borderId="6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distributed" vertical="center"/>
    </xf>
    <xf numFmtId="0" fontId="3" fillId="0" borderId="51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6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25" xfId="0" applyFont="1" applyFill="1" applyBorder="1" applyAlignment="1">
      <alignment horizontal="distributed" vertical="center"/>
    </xf>
    <xf numFmtId="0" fontId="0" fillId="0" borderId="51" xfId="0" applyBorder="1" applyAlignment="1">
      <alignment horizontal="distributed"/>
    </xf>
    <xf numFmtId="0" fontId="0" fillId="0" borderId="1" xfId="0" applyBorder="1" applyAlignment="1">
      <alignment horizontal="distributed"/>
    </xf>
    <xf numFmtId="0" fontId="3" fillId="0" borderId="51" xfId="0" applyFont="1" applyFill="1" applyBorder="1" applyAlignment="1">
      <alignment horizontal="distributed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showGridLines="0" tabSelected="1" zoomScaleNormal="100" zoomScaleSheetLayoutView="100" workbookViewId="0">
      <pane ySplit="4" topLeftCell="A5" activePane="bottomLeft" state="frozen"/>
      <selection pane="bottomLeft" activeCell="F7" sqref="F7"/>
    </sheetView>
  </sheetViews>
  <sheetFormatPr defaultColWidth="5.875" defaultRowHeight="11.25"/>
  <cols>
    <col min="1" max="1" width="10.625" style="3" customWidth="1"/>
    <col min="2" max="8" width="13.125" style="1" customWidth="1"/>
    <col min="9" max="9" width="13.375" style="1" customWidth="1"/>
    <col min="10" max="10" width="10.625" style="7" customWidth="1"/>
    <col min="11" max="16384" width="5.875" style="1"/>
  </cols>
  <sheetData>
    <row r="1" spans="1:10" ht="15">
      <c r="A1" s="122" t="s">
        <v>13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2" thickBot="1">
      <c r="A3" s="3" t="s">
        <v>12</v>
      </c>
      <c r="B3" s="3"/>
      <c r="C3" s="3"/>
      <c r="D3" s="3"/>
      <c r="E3" s="3"/>
      <c r="F3" s="3"/>
      <c r="G3" s="3"/>
      <c r="H3" s="3"/>
      <c r="I3" s="3"/>
    </row>
    <row r="4" spans="1:10" ht="35.25" customHeight="1">
      <c r="A4" s="18" t="s">
        <v>6</v>
      </c>
      <c r="B4" s="67" t="s">
        <v>7</v>
      </c>
      <c r="C4" s="68" t="s">
        <v>4</v>
      </c>
      <c r="D4" s="34" t="s">
        <v>15</v>
      </c>
      <c r="E4" s="69" t="s">
        <v>5</v>
      </c>
      <c r="F4" s="69" t="s">
        <v>2</v>
      </c>
      <c r="G4" s="34" t="s">
        <v>118</v>
      </c>
      <c r="H4" s="11" t="s">
        <v>14</v>
      </c>
      <c r="I4" s="22" t="s">
        <v>0</v>
      </c>
      <c r="J4" s="33" t="s">
        <v>10</v>
      </c>
    </row>
    <row r="5" spans="1:10">
      <c r="A5" s="14"/>
      <c r="B5" s="12" t="s">
        <v>1</v>
      </c>
      <c r="C5" s="13" t="s">
        <v>1</v>
      </c>
      <c r="D5" s="13" t="s">
        <v>1</v>
      </c>
      <c r="E5" s="13" t="s">
        <v>1</v>
      </c>
      <c r="F5" s="13" t="s">
        <v>1</v>
      </c>
      <c r="G5" s="13" t="s">
        <v>1</v>
      </c>
      <c r="H5" s="13" t="s">
        <v>1</v>
      </c>
      <c r="I5" s="23" t="s">
        <v>1</v>
      </c>
      <c r="J5" s="28"/>
    </row>
    <row r="6" spans="1:10" ht="11.25" customHeight="1">
      <c r="A6" s="15" t="s">
        <v>16</v>
      </c>
      <c r="B6" s="70">
        <v>270400</v>
      </c>
      <c r="C6" s="71">
        <v>3581523</v>
      </c>
      <c r="D6" s="71">
        <v>1349072</v>
      </c>
      <c r="E6" s="71">
        <v>19824121</v>
      </c>
      <c r="F6" s="71">
        <v>410002</v>
      </c>
      <c r="G6" s="71">
        <v>1057887</v>
      </c>
      <c r="H6" s="71">
        <v>56826</v>
      </c>
      <c r="I6" s="72">
        <v>26549830</v>
      </c>
      <c r="J6" s="29" t="s">
        <v>105</v>
      </c>
    </row>
    <row r="7" spans="1:10" ht="11.25" customHeight="1">
      <c r="A7" s="15" t="s">
        <v>17</v>
      </c>
      <c r="B7" s="70">
        <v>95741</v>
      </c>
      <c r="C7" s="71">
        <v>1124602</v>
      </c>
      <c r="D7" s="71">
        <v>546209</v>
      </c>
      <c r="E7" s="71">
        <v>7365617</v>
      </c>
      <c r="F7" s="71">
        <v>152459</v>
      </c>
      <c r="G7" s="71">
        <v>264405</v>
      </c>
      <c r="H7" s="71">
        <v>17347</v>
      </c>
      <c r="I7" s="72">
        <v>9566380</v>
      </c>
      <c r="J7" s="29" t="s">
        <v>17</v>
      </c>
    </row>
    <row r="8" spans="1:10" ht="11.25" customHeight="1">
      <c r="A8" s="15" t="s">
        <v>18</v>
      </c>
      <c r="B8" s="70">
        <v>81078</v>
      </c>
      <c r="C8" s="71">
        <v>571425</v>
      </c>
      <c r="D8" s="71">
        <v>134932</v>
      </c>
      <c r="E8" s="71">
        <v>6627216</v>
      </c>
      <c r="F8" s="71">
        <v>112598</v>
      </c>
      <c r="G8" s="71">
        <v>263644</v>
      </c>
      <c r="H8" s="71">
        <v>1107</v>
      </c>
      <c r="I8" s="72">
        <v>7792000</v>
      </c>
      <c r="J8" s="29" t="s">
        <v>18</v>
      </c>
    </row>
    <row r="9" spans="1:10" ht="11.25" customHeight="1">
      <c r="A9" s="15" t="s">
        <v>19</v>
      </c>
      <c r="B9" s="70">
        <v>116928</v>
      </c>
      <c r="C9" s="71">
        <v>1164116</v>
      </c>
      <c r="D9" s="71">
        <v>299988</v>
      </c>
      <c r="E9" s="71">
        <v>7898307</v>
      </c>
      <c r="F9" s="71">
        <v>164428</v>
      </c>
      <c r="G9" s="71">
        <v>427597</v>
      </c>
      <c r="H9" s="71">
        <v>26000</v>
      </c>
      <c r="I9" s="72">
        <v>10097364</v>
      </c>
      <c r="J9" s="29" t="s">
        <v>19</v>
      </c>
    </row>
    <row r="10" spans="1:10" ht="11.25" customHeight="1">
      <c r="A10" s="15" t="s">
        <v>20</v>
      </c>
      <c r="B10" s="70">
        <v>158616</v>
      </c>
      <c r="C10" s="71">
        <v>1268040</v>
      </c>
      <c r="D10" s="71">
        <v>188888</v>
      </c>
      <c r="E10" s="71">
        <v>13952896</v>
      </c>
      <c r="F10" s="71">
        <v>213755</v>
      </c>
      <c r="G10" s="71">
        <v>528161</v>
      </c>
      <c r="H10" s="71">
        <v>39093</v>
      </c>
      <c r="I10" s="72">
        <v>16349448</v>
      </c>
      <c r="J10" s="29" t="s">
        <v>20</v>
      </c>
    </row>
    <row r="11" spans="1:10" ht="11.25" customHeight="1">
      <c r="A11" s="15" t="s">
        <v>21</v>
      </c>
      <c r="B11" s="73">
        <v>51016</v>
      </c>
      <c r="C11" s="74">
        <v>1462648</v>
      </c>
      <c r="D11" s="74">
        <v>6472</v>
      </c>
      <c r="E11" s="74">
        <v>6717297</v>
      </c>
      <c r="F11" s="74">
        <v>114322</v>
      </c>
      <c r="G11" s="74">
        <v>219011</v>
      </c>
      <c r="H11" s="74">
        <v>20926</v>
      </c>
      <c r="I11" s="75">
        <v>8591693</v>
      </c>
      <c r="J11" s="29" t="s">
        <v>21</v>
      </c>
    </row>
    <row r="12" spans="1:10" ht="11.25" customHeight="1">
      <c r="A12" s="15" t="s">
        <v>22</v>
      </c>
      <c r="B12" s="73">
        <v>19598</v>
      </c>
      <c r="C12" s="74">
        <v>60223</v>
      </c>
      <c r="D12" s="74">
        <v>2324</v>
      </c>
      <c r="E12" s="74">
        <v>1633938</v>
      </c>
      <c r="F12" s="74">
        <v>23539</v>
      </c>
      <c r="G12" s="74">
        <v>92634</v>
      </c>
      <c r="H12" s="74">
        <v>411</v>
      </c>
      <c r="I12" s="75">
        <v>1832666</v>
      </c>
      <c r="J12" s="43" t="s">
        <v>22</v>
      </c>
    </row>
    <row r="13" spans="1:10" ht="11.25" customHeight="1">
      <c r="A13" s="35" t="s">
        <v>23</v>
      </c>
      <c r="B13" s="76">
        <v>793377</v>
      </c>
      <c r="C13" s="77">
        <v>9232576</v>
      </c>
      <c r="D13" s="77">
        <v>2527884</v>
      </c>
      <c r="E13" s="77">
        <v>64019392</v>
      </c>
      <c r="F13" s="77">
        <v>1191102</v>
      </c>
      <c r="G13" s="77">
        <v>2853339</v>
      </c>
      <c r="H13" s="77">
        <v>161711</v>
      </c>
      <c r="I13" s="78">
        <v>80779381</v>
      </c>
      <c r="J13" s="36" t="s">
        <v>106</v>
      </c>
    </row>
    <row r="14" spans="1:10">
      <c r="A14" s="21"/>
      <c r="B14" s="79"/>
      <c r="C14" s="80"/>
      <c r="D14" s="80"/>
      <c r="E14" s="80"/>
      <c r="F14" s="80"/>
      <c r="G14" s="80"/>
      <c r="H14" s="80"/>
      <c r="I14" s="81"/>
      <c r="J14" s="24"/>
    </row>
    <row r="15" spans="1:10" ht="11.25" customHeight="1">
      <c r="A15" s="15" t="s">
        <v>24</v>
      </c>
      <c r="B15" s="70">
        <v>96409</v>
      </c>
      <c r="C15" s="71">
        <v>3572075</v>
      </c>
      <c r="D15" s="71">
        <v>78960</v>
      </c>
      <c r="E15" s="71">
        <v>22491099</v>
      </c>
      <c r="F15" s="71">
        <v>471083</v>
      </c>
      <c r="G15" s="71">
        <v>741747</v>
      </c>
      <c r="H15" s="71">
        <v>99487</v>
      </c>
      <c r="I15" s="72">
        <v>27550860</v>
      </c>
      <c r="J15" s="37" t="s">
        <v>24</v>
      </c>
    </row>
    <row r="16" spans="1:10" ht="11.25" customHeight="1">
      <c r="A16" s="15" t="s">
        <v>25</v>
      </c>
      <c r="B16" s="70">
        <v>50579</v>
      </c>
      <c r="C16" s="71">
        <v>236167</v>
      </c>
      <c r="D16" s="71">
        <v>27020</v>
      </c>
      <c r="E16" s="71">
        <v>10708712</v>
      </c>
      <c r="F16" s="71">
        <v>184420</v>
      </c>
      <c r="G16" s="71">
        <v>4067583</v>
      </c>
      <c r="H16" s="71">
        <v>110571</v>
      </c>
      <c r="I16" s="72">
        <v>15385053</v>
      </c>
      <c r="J16" s="38" t="s">
        <v>25</v>
      </c>
    </row>
    <row r="17" spans="1:10" ht="11.25" customHeight="1">
      <c r="A17" s="15" t="s">
        <v>26</v>
      </c>
      <c r="B17" s="70">
        <v>227266</v>
      </c>
      <c r="C17" s="71">
        <v>2640188</v>
      </c>
      <c r="D17" s="71">
        <v>149971</v>
      </c>
      <c r="E17" s="71">
        <v>28635648</v>
      </c>
      <c r="F17" s="71">
        <v>644423</v>
      </c>
      <c r="G17" s="71">
        <v>1816461</v>
      </c>
      <c r="H17" s="71">
        <v>121620</v>
      </c>
      <c r="I17" s="72">
        <v>34235578</v>
      </c>
      <c r="J17" s="39" t="s">
        <v>26</v>
      </c>
    </row>
    <row r="18" spans="1:10" ht="11.25" customHeight="1">
      <c r="A18" s="15" t="s">
        <v>27</v>
      </c>
      <c r="B18" s="70">
        <v>45521</v>
      </c>
      <c r="C18" s="71">
        <v>1041672</v>
      </c>
      <c r="D18" s="71">
        <v>22261</v>
      </c>
      <c r="E18" s="71">
        <v>9878666</v>
      </c>
      <c r="F18" s="71">
        <v>201219</v>
      </c>
      <c r="G18" s="71">
        <v>695531</v>
      </c>
      <c r="H18" s="71">
        <v>39135</v>
      </c>
      <c r="I18" s="72">
        <v>11924005</v>
      </c>
      <c r="J18" s="40" t="s">
        <v>27</v>
      </c>
    </row>
    <row r="19" spans="1:10" ht="11.25" customHeight="1">
      <c r="A19" s="15" t="s">
        <v>28</v>
      </c>
      <c r="B19" s="70">
        <v>2123578</v>
      </c>
      <c r="C19" s="71">
        <v>23628809</v>
      </c>
      <c r="D19" s="71">
        <v>6925467</v>
      </c>
      <c r="E19" s="71">
        <v>43801424</v>
      </c>
      <c r="F19" s="71">
        <v>900485</v>
      </c>
      <c r="G19" s="71">
        <v>2364123</v>
      </c>
      <c r="H19" s="71">
        <v>726104</v>
      </c>
      <c r="I19" s="72">
        <v>80469991</v>
      </c>
      <c r="J19" s="40" t="s">
        <v>28</v>
      </c>
    </row>
    <row r="20" spans="1:10" ht="11.25" customHeight="1">
      <c r="A20" s="15" t="s">
        <v>29</v>
      </c>
      <c r="B20" s="70">
        <v>147150</v>
      </c>
      <c r="C20" s="71">
        <v>6500138</v>
      </c>
      <c r="D20" s="71">
        <v>110997</v>
      </c>
      <c r="E20" s="71">
        <v>25618560</v>
      </c>
      <c r="F20" s="71">
        <v>442997</v>
      </c>
      <c r="G20" s="71">
        <v>1410798</v>
      </c>
      <c r="H20" s="71">
        <v>325614</v>
      </c>
      <c r="I20" s="72">
        <v>34556254</v>
      </c>
      <c r="J20" s="40" t="s">
        <v>29</v>
      </c>
    </row>
    <row r="21" spans="1:10" ht="11.25" customHeight="1">
      <c r="A21" s="15" t="s">
        <v>30</v>
      </c>
      <c r="B21" s="70">
        <v>78106</v>
      </c>
      <c r="C21" s="71">
        <v>5157217</v>
      </c>
      <c r="D21" s="71">
        <v>191783</v>
      </c>
      <c r="E21" s="71">
        <v>22097871</v>
      </c>
      <c r="F21" s="71">
        <v>414742</v>
      </c>
      <c r="G21" s="71">
        <v>557265</v>
      </c>
      <c r="H21" s="71">
        <v>211392</v>
      </c>
      <c r="I21" s="72">
        <v>28708377</v>
      </c>
      <c r="J21" s="40" t="s">
        <v>30</v>
      </c>
    </row>
    <row r="22" spans="1:10" ht="11.25" customHeight="1">
      <c r="A22" s="15" t="s">
        <v>31</v>
      </c>
      <c r="B22" s="70">
        <v>50062</v>
      </c>
      <c r="C22" s="71">
        <v>645176</v>
      </c>
      <c r="D22" s="71">
        <v>350230</v>
      </c>
      <c r="E22" s="71">
        <v>4095240</v>
      </c>
      <c r="F22" s="71">
        <v>49985</v>
      </c>
      <c r="G22" s="71">
        <v>180221</v>
      </c>
      <c r="H22" s="71">
        <v>10490</v>
      </c>
      <c r="I22" s="72">
        <v>5381404</v>
      </c>
      <c r="J22" s="38" t="s">
        <v>31</v>
      </c>
    </row>
    <row r="23" spans="1:10" ht="11.25" customHeight="1">
      <c r="A23" s="15" t="s">
        <v>32</v>
      </c>
      <c r="B23" s="70">
        <v>31482</v>
      </c>
      <c r="C23" s="71">
        <v>75769</v>
      </c>
      <c r="D23" s="71">
        <v>8951</v>
      </c>
      <c r="E23" s="71">
        <v>3679868</v>
      </c>
      <c r="F23" s="71">
        <v>48098</v>
      </c>
      <c r="G23" s="71">
        <v>71494</v>
      </c>
      <c r="H23" s="71">
        <v>464</v>
      </c>
      <c r="I23" s="72">
        <v>3916126</v>
      </c>
      <c r="J23" s="39" t="s">
        <v>32</v>
      </c>
    </row>
    <row r="24" spans="1:10" ht="11.25" customHeight="1">
      <c r="A24" s="15" t="s">
        <v>33</v>
      </c>
      <c r="B24" s="70">
        <v>163695</v>
      </c>
      <c r="C24" s="71">
        <v>3553184</v>
      </c>
      <c r="D24" s="71">
        <v>99968</v>
      </c>
      <c r="E24" s="71">
        <v>19757243</v>
      </c>
      <c r="F24" s="71">
        <v>400655</v>
      </c>
      <c r="G24" s="71">
        <v>818544</v>
      </c>
      <c r="H24" s="71">
        <v>64058</v>
      </c>
      <c r="I24" s="72">
        <v>24857347</v>
      </c>
      <c r="J24" s="40" t="s">
        <v>33</v>
      </c>
    </row>
    <row r="25" spans="1:10" ht="11.25" customHeight="1">
      <c r="A25" s="15" t="s">
        <v>34</v>
      </c>
      <c r="B25" s="70">
        <v>10750</v>
      </c>
      <c r="C25" s="71">
        <v>113012</v>
      </c>
      <c r="D25" s="71">
        <v>72560</v>
      </c>
      <c r="E25" s="71">
        <v>1042819</v>
      </c>
      <c r="F25" s="71">
        <v>9062</v>
      </c>
      <c r="G25" s="71">
        <v>43985</v>
      </c>
      <c r="H25" s="71">
        <v>516</v>
      </c>
      <c r="I25" s="72">
        <v>1292704</v>
      </c>
      <c r="J25" s="40" t="s">
        <v>34</v>
      </c>
    </row>
    <row r="26" spans="1:10" ht="11.25" customHeight="1">
      <c r="A26" s="15" t="s">
        <v>35</v>
      </c>
      <c r="B26" s="70">
        <v>56934</v>
      </c>
      <c r="C26" s="71">
        <v>140513</v>
      </c>
      <c r="D26" s="71">
        <v>21451</v>
      </c>
      <c r="E26" s="71">
        <v>3810810</v>
      </c>
      <c r="F26" s="71">
        <v>51394</v>
      </c>
      <c r="G26" s="71">
        <v>326305</v>
      </c>
      <c r="H26" s="71">
        <v>12332</v>
      </c>
      <c r="I26" s="72">
        <v>4419741</v>
      </c>
      <c r="J26" s="38" t="s">
        <v>35</v>
      </c>
    </row>
    <row r="27" spans="1:10" ht="11.25" customHeight="1">
      <c r="A27" s="15" t="s">
        <v>36</v>
      </c>
      <c r="B27" s="70">
        <v>13367</v>
      </c>
      <c r="C27" s="71">
        <v>150028</v>
      </c>
      <c r="D27" s="71">
        <v>6504</v>
      </c>
      <c r="E27" s="71">
        <v>1864153</v>
      </c>
      <c r="F27" s="71">
        <v>12247</v>
      </c>
      <c r="G27" s="71">
        <v>57988</v>
      </c>
      <c r="H27" s="71">
        <v>4249</v>
      </c>
      <c r="I27" s="72">
        <v>2108537</v>
      </c>
      <c r="J27" s="39" t="s">
        <v>36</v>
      </c>
    </row>
    <row r="28" spans="1:10" ht="11.25" customHeight="1">
      <c r="A28" s="35" t="s">
        <v>37</v>
      </c>
      <c r="B28" s="82">
        <v>3094901</v>
      </c>
      <c r="C28" s="83">
        <v>47453948</v>
      </c>
      <c r="D28" s="83">
        <v>8066125</v>
      </c>
      <c r="E28" s="83">
        <v>197482115</v>
      </c>
      <c r="F28" s="83">
        <v>3830811</v>
      </c>
      <c r="G28" s="83">
        <v>13152044</v>
      </c>
      <c r="H28" s="83">
        <v>1726035</v>
      </c>
      <c r="I28" s="84">
        <v>274805978</v>
      </c>
      <c r="J28" s="41" t="s">
        <v>107</v>
      </c>
    </row>
    <row r="29" spans="1:10">
      <c r="A29" s="21"/>
      <c r="B29" s="79"/>
      <c r="C29" s="80"/>
      <c r="D29" s="80"/>
      <c r="E29" s="80"/>
      <c r="F29" s="80"/>
      <c r="G29" s="80"/>
      <c r="H29" s="80"/>
      <c r="I29" s="81"/>
      <c r="J29" s="24"/>
    </row>
    <row r="30" spans="1:10" ht="11.25" customHeight="1">
      <c r="A30" s="15" t="s">
        <v>38</v>
      </c>
      <c r="B30" s="70">
        <v>94137</v>
      </c>
      <c r="C30" s="71">
        <v>5928826</v>
      </c>
      <c r="D30" s="71">
        <v>18403</v>
      </c>
      <c r="E30" s="71">
        <v>20487479</v>
      </c>
      <c r="F30" s="71">
        <v>478427</v>
      </c>
      <c r="G30" s="71">
        <v>1147060</v>
      </c>
      <c r="H30" s="71">
        <v>163605</v>
      </c>
      <c r="I30" s="72">
        <v>28317938</v>
      </c>
      <c r="J30" s="37" t="s">
        <v>38</v>
      </c>
    </row>
    <row r="31" spans="1:10" ht="11.25" customHeight="1">
      <c r="A31" s="15" t="s">
        <v>39</v>
      </c>
      <c r="B31" s="70">
        <v>227414</v>
      </c>
      <c r="C31" s="71">
        <v>15683378</v>
      </c>
      <c r="D31" s="71">
        <v>23037</v>
      </c>
      <c r="E31" s="71">
        <v>48252158</v>
      </c>
      <c r="F31" s="71">
        <v>1421908</v>
      </c>
      <c r="G31" s="71">
        <v>6805844</v>
      </c>
      <c r="H31" s="71">
        <v>513804</v>
      </c>
      <c r="I31" s="72">
        <v>72927544</v>
      </c>
      <c r="J31" s="40" t="s">
        <v>39</v>
      </c>
    </row>
    <row r="32" spans="1:10" ht="11.25" customHeight="1">
      <c r="A32" s="15" t="s">
        <v>40</v>
      </c>
      <c r="B32" s="70">
        <v>78473</v>
      </c>
      <c r="C32" s="71">
        <v>1612534</v>
      </c>
      <c r="D32" s="71">
        <v>17809</v>
      </c>
      <c r="E32" s="71">
        <v>12799821</v>
      </c>
      <c r="F32" s="71">
        <v>480513</v>
      </c>
      <c r="G32" s="71">
        <v>416472</v>
      </c>
      <c r="H32" s="71">
        <v>42996</v>
      </c>
      <c r="I32" s="72">
        <v>15448618</v>
      </c>
      <c r="J32" s="40" t="s">
        <v>40</v>
      </c>
    </row>
    <row r="33" spans="1:10" ht="11.25" customHeight="1">
      <c r="A33" s="15" t="s">
        <v>41</v>
      </c>
      <c r="B33" s="70">
        <v>8197772</v>
      </c>
      <c r="C33" s="71">
        <v>5630973</v>
      </c>
      <c r="D33" s="71">
        <v>38010</v>
      </c>
      <c r="E33" s="71">
        <v>15907220</v>
      </c>
      <c r="F33" s="71">
        <v>390688</v>
      </c>
      <c r="G33" s="71">
        <v>1008254</v>
      </c>
      <c r="H33" s="71">
        <v>87135</v>
      </c>
      <c r="I33" s="72">
        <v>31260052</v>
      </c>
      <c r="J33" s="40" t="s">
        <v>41</v>
      </c>
    </row>
    <row r="34" spans="1:10" ht="11.25" customHeight="1">
      <c r="A34" s="15" t="s">
        <v>42</v>
      </c>
      <c r="B34" s="70">
        <v>35538</v>
      </c>
      <c r="C34" s="71">
        <v>4917567</v>
      </c>
      <c r="D34" s="71">
        <v>89729</v>
      </c>
      <c r="E34" s="71">
        <v>16174379</v>
      </c>
      <c r="F34" s="71">
        <v>240913</v>
      </c>
      <c r="G34" s="71">
        <v>805588</v>
      </c>
      <c r="H34" s="71">
        <v>244710</v>
      </c>
      <c r="I34" s="72">
        <v>22508425</v>
      </c>
      <c r="J34" s="38" t="s">
        <v>42</v>
      </c>
    </row>
    <row r="35" spans="1:10" ht="11.25" customHeight="1">
      <c r="A35" s="15" t="s">
        <v>43</v>
      </c>
      <c r="B35" s="70">
        <v>43659</v>
      </c>
      <c r="C35" s="71">
        <v>2208798</v>
      </c>
      <c r="D35" s="71">
        <v>8956</v>
      </c>
      <c r="E35" s="71">
        <v>13872162</v>
      </c>
      <c r="F35" s="71">
        <v>337136</v>
      </c>
      <c r="G35" s="71">
        <v>298186</v>
      </c>
      <c r="H35" s="71">
        <v>60322</v>
      </c>
      <c r="I35" s="72">
        <v>16829221</v>
      </c>
      <c r="J35" s="39" t="s">
        <v>43</v>
      </c>
    </row>
    <row r="36" spans="1:10" ht="11.25" customHeight="1">
      <c r="A36" s="15" t="s">
        <v>44</v>
      </c>
      <c r="B36" s="70">
        <v>95645</v>
      </c>
      <c r="C36" s="71">
        <v>1311197</v>
      </c>
      <c r="D36" s="71">
        <v>115021</v>
      </c>
      <c r="E36" s="71">
        <v>9297093</v>
      </c>
      <c r="F36" s="71">
        <v>226525</v>
      </c>
      <c r="G36" s="71">
        <v>412408</v>
      </c>
      <c r="H36" s="71">
        <v>33117</v>
      </c>
      <c r="I36" s="72">
        <v>11491007</v>
      </c>
      <c r="J36" s="40" t="s">
        <v>44</v>
      </c>
    </row>
    <row r="37" spans="1:10" ht="11.25" customHeight="1">
      <c r="A37" s="15" t="s">
        <v>45</v>
      </c>
      <c r="B37" s="70">
        <v>124444</v>
      </c>
      <c r="C37" s="71">
        <v>628513</v>
      </c>
      <c r="D37" s="71">
        <v>7544</v>
      </c>
      <c r="E37" s="71">
        <v>8003447</v>
      </c>
      <c r="F37" s="71">
        <v>324161</v>
      </c>
      <c r="G37" s="71">
        <v>292381</v>
      </c>
      <c r="H37" s="71">
        <v>27741</v>
      </c>
      <c r="I37" s="72">
        <v>9408230</v>
      </c>
      <c r="J37" s="40" t="s">
        <v>45</v>
      </c>
    </row>
    <row r="38" spans="1:10" ht="11.25" customHeight="1">
      <c r="A38" s="15" t="s">
        <v>46</v>
      </c>
      <c r="B38" s="70">
        <v>68296</v>
      </c>
      <c r="C38" s="71">
        <v>1693472</v>
      </c>
      <c r="D38" s="71">
        <v>585259</v>
      </c>
      <c r="E38" s="71">
        <v>14675212</v>
      </c>
      <c r="F38" s="71">
        <v>320588</v>
      </c>
      <c r="G38" s="71">
        <v>591139</v>
      </c>
      <c r="H38" s="71">
        <v>33749</v>
      </c>
      <c r="I38" s="72">
        <v>17967715</v>
      </c>
      <c r="J38" s="38" t="s">
        <v>46</v>
      </c>
    </row>
    <row r="39" spans="1:10" ht="11.25" customHeight="1">
      <c r="A39" s="15" t="s">
        <v>47</v>
      </c>
      <c r="B39" s="70">
        <v>171658</v>
      </c>
      <c r="C39" s="71">
        <v>1138069</v>
      </c>
      <c r="D39" s="71">
        <v>54793</v>
      </c>
      <c r="E39" s="71">
        <v>14452765</v>
      </c>
      <c r="F39" s="71">
        <v>460882</v>
      </c>
      <c r="G39" s="71">
        <v>557175</v>
      </c>
      <c r="H39" s="71">
        <v>33599</v>
      </c>
      <c r="I39" s="72">
        <v>16868942</v>
      </c>
      <c r="J39" s="38" t="s">
        <v>47</v>
      </c>
    </row>
    <row r="40" spans="1:10" ht="11.25" customHeight="1">
      <c r="A40" s="46" t="s">
        <v>48</v>
      </c>
      <c r="B40" s="85">
        <v>243486</v>
      </c>
      <c r="C40" s="86">
        <v>2597124</v>
      </c>
      <c r="D40" s="86">
        <v>2676017</v>
      </c>
      <c r="E40" s="86">
        <v>8360483</v>
      </c>
      <c r="F40" s="86">
        <v>210371</v>
      </c>
      <c r="G40" s="86">
        <v>466221</v>
      </c>
      <c r="H40" s="86">
        <v>44587</v>
      </c>
      <c r="I40" s="87">
        <v>14598289</v>
      </c>
      <c r="J40" s="47" t="s">
        <v>48</v>
      </c>
    </row>
    <row r="41" spans="1:10" ht="11.25" customHeight="1">
      <c r="A41" s="15" t="s">
        <v>49</v>
      </c>
      <c r="B41" s="70">
        <v>137075</v>
      </c>
      <c r="C41" s="71">
        <v>1482825</v>
      </c>
      <c r="D41" s="71">
        <v>34918</v>
      </c>
      <c r="E41" s="71">
        <v>17044886</v>
      </c>
      <c r="F41" s="71">
        <v>456121</v>
      </c>
      <c r="G41" s="71">
        <v>745208</v>
      </c>
      <c r="H41" s="71">
        <v>107118</v>
      </c>
      <c r="I41" s="72">
        <v>20008152</v>
      </c>
      <c r="J41" s="39" t="s">
        <v>49</v>
      </c>
    </row>
    <row r="42" spans="1:10" ht="11.25" customHeight="1">
      <c r="A42" s="15" t="s">
        <v>50</v>
      </c>
      <c r="B42" s="70">
        <v>220090</v>
      </c>
      <c r="C42" s="71">
        <v>894132</v>
      </c>
      <c r="D42" s="71">
        <v>131605</v>
      </c>
      <c r="E42" s="71">
        <v>16438560</v>
      </c>
      <c r="F42" s="71">
        <v>730618</v>
      </c>
      <c r="G42" s="71">
        <v>898667</v>
      </c>
      <c r="H42" s="71">
        <v>268839</v>
      </c>
      <c r="I42" s="72">
        <v>19582510</v>
      </c>
      <c r="J42" s="38" t="s">
        <v>50</v>
      </c>
    </row>
    <row r="43" spans="1:10" ht="11.25" customHeight="1">
      <c r="A43" s="15" t="s">
        <v>51</v>
      </c>
      <c r="B43" s="70">
        <v>75736</v>
      </c>
      <c r="C43" s="71">
        <v>503592</v>
      </c>
      <c r="D43" s="71">
        <v>10720</v>
      </c>
      <c r="E43" s="71">
        <v>5628351</v>
      </c>
      <c r="F43" s="71">
        <v>116725</v>
      </c>
      <c r="G43" s="71">
        <v>227997</v>
      </c>
      <c r="H43" s="71">
        <v>26807</v>
      </c>
      <c r="I43" s="72">
        <v>6589928</v>
      </c>
      <c r="J43" s="38" t="s">
        <v>51</v>
      </c>
    </row>
    <row r="44" spans="1:10" ht="11.25" customHeight="1">
      <c r="A44" s="15" t="s">
        <v>52</v>
      </c>
      <c r="B44" s="70">
        <v>215757</v>
      </c>
      <c r="C44" s="71">
        <v>12511247</v>
      </c>
      <c r="D44" s="71">
        <v>378213</v>
      </c>
      <c r="E44" s="71">
        <v>50538319</v>
      </c>
      <c r="F44" s="71">
        <v>1108233</v>
      </c>
      <c r="G44" s="71">
        <v>2130532</v>
      </c>
      <c r="H44" s="71">
        <v>443617</v>
      </c>
      <c r="I44" s="72">
        <v>67325917</v>
      </c>
      <c r="J44" s="39" t="s">
        <v>52</v>
      </c>
    </row>
    <row r="45" spans="1:10" ht="11.25" customHeight="1">
      <c r="A45" s="15" t="s">
        <v>53</v>
      </c>
      <c r="B45" s="70">
        <v>958950</v>
      </c>
      <c r="C45" s="71">
        <v>46015973</v>
      </c>
      <c r="D45" s="71">
        <v>9949231</v>
      </c>
      <c r="E45" s="71">
        <v>120797716</v>
      </c>
      <c r="F45" s="71">
        <v>1857010</v>
      </c>
      <c r="G45" s="71">
        <v>7110765</v>
      </c>
      <c r="H45" s="71">
        <v>2209863</v>
      </c>
      <c r="I45" s="72">
        <v>188899508</v>
      </c>
      <c r="J45" s="40" t="s">
        <v>53</v>
      </c>
    </row>
    <row r="46" spans="1:10" ht="11.25" customHeight="1">
      <c r="A46" s="15" t="s">
        <v>54</v>
      </c>
      <c r="B46" s="70">
        <v>139445</v>
      </c>
      <c r="C46" s="71">
        <v>17722548</v>
      </c>
      <c r="D46" s="71">
        <v>1327161</v>
      </c>
      <c r="E46" s="71">
        <v>62284748</v>
      </c>
      <c r="F46" s="71">
        <v>772928</v>
      </c>
      <c r="G46" s="71">
        <v>3142660</v>
      </c>
      <c r="H46" s="71">
        <v>672983</v>
      </c>
      <c r="I46" s="72">
        <v>86062473</v>
      </c>
      <c r="J46" s="38" t="s">
        <v>54</v>
      </c>
    </row>
    <row r="47" spans="1:10" ht="11.25" customHeight="1">
      <c r="A47" s="15" t="s">
        <v>55</v>
      </c>
      <c r="B47" s="70">
        <v>2236370</v>
      </c>
      <c r="C47" s="71">
        <v>90792811</v>
      </c>
      <c r="D47" s="71">
        <v>8595983</v>
      </c>
      <c r="E47" s="71">
        <v>195825599</v>
      </c>
      <c r="F47" s="71">
        <v>6312426</v>
      </c>
      <c r="G47" s="71">
        <v>54920227</v>
      </c>
      <c r="H47" s="71">
        <v>4080189</v>
      </c>
      <c r="I47" s="72">
        <v>362763606</v>
      </c>
      <c r="J47" s="39" t="s">
        <v>55</v>
      </c>
    </row>
    <row r="48" spans="1:10" ht="11.25" customHeight="1">
      <c r="A48" s="15" t="s">
        <v>56</v>
      </c>
      <c r="B48" s="70">
        <v>706823</v>
      </c>
      <c r="C48" s="71">
        <v>11524293</v>
      </c>
      <c r="D48" s="71">
        <v>3024759</v>
      </c>
      <c r="E48" s="71">
        <v>34855900</v>
      </c>
      <c r="F48" s="71">
        <v>703878</v>
      </c>
      <c r="G48" s="71">
        <v>3737553</v>
      </c>
      <c r="H48" s="71">
        <v>620035</v>
      </c>
      <c r="I48" s="72">
        <v>55173241</v>
      </c>
      <c r="J48" s="40" t="s">
        <v>56</v>
      </c>
    </row>
    <row r="49" spans="1:10" ht="11.25" customHeight="1">
      <c r="A49" s="15" t="s">
        <v>57</v>
      </c>
      <c r="B49" s="70">
        <v>593005</v>
      </c>
      <c r="C49" s="71">
        <v>6507536</v>
      </c>
      <c r="D49" s="71">
        <v>2310828</v>
      </c>
      <c r="E49" s="71">
        <v>49340111</v>
      </c>
      <c r="F49" s="71">
        <v>959858</v>
      </c>
      <c r="G49" s="71">
        <v>1810997</v>
      </c>
      <c r="H49" s="71">
        <v>1082254</v>
      </c>
      <c r="I49" s="72">
        <v>62604590</v>
      </c>
      <c r="J49" s="40" t="s">
        <v>57</v>
      </c>
    </row>
    <row r="50" spans="1:10" ht="11.25" customHeight="1">
      <c r="A50" s="15" t="s">
        <v>58</v>
      </c>
      <c r="B50" s="70">
        <v>209608</v>
      </c>
      <c r="C50" s="71">
        <v>1592450</v>
      </c>
      <c r="D50" s="71">
        <v>1063898</v>
      </c>
      <c r="E50" s="71">
        <v>12756543</v>
      </c>
      <c r="F50" s="71">
        <v>199897</v>
      </c>
      <c r="G50" s="71">
        <v>654297</v>
      </c>
      <c r="H50" s="71">
        <v>59600</v>
      </c>
      <c r="I50" s="72">
        <v>16536294</v>
      </c>
      <c r="J50" s="40" t="s">
        <v>58</v>
      </c>
    </row>
    <row r="51" spans="1:10" ht="11.25" customHeight="1">
      <c r="A51" s="15" t="s">
        <v>59</v>
      </c>
      <c r="B51" s="70">
        <v>489039</v>
      </c>
      <c r="C51" s="71">
        <v>28634267</v>
      </c>
      <c r="D51" s="71">
        <v>2210428</v>
      </c>
      <c r="E51" s="71">
        <v>33538843</v>
      </c>
      <c r="F51" s="71">
        <v>7594955</v>
      </c>
      <c r="G51" s="71">
        <v>42992392</v>
      </c>
      <c r="H51" s="71">
        <v>491200</v>
      </c>
      <c r="I51" s="72">
        <v>115951123</v>
      </c>
      <c r="J51" s="40" t="s">
        <v>59</v>
      </c>
    </row>
    <row r="52" spans="1:10" ht="11.25" customHeight="1">
      <c r="A52" s="15" t="s">
        <v>60</v>
      </c>
      <c r="B52" s="70">
        <v>405617</v>
      </c>
      <c r="C52" s="71">
        <v>5047100</v>
      </c>
      <c r="D52" s="71">
        <v>282797</v>
      </c>
      <c r="E52" s="71">
        <v>31291188</v>
      </c>
      <c r="F52" s="71">
        <v>807997</v>
      </c>
      <c r="G52" s="71">
        <v>1251286</v>
      </c>
      <c r="H52" s="71">
        <v>160971</v>
      </c>
      <c r="I52" s="72">
        <v>39246957</v>
      </c>
      <c r="J52" s="40" t="s">
        <v>60</v>
      </c>
    </row>
    <row r="53" spans="1:10" ht="11.25" customHeight="1">
      <c r="A53" s="15" t="s">
        <v>61</v>
      </c>
      <c r="B53" s="70">
        <v>151423</v>
      </c>
      <c r="C53" s="71">
        <v>1173752</v>
      </c>
      <c r="D53" s="71">
        <v>59680</v>
      </c>
      <c r="E53" s="71">
        <v>13319588</v>
      </c>
      <c r="F53" s="71">
        <v>332012</v>
      </c>
      <c r="G53" s="71">
        <v>403679</v>
      </c>
      <c r="H53" s="71">
        <v>27940</v>
      </c>
      <c r="I53" s="72">
        <v>15468073</v>
      </c>
      <c r="J53" s="40" t="s">
        <v>61</v>
      </c>
    </row>
    <row r="54" spans="1:10" ht="11.25" customHeight="1">
      <c r="A54" s="15" t="s">
        <v>62</v>
      </c>
      <c r="B54" s="70">
        <v>373094</v>
      </c>
      <c r="C54" s="71">
        <v>4992872</v>
      </c>
      <c r="D54" s="71">
        <v>1617248</v>
      </c>
      <c r="E54" s="71">
        <v>26607479</v>
      </c>
      <c r="F54" s="71">
        <v>648841</v>
      </c>
      <c r="G54" s="71">
        <v>1068735</v>
      </c>
      <c r="H54" s="71">
        <v>225245</v>
      </c>
      <c r="I54" s="72">
        <v>35533514</v>
      </c>
      <c r="J54" s="40" t="s">
        <v>62</v>
      </c>
    </row>
    <row r="55" spans="1:10" ht="11.25" customHeight="1">
      <c r="A55" s="15" t="s">
        <v>63</v>
      </c>
      <c r="B55" s="70">
        <v>305369</v>
      </c>
      <c r="C55" s="71">
        <v>4016671</v>
      </c>
      <c r="D55" s="71">
        <v>1574807</v>
      </c>
      <c r="E55" s="71">
        <v>27823834</v>
      </c>
      <c r="F55" s="71">
        <v>536405</v>
      </c>
      <c r="G55" s="71">
        <v>1184976</v>
      </c>
      <c r="H55" s="71">
        <v>120303</v>
      </c>
      <c r="I55" s="72">
        <v>35562365</v>
      </c>
      <c r="J55" s="40" t="s">
        <v>63</v>
      </c>
    </row>
    <row r="56" spans="1:10" ht="11.25" customHeight="1">
      <c r="A56" s="15" t="s">
        <v>64</v>
      </c>
      <c r="B56" s="70">
        <v>380076</v>
      </c>
      <c r="C56" s="71">
        <v>2992915</v>
      </c>
      <c r="D56" s="71">
        <v>298255</v>
      </c>
      <c r="E56" s="71">
        <v>25795768</v>
      </c>
      <c r="F56" s="71">
        <v>716398</v>
      </c>
      <c r="G56" s="71">
        <v>917449</v>
      </c>
      <c r="H56" s="71">
        <v>58063</v>
      </c>
      <c r="I56" s="72">
        <v>31158925</v>
      </c>
      <c r="J56" s="38" t="s">
        <v>64</v>
      </c>
    </row>
    <row r="57" spans="1:10" ht="11.25" customHeight="1">
      <c r="A57" s="15" t="s">
        <v>65</v>
      </c>
      <c r="B57" s="70">
        <v>131998</v>
      </c>
      <c r="C57" s="71">
        <v>3090537</v>
      </c>
      <c r="D57" s="71">
        <v>208508</v>
      </c>
      <c r="E57" s="71">
        <v>11340444</v>
      </c>
      <c r="F57" s="71">
        <v>183060</v>
      </c>
      <c r="G57" s="71">
        <v>415797</v>
      </c>
      <c r="H57" s="71">
        <v>141832</v>
      </c>
      <c r="I57" s="72">
        <v>15512175</v>
      </c>
      <c r="J57" s="38" t="s">
        <v>65</v>
      </c>
    </row>
    <row r="58" spans="1:10" ht="11.25" customHeight="1">
      <c r="A58" s="15" t="s">
        <v>66</v>
      </c>
      <c r="B58" s="70">
        <v>215429</v>
      </c>
      <c r="C58" s="71">
        <v>927994</v>
      </c>
      <c r="D58" s="71">
        <v>310107</v>
      </c>
      <c r="E58" s="71">
        <v>17278962</v>
      </c>
      <c r="F58" s="71">
        <v>341877</v>
      </c>
      <c r="G58" s="71">
        <v>708498</v>
      </c>
      <c r="H58" s="71">
        <v>42693</v>
      </c>
      <c r="I58" s="72">
        <v>19825559</v>
      </c>
      <c r="J58" s="39" t="s">
        <v>66</v>
      </c>
    </row>
    <row r="59" spans="1:10" ht="11.25" customHeight="1">
      <c r="A59" s="15" t="s">
        <v>67</v>
      </c>
      <c r="B59" s="70">
        <v>220079</v>
      </c>
      <c r="C59" s="71">
        <v>8183644</v>
      </c>
      <c r="D59" s="71">
        <v>407174</v>
      </c>
      <c r="E59" s="71">
        <v>52393408</v>
      </c>
      <c r="F59" s="71">
        <v>888670</v>
      </c>
      <c r="G59" s="71">
        <v>6454533</v>
      </c>
      <c r="H59" s="71">
        <v>903583</v>
      </c>
      <c r="I59" s="72">
        <v>69451090</v>
      </c>
      <c r="J59" s="42" t="s">
        <v>67</v>
      </c>
    </row>
    <row r="60" spans="1:10" ht="11.25" customHeight="1">
      <c r="A60" s="15" t="s">
        <v>68</v>
      </c>
      <c r="B60" s="88">
        <v>345493</v>
      </c>
      <c r="C60" s="89">
        <v>4594952</v>
      </c>
      <c r="D60" s="89">
        <v>849215</v>
      </c>
      <c r="E60" s="89">
        <v>38487907</v>
      </c>
      <c r="F60" s="89">
        <v>1086909</v>
      </c>
      <c r="G60" s="89">
        <v>1476913</v>
      </c>
      <c r="H60" s="89">
        <v>113802</v>
      </c>
      <c r="I60" s="90">
        <v>46955191</v>
      </c>
      <c r="J60" s="31" t="s">
        <v>68</v>
      </c>
    </row>
    <row r="61" spans="1:10" s="4" customFormat="1">
      <c r="A61" s="35" t="s">
        <v>69</v>
      </c>
      <c r="B61" s="91">
        <v>17890999</v>
      </c>
      <c r="C61" s="92">
        <v>296552561</v>
      </c>
      <c r="D61" s="92">
        <v>38280113</v>
      </c>
      <c r="E61" s="92">
        <v>1025670374</v>
      </c>
      <c r="F61" s="92">
        <v>31246931</v>
      </c>
      <c r="G61" s="92">
        <v>145053891</v>
      </c>
      <c r="H61" s="92">
        <v>13142303</v>
      </c>
      <c r="I61" s="93">
        <v>1567837173</v>
      </c>
      <c r="J61" s="41" t="s">
        <v>108</v>
      </c>
    </row>
    <row r="62" spans="1:10">
      <c r="A62" s="21"/>
      <c r="B62" s="79"/>
      <c r="C62" s="80"/>
      <c r="D62" s="80"/>
      <c r="E62" s="80"/>
      <c r="F62" s="80"/>
      <c r="G62" s="80"/>
      <c r="H62" s="80"/>
      <c r="I62" s="81"/>
      <c r="J62" s="24"/>
    </row>
    <row r="63" spans="1:10" ht="11.25" customHeight="1">
      <c r="A63" s="15" t="s">
        <v>70</v>
      </c>
      <c r="B63" s="70">
        <v>86696</v>
      </c>
      <c r="C63" s="71">
        <v>5809560</v>
      </c>
      <c r="D63" s="71">
        <v>22888</v>
      </c>
      <c r="E63" s="71">
        <v>7938904</v>
      </c>
      <c r="F63" s="71">
        <v>83822</v>
      </c>
      <c r="G63" s="71">
        <v>247778</v>
      </c>
      <c r="H63" s="71">
        <v>81369</v>
      </c>
      <c r="I63" s="72">
        <v>14271018</v>
      </c>
      <c r="J63" s="37" t="s">
        <v>70</v>
      </c>
    </row>
    <row r="64" spans="1:10" ht="11.25" customHeight="1">
      <c r="A64" s="15" t="s">
        <v>71</v>
      </c>
      <c r="B64" s="70">
        <v>158074</v>
      </c>
      <c r="C64" s="71">
        <v>6431092</v>
      </c>
      <c r="D64" s="71">
        <v>152776</v>
      </c>
      <c r="E64" s="71">
        <v>20497805</v>
      </c>
      <c r="F64" s="71">
        <v>408650</v>
      </c>
      <c r="G64" s="71">
        <v>708581</v>
      </c>
      <c r="H64" s="71">
        <v>206469</v>
      </c>
      <c r="I64" s="72">
        <v>28563448</v>
      </c>
      <c r="J64" s="40" t="s">
        <v>71</v>
      </c>
    </row>
    <row r="65" spans="1:10" ht="11.25" customHeight="1">
      <c r="A65" s="15" t="s">
        <v>72</v>
      </c>
      <c r="B65" s="70">
        <v>46819</v>
      </c>
      <c r="C65" s="71">
        <v>567616</v>
      </c>
      <c r="D65" s="71">
        <v>8190</v>
      </c>
      <c r="E65" s="71">
        <v>5612588</v>
      </c>
      <c r="F65" s="71">
        <v>108563</v>
      </c>
      <c r="G65" s="71">
        <v>214391</v>
      </c>
      <c r="H65" s="71">
        <v>8359</v>
      </c>
      <c r="I65" s="72">
        <v>6566526</v>
      </c>
      <c r="J65" s="40" t="s">
        <v>72</v>
      </c>
    </row>
    <row r="66" spans="1:10" ht="11.25" customHeight="1">
      <c r="A66" s="15" t="s">
        <v>73</v>
      </c>
      <c r="B66" s="70">
        <v>94478</v>
      </c>
      <c r="C66" s="71">
        <v>1292178</v>
      </c>
      <c r="D66" s="71">
        <v>50201</v>
      </c>
      <c r="E66" s="71">
        <v>7477312</v>
      </c>
      <c r="F66" s="71">
        <v>114389</v>
      </c>
      <c r="G66" s="71">
        <v>327226</v>
      </c>
      <c r="H66" s="71">
        <v>62865</v>
      </c>
      <c r="I66" s="72">
        <v>9418649</v>
      </c>
      <c r="J66" s="40" t="s">
        <v>73</v>
      </c>
    </row>
    <row r="67" spans="1:10" ht="11.25" customHeight="1">
      <c r="A67" s="15" t="s">
        <v>74</v>
      </c>
      <c r="B67" s="70">
        <v>895721</v>
      </c>
      <c r="C67" s="71">
        <v>18604172</v>
      </c>
      <c r="D67" s="71">
        <v>5668907</v>
      </c>
      <c r="E67" s="71">
        <v>79912990</v>
      </c>
      <c r="F67" s="71">
        <v>1366407</v>
      </c>
      <c r="G67" s="71">
        <v>3791548</v>
      </c>
      <c r="H67" s="71">
        <v>1672277</v>
      </c>
      <c r="I67" s="72">
        <v>111912023</v>
      </c>
      <c r="J67" s="38" t="s">
        <v>74</v>
      </c>
    </row>
    <row r="68" spans="1:10" ht="11.25" customHeight="1">
      <c r="A68" s="15" t="s">
        <v>75</v>
      </c>
      <c r="B68" s="70">
        <v>521381</v>
      </c>
      <c r="C68" s="71">
        <v>5124388</v>
      </c>
      <c r="D68" s="71">
        <v>2822952</v>
      </c>
      <c r="E68" s="71">
        <v>33301904</v>
      </c>
      <c r="F68" s="71">
        <v>993186</v>
      </c>
      <c r="G68" s="71">
        <v>1512843</v>
      </c>
      <c r="H68" s="71">
        <v>68410</v>
      </c>
      <c r="I68" s="72">
        <v>44345064</v>
      </c>
      <c r="J68" s="39" t="s">
        <v>75</v>
      </c>
    </row>
    <row r="69" spans="1:10" ht="11.25" customHeight="1">
      <c r="A69" s="15" t="s">
        <v>76</v>
      </c>
      <c r="B69" s="70">
        <v>281792</v>
      </c>
      <c r="C69" s="71">
        <v>4933773</v>
      </c>
      <c r="D69" s="71">
        <v>810863</v>
      </c>
      <c r="E69" s="71">
        <v>28538904</v>
      </c>
      <c r="F69" s="71">
        <v>566995</v>
      </c>
      <c r="G69" s="71">
        <v>1272928</v>
      </c>
      <c r="H69" s="71">
        <v>89581</v>
      </c>
      <c r="I69" s="72">
        <v>36494837</v>
      </c>
      <c r="J69" s="40" t="s">
        <v>76</v>
      </c>
    </row>
    <row r="70" spans="1:10" ht="11.25" customHeight="1">
      <c r="A70" s="15" t="s">
        <v>77</v>
      </c>
      <c r="B70" s="70">
        <v>269403</v>
      </c>
      <c r="C70" s="71">
        <v>3618433</v>
      </c>
      <c r="D70" s="71">
        <v>1124180</v>
      </c>
      <c r="E70" s="71">
        <v>21471151</v>
      </c>
      <c r="F70" s="71">
        <v>562247</v>
      </c>
      <c r="G70" s="71">
        <v>898708</v>
      </c>
      <c r="H70" s="71">
        <v>69694</v>
      </c>
      <c r="I70" s="72">
        <v>28013817</v>
      </c>
      <c r="J70" s="40" t="s">
        <v>77</v>
      </c>
    </row>
    <row r="71" spans="1:10" ht="11.25" customHeight="1">
      <c r="A71" s="15" t="s">
        <v>78</v>
      </c>
      <c r="B71" s="70">
        <v>286771</v>
      </c>
      <c r="C71" s="71">
        <v>4424324</v>
      </c>
      <c r="D71" s="71">
        <v>2094606</v>
      </c>
      <c r="E71" s="71">
        <v>29168440</v>
      </c>
      <c r="F71" s="71">
        <v>659149</v>
      </c>
      <c r="G71" s="71">
        <v>2194211</v>
      </c>
      <c r="H71" s="71">
        <v>706607</v>
      </c>
      <c r="I71" s="72">
        <v>39534107</v>
      </c>
      <c r="J71" s="40" t="s">
        <v>78</v>
      </c>
    </row>
    <row r="72" spans="1:10" ht="11.25" customHeight="1">
      <c r="A72" s="15" t="s">
        <v>79</v>
      </c>
      <c r="B72" s="70">
        <v>122805</v>
      </c>
      <c r="C72" s="71">
        <v>668548</v>
      </c>
      <c r="D72" s="71">
        <v>263276</v>
      </c>
      <c r="E72" s="71">
        <v>5304891</v>
      </c>
      <c r="F72" s="71">
        <v>172231</v>
      </c>
      <c r="G72" s="71">
        <v>236889</v>
      </c>
      <c r="H72" s="71">
        <v>4833</v>
      </c>
      <c r="I72" s="72">
        <v>6773473</v>
      </c>
      <c r="J72" s="40" t="s">
        <v>79</v>
      </c>
    </row>
    <row r="73" spans="1:10" ht="11.25" customHeight="1">
      <c r="A73" s="15" t="s">
        <v>80</v>
      </c>
      <c r="B73" s="70">
        <v>125903</v>
      </c>
      <c r="C73" s="71">
        <v>3410485</v>
      </c>
      <c r="D73" s="71">
        <v>690760</v>
      </c>
      <c r="E73" s="71">
        <v>15237376</v>
      </c>
      <c r="F73" s="71">
        <v>522394</v>
      </c>
      <c r="G73" s="71">
        <v>708370</v>
      </c>
      <c r="H73" s="71">
        <v>154888</v>
      </c>
      <c r="I73" s="72">
        <v>20850176</v>
      </c>
      <c r="J73" s="40" t="s">
        <v>80</v>
      </c>
    </row>
    <row r="74" spans="1:10" ht="11.25" customHeight="1">
      <c r="A74" s="15" t="s">
        <v>81</v>
      </c>
      <c r="B74" s="70">
        <v>322462</v>
      </c>
      <c r="C74" s="71">
        <v>2059935</v>
      </c>
      <c r="D74" s="71">
        <v>520386</v>
      </c>
      <c r="E74" s="71">
        <v>15186723</v>
      </c>
      <c r="F74" s="71">
        <v>374079</v>
      </c>
      <c r="G74" s="71">
        <v>559651</v>
      </c>
      <c r="H74" s="71">
        <v>275664</v>
      </c>
      <c r="I74" s="72">
        <v>19298900</v>
      </c>
      <c r="J74" s="40" t="s">
        <v>81</v>
      </c>
    </row>
    <row r="75" spans="1:10" ht="11.25" customHeight="1">
      <c r="A75" s="15" t="s">
        <v>82</v>
      </c>
      <c r="B75" s="70">
        <v>93492</v>
      </c>
      <c r="C75" s="71">
        <v>393870</v>
      </c>
      <c r="D75" s="71">
        <v>114385</v>
      </c>
      <c r="E75" s="71">
        <v>4266419</v>
      </c>
      <c r="F75" s="71">
        <v>73094</v>
      </c>
      <c r="G75" s="71">
        <v>135061</v>
      </c>
      <c r="H75" s="71">
        <v>795</v>
      </c>
      <c r="I75" s="72">
        <v>5077116</v>
      </c>
      <c r="J75" s="40" t="s">
        <v>82</v>
      </c>
    </row>
    <row r="76" spans="1:10" ht="11.25" customHeight="1">
      <c r="A76" s="15" t="s">
        <v>83</v>
      </c>
      <c r="B76" s="70">
        <v>68395</v>
      </c>
      <c r="C76" s="71">
        <v>383879</v>
      </c>
      <c r="D76" s="71">
        <v>178781</v>
      </c>
      <c r="E76" s="71">
        <v>3677657</v>
      </c>
      <c r="F76" s="71">
        <v>88635</v>
      </c>
      <c r="G76" s="71">
        <v>305466</v>
      </c>
      <c r="H76" s="71">
        <v>12855</v>
      </c>
      <c r="I76" s="72">
        <v>4715668</v>
      </c>
      <c r="J76" s="38" t="s">
        <v>83</v>
      </c>
    </row>
    <row r="77" spans="1:10" ht="11.25" customHeight="1">
      <c r="A77" s="15" t="s">
        <v>84</v>
      </c>
      <c r="B77" s="70">
        <v>331827</v>
      </c>
      <c r="C77" s="71">
        <v>1585608</v>
      </c>
      <c r="D77" s="71">
        <v>250810</v>
      </c>
      <c r="E77" s="71">
        <v>17326413</v>
      </c>
      <c r="F77" s="71">
        <v>349965</v>
      </c>
      <c r="G77" s="71">
        <v>721725</v>
      </c>
      <c r="H77" s="71">
        <v>33140</v>
      </c>
      <c r="I77" s="72">
        <v>20599488</v>
      </c>
      <c r="J77" s="38" t="s">
        <v>84</v>
      </c>
    </row>
    <row r="78" spans="1:10" ht="11.25" customHeight="1">
      <c r="A78" s="46" t="s">
        <v>85</v>
      </c>
      <c r="B78" s="85">
        <v>84700</v>
      </c>
      <c r="C78" s="86">
        <v>429883</v>
      </c>
      <c r="D78" s="86">
        <v>36668</v>
      </c>
      <c r="E78" s="86">
        <v>5034533</v>
      </c>
      <c r="F78" s="86">
        <v>107214</v>
      </c>
      <c r="G78" s="86">
        <v>197208</v>
      </c>
      <c r="H78" s="86">
        <v>9952</v>
      </c>
      <c r="I78" s="87">
        <v>5900158</v>
      </c>
      <c r="J78" s="38" t="s">
        <v>85</v>
      </c>
    </row>
    <row r="79" spans="1:10" ht="11.25" customHeight="1">
      <c r="A79" s="15" t="s">
        <v>86</v>
      </c>
      <c r="B79" s="70">
        <v>17576</v>
      </c>
      <c r="C79" s="71">
        <v>208112</v>
      </c>
      <c r="D79" s="71">
        <v>187168</v>
      </c>
      <c r="E79" s="71">
        <v>2551267</v>
      </c>
      <c r="F79" s="71">
        <v>77741</v>
      </c>
      <c r="G79" s="71">
        <v>127796</v>
      </c>
      <c r="H79" s="71">
        <v>35987</v>
      </c>
      <c r="I79" s="72">
        <v>3205646</v>
      </c>
      <c r="J79" s="47" t="s">
        <v>86</v>
      </c>
    </row>
    <row r="80" spans="1:10" ht="11.25" customHeight="1">
      <c r="A80" s="15" t="s">
        <v>87</v>
      </c>
      <c r="B80" s="70">
        <v>25968</v>
      </c>
      <c r="C80" s="71">
        <v>135983</v>
      </c>
      <c r="D80" s="71">
        <v>90991</v>
      </c>
      <c r="E80" s="71">
        <v>3532435</v>
      </c>
      <c r="F80" s="71">
        <v>97419</v>
      </c>
      <c r="G80" s="71">
        <v>129767</v>
      </c>
      <c r="H80" s="71">
        <v>3464</v>
      </c>
      <c r="I80" s="72">
        <v>4016028</v>
      </c>
      <c r="J80" s="38" t="s">
        <v>87</v>
      </c>
    </row>
    <row r="81" spans="1:10" ht="11.25" customHeight="1">
      <c r="A81" s="15" t="s">
        <v>88</v>
      </c>
      <c r="B81" s="70">
        <v>192504</v>
      </c>
      <c r="C81" s="71">
        <v>756061</v>
      </c>
      <c r="D81" s="71">
        <v>48342</v>
      </c>
      <c r="E81" s="71">
        <v>6614175</v>
      </c>
      <c r="F81" s="71">
        <v>170770</v>
      </c>
      <c r="G81" s="71">
        <v>364649</v>
      </c>
      <c r="H81" s="71">
        <v>7658</v>
      </c>
      <c r="I81" s="72">
        <v>8154158</v>
      </c>
      <c r="J81" s="39" t="s">
        <v>88</v>
      </c>
    </row>
    <row r="82" spans="1:10" ht="11.25" customHeight="1">
      <c r="A82" s="15" t="s">
        <v>89</v>
      </c>
      <c r="B82" s="70">
        <v>25633</v>
      </c>
      <c r="C82" s="71">
        <v>122408</v>
      </c>
      <c r="D82" s="71">
        <v>14130</v>
      </c>
      <c r="E82" s="71">
        <v>1773006</v>
      </c>
      <c r="F82" s="71">
        <v>8135</v>
      </c>
      <c r="G82" s="71">
        <v>61428</v>
      </c>
      <c r="H82" s="71">
        <v>1564</v>
      </c>
      <c r="I82" s="72">
        <v>2006304</v>
      </c>
      <c r="J82" s="38" t="s">
        <v>89</v>
      </c>
    </row>
    <row r="83" spans="1:10" ht="11.25" customHeight="1">
      <c r="A83" s="15" t="s">
        <v>90</v>
      </c>
      <c r="B83" s="70">
        <v>62765</v>
      </c>
      <c r="C83" s="71">
        <v>233760</v>
      </c>
      <c r="D83" s="71">
        <v>76126</v>
      </c>
      <c r="E83" s="71">
        <v>3288647</v>
      </c>
      <c r="F83" s="71">
        <v>65249</v>
      </c>
      <c r="G83" s="71">
        <v>246697</v>
      </c>
      <c r="H83" s="71">
        <v>580</v>
      </c>
      <c r="I83" s="72">
        <v>3973825</v>
      </c>
      <c r="J83" s="39" t="s">
        <v>90</v>
      </c>
    </row>
    <row r="84" spans="1:10" ht="11.25" customHeight="1">
      <c r="A84" s="35" t="s">
        <v>91</v>
      </c>
      <c r="B84" s="82">
        <v>4115165</v>
      </c>
      <c r="C84" s="83">
        <v>61194070</v>
      </c>
      <c r="D84" s="83">
        <v>15227386</v>
      </c>
      <c r="E84" s="83">
        <v>317713540</v>
      </c>
      <c r="F84" s="83">
        <v>6970334</v>
      </c>
      <c r="G84" s="83">
        <v>14962922</v>
      </c>
      <c r="H84" s="83">
        <v>3507011</v>
      </c>
      <c r="I84" s="84">
        <v>423690429</v>
      </c>
      <c r="J84" s="41" t="s">
        <v>109</v>
      </c>
    </row>
    <row r="85" spans="1:10">
      <c r="A85" s="21"/>
      <c r="B85" s="79"/>
      <c r="C85" s="80"/>
      <c r="D85" s="80"/>
      <c r="E85" s="80"/>
      <c r="F85" s="80"/>
      <c r="G85" s="80"/>
      <c r="H85" s="80"/>
      <c r="I85" s="81"/>
      <c r="J85" s="24"/>
    </row>
    <row r="86" spans="1:10" ht="11.25" customHeight="1">
      <c r="A86" s="15" t="s">
        <v>92</v>
      </c>
      <c r="B86" s="70">
        <v>426596</v>
      </c>
      <c r="C86" s="71">
        <v>3708215</v>
      </c>
      <c r="D86" s="71">
        <v>3237773</v>
      </c>
      <c r="E86" s="71">
        <v>30524843</v>
      </c>
      <c r="F86" s="71">
        <v>603346</v>
      </c>
      <c r="G86" s="71">
        <v>1410980</v>
      </c>
      <c r="H86" s="71">
        <v>113242</v>
      </c>
      <c r="I86" s="72">
        <v>40024994</v>
      </c>
      <c r="J86" s="37" t="s">
        <v>92</v>
      </c>
    </row>
    <row r="87" spans="1:10" ht="11.25" customHeight="1">
      <c r="A87" s="15" t="s">
        <v>93</v>
      </c>
      <c r="B87" s="70">
        <v>376368</v>
      </c>
      <c r="C87" s="71">
        <v>1420763</v>
      </c>
      <c r="D87" s="71">
        <v>921447</v>
      </c>
      <c r="E87" s="71">
        <v>15619119</v>
      </c>
      <c r="F87" s="71">
        <v>407026</v>
      </c>
      <c r="G87" s="71">
        <v>757085</v>
      </c>
      <c r="H87" s="71">
        <v>13701</v>
      </c>
      <c r="I87" s="72">
        <v>19515509</v>
      </c>
      <c r="J87" s="38" t="s">
        <v>93</v>
      </c>
    </row>
    <row r="88" spans="1:10" ht="11.25" customHeight="1">
      <c r="A88" s="15" t="s">
        <v>94</v>
      </c>
      <c r="B88" s="70">
        <v>114684</v>
      </c>
      <c r="C88" s="71">
        <v>127380</v>
      </c>
      <c r="D88" s="71">
        <v>29816</v>
      </c>
      <c r="E88" s="71">
        <v>4670809</v>
      </c>
      <c r="F88" s="71">
        <v>166762</v>
      </c>
      <c r="G88" s="71">
        <v>174727</v>
      </c>
      <c r="H88" s="71">
        <v>7882</v>
      </c>
      <c r="I88" s="72">
        <v>5292059</v>
      </c>
      <c r="J88" s="38" t="s">
        <v>94</v>
      </c>
    </row>
    <row r="89" spans="1:10" ht="11.25" customHeight="1">
      <c r="A89" s="15" t="s">
        <v>95</v>
      </c>
      <c r="B89" s="70">
        <v>24172</v>
      </c>
      <c r="C89" s="71">
        <v>28435</v>
      </c>
      <c r="D89" s="71">
        <v>42283</v>
      </c>
      <c r="E89" s="71">
        <v>1823474</v>
      </c>
      <c r="F89" s="71">
        <v>30139</v>
      </c>
      <c r="G89" s="71">
        <v>68921</v>
      </c>
      <c r="H89" s="71">
        <v>319</v>
      </c>
      <c r="I89" s="72">
        <v>2017743</v>
      </c>
      <c r="J89" s="39" t="s">
        <v>95</v>
      </c>
    </row>
    <row r="90" spans="1:10" ht="11.25" customHeight="1">
      <c r="A90" s="35" t="s">
        <v>96</v>
      </c>
      <c r="B90" s="82">
        <v>941820</v>
      </c>
      <c r="C90" s="83">
        <v>5284792</v>
      </c>
      <c r="D90" s="83">
        <v>4231318</v>
      </c>
      <c r="E90" s="83">
        <v>52638245</v>
      </c>
      <c r="F90" s="83">
        <v>1207273</v>
      </c>
      <c r="G90" s="83">
        <v>2411713</v>
      </c>
      <c r="H90" s="83">
        <v>135144</v>
      </c>
      <c r="I90" s="84">
        <v>66850306</v>
      </c>
      <c r="J90" s="41" t="s">
        <v>110</v>
      </c>
    </row>
    <row r="91" spans="1:10">
      <c r="A91" s="21"/>
      <c r="B91" s="79"/>
      <c r="C91" s="80"/>
      <c r="D91" s="80"/>
      <c r="E91" s="80"/>
      <c r="F91" s="80"/>
      <c r="G91" s="80"/>
      <c r="H91" s="80"/>
      <c r="I91" s="81"/>
      <c r="J91" s="24"/>
    </row>
    <row r="92" spans="1:10" ht="11.25" customHeight="1">
      <c r="A92" s="15" t="s">
        <v>97</v>
      </c>
      <c r="B92" s="70">
        <v>293127</v>
      </c>
      <c r="C92" s="71">
        <v>2897939</v>
      </c>
      <c r="D92" s="71">
        <v>1893827</v>
      </c>
      <c r="E92" s="71">
        <v>23856198</v>
      </c>
      <c r="F92" s="71">
        <v>750678</v>
      </c>
      <c r="G92" s="71">
        <v>1086119</v>
      </c>
      <c r="H92" s="71">
        <v>28308</v>
      </c>
      <c r="I92" s="72">
        <v>30806195</v>
      </c>
      <c r="J92" s="32" t="s">
        <v>97</v>
      </c>
    </row>
    <row r="93" spans="1:10" ht="11.25" customHeight="1">
      <c r="A93" s="15" t="s">
        <v>98</v>
      </c>
      <c r="B93" s="73">
        <v>30802</v>
      </c>
      <c r="C93" s="74">
        <v>182599</v>
      </c>
      <c r="D93" s="74">
        <v>40961</v>
      </c>
      <c r="E93" s="74">
        <v>2525356</v>
      </c>
      <c r="F93" s="74">
        <v>88935</v>
      </c>
      <c r="G93" s="74">
        <v>130892</v>
      </c>
      <c r="H93" s="74">
        <v>2819</v>
      </c>
      <c r="I93" s="75">
        <v>3002363</v>
      </c>
      <c r="J93" s="30" t="s">
        <v>98</v>
      </c>
    </row>
    <row r="94" spans="1:10" ht="11.25" customHeight="1">
      <c r="A94" s="15" t="s">
        <v>99</v>
      </c>
      <c r="B94" s="73">
        <v>38326</v>
      </c>
      <c r="C94" s="74">
        <v>160351</v>
      </c>
      <c r="D94" s="74">
        <v>91283</v>
      </c>
      <c r="E94" s="74">
        <v>2255332</v>
      </c>
      <c r="F94" s="74">
        <v>62286</v>
      </c>
      <c r="G94" s="74">
        <v>134943</v>
      </c>
      <c r="H94" s="74">
        <v>492</v>
      </c>
      <c r="I94" s="75">
        <v>2743014</v>
      </c>
      <c r="J94" s="30" t="s">
        <v>99</v>
      </c>
    </row>
    <row r="95" spans="1:10" ht="11.25" customHeight="1">
      <c r="A95" s="15" t="s">
        <v>100</v>
      </c>
      <c r="B95" s="73">
        <v>42375</v>
      </c>
      <c r="C95" s="74">
        <v>244524</v>
      </c>
      <c r="D95" s="74">
        <v>192964</v>
      </c>
      <c r="E95" s="74">
        <v>4102255</v>
      </c>
      <c r="F95" s="74">
        <v>50480</v>
      </c>
      <c r="G95" s="74">
        <v>282781</v>
      </c>
      <c r="H95" s="74">
        <v>6668</v>
      </c>
      <c r="I95" s="75">
        <v>4922048</v>
      </c>
      <c r="J95" s="30" t="s">
        <v>100</v>
      </c>
    </row>
    <row r="96" spans="1:10" ht="11.25" customHeight="1">
      <c r="A96" s="15" t="s">
        <v>101</v>
      </c>
      <c r="B96" s="73">
        <v>23591</v>
      </c>
      <c r="C96" s="74">
        <v>63857</v>
      </c>
      <c r="D96" s="74">
        <v>69639</v>
      </c>
      <c r="E96" s="74">
        <v>2041910</v>
      </c>
      <c r="F96" s="74">
        <v>47967</v>
      </c>
      <c r="G96" s="74">
        <v>128816</v>
      </c>
      <c r="H96" s="74">
        <v>5875</v>
      </c>
      <c r="I96" s="75">
        <v>2381655</v>
      </c>
      <c r="J96" s="30" t="s">
        <v>101</v>
      </c>
    </row>
    <row r="97" spans="1:11" ht="11.25" customHeight="1">
      <c r="A97" s="15" t="s">
        <v>102</v>
      </c>
      <c r="B97" s="73">
        <v>85781</v>
      </c>
      <c r="C97" s="74">
        <v>256116</v>
      </c>
      <c r="D97" s="74">
        <v>41342</v>
      </c>
      <c r="E97" s="74">
        <v>5307666</v>
      </c>
      <c r="F97" s="74">
        <v>149957</v>
      </c>
      <c r="G97" s="74">
        <v>274061</v>
      </c>
      <c r="H97" s="74">
        <v>831</v>
      </c>
      <c r="I97" s="75">
        <v>6115755</v>
      </c>
      <c r="J97" s="30" t="s">
        <v>102</v>
      </c>
    </row>
    <row r="98" spans="1:11" ht="11.25" customHeight="1">
      <c r="A98" s="15" t="s">
        <v>103</v>
      </c>
      <c r="B98" s="73">
        <v>45853</v>
      </c>
      <c r="C98" s="74">
        <v>249153</v>
      </c>
      <c r="D98" s="74">
        <v>43593</v>
      </c>
      <c r="E98" s="74">
        <v>2596784</v>
      </c>
      <c r="F98" s="74">
        <v>31754</v>
      </c>
      <c r="G98" s="74">
        <v>121806</v>
      </c>
      <c r="H98" s="74">
        <v>542</v>
      </c>
      <c r="I98" s="75">
        <v>3089486</v>
      </c>
      <c r="J98" s="30" t="s">
        <v>103</v>
      </c>
    </row>
    <row r="99" spans="1:11" ht="11.25" customHeight="1">
      <c r="A99" s="45" t="s">
        <v>104</v>
      </c>
      <c r="B99" s="94">
        <v>559856</v>
      </c>
      <c r="C99" s="95">
        <v>4054540</v>
      </c>
      <c r="D99" s="95">
        <v>2373608</v>
      </c>
      <c r="E99" s="95">
        <v>42685501</v>
      </c>
      <c r="F99" s="95">
        <v>1182056</v>
      </c>
      <c r="G99" s="95">
        <v>2159419</v>
      </c>
      <c r="H99" s="95">
        <v>45536</v>
      </c>
      <c r="I99" s="96">
        <v>53060516</v>
      </c>
      <c r="J99" s="44" t="s">
        <v>111</v>
      </c>
    </row>
    <row r="100" spans="1:11">
      <c r="A100" s="16"/>
      <c r="B100" s="97"/>
      <c r="C100" s="98"/>
      <c r="D100" s="98"/>
      <c r="E100" s="98"/>
      <c r="F100" s="98"/>
      <c r="G100" s="98"/>
      <c r="H100" s="98"/>
      <c r="I100" s="99"/>
      <c r="J100" s="10"/>
    </row>
    <row r="101" spans="1:11" ht="12" thickBot="1">
      <c r="A101" s="19"/>
      <c r="B101" s="100"/>
      <c r="C101" s="101"/>
      <c r="D101" s="101"/>
      <c r="E101" s="101"/>
      <c r="F101" s="101"/>
      <c r="G101" s="101"/>
      <c r="H101" s="101"/>
      <c r="I101" s="102"/>
      <c r="J101" s="25"/>
    </row>
    <row r="102" spans="1:11" s="4" customFormat="1" ht="21" customHeight="1" thickTop="1" thickBot="1">
      <c r="A102" s="17" t="s">
        <v>8</v>
      </c>
      <c r="B102" s="103">
        <v>27396118</v>
      </c>
      <c r="C102" s="104">
        <v>423772487</v>
      </c>
      <c r="D102" s="104">
        <v>70706434</v>
      </c>
      <c r="E102" s="104">
        <v>1700209159</v>
      </c>
      <c r="F102" s="104">
        <v>45628508</v>
      </c>
      <c r="G102" s="104">
        <v>180593327</v>
      </c>
      <c r="H102" s="104">
        <v>18717733</v>
      </c>
      <c r="I102" s="105">
        <v>2467023770</v>
      </c>
      <c r="J102" s="26" t="s">
        <v>112</v>
      </c>
      <c r="K102" s="6"/>
    </row>
    <row r="103" spans="1:11">
      <c r="A103" s="5" t="s">
        <v>116</v>
      </c>
      <c r="B103" s="5"/>
      <c r="C103" s="5"/>
      <c r="D103" s="5"/>
      <c r="E103" s="5"/>
      <c r="F103" s="5"/>
      <c r="G103" s="5"/>
      <c r="H103" s="5"/>
      <c r="I103" s="5"/>
    </row>
    <row r="104" spans="1:11">
      <c r="A104" s="5" t="s">
        <v>119</v>
      </c>
      <c r="B104" s="20"/>
      <c r="C104" s="20"/>
      <c r="D104" s="20"/>
      <c r="E104" s="20"/>
      <c r="F104" s="20"/>
      <c r="G104" s="20"/>
      <c r="H104" s="20"/>
      <c r="I104" s="20"/>
    </row>
  </sheetData>
  <mergeCells count="1">
    <mergeCell ref="A1:J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&amp;R&amp;10大阪国税局
源泉所得税4
（R02）</oddFooter>
  </headerFooter>
  <rowBreaks count="2" manualBreakCount="2">
    <brk id="40" max="9" man="1"/>
    <brk id="7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showGridLines="0" zoomScaleNormal="100" zoomScaleSheetLayoutView="115" workbookViewId="0">
      <pane ySplit="5" topLeftCell="A6" activePane="bottomLeft" state="frozen"/>
      <selection pane="bottomLeft" activeCell="D102" sqref="D102"/>
    </sheetView>
  </sheetViews>
  <sheetFormatPr defaultColWidth="5.875" defaultRowHeight="11.25"/>
  <cols>
    <col min="1" max="1" width="10.125" style="9" customWidth="1"/>
    <col min="2" max="7" width="12.125" style="1" customWidth="1"/>
    <col min="8" max="8" width="10.125" style="7" customWidth="1"/>
    <col min="9" max="16384" width="5.875" style="1"/>
  </cols>
  <sheetData>
    <row r="1" spans="1:8" ht="12" thickBot="1">
      <c r="A1" s="3" t="s">
        <v>113</v>
      </c>
      <c r="B1" s="3"/>
      <c r="C1" s="3"/>
      <c r="D1" s="3"/>
      <c r="E1" s="3"/>
      <c r="F1" s="3"/>
      <c r="G1" s="3"/>
    </row>
    <row r="2" spans="1:8" ht="11.25" customHeight="1">
      <c r="A2" s="128" t="s">
        <v>114</v>
      </c>
      <c r="B2" s="130" t="s">
        <v>7</v>
      </c>
      <c r="C2" s="123" t="s">
        <v>115</v>
      </c>
      <c r="D2" s="132" t="s">
        <v>117</v>
      </c>
      <c r="E2" s="132" t="s">
        <v>3</v>
      </c>
      <c r="F2" s="132" t="s">
        <v>118</v>
      </c>
      <c r="G2" s="123" t="s">
        <v>14</v>
      </c>
      <c r="H2" s="125" t="s">
        <v>11</v>
      </c>
    </row>
    <row r="3" spans="1:8" ht="11.25" customHeight="1">
      <c r="A3" s="129"/>
      <c r="B3" s="131"/>
      <c r="C3" s="124"/>
      <c r="D3" s="133"/>
      <c r="E3" s="135"/>
      <c r="F3" s="135"/>
      <c r="G3" s="124"/>
      <c r="H3" s="126"/>
    </row>
    <row r="4" spans="1:8" ht="22.5" customHeight="1">
      <c r="A4" s="129"/>
      <c r="B4" s="131"/>
      <c r="C4" s="124"/>
      <c r="D4" s="134"/>
      <c r="E4" s="135"/>
      <c r="F4" s="135"/>
      <c r="G4" s="124"/>
      <c r="H4" s="127"/>
    </row>
    <row r="5" spans="1:8" s="2" customFormat="1">
      <c r="A5" s="48"/>
      <c r="B5" s="63" t="s">
        <v>9</v>
      </c>
      <c r="C5" s="63" t="s">
        <v>9</v>
      </c>
      <c r="D5" s="63" t="s">
        <v>9</v>
      </c>
      <c r="E5" s="63" t="s">
        <v>9</v>
      </c>
      <c r="F5" s="64" t="s">
        <v>9</v>
      </c>
      <c r="G5" s="63" t="s">
        <v>9</v>
      </c>
      <c r="H5" s="49"/>
    </row>
    <row r="6" spans="1:8" ht="11.25" customHeight="1">
      <c r="A6" s="50" t="s">
        <v>16</v>
      </c>
      <c r="B6" s="106">
        <v>94</v>
      </c>
      <c r="C6" s="107">
        <v>255</v>
      </c>
      <c r="D6" s="107">
        <v>38</v>
      </c>
      <c r="E6" s="107">
        <v>6978</v>
      </c>
      <c r="F6" s="107">
        <v>5746</v>
      </c>
      <c r="G6" s="106">
        <v>38</v>
      </c>
      <c r="H6" s="51" t="str">
        <f t="shared" ref="H6:H13" si="0">IF(A6="","",A6)</f>
        <v>大津</v>
      </c>
    </row>
    <row r="7" spans="1:8" ht="11.25" customHeight="1">
      <c r="A7" s="50" t="s">
        <v>17</v>
      </c>
      <c r="B7" s="106">
        <v>53</v>
      </c>
      <c r="C7" s="107">
        <v>131</v>
      </c>
      <c r="D7" s="107">
        <v>12</v>
      </c>
      <c r="E7" s="107">
        <v>3389</v>
      </c>
      <c r="F7" s="107">
        <v>2809</v>
      </c>
      <c r="G7" s="106">
        <v>16</v>
      </c>
      <c r="H7" s="51" t="str">
        <f t="shared" si="0"/>
        <v>彦根</v>
      </c>
    </row>
    <row r="8" spans="1:8" ht="11.25" customHeight="1">
      <c r="A8" s="50" t="s">
        <v>18</v>
      </c>
      <c r="B8" s="106">
        <v>53</v>
      </c>
      <c r="C8" s="107">
        <v>183</v>
      </c>
      <c r="D8" s="107">
        <v>12</v>
      </c>
      <c r="E8" s="107">
        <v>3739</v>
      </c>
      <c r="F8" s="107">
        <v>2830</v>
      </c>
      <c r="G8" s="106">
        <v>2</v>
      </c>
      <c r="H8" s="51" t="str">
        <f t="shared" si="0"/>
        <v>長浜</v>
      </c>
    </row>
    <row r="9" spans="1:8" ht="11.25" customHeight="1">
      <c r="A9" s="50" t="s">
        <v>19</v>
      </c>
      <c r="B9" s="106">
        <v>70</v>
      </c>
      <c r="C9" s="107">
        <v>183</v>
      </c>
      <c r="D9" s="107">
        <v>24</v>
      </c>
      <c r="E9" s="107">
        <v>4554</v>
      </c>
      <c r="F9" s="107">
        <v>3554</v>
      </c>
      <c r="G9" s="106">
        <v>16</v>
      </c>
      <c r="H9" s="51" t="str">
        <f t="shared" si="0"/>
        <v>近江八幡</v>
      </c>
    </row>
    <row r="10" spans="1:8" ht="11.25" customHeight="1">
      <c r="A10" s="50" t="s">
        <v>20</v>
      </c>
      <c r="B10" s="106">
        <v>79</v>
      </c>
      <c r="C10" s="107">
        <v>298</v>
      </c>
      <c r="D10" s="107">
        <v>26</v>
      </c>
      <c r="E10" s="107">
        <v>6848</v>
      </c>
      <c r="F10" s="107">
        <v>5808</v>
      </c>
      <c r="G10" s="106">
        <v>36</v>
      </c>
      <c r="H10" s="51" t="str">
        <f t="shared" si="0"/>
        <v>草津</v>
      </c>
    </row>
    <row r="11" spans="1:8" ht="11.25" customHeight="1">
      <c r="A11" s="50" t="s">
        <v>21</v>
      </c>
      <c r="B11" s="106">
        <v>43</v>
      </c>
      <c r="C11" s="107">
        <v>173</v>
      </c>
      <c r="D11" s="107">
        <v>14</v>
      </c>
      <c r="E11" s="107">
        <v>2999</v>
      </c>
      <c r="F11" s="107">
        <v>2157</v>
      </c>
      <c r="G11" s="106">
        <v>18</v>
      </c>
      <c r="H11" s="51" t="str">
        <f t="shared" si="0"/>
        <v>水口</v>
      </c>
    </row>
    <row r="12" spans="1:8" ht="11.25" customHeight="1">
      <c r="A12" s="50" t="s">
        <v>22</v>
      </c>
      <c r="B12" s="106">
        <v>16</v>
      </c>
      <c r="C12" s="107">
        <v>42</v>
      </c>
      <c r="D12" s="107">
        <v>3</v>
      </c>
      <c r="E12" s="107">
        <v>1276</v>
      </c>
      <c r="F12" s="107">
        <v>929</v>
      </c>
      <c r="G12" s="106">
        <v>3</v>
      </c>
      <c r="H12" s="51" t="str">
        <f t="shared" si="0"/>
        <v>今津</v>
      </c>
    </row>
    <row r="13" spans="1:8" ht="11.25" customHeight="1">
      <c r="A13" s="52" t="s">
        <v>23</v>
      </c>
      <c r="B13" s="108">
        <v>408</v>
      </c>
      <c r="C13" s="108">
        <v>1265</v>
      </c>
      <c r="D13" s="108">
        <v>129</v>
      </c>
      <c r="E13" s="108">
        <v>29783</v>
      </c>
      <c r="F13" s="108">
        <v>23833</v>
      </c>
      <c r="G13" s="108">
        <v>129</v>
      </c>
      <c r="H13" s="53" t="str">
        <f t="shared" si="0"/>
        <v>滋賀県計</v>
      </c>
    </row>
    <row r="14" spans="1:8">
      <c r="A14" s="54"/>
      <c r="B14" s="109"/>
      <c r="C14" s="81"/>
      <c r="D14" s="81"/>
      <c r="E14" s="81"/>
      <c r="F14" s="81"/>
      <c r="G14" s="80"/>
      <c r="H14" s="55"/>
    </row>
    <row r="15" spans="1:8" ht="11.25" customHeight="1">
      <c r="A15" s="50" t="s">
        <v>24</v>
      </c>
      <c r="B15" s="106">
        <v>52</v>
      </c>
      <c r="C15" s="107">
        <v>216</v>
      </c>
      <c r="D15" s="107">
        <v>35</v>
      </c>
      <c r="E15" s="107">
        <v>6725</v>
      </c>
      <c r="F15" s="107">
        <v>6257</v>
      </c>
      <c r="G15" s="110">
        <v>75</v>
      </c>
      <c r="H15" s="51" t="str">
        <f t="shared" ref="H15:H28" si="1">IF(A15="","",A15)</f>
        <v>上京</v>
      </c>
    </row>
    <row r="16" spans="1:8" ht="11.25" customHeight="1">
      <c r="A16" s="50" t="s">
        <v>25</v>
      </c>
      <c r="B16" s="106">
        <v>42</v>
      </c>
      <c r="C16" s="107">
        <v>126</v>
      </c>
      <c r="D16" s="107">
        <v>22</v>
      </c>
      <c r="E16" s="107">
        <v>4982</v>
      </c>
      <c r="F16" s="107">
        <v>4603</v>
      </c>
      <c r="G16" s="106">
        <v>46</v>
      </c>
      <c r="H16" s="51" t="str">
        <f t="shared" si="1"/>
        <v>左京</v>
      </c>
    </row>
    <row r="17" spans="1:8" ht="11.25" customHeight="1">
      <c r="A17" s="50" t="s">
        <v>26</v>
      </c>
      <c r="B17" s="106">
        <v>46</v>
      </c>
      <c r="C17" s="107">
        <v>361</v>
      </c>
      <c r="D17" s="107">
        <v>29</v>
      </c>
      <c r="E17" s="107">
        <v>7218</v>
      </c>
      <c r="F17" s="107">
        <v>6806</v>
      </c>
      <c r="G17" s="106">
        <v>92</v>
      </c>
      <c r="H17" s="51" t="str">
        <f t="shared" si="1"/>
        <v>中京</v>
      </c>
    </row>
    <row r="18" spans="1:8" ht="11.25" customHeight="1">
      <c r="A18" s="50" t="s">
        <v>27</v>
      </c>
      <c r="B18" s="106">
        <v>36</v>
      </c>
      <c r="C18" s="107">
        <v>157</v>
      </c>
      <c r="D18" s="107">
        <v>20</v>
      </c>
      <c r="E18" s="107">
        <v>5447</v>
      </c>
      <c r="F18" s="107">
        <v>4851</v>
      </c>
      <c r="G18" s="106">
        <v>37</v>
      </c>
      <c r="H18" s="51" t="str">
        <f t="shared" si="1"/>
        <v>東山</v>
      </c>
    </row>
    <row r="19" spans="1:8" ht="11.25" customHeight="1">
      <c r="A19" s="50" t="s">
        <v>28</v>
      </c>
      <c r="B19" s="106">
        <v>107</v>
      </c>
      <c r="C19" s="107">
        <v>658</v>
      </c>
      <c r="D19" s="107">
        <v>67</v>
      </c>
      <c r="E19" s="107">
        <v>9173</v>
      </c>
      <c r="F19" s="107">
        <v>8392</v>
      </c>
      <c r="G19" s="106">
        <v>153</v>
      </c>
      <c r="H19" s="51" t="str">
        <f t="shared" si="1"/>
        <v>下京</v>
      </c>
    </row>
    <row r="20" spans="1:8" ht="11.25" customHeight="1">
      <c r="A20" s="50" t="s">
        <v>29</v>
      </c>
      <c r="B20" s="106">
        <v>106</v>
      </c>
      <c r="C20" s="107">
        <v>343</v>
      </c>
      <c r="D20" s="107">
        <v>67</v>
      </c>
      <c r="E20" s="107">
        <v>9888</v>
      </c>
      <c r="F20" s="107">
        <v>9274</v>
      </c>
      <c r="G20" s="106">
        <v>58</v>
      </c>
      <c r="H20" s="51" t="str">
        <f t="shared" si="1"/>
        <v>右京</v>
      </c>
    </row>
    <row r="21" spans="1:8" ht="11.25" customHeight="1">
      <c r="A21" s="50" t="s">
        <v>30</v>
      </c>
      <c r="B21" s="106">
        <v>61</v>
      </c>
      <c r="C21" s="107">
        <v>258</v>
      </c>
      <c r="D21" s="107">
        <v>34</v>
      </c>
      <c r="E21" s="107">
        <v>6118</v>
      </c>
      <c r="F21" s="107">
        <v>5367</v>
      </c>
      <c r="G21" s="106">
        <v>40</v>
      </c>
      <c r="H21" s="51" t="str">
        <f t="shared" si="1"/>
        <v>伏見</v>
      </c>
    </row>
    <row r="22" spans="1:8" ht="11.25" customHeight="1">
      <c r="A22" s="50" t="s">
        <v>31</v>
      </c>
      <c r="B22" s="106">
        <v>33</v>
      </c>
      <c r="C22" s="107">
        <v>141</v>
      </c>
      <c r="D22" s="107">
        <v>21</v>
      </c>
      <c r="E22" s="107">
        <v>2536</v>
      </c>
      <c r="F22" s="107">
        <v>1847</v>
      </c>
      <c r="G22" s="106">
        <v>6</v>
      </c>
      <c r="H22" s="51" t="str">
        <f t="shared" si="1"/>
        <v>福知山</v>
      </c>
    </row>
    <row r="23" spans="1:8" ht="11.25" customHeight="1">
      <c r="A23" s="50" t="s">
        <v>32</v>
      </c>
      <c r="B23" s="106">
        <v>21</v>
      </c>
      <c r="C23" s="107">
        <v>58</v>
      </c>
      <c r="D23" s="107">
        <v>12</v>
      </c>
      <c r="E23" s="107">
        <v>1940</v>
      </c>
      <c r="F23" s="107">
        <v>1478</v>
      </c>
      <c r="G23" s="106">
        <v>1</v>
      </c>
      <c r="H23" s="51" t="str">
        <f t="shared" si="1"/>
        <v>舞鶴</v>
      </c>
    </row>
    <row r="24" spans="1:8" ht="11.25" customHeight="1">
      <c r="A24" s="50" t="s">
        <v>33</v>
      </c>
      <c r="B24" s="106">
        <v>110</v>
      </c>
      <c r="C24" s="107">
        <v>374</v>
      </c>
      <c r="D24" s="107">
        <v>74</v>
      </c>
      <c r="E24" s="107">
        <v>10493</v>
      </c>
      <c r="F24" s="107">
        <v>8694</v>
      </c>
      <c r="G24" s="106">
        <v>47</v>
      </c>
      <c r="H24" s="51" t="str">
        <f t="shared" si="1"/>
        <v>宇治</v>
      </c>
    </row>
    <row r="25" spans="1:8" ht="11.25" customHeight="1">
      <c r="A25" s="50" t="s">
        <v>34</v>
      </c>
      <c r="B25" s="106">
        <v>20</v>
      </c>
      <c r="C25" s="107">
        <v>48</v>
      </c>
      <c r="D25" s="107">
        <v>11</v>
      </c>
      <c r="E25" s="107">
        <v>1005</v>
      </c>
      <c r="F25" s="107">
        <v>997</v>
      </c>
      <c r="G25" s="106">
        <v>2</v>
      </c>
      <c r="H25" s="51" t="str">
        <f t="shared" si="1"/>
        <v>宮津</v>
      </c>
    </row>
    <row r="26" spans="1:8" ht="11.25" customHeight="1">
      <c r="A26" s="50" t="s">
        <v>35</v>
      </c>
      <c r="B26" s="106">
        <v>42</v>
      </c>
      <c r="C26" s="107">
        <v>78</v>
      </c>
      <c r="D26" s="107">
        <v>19</v>
      </c>
      <c r="E26" s="107">
        <v>2772</v>
      </c>
      <c r="F26" s="107">
        <v>2050</v>
      </c>
      <c r="G26" s="106">
        <v>8</v>
      </c>
      <c r="H26" s="51" t="str">
        <f t="shared" si="1"/>
        <v>園部</v>
      </c>
    </row>
    <row r="27" spans="1:8" ht="11.25" customHeight="1">
      <c r="A27" s="50" t="s">
        <v>36</v>
      </c>
      <c r="B27" s="106">
        <v>22</v>
      </c>
      <c r="C27" s="107">
        <v>57</v>
      </c>
      <c r="D27" s="107">
        <v>10</v>
      </c>
      <c r="E27" s="107">
        <v>1552</v>
      </c>
      <c r="F27" s="107">
        <v>1152</v>
      </c>
      <c r="G27" s="106">
        <v>4</v>
      </c>
      <c r="H27" s="51" t="str">
        <f t="shared" si="1"/>
        <v>峰山</v>
      </c>
    </row>
    <row r="28" spans="1:8" ht="11.25" customHeight="1">
      <c r="A28" s="52" t="s">
        <v>37</v>
      </c>
      <c r="B28" s="108">
        <v>698</v>
      </c>
      <c r="C28" s="108">
        <v>2875</v>
      </c>
      <c r="D28" s="108">
        <v>421</v>
      </c>
      <c r="E28" s="108">
        <v>69849</v>
      </c>
      <c r="F28" s="108">
        <v>61768</v>
      </c>
      <c r="G28" s="108">
        <v>569</v>
      </c>
      <c r="H28" s="53" t="str">
        <f t="shared" si="1"/>
        <v>京都府計</v>
      </c>
    </row>
    <row r="29" spans="1:8">
      <c r="A29" s="54"/>
      <c r="B29" s="109"/>
      <c r="C29" s="81"/>
      <c r="D29" s="81"/>
      <c r="E29" s="81"/>
      <c r="F29" s="81"/>
      <c r="G29" s="80"/>
      <c r="H29" s="55"/>
    </row>
    <row r="30" spans="1:8" ht="11.25" customHeight="1">
      <c r="A30" s="50" t="s">
        <v>38</v>
      </c>
      <c r="B30" s="106">
        <v>34</v>
      </c>
      <c r="C30" s="107">
        <v>410</v>
      </c>
      <c r="D30" s="107">
        <v>12</v>
      </c>
      <c r="E30" s="107">
        <v>5271</v>
      </c>
      <c r="F30" s="107">
        <v>4588</v>
      </c>
      <c r="G30" s="110">
        <v>52</v>
      </c>
      <c r="H30" s="51" t="str">
        <f t="shared" ref="H30:H61" si="2">IF(A30="","",A30)</f>
        <v>大阪福島</v>
      </c>
    </row>
    <row r="31" spans="1:8" ht="11.25" customHeight="1">
      <c r="A31" s="50" t="s">
        <v>39</v>
      </c>
      <c r="B31" s="106">
        <v>83</v>
      </c>
      <c r="C31" s="107">
        <v>926</v>
      </c>
      <c r="D31" s="107">
        <v>19</v>
      </c>
      <c r="E31" s="107">
        <v>10216</v>
      </c>
      <c r="F31" s="107">
        <v>9955</v>
      </c>
      <c r="G31" s="106">
        <v>213</v>
      </c>
      <c r="H31" s="51" t="str">
        <f t="shared" si="2"/>
        <v>西</v>
      </c>
    </row>
    <row r="32" spans="1:8" ht="11.25" customHeight="1">
      <c r="A32" s="50" t="s">
        <v>40</v>
      </c>
      <c r="B32" s="106">
        <v>28</v>
      </c>
      <c r="C32" s="107">
        <v>244</v>
      </c>
      <c r="D32" s="107">
        <v>13</v>
      </c>
      <c r="E32" s="107">
        <v>4502</v>
      </c>
      <c r="F32" s="107">
        <v>3884</v>
      </c>
      <c r="G32" s="106">
        <v>36</v>
      </c>
      <c r="H32" s="51" t="str">
        <f t="shared" si="2"/>
        <v>港</v>
      </c>
    </row>
    <row r="33" spans="1:8" ht="11.25" customHeight="1">
      <c r="A33" s="50" t="s">
        <v>41</v>
      </c>
      <c r="B33" s="106">
        <v>30</v>
      </c>
      <c r="C33" s="107">
        <v>227</v>
      </c>
      <c r="D33" s="107">
        <v>6</v>
      </c>
      <c r="E33" s="107">
        <v>4245</v>
      </c>
      <c r="F33" s="107">
        <v>4132</v>
      </c>
      <c r="G33" s="106">
        <v>47</v>
      </c>
      <c r="H33" s="51" t="str">
        <f t="shared" si="2"/>
        <v>天王寺</v>
      </c>
    </row>
    <row r="34" spans="1:8" ht="11.25" customHeight="1">
      <c r="A34" s="50" t="s">
        <v>42</v>
      </c>
      <c r="B34" s="106">
        <v>16</v>
      </c>
      <c r="C34" s="107">
        <v>233</v>
      </c>
      <c r="D34" s="107">
        <v>2</v>
      </c>
      <c r="E34" s="107">
        <v>4328</v>
      </c>
      <c r="F34" s="107">
        <v>3996</v>
      </c>
      <c r="G34" s="106">
        <v>65</v>
      </c>
      <c r="H34" s="51" t="str">
        <f t="shared" si="2"/>
        <v>浪速</v>
      </c>
    </row>
    <row r="35" spans="1:8" ht="11.25" customHeight="1">
      <c r="A35" s="50" t="s">
        <v>43</v>
      </c>
      <c r="B35" s="106">
        <v>17</v>
      </c>
      <c r="C35" s="107">
        <v>232</v>
      </c>
      <c r="D35" s="107">
        <v>6</v>
      </c>
      <c r="E35" s="107">
        <v>2924</v>
      </c>
      <c r="F35" s="107">
        <v>2464</v>
      </c>
      <c r="G35" s="106">
        <v>31</v>
      </c>
      <c r="H35" s="51" t="str">
        <f t="shared" si="2"/>
        <v>西淀川</v>
      </c>
    </row>
    <row r="36" spans="1:8" ht="11.25" customHeight="1">
      <c r="A36" s="50" t="s">
        <v>44</v>
      </c>
      <c r="B36" s="106">
        <v>26</v>
      </c>
      <c r="C36" s="107">
        <v>188</v>
      </c>
      <c r="D36" s="107">
        <v>15</v>
      </c>
      <c r="E36" s="107">
        <v>3427</v>
      </c>
      <c r="F36" s="107">
        <v>2965</v>
      </c>
      <c r="G36" s="106">
        <v>28</v>
      </c>
      <c r="H36" s="51" t="str">
        <f t="shared" si="2"/>
        <v>東成</v>
      </c>
    </row>
    <row r="37" spans="1:8" ht="11.25" customHeight="1">
      <c r="A37" s="50" t="s">
        <v>45</v>
      </c>
      <c r="B37" s="106">
        <v>26</v>
      </c>
      <c r="C37" s="107">
        <v>124</v>
      </c>
      <c r="D37" s="107">
        <v>4</v>
      </c>
      <c r="E37" s="107">
        <v>4565</v>
      </c>
      <c r="F37" s="107">
        <v>3499</v>
      </c>
      <c r="G37" s="106">
        <v>23</v>
      </c>
      <c r="H37" s="51" t="str">
        <f t="shared" si="2"/>
        <v>生野</v>
      </c>
    </row>
    <row r="38" spans="1:8" ht="11.25" customHeight="1">
      <c r="A38" s="50" t="s">
        <v>46</v>
      </c>
      <c r="B38" s="106">
        <v>38</v>
      </c>
      <c r="C38" s="107">
        <v>230</v>
      </c>
      <c r="D38" s="107">
        <v>16</v>
      </c>
      <c r="E38" s="107">
        <v>5256</v>
      </c>
      <c r="F38" s="107">
        <v>4681</v>
      </c>
      <c r="G38" s="106">
        <v>35</v>
      </c>
      <c r="H38" s="51" t="str">
        <f t="shared" si="2"/>
        <v>旭</v>
      </c>
    </row>
    <row r="39" spans="1:8" ht="11.25" customHeight="1">
      <c r="A39" s="50" t="s">
        <v>47</v>
      </c>
      <c r="B39" s="106">
        <v>46</v>
      </c>
      <c r="C39" s="107">
        <v>269</v>
      </c>
      <c r="D39" s="107">
        <v>19</v>
      </c>
      <c r="E39" s="107">
        <v>6316</v>
      </c>
      <c r="F39" s="107">
        <v>5477</v>
      </c>
      <c r="G39" s="106">
        <v>45</v>
      </c>
      <c r="H39" s="51" t="str">
        <f t="shared" si="2"/>
        <v>城東</v>
      </c>
    </row>
    <row r="40" spans="1:8" ht="11.25" customHeight="1">
      <c r="A40" s="50" t="s">
        <v>48</v>
      </c>
      <c r="B40" s="106">
        <v>42</v>
      </c>
      <c r="C40" s="107">
        <v>140</v>
      </c>
      <c r="D40" s="107">
        <v>26</v>
      </c>
      <c r="E40" s="107">
        <v>3324</v>
      </c>
      <c r="F40" s="107">
        <v>3177</v>
      </c>
      <c r="G40" s="106">
        <v>32</v>
      </c>
      <c r="H40" s="51" t="str">
        <f t="shared" si="2"/>
        <v>阿倍野</v>
      </c>
    </row>
    <row r="41" spans="1:8" ht="11.25" customHeight="1">
      <c r="A41" s="50" t="s">
        <v>49</v>
      </c>
      <c r="B41" s="106">
        <v>40</v>
      </c>
      <c r="C41" s="107">
        <v>245</v>
      </c>
      <c r="D41" s="107">
        <v>19</v>
      </c>
      <c r="E41" s="107">
        <v>6618</v>
      </c>
      <c r="F41" s="107">
        <v>5528</v>
      </c>
      <c r="G41" s="106">
        <v>34</v>
      </c>
      <c r="H41" s="51" t="str">
        <f t="shared" si="2"/>
        <v>住吉</v>
      </c>
    </row>
    <row r="42" spans="1:8" ht="11.25" customHeight="1">
      <c r="A42" s="50" t="s">
        <v>50</v>
      </c>
      <c r="B42" s="106">
        <v>64</v>
      </c>
      <c r="C42" s="107">
        <v>317</v>
      </c>
      <c r="D42" s="107">
        <v>26</v>
      </c>
      <c r="E42" s="107">
        <v>9616</v>
      </c>
      <c r="F42" s="107">
        <v>7621</v>
      </c>
      <c r="G42" s="106">
        <v>35</v>
      </c>
      <c r="H42" s="51" t="str">
        <f t="shared" si="2"/>
        <v>東住吉</v>
      </c>
    </row>
    <row r="43" spans="1:8" ht="11.25" customHeight="1">
      <c r="A43" s="50" t="s">
        <v>51</v>
      </c>
      <c r="B43" s="106">
        <v>16</v>
      </c>
      <c r="C43" s="107">
        <v>83</v>
      </c>
      <c r="D43" s="107">
        <v>7</v>
      </c>
      <c r="E43" s="107">
        <v>2886</v>
      </c>
      <c r="F43" s="107">
        <v>2476</v>
      </c>
      <c r="G43" s="106">
        <v>21</v>
      </c>
      <c r="H43" s="51" t="str">
        <f t="shared" si="2"/>
        <v>西成</v>
      </c>
    </row>
    <row r="44" spans="1:8" ht="11.25" customHeight="1">
      <c r="A44" s="50" t="s">
        <v>52</v>
      </c>
      <c r="B44" s="106">
        <v>86</v>
      </c>
      <c r="C44" s="107">
        <v>675</v>
      </c>
      <c r="D44" s="107">
        <v>28</v>
      </c>
      <c r="E44" s="107">
        <v>12300</v>
      </c>
      <c r="F44" s="107">
        <v>10713</v>
      </c>
      <c r="G44" s="106">
        <v>130</v>
      </c>
      <c r="H44" s="51" t="str">
        <f t="shared" si="2"/>
        <v>東淀川</v>
      </c>
    </row>
    <row r="45" spans="1:8" ht="11.25" customHeight="1">
      <c r="A45" s="50" t="s">
        <v>53</v>
      </c>
      <c r="B45" s="106">
        <v>110</v>
      </c>
      <c r="C45" s="107">
        <v>986</v>
      </c>
      <c r="D45" s="107">
        <v>48</v>
      </c>
      <c r="E45" s="107">
        <v>11150</v>
      </c>
      <c r="F45" s="107">
        <v>12024</v>
      </c>
      <c r="G45" s="106">
        <v>281</v>
      </c>
      <c r="H45" s="51" t="str">
        <f t="shared" si="2"/>
        <v>北</v>
      </c>
    </row>
    <row r="46" spans="1:8" ht="11.25" customHeight="1">
      <c r="A46" s="50" t="s">
        <v>54</v>
      </c>
      <c r="B46" s="106">
        <v>42</v>
      </c>
      <c r="C46" s="107">
        <v>435</v>
      </c>
      <c r="D46" s="107">
        <v>18</v>
      </c>
      <c r="E46" s="107">
        <v>5822</v>
      </c>
      <c r="F46" s="107">
        <v>5478</v>
      </c>
      <c r="G46" s="106">
        <v>107</v>
      </c>
      <c r="H46" s="51" t="str">
        <f t="shared" si="2"/>
        <v>大淀</v>
      </c>
    </row>
    <row r="47" spans="1:8" ht="11.25" customHeight="1">
      <c r="A47" s="50" t="s">
        <v>55</v>
      </c>
      <c r="B47" s="106">
        <v>180</v>
      </c>
      <c r="C47" s="107">
        <v>1620</v>
      </c>
      <c r="D47" s="107">
        <v>78</v>
      </c>
      <c r="E47" s="107">
        <v>14855</v>
      </c>
      <c r="F47" s="107">
        <v>15228</v>
      </c>
      <c r="G47" s="106">
        <v>477</v>
      </c>
      <c r="H47" s="51" t="str">
        <f t="shared" si="2"/>
        <v>東</v>
      </c>
    </row>
    <row r="48" spans="1:8" ht="11.25" customHeight="1">
      <c r="A48" s="50" t="s">
        <v>56</v>
      </c>
      <c r="B48" s="106">
        <v>87</v>
      </c>
      <c r="C48" s="107">
        <v>563</v>
      </c>
      <c r="D48" s="107">
        <v>34</v>
      </c>
      <c r="E48" s="107">
        <v>8374</v>
      </c>
      <c r="F48" s="107">
        <v>8424</v>
      </c>
      <c r="G48" s="106">
        <v>172</v>
      </c>
      <c r="H48" s="51" t="str">
        <f t="shared" si="2"/>
        <v>南</v>
      </c>
    </row>
    <row r="49" spans="1:8" ht="11.25" customHeight="1">
      <c r="A49" s="50" t="s">
        <v>57</v>
      </c>
      <c r="B49" s="106">
        <v>158</v>
      </c>
      <c r="C49" s="107">
        <v>618</v>
      </c>
      <c r="D49" s="107">
        <v>76</v>
      </c>
      <c r="E49" s="107">
        <v>18397</v>
      </c>
      <c r="F49" s="107">
        <v>14865</v>
      </c>
      <c r="G49" s="106">
        <v>95</v>
      </c>
      <c r="H49" s="51" t="str">
        <f t="shared" si="2"/>
        <v>堺</v>
      </c>
    </row>
    <row r="50" spans="1:8" ht="11.25" customHeight="1">
      <c r="A50" s="50" t="s">
        <v>58</v>
      </c>
      <c r="B50" s="106">
        <v>53</v>
      </c>
      <c r="C50" s="107">
        <v>202</v>
      </c>
      <c r="D50" s="107">
        <v>30</v>
      </c>
      <c r="E50" s="107">
        <v>6114</v>
      </c>
      <c r="F50" s="107">
        <v>5116</v>
      </c>
      <c r="G50" s="106">
        <v>24</v>
      </c>
      <c r="H50" s="51" t="str">
        <f t="shared" si="2"/>
        <v>岸和田</v>
      </c>
    </row>
    <row r="51" spans="1:8" ht="11.25" customHeight="1">
      <c r="A51" s="50" t="s">
        <v>59</v>
      </c>
      <c r="B51" s="106">
        <v>152</v>
      </c>
      <c r="C51" s="107">
        <v>478</v>
      </c>
      <c r="D51" s="107">
        <v>71</v>
      </c>
      <c r="E51" s="107">
        <v>14418</v>
      </c>
      <c r="F51" s="107">
        <v>12277</v>
      </c>
      <c r="G51" s="106">
        <v>91</v>
      </c>
      <c r="H51" s="51" t="str">
        <f t="shared" si="2"/>
        <v>豊能</v>
      </c>
    </row>
    <row r="52" spans="1:8" ht="11.25" customHeight="1">
      <c r="A52" s="50" t="s">
        <v>60</v>
      </c>
      <c r="B52" s="106">
        <v>76</v>
      </c>
      <c r="C52" s="107">
        <v>463</v>
      </c>
      <c r="D52" s="107">
        <v>42</v>
      </c>
      <c r="E52" s="107">
        <v>9924</v>
      </c>
      <c r="F52" s="107">
        <v>9096</v>
      </c>
      <c r="G52" s="106">
        <v>86</v>
      </c>
      <c r="H52" s="51" t="str">
        <f t="shared" si="2"/>
        <v>吹田</v>
      </c>
    </row>
    <row r="53" spans="1:8" ht="11.25" customHeight="1">
      <c r="A53" s="50" t="s">
        <v>61</v>
      </c>
      <c r="B53" s="106">
        <v>50</v>
      </c>
      <c r="C53" s="107">
        <v>187</v>
      </c>
      <c r="D53" s="107">
        <v>23</v>
      </c>
      <c r="E53" s="107">
        <v>6034</v>
      </c>
      <c r="F53" s="107">
        <v>5208</v>
      </c>
      <c r="G53" s="106">
        <v>34</v>
      </c>
      <c r="H53" s="51" t="str">
        <f t="shared" si="2"/>
        <v>泉大津</v>
      </c>
    </row>
    <row r="54" spans="1:8" ht="11.25" customHeight="1">
      <c r="A54" s="50" t="s">
        <v>62</v>
      </c>
      <c r="B54" s="106">
        <v>105</v>
      </c>
      <c r="C54" s="107">
        <v>389</v>
      </c>
      <c r="D54" s="107">
        <v>61</v>
      </c>
      <c r="E54" s="107">
        <v>11563</v>
      </c>
      <c r="F54" s="107">
        <v>10056</v>
      </c>
      <c r="G54" s="106">
        <v>56</v>
      </c>
      <c r="H54" s="51" t="str">
        <f t="shared" si="2"/>
        <v>枚方</v>
      </c>
    </row>
    <row r="55" spans="1:8" ht="11.25" customHeight="1">
      <c r="A55" s="50" t="s">
        <v>63</v>
      </c>
      <c r="B55" s="106">
        <v>108</v>
      </c>
      <c r="C55" s="107">
        <v>412</v>
      </c>
      <c r="D55" s="107">
        <v>48</v>
      </c>
      <c r="E55" s="107">
        <v>11486</v>
      </c>
      <c r="F55" s="107">
        <v>9586</v>
      </c>
      <c r="G55" s="106">
        <v>70</v>
      </c>
      <c r="H55" s="51" t="str">
        <f t="shared" si="2"/>
        <v>茨木</v>
      </c>
    </row>
    <row r="56" spans="1:8" ht="11.25" customHeight="1">
      <c r="A56" s="50" t="s">
        <v>64</v>
      </c>
      <c r="B56" s="106">
        <v>106</v>
      </c>
      <c r="C56" s="107">
        <v>398</v>
      </c>
      <c r="D56" s="107">
        <v>38</v>
      </c>
      <c r="E56" s="107">
        <v>11815</v>
      </c>
      <c r="F56" s="107">
        <v>9096</v>
      </c>
      <c r="G56" s="106">
        <v>54</v>
      </c>
      <c r="H56" s="51" t="str">
        <f t="shared" si="2"/>
        <v>八尾</v>
      </c>
    </row>
    <row r="57" spans="1:8" ht="11.25" customHeight="1">
      <c r="A57" s="50" t="s">
        <v>65</v>
      </c>
      <c r="B57" s="106">
        <v>49</v>
      </c>
      <c r="C57" s="107">
        <v>116</v>
      </c>
      <c r="D57" s="107">
        <v>31</v>
      </c>
      <c r="E57" s="107">
        <v>5717</v>
      </c>
      <c r="F57" s="107">
        <v>4245</v>
      </c>
      <c r="G57" s="106">
        <v>18</v>
      </c>
      <c r="H57" s="51" t="str">
        <f t="shared" si="2"/>
        <v>泉佐野</v>
      </c>
    </row>
    <row r="58" spans="1:8" ht="11.25" customHeight="1">
      <c r="A58" s="50" t="s">
        <v>66</v>
      </c>
      <c r="B58" s="106">
        <v>83</v>
      </c>
      <c r="C58" s="107">
        <v>228</v>
      </c>
      <c r="D58" s="107">
        <v>37</v>
      </c>
      <c r="E58" s="107">
        <v>8692</v>
      </c>
      <c r="F58" s="107">
        <v>7043</v>
      </c>
      <c r="G58" s="106">
        <v>32</v>
      </c>
      <c r="H58" s="51" t="str">
        <f t="shared" si="2"/>
        <v>富田林</v>
      </c>
    </row>
    <row r="59" spans="1:8" ht="11.25" customHeight="1">
      <c r="A59" s="50" t="s">
        <v>67</v>
      </c>
      <c r="B59" s="106">
        <v>87</v>
      </c>
      <c r="C59" s="107">
        <v>398</v>
      </c>
      <c r="D59" s="107">
        <v>33</v>
      </c>
      <c r="E59" s="107">
        <v>11124</v>
      </c>
      <c r="F59" s="107">
        <v>8923</v>
      </c>
      <c r="G59" s="106">
        <v>59</v>
      </c>
      <c r="H59" s="51" t="str">
        <f t="shared" si="2"/>
        <v>門真</v>
      </c>
    </row>
    <row r="60" spans="1:8" ht="11.25" customHeight="1">
      <c r="A60" s="50" t="s">
        <v>68</v>
      </c>
      <c r="B60" s="106">
        <v>130</v>
      </c>
      <c r="C60" s="107">
        <v>692</v>
      </c>
      <c r="D60" s="107">
        <v>51</v>
      </c>
      <c r="E60" s="107">
        <v>16280</v>
      </c>
      <c r="F60" s="107">
        <v>12956</v>
      </c>
      <c r="G60" s="106">
        <v>88</v>
      </c>
      <c r="H60" s="51" t="str">
        <f t="shared" si="2"/>
        <v>東大阪</v>
      </c>
    </row>
    <row r="61" spans="1:8" ht="11.25" customHeight="1">
      <c r="A61" s="52" t="s">
        <v>69</v>
      </c>
      <c r="B61" s="108">
        <v>2168</v>
      </c>
      <c r="C61" s="108">
        <v>12728</v>
      </c>
      <c r="D61" s="108">
        <v>937</v>
      </c>
      <c r="E61" s="108">
        <v>257559</v>
      </c>
      <c r="F61" s="108">
        <v>224777</v>
      </c>
      <c r="G61" s="108">
        <v>2571</v>
      </c>
      <c r="H61" s="53" t="str">
        <f t="shared" si="2"/>
        <v>大阪府計</v>
      </c>
    </row>
    <row r="62" spans="1:8">
      <c r="A62" s="54"/>
      <c r="B62" s="109"/>
      <c r="C62" s="81"/>
      <c r="D62" s="81"/>
      <c r="E62" s="81"/>
      <c r="F62" s="81"/>
      <c r="G62" s="80"/>
      <c r="H62" s="55"/>
    </row>
    <row r="63" spans="1:8" ht="11.25" customHeight="1">
      <c r="A63" s="50" t="s">
        <v>70</v>
      </c>
      <c r="B63" s="106">
        <v>29</v>
      </c>
      <c r="C63" s="107">
        <v>130</v>
      </c>
      <c r="D63" s="107">
        <v>13</v>
      </c>
      <c r="E63" s="107">
        <v>3195</v>
      </c>
      <c r="F63" s="107">
        <v>2830</v>
      </c>
      <c r="G63" s="110">
        <v>30</v>
      </c>
      <c r="H63" s="51" t="str">
        <f t="shared" ref="H63:H84" si="3">IF(A63="","",A63)</f>
        <v>灘</v>
      </c>
    </row>
    <row r="64" spans="1:8" ht="11.25" customHeight="1">
      <c r="A64" s="50" t="s">
        <v>71</v>
      </c>
      <c r="B64" s="106">
        <v>95</v>
      </c>
      <c r="C64" s="107">
        <v>320</v>
      </c>
      <c r="D64" s="107">
        <v>41</v>
      </c>
      <c r="E64" s="107">
        <v>7864</v>
      </c>
      <c r="F64" s="107">
        <v>7388</v>
      </c>
      <c r="G64" s="106">
        <v>50</v>
      </c>
      <c r="H64" s="51" t="str">
        <f t="shared" si="3"/>
        <v>兵庫</v>
      </c>
    </row>
    <row r="65" spans="1:8" ht="11.25" customHeight="1">
      <c r="A65" s="50" t="s">
        <v>72</v>
      </c>
      <c r="B65" s="106">
        <v>20</v>
      </c>
      <c r="C65" s="107">
        <v>114</v>
      </c>
      <c r="D65" s="107">
        <v>10</v>
      </c>
      <c r="E65" s="107">
        <v>2983</v>
      </c>
      <c r="F65" s="107">
        <v>2648</v>
      </c>
      <c r="G65" s="106">
        <v>16</v>
      </c>
      <c r="H65" s="51" t="str">
        <f t="shared" si="3"/>
        <v>長田</v>
      </c>
    </row>
    <row r="66" spans="1:8" ht="11.25" customHeight="1">
      <c r="A66" s="50" t="s">
        <v>73</v>
      </c>
      <c r="B66" s="106">
        <v>42</v>
      </c>
      <c r="C66" s="107">
        <v>118</v>
      </c>
      <c r="D66" s="107">
        <v>21</v>
      </c>
      <c r="E66" s="107">
        <v>5166</v>
      </c>
      <c r="F66" s="107">
        <v>4587</v>
      </c>
      <c r="G66" s="106">
        <v>22</v>
      </c>
      <c r="H66" s="51" t="str">
        <f t="shared" si="3"/>
        <v>須磨</v>
      </c>
    </row>
    <row r="67" spans="1:8" ht="11.25" customHeight="1">
      <c r="A67" s="50" t="s">
        <v>74</v>
      </c>
      <c r="B67" s="106">
        <v>107</v>
      </c>
      <c r="C67" s="107">
        <v>788</v>
      </c>
      <c r="D67" s="107">
        <v>53</v>
      </c>
      <c r="E67" s="107">
        <v>11163</v>
      </c>
      <c r="F67" s="107">
        <v>10765</v>
      </c>
      <c r="G67" s="106">
        <v>250</v>
      </c>
      <c r="H67" s="51" t="str">
        <f t="shared" si="3"/>
        <v>神戸</v>
      </c>
    </row>
    <row r="68" spans="1:8" ht="11.25" customHeight="1">
      <c r="A68" s="50" t="s">
        <v>75</v>
      </c>
      <c r="B68" s="106">
        <v>201</v>
      </c>
      <c r="C68" s="107">
        <v>651</v>
      </c>
      <c r="D68" s="107">
        <v>46</v>
      </c>
      <c r="E68" s="107">
        <v>13955</v>
      </c>
      <c r="F68" s="107">
        <v>11909</v>
      </c>
      <c r="G68" s="106">
        <v>69</v>
      </c>
      <c r="H68" s="51" t="str">
        <f t="shared" si="3"/>
        <v>姫路</v>
      </c>
    </row>
    <row r="69" spans="1:8" ht="11.25" customHeight="1">
      <c r="A69" s="50" t="s">
        <v>76</v>
      </c>
      <c r="B69" s="106">
        <v>103</v>
      </c>
      <c r="C69" s="107">
        <v>446</v>
      </c>
      <c r="D69" s="107">
        <v>41</v>
      </c>
      <c r="E69" s="107">
        <v>10690</v>
      </c>
      <c r="F69" s="107">
        <v>9141</v>
      </c>
      <c r="G69" s="106">
        <v>63</v>
      </c>
      <c r="H69" s="51" t="str">
        <f t="shared" si="3"/>
        <v>尼崎</v>
      </c>
    </row>
    <row r="70" spans="1:8" ht="11.25" customHeight="1">
      <c r="A70" s="50" t="s">
        <v>77</v>
      </c>
      <c r="B70" s="106">
        <v>88</v>
      </c>
      <c r="C70" s="107">
        <v>349</v>
      </c>
      <c r="D70" s="107">
        <v>42</v>
      </c>
      <c r="E70" s="107">
        <v>8913</v>
      </c>
      <c r="F70" s="107">
        <v>7419</v>
      </c>
      <c r="G70" s="106">
        <v>60</v>
      </c>
      <c r="H70" s="51" t="str">
        <f t="shared" si="3"/>
        <v>明石</v>
      </c>
    </row>
    <row r="71" spans="1:8" ht="11.25" customHeight="1">
      <c r="A71" s="50" t="s">
        <v>78</v>
      </c>
      <c r="B71" s="106">
        <v>115</v>
      </c>
      <c r="C71" s="107">
        <v>411</v>
      </c>
      <c r="D71" s="107">
        <v>56</v>
      </c>
      <c r="E71" s="107">
        <v>12931</v>
      </c>
      <c r="F71" s="107">
        <v>11617</v>
      </c>
      <c r="G71" s="106">
        <v>97</v>
      </c>
      <c r="H71" s="51" t="str">
        <f t="shared" si="3"/>
        <v>西宮</v>
      </c>
    </row>
    <row r="72" spans="1:8" ht="11.25" customHeight="1">
      <c r="A72" s="50" t="s">
        <v>79</v>
      </c>
      <c r="B72" s="106">
        <v>66</v>
      </c>
      <c r="C72" s="107">
        <v>130</v>
      </c>
      <c r="D72" s="107">
        <v>35</v>
      </c>
      <c r="E72" s="107">
        <v>4380</v>
      </c>
      <c r="F72" s="107">
        <v>2634</v>
      </c>
      <c r="G72" s="106">
        <v>10</v>
      </c>
      <c r="H72" s="51" t="str">
        <f t="shared" si="3"/>
        <v>洲本</v>
      </c>
    </row>
    <row r="73" spans="1:8" ht="11.25" customHeight="1">
      <c r="A73" s="50" t="s">
        <v>80</v>
      </c>
      <c r="B73" s="106">
        <v>65</v>
      </c>
      <c r="C73" s="107">
        <v>298</v>
      </c>
      <c r="D73" s="107">
        <v>32</v>
      </c>
      <c r="E73" s="107">
        <v>7067</v>
      </c>
      <c r="F73" s="107">
        <v>6867</v>
      </c>
      <c r="G73" s="106">
        <v>72</v>
      </c>
      <c r="H73" s="51" t="str">
        <f t="shared" si="3"/>
        <v>芦屋</v>
      </c>
    </row>
    <row r="74" spans="1:8" ht="11.25" customHeight="1">
      <c r="A74" s="65" t="s">
        <v>81</v>
      </c>
      <c r="B74" s="111">
        <v>69</v>
      </c>
      <c r="C74" s="112">
        <v>197</v>
      </c>
      <c r="D74" s="112">
        <v>35</v>
      </c>
      <c r="E74" s="112">
        <v>5869</v>
      </c>
      <c r="F74" s="112">
        <v>5316</v>
      </c>
      <c r="G74" s="111">
        <v>43</v>
      </c>
      <c r="H74" s="66" t="str">
        <f t="shared" si="3"/>
        <v>伊丹</v>
      </c>
    </row>
    <row r="75" spans="1:8" ht="11.25" customHeight="1">
      <c r="A75" s="50" t="s">
        <v>82</v>
      </c>
      <c r="B75" s="113">
        <v>38</v>
      </c>
      <c r="C75" s="114">
        <v>95</v>
      </c>
      <c r="D75" s="114">
        <v>12</v>
      </c>
      <c r="E75" s="114">
        <v>2164</v>
      </c>
      <c r="F75" s="114">
        <v>1769</v>
      </c>
      <c r="G75" s="113">
        <v>7</v>
      </c>
      <c r="H75" s="51" t="str">
        <f t="shared" si="3"/>
        <v>相生</v>
      </c>
    </row>
    <row r="76" spans="1:8" ht="11.25" customHeight="1">
      <c r="A76" s="50" t="s">
        <v>83</v>
      </c>
      <c r="B76" s="106">
        <v>59</v>
      </c>
      <c r="C76" s="107">
        <v>169</v>
      </c>
      <c r="D76" s="107">
        <v>12</v>
      </c>
      <c r="E76" s="107">
        <v>3210</v>
      </c>
      <c r="F76" s="107">
        <v>2699</v>
      </c>
      <c r="G76" s="106">
        <v>11</v>
      </c>
      <c r="H76" s="51" t="str">
        <f t="shared" si="3"/>
        <v>豊岡</v>
      </c>
    </row>
    <row r="77" spans="1:8" ht="11.25" customHeight="1">
      <c r="A77" s="50" t="s">
        <v>84</v>
      </c>
      <c r="B77" s="106">
        <v>78</v>
      </c>
      <c r="C77" s="107">
        <v>244</v>
      </c>
      <c r="D77" s="107">
        <v>23</v>
      </c>
      <c r="E77" s="107">
        <v>6840</v>
      </c>
      <c r="F77" s="107">
        <v>5840</v>
      </c>
      <c r="G77" s="106">
        <v>37</v>
      </c>
      <c r="H77" s="51" t="str">
        <f t="shared" si="3"/>
        <v>加古川</v>
      </c>
    </row>
    <row r="78" spans="1:8" ht="11.25" customHeight="1">
      <c r="A78" s="50" t="s">
        <v>85</v>
      </c>
      <c r="B78" s="106">
        <v>42</v>
      </c>
      <c r="C78" s="107">
        <v>117</v>
      </c>
      <c r="D78" s="107">
        <v>11</v>
      </c>
      <c r="E78" s="107">
        <v>3724</v>
      </c>
      <c r="F78" s="107">
        <v>2786</v>
      </c>
      <c r="G78" s="106">
        <v>11</v>
      </c>
      <c r="H78" s="51" t="str">
        <f t="shared" si="3"/>
        <v>龍野</v>
      </c>
    </row>
    <row r="79" spans="1:8" ht="11.25" customHeight="1">
      <c r="A79" s="50" t="s">
        <v>86</v>
      </c>
      <c r="B79" s="106">
        <v>14</v>
      </c>
      <c r="C79" s="107">
        <v>74</v>
      </c>
      <c r="D79" s="107">
        <v>12</v>
      </c>
      <c r="E79" s="107">
        <v>1570</v>
      </c>
      <c r="F79" s="107">
        <v>1675</v>
      </c>
      <c r="G79" s="106">
        <v>5</v>
      </c>
      <c r="H79" s="51" t="str">
        <f t="shared" si="3"/>
        <v>西脇</v>
      </c>
    </row>
    <row r="80" spans="1:8" ht="11.25" customHeight="1">
      <c r="A80" s="50" t="s">
        <v>87</v>
      </c>
      <c r="B80" s="106">
        <v>19</v>
      </c>
      <c r="C80" s="107">
        <v>77</v>
      </c>
      <c r="D80" s="107">
        <v>8</v>
      </c>
      <c r="E80" s="107">
        <v>1788</v>
      </c>
      <c r="F80" s="107">
        <v>1493</v>
      </c>
      <c r="G80" s="106">
        <v>3</v>
      </c>
      <c r="H80" s="51" t="str">
        <f t="shared" si="3"/>
        <v>三木</v>
      </c>
    </row>
    <row r="81" spans="1:8" ht="11.25" customHeight="1">
      <c r="A81" s="50" t="s">
        <v>88</v>
      </c>
      <c r="B81" s="106">
        <v>29</v>
      </c>
      <c r="C81" s="107">
        <v>103</v>
      </c>
      <c r="D81" s="107">
        <v>12</v>
      </c>
      <c r="E81" s="107">
        <v>3217</v>
      </c>
      <c r="F81" s="107">
        <v>2641</v>
      </c>
      <c r="G81" s="106">
        <v>11</v>
      </c>
      <c r="H81" s="51" t="str">
        <f t="shared" si="3"/>
        <v>社</v>
      </c>
    </row>
    <row r="82" spans="1:8" ht="11.25" customHeight="1">
      <c r="A82" s="50" t="s">
        <v>89</v>
      </c>
      <c r="B82" s="106">
        <v>33</v>
      </c>
      <c r="C82" s="107">
        <v>51</v>
      </c>
      <c r="D82" s="107">
        <v>3</v>
      </c>
      <c r="E82" s="107">
        <v>1346</v>
      </c>
      <c r="F82" s="107">
        <v>901</v>
      </c>
      <c r="G82" s="106">
        <v>3</v>
      </c>
      <c r="H82" s="51" t="str">
        <f t="shared" si="3"/>
        <v>和田山</v>
      </c>
    </row>
    <row r="83" spans="1:8" ht="11.25" customHeight="1">
      <c r="A83" s="50" t="s">
        <v>90</v>
      </c>
      <c r="B83" s="115">
        <v>24</v>
      </c>
      <c r="C83" s="116">
        <v>85</v>
      </c>
      <c r="D83" s="115">
        <v>19</v>
      </c>
      <c r="E83" s="116">
        <v>2514</v>
      </c>
      <c r="F83" s="116">
        <v>1991</v>
      </c>
      <c r="G83" s="115">
        <v>1</v>
      </c>
      <c r="H83" s="56" t="str">
        <f t="shared" si="3"/>
        <v>柏原</v>
      </c>
    </row>
    <row r="84" spans="1:8" s="4" customFormat="1">
      <c r="A84" s="52" t="s">
        <v>91</v>
      </c>
      <c r="B84" s="117">
        <v>1336</v>
      </c>
      <c r="C84" s="117">
        <v>4967</v>
      </c>
      <c r="D84" s="117">
        <v>537</v>
      </c>
      <c r="E84" s="117">
        <v>120549</v>
      </c>
      <c r="F84" s="117">
        <v>104916</v>
      </c>
      <c r="G84" s="117">
        <v>871</v>
      </c>
      <c r="H84" s="57" t="str">
        <f t="shared" si="3"/>
        <v>兵庫県計</v>
      </c>
    </row>
    <row r="85" spans="1:8">
      <c r="A85" s="54"/>
      <c r="B85" s="109"/>
      <c r="C85" s="81"/>
      <c r="D85" s="81"/>
      <c r="E85" s="81"/>
      <c r="F85" s="81"/>
      <c r="G85" s="80"/>
      <c r="H85" s="55"/>
    </row>
    <row r="86" spans="1:8" ht="11.25" customHeight="1">
      <c r="A86" s="50" t="s">
        <v>92</v>
      </c>
      <c r="B86" s="106">
        <v>151</v>
      </c>
      <c r="C86" s="107">
        <v>368</v>
      </c>
      <c r="D86" s="107">
        <v>86</v>
      </c>
      <c r="E86" s="107">
        <v>12496</v>
      </c>
      <c r="F86" s="107">
        <v>10752</v>
      </c>
      <c r="G86" s="110">
        <v>83</v>
      </c>
      <c r="H86" s="51" t="str">
        <f>IF(A86="","",A86)</f>
        <v>奈良</v>
      </c>
    </row>
    <row r="87" spans="1:8" ht="11.25" customHeight="1">
      <c r="A87" s="50" t="s">
        <v>93</v>
      </c>
      <c r="B87" s="106">
        <v>109</v>
      </c>
      <c r="C87" s="107">
        <v>239</v>
      </c>
      <c r="D87" s="107">
        <v>59</v>
      </c>
      <c r="E87" s="107">
        <v>8910</v>
      </c>
      <c r="F87" s="107">
        <v>7077</v>
      </c>
      <c r="G87" s="106">
        <v>23</v>
      </c>
      <c r="H87" s="51" t="str">
        <f>IF(A87="","",A87)</f>
        <v>葛城</v>
      </c>
    </row>
    <row r="88" spans="1:8" ht="11.25" customHeight="1">
      <c r="A88" s="50" t="s">
        <v>94</v>
      </c>
      <c r="B88" s="106">
        <v>41</v>
      </c>
      <c r="C88" s="107">
        <v>76</v>
      </c>
      <c r="D88" s="107">
        <v>13</v>
      </c>
      <c r="E88" s="107">
        <v>2922</v>
      </c>
      <c r="F88" s="107">
        <v>2186</v>
      </c>
      <c r="G88" s="106">
        <v>4</v>
      </c>
      <c r="H88" s="51" t="str">
        <f>IF(A88="","",A88)</f>
        <v>桜井</v>
      </c>
    </row>
    <row r="89" spans="1:8" ht="11.25" customHeight="1">
      <c r="A89" s="50" t="s">
        <v>95</v>
      </c>
      <c r="B89" s="106">
        <v>21</v>
      </c>
      <c r="C89" s="107">
        <v>28</v>
      </c>
      <c r="D89" s="107">
        <v>10</v>
      </c>
      <c r="E89" s="107">
        <v>1381</v>
      </c>
      <c r="F89" s="107">
        <v>739</v>
      </c>
      <c r="G89" s="106">
        <v>0</v>
      </c>
      <c r="H89" s="51" t="str">
        <f>IF(A89="","",A89)</f>
        <v>吉野</v>
      </c>
    </row>
    <row r="90" spans="1:8" ht="11.25" customHeight="1">
      <c r="A90" s="52" t="s">
        <v>96</v>
      </c>
      <c r="B90" s="108">
        <v>322</v>
      </c>
      <c r="C90" s="108">
        <v>711</v>
      </c>
      <c r="D90" s="108">
        <v>168</v>
      </c>
      <c r="E90" s="108">
        <v>25709</v>
      </c>
      <c r="F90" s="108">
        <v>20754</v>
      </c>
      <c r="G90" s="108">
        <v>110</v>
      </c>
      <c r="H90" s="53" t="str">
        <f>IF(A90="","",A90)</f>
        <v>奈良県計</v>
      </c>
    </row>
    <row r="91" spans="1:8">
      <c r="A91" s="54"/>
      <c r="B91" s="109"/>
      <c r="C91" s="81"/>
      <c r="D91" s="81"/>
      <c r="E91" s="81"/>
      <c r="F91" s="81"/>
      <c r="G91" s="80"/>
      <c r="H91" s="55"/>
    </row>
    <row r="92" spans="1:8" ht="11.25" customHeight="1">
      <c r="A92" s="50" t="s">
        <v>97</v>
      </c>
      <c r="B92" s="106">
        <v>96</v>
      </c>
      <c r="C92" s="107">
        <v>385</v>
      </c>
      <c r="D92" s="107">
        <v>63</v>
      </c>
      <c r="E92" s="107">
        <v>9885</v>
      </c>
      <c r="F92" s="107">
        <v>8237</v>
      </c>
      <c r="G92" s="110">
        <v>31</v>
      </c>
      <c r="H92" s="51" t="str">
        <f t="shared" ref="H92:H99" si="4">IF(A92="","",A92)</f>
        <v>和歌山</v>
      </c>
    </row>
    <row r="93" spans="1:8" ht="11.25" customHeight="1">
      <c r="A93" s="50" t="s">
        <v>98</v>
      </c>
      <c r="B93" s="106">
        <v>16</v>
      </c>
      <c r="C93" s="107">
        <v>66</v>
      </c>
      <c r="D93" s="107">
        <v>11</v>
      </c>
      <c r="E93" s="107">
        <v>1647</v>
      </c>
      <c r="F93" s="107">
        <v>1356</v>
      </c>
      <c r="G93" s="106">
        <v>2</v>
      </c>
      <c r="H93" s="51" t="str">
        <f t="shared" si="4"/>
        <v>海南</v>
      </c>
    </row>
    <row r="94" spans="1:8" ht="11.25" customHeight="1">
      <c r="A94" s="50" t="s">
        <v>99</v>
      </c>
      <c r="B94" s="106">
        <v>32</v>
      </c>
      <c r="C94" s="107">
        <v>42</v>
      </c>
      <c r="D94" s="107">
        <v>14</v>
      </c>
      <c r="E94" s="107">
        <v>2720</v>
      </c>
      <c r="F94" s="107">
        <v>2223</v>
      </c>
      <c r="G94" s="106">
        <v>3</v>
      </c>
      <c r="H94" s="51" t="str">
        <f t="shared" si="4"/>
        <v>御坊</v>
      </c>
    </row>
    <row r="95" spans="1:8" ht="11.25" customHeight="1">
      <c r="A95" s="50" t="s">
        <v>100</v>
      </c>
      <c r="B95" s="106">
        <v>35</v>
      </c>
      <c r="C95" s="107">
        <v>74</v>
      </c>
      <c r="D95" s="107">
        <v>16</v>
      </c>
      <c r="E95" s="107">
        <v>3421</v>
      </c>
      <c r="F95" s="107">
        <v>3150</v>
      </c>
      <c r="G95" s="106">
        <v>4</v>
      </c>
      <c r="H95" s="51" t="str">
        <f t="shared" si="4"/>
        <v>田辺</v>
      </c>
    </row>
    <row r="96" spans="1:8" ht="11.25" customHeight="1">
      <c r="A96" s="50" t="s">
        <v>101</v>
      </c>
      <c r="B96" s="106">
        <v>30</v>
      </c>
      <c r="C96" s="107">
        <v>49</v>
      </c>
      <c r="D96" s="107">
        <v>13</v>
      </c>
      <c r="E96" s="107">
        <v>1877</v>
      </c>
      <c r="F96" s="107">
        <v>1404</v>
      </c>
      <c r="G96" s="106">
        <v>3</v>
      </c>
      <c r="H96" s="51" t="str">
        <f t="shared" si="4"/>
        <v>新宮</v>
      </c>
    </row>
    <row r="97" spans="1:8" ht="11.25" customHeight="1">
      <c r="A97" s="50" t="s">
        <v>102</v>
      </c>
      <c r="B97" s="106">
        <v>48</v>
      </c>
      <c r="C97" s="107">
        <v>93</v>
      </c>
      <c r="D97" s="107">
        <v>30</v>
      </c>
      <c r="E97" s="107">
        <v>3571</v>
      </c>
      <c r="F97" s="107">
        <v>2859</v>
      </c>
      <c r="G97" s="106">
        <v>4</v>
      </c>
      <c r="H97" s="51" t="str">
        <f t="shared" si="4"/>
        <v>粉河</v>
      </c>
    </row>
    <row r="98" spans="1:8" ht="11.25" customHeight="1">
      <c r="A98" s="50" t="s">
        <v>103</v>
      </c>
      <c r="B98" s="106">
        <v>20</v>
      </c>
      <c r="C98" s="107">
        <v>51</v>
      </c>
      <c r="D98" s="107">
        <v>9</v>
      </c>
      <c r="E98" s="107">
        <v>2287</v>
      </c>
      <c r="F98" s="107">
        <v>1222</v>
      </c>
      <c r="G98" s="106">
        <v>1</v>
      </c>
      <c r="H98" s="51" t="str">
        <f t="shared" si="4"/>
        <v>湯浅</v>
      </c>
    </row>
    <row r="99" spans="1:8" ht="11.25" customHeight="1">
      <c r="A99" s="52" t="s">
        <v>104</v>
      </c>
      <c r="B99" s="108">
        <v>277</v>
      </c>
      <c r="C99" s="108">
        <v>760</v>
      </c>
      <c r="D99" s="108">
        <v>156</v>
      </c>
      <c r="E99" s="108">
        <v>25408</v>
      </c>
      <c r="F99" s="108">
        <v>20451</v>
      </c>
      <c r="G99" s="108">
        <v>48</v>
      </c>
      <c r="H99" s="53" t="str">
        <f t="shared" si="4"/>
        <v>和歌山県計</v>
      </c>
    </row>
    <row r="100" spans="1:8">
      <c r="A100" s="58"/>
      <c r="B100" s="118"/>
      <c r="C100" s="99"/>
      <c r="D100" s="99"/>
      <c r="E100" s="99"/>
      <c r="F100" s="99"/>
      <c r="G100" s="98"/>
      <c r="H100" s="59"/>
    </row>
    <row r="101" spans="1:8" ht="12" thickBot="1">
      <c r="A101" s="60"/>
      <c r="B101" s="119"/>
      <c r="C101" s="102"/>
      <c r="D101" s="102"/>
      <c r="E101" s="102"/>
      <c r="F101" s="102"/>
      <c r="G101" s="101"/>
      <c r="H101" s="61"/>
    </row>
    <row r="102" spans="1:8" s="4" customFormat="1" ht="24.75" customHeight="1" thickTop="1" thickBot="1">
      <c r="A102" s="62" t="s">
        <v>8</v>
      </c>
      <c r="B102" s="120">
        <v>5209</v>
      </c>
      <c r="C102" s="121">
        <v>23306</v>
      </c>
      <c r="D102" s="121">
        <v>2348</v>
      </c>
      <c r="E102" s="121">
        <v>528857</v>
      </c>
      <c r="F102" s="121">
        <v>456499</v>
      </c>
      <c r="G102" s="121">
        <v>4298</v>
      </c>
      <c r="H102" s="8" t="s">
        <v>112</v>
      </c>
    </row>
    <row r="103" spans="1:8">
      <c r="A103" s="3" t="s">
        <v>120</v>
      </c>
      <c r="B103" s="3"/>
      <c r="C103" s="3"/>
      <c r="D103" s="3"/>
      <c r="E103" s="3"/>
      <c r="F103" s="3"/>
      <c r="G103" s="3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honeticPr fontId="2"/>
  <printOptions horizontalCentered="1"/>
  <pageMargins left="0.39370078740157483" right="0.39370078740157483" top="0.59055118110236227" bottom="0.98425196850393704" header="0.51181102362204722" footer="0"/>
  <pageSetup paperSize="9" fitToHeight="0" orientation="portrait" r:id="rId1"/>
  <headerFooter alignWithMargins="0">
    <oddFooter>&amp;R大阪国税局
源泉所得税４
（R02）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6FBAA5-FED0-4D46-B332-3CFA16F92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83F20A-DC06-47BD-B695-F4E36B4388E6}">
  <ds:schemaRefs>
    <ds:schemaRef ds:uri="http://purl.org/dc/elements/1.1/"/>
    <ds:schemaRef ds:uri="http://schemas.microsoft.com/office/2006/metadata/properties"/>
    <ds:schemaRef ds:uri="http://purl.org/dc/terms/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1520AD8-3734-44FD-980B-F97D3867C97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1580625-06EB-4754-9587-AAD4A0AE6E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(1)　税務署別源泉徴収税額</vt:lpstr>
      <vt:lpstr>(2)　税務署別源泉徴収義務者数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2017-06-19T04:13:10Z</dcterms:created>
  <dcterms:modified xsi:type="dcterms:W3CDTF">2022-06-01T09:33:39Z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