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10" activeTab="1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税務署別源泉徴収税額'!$A$1:$J$104</definedName>
    <definedName name="_xlnm.Print_Area" localSheetId="1">'(2)　税務署別源泉徴収義務者数'!$A$1:$H$103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6" i="60" l="1"/>
  <c r="H7" i="60"/>
  <c r="H8" i="60"/>
  <c r="H9" i="60"/>
  <c r="H10" i="60"/>
  <c r="H11" i="60"/>
  <c r="H12" i="60"/>
  <c r="H13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30" i="60"/>
  <c r="H31" i="60"/>
  <c r="H32" i="60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6" i="60"/>
  <c r="H87" i="60"/>
  <c r="H88" i="60"/>
  <c r="H89" i="60"/>
  <c r="H90" i="60"/>
  <c r="H92" i="60"/>
  <c r="H93" i="60"/>
  <c r="H94" i="60"/>
  <c r="H95" i="60"/>
  <c r="H96" i="60"/>
  <c r="H97" i="60"/>
  <c r="H98" i="60"/>
  <c r="H99" i="60"/>
</calcChain>
</file>

<file path=xl/sharedStrings.xml><?xml version="1.0" encoding="utf-8"?>
<sst xmlns="http://schemas.openxmlformats.org/spreadsheetml/2006/main" count="309" uniqueCount="121">
  <si>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</si>
  <si>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</si>
  <si>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</si>
  <si>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</si>
  <si>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</si>
  <si>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</si>
  <si>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</si>
  <si>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</si>
  <si>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</si>
  <si>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</si>
  <si>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</si>
  <si>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</si>
  <si>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</si>
  <si>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</si>
  <si>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</si>
  <si>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</si>
  <si>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大津</t>
    <rPh sb="0" eb="2">
      <t>オオツ</t>
    </rPh>
    <phoneticPr fontId="2"/>
  </si>
  <si>
    <t>彦根</t>
  </si>
  <si>
    <t>長浜</t>
  </si>
  <si>
    <t>近江八幡</t>
  </si>
  <si>
    <t>草津</t>
  </si>
  <si>
    <t>水口</t>
  </si>
  <si>
    <t>今津</t>
  </si>
  <si>
    <t>滋賀県計</t>
    <rPh sb="0" eb="3">
      <t>シガケン</t>
    </rPh>
    <rPh sb="3" eb="4">
      <t>ケイ</t>
    </rPh>
    <phoneticPr fontId="2"/>
  </si>
  <si>
    <t>上京</t>
  </si>
  <si>
    <t>左京</t>
  </si>
  <si>
    <t>中京</t>
  </si>
  <si>
    <t>東山</t>
  </si>
  <si>
    <t>下京</t>
  </si>
  <si>
    <t>右京</t>
  </si>
  <si>
    <t>伏見</t>
  </si>
  <si>
    <t>福知山</t>
  </si>
  <si>
    <t>舞鶴</t>
  </si>
  <si>
    <t>宇治</t>
  </si>
  <si>
    <t>宮津</t>
  </si>
  <si>
    <t>園部</t>
  </si>
  <si>
    <t>峰山</t>
  </si>
  <si>
    <t>京都府計</t>
    <rPh sb="0" eb="3">
      <t>キョウトフ</t>
    </rPh>
    <rPh sb="3" eb="4">
      <t>ケイ</t>
    </rPh>
    <phoneticPr fontId="2"/>
  </si>
  <si>
    <t>大阪福島</t>
  </si>
  <si>
    <t>西</t>
  </si>
  <si>
    <t>港</t>
  </si>
  <si>
    <t>天王寺</t>
  </si>
  <si>
    <t>浪速</t>
  </si>
  <si>
    <t>西淀川</t>
  </si>
  <si>
    <t>東成</t>
  </si>
  <si>
    <t>生野</t>
  </si>
  <si>
    <t>旭</t>
  </si>
  <si>
    <t>城東</t>
  </si>
  <si>
    <t>阿倍野</t>
  </si>
  <si>
    <t>住吉</t>
  </si>
  <si>
    <t>東住吉</t>
  </si>
  <si>
    <t>西成</t>
  </si>
  <si>
    <t>東淀川</t>
  </si>
  <si>
    <t>北</t>
  </si>
  <si>
    <t>大淀</t>
  </si>
  <si>
    <t>東</t>
  </si>
  <si>
    <t>南</t>
  </si>
  <si>
    <t>堺</t>
  </si>
  <si>
    <t>岸和田</t>
  </si>
  <si>
    <t>豊能</t>
  </si>
  <si>
    <t>吹田</t>
  </si>
  <si>
    <t>泉大津</t>
  </si>
  <si>
    <t>枚方</t>
  </si>
  <si>
    <t>茨木</t>
  </si>
  <si>
    <t>八尾</t>
  </si>
  <si>
    <t>泉佐野</t>
  </si>
  <si>
    <t>富田林</t>
  </si>
  <si>
    <t>門真</t>
  </si>
  <si>
    <t>東大阪</t>
  </si>
  <si>
    <t>大阪府計</t>
    <rPh sb="0" eb="2">
      <t>オオサカ</t>
    </rPh>
    <rPh sb="2" eb="3">
      <t>フ</t>
    </rPh>
    <rPh sb="3" eb="4">
      <t>ケイ</t>
    </rPh>
    <phoneticPr fontId="2"/>
  </si>
  <si>
    <t>灘</t>
  </si>
  <si>
    <t>兵庫</t>
  </si>
  <si>
    <t>長田</t>
  </si>
  <si>
    <t>須磨</t>
  </si>
  <si>
    <t>神戸</t>
  </si>
  <si>
    <t>姫路</t>
  </si>
  <si>
    <t>尼崎</t>
  </si>
  <si>
    <t>明石</t>
  </si>
  <si>
    <t>西宮</t>
  </si>
  <si>
    <t>洲本</t>
  </si>
  <si>
    <t>芦屋</t>
  </si>
  <si>
    <t>伊丹</t>
  </si>
  <si>
    <t>相生</t>
  </si>
  <si>
    <t>豊岡</t>
  </si>
  <si>
    <t>加古川</t>
  </si>
  <si>
    <t>龍野</t>
  </si>
  <si>
    <t>西脇</t>
  </si>
  <si>
    <t>三木</t>
  </si>
  <si>
    <t>社</t>
  </si>
  <si>
    <t>和田山</t>
  </si>
  <si>
    <t>柏原</t>
  </si>
  <si>
    <t>兵庫県計</t>
    <rPh sb="0" eb="3">
      <t>ヒョウゴケン</t>
    </rPh>
    <rPh sb="3" eb="4">
      <t>ケイ</t>
    </rPh>
    <phoneticPr fontId="2"/>
  </si>
  <si>
    <t>奈良</t>
  </si>
  <si>
    <t>葛城</t>
  </si>
  <si>
    <t>桜井</t>
  </si>
  <si>
    <t>吉野</t>
  </si>
  <si>
    <t>奈良県計</t>
    <rPh sb="0" eb="3">
      <t>ナラケン</t>
    </rPh>
    <rPh sb="3" eb="4">
      <t>ケイ</t>
    </rPh>
    <phoneticPr fontId="2"/>
  </si>
  <si>
    <t>和歌山</t>
  </si>
  <si>
    <t>海南</t>
  </si>
  <si>
    <t>御坊</t>
  </si>
  <si>
    <t>田辺</t>
  </si>
  <si>
    <t>新宮</t>
  </si>
  <si>
    <t>粉河</t>
  </si>
  <si>
    <t>湯浅</t>
  </si>
  <si>
    <t>和歌山県計</t>
    <rPh sb="3" eb="4">
      <t>ケン</t>
    </rPh>
    <rPh sb="4" eb="5">
      <t>ケイ</t>
    </rPh>
    <phoneticPr fontId="2"/>
  </si>
  <si>
    <t>大津</t>
  </si>
  <si>
    <t>滋賀県計</t>
  </si>
  <si>
    <t>京都府計</t>
  </si>
  <si>
    <t>大阪府計</t>
  </si>
  <si>
    <t>兵庫県計</t>
  </si>
  <si>
    <t>奈良県計</t>
  </si>
  <si>
    <t>和歌山県計</t>
  </si>
  <si>
    <t>総　計</t>
    <phoneticPr fontId="2"/>
  </si>
  <si>
    <t>(2)　税務署別源泉徴収義務者数</t>
    <phoneticPr fontId="2"/>
  </si>
  <si>
    <t>税 務 署 名</t>
    <phoneticPr fontId="2"/>
  </si>
  <si>
    <t>配当所得</t>
    <phoneticPr fontId="2"/>
  </si>
  <si>
    <t>（注）　この表は「３-３ 所得種類別課税状況」における「⑴ 利子所得等の課税状況」、「⑵ 配当所得の課税状況」、「⑶ 特定口座内保管上場株式等の譲渡所得等の</t>
    <rPh sb="13" eb="15">
      <t>ショトク</t>
    </rPh>
    <rPh sb="15" eb="17">
      <t>シュルイ</t>
    </rPh>
    <rPh sb="17" eb="18">
      <t>ベツ</t>
    </rPh>
    <rPh sb="18" eb="20">
      <t>カゼイ</t>
    </rPh>
    <rPh sb="20" eb="22">
      <t>ジョウキョウ</t>
    </rPh>
    <phoneticPr fontId="2"/>
  </si>
  <si>
    <t>特定口座内保管上場株式等の譲渡所得等</t>
    <rPh sb="7" eb="9">
      <t>ジョウジョウ</t>
    </rPh>
    <phoneticPr fontId="2"/>
  </si>
  <si>
    <t>報酬・料金等</t>
    <phoneticPr fontId="2"/>
  </si>
  <si>
    <t>調査時点：　令和２年６月30日</t>
    <rPh sb="6" eb="8">
      <t>レイワ</t>
    </rPh>
    <phoneticPr fontId="2"/>
  </si>
  <si>
    <t>　　　課税状況」、「⑷ 給与所得及び退職所得の課税状況」「⑸ 報酬・料金等の課税状況」及び「⑹ 非居住者等所得の課税状況」を税務署別に示したものである。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</si>
</sst>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34998626667073579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13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 inden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distributed" vertical="center"/>
    </xf>
    <xf numFmtId="0" fontId="3" fillId="3" borderId="21" xfId="0" applyFont="1" applyFill="1" applyBorder="1" applyAlignment="1">
      <alignment horizontal="distributed" vertical="center"/>
    </xf>
    <xf numFmtId="0" fontId="3" fillId="3" borderId="22" xfId="0" applyFont="1" applyFill="1" applyBorder="1" applyAlignment="1">
      <alignment horizontal="distributed" vertical="center"/>
    </xf>
    <xf numFmtId="0" fontId="3" fillId="3" borderId="2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 wrapText="1"/>
    </xf>
    <xf numFmtId="0" fontId="4" fillId="4" borderId="8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3" fillId="3" borderId="26" xfId="0" applyFont="1" applyFill="1" applyBorder="1" applyAlignment="1">
      <alignment horizontal="distributed" vertical="center"/>
    </xf>
    <xf numFmtId="0" fontId="3" fillId="3" borderId="66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0" fontId="3" fillId="3" borderId="67" xfId="0" applyFont="1" applyFill="1" applyBorder="1" applyAlignment="1">
      <alignment horizontal="distributed" vertical="center"/>
    </xf>
    <xf numFmtId="0" fontId="4" fillId="3" borderId="68" xfId="0" applyFont="1" applyFill="1" applyBorder="1" applyAlignment="1">
      <alignment horizontal="distributed" vertical="center"/>
    </xf>
    <xf numFmtId="0" fontId="3" fillId="3" borderId="69" xfId="0" applyFont="1" applyFill="1" applyBorder="1" applyAlignment="1">
      <alignment horizontal="distributed" vertical="center"/>
    </xf>
    <xf numFmtId="0" fontId="3" fillId="3" borderId="70" xfId="0" applyFont="1" applyFill="1" applyBorder="1" applyAlignment="1">
      <alignment horizontal="distributed" vertical="center"/>
    </xf>
    <xf numFmtId="0" fontId="4" fillId="3" borderId="71" xfId="0" applyFont="1" applyFill="1" applyBorder="1" applyAlignment="1">
      <alignment horizontal="distributed" vertical="center"/>
    </xf>
    <xf numFmtId="0" fontId="4" fillId="4" borderId="72" xfId="0" applyFont="1" applyFill="1" applyBorder="1" applyAlignment="1">
      <alignment horizontal="distributed" vertical="center"/>
    </xf>
    <xf numFmtId="0" fontId="3" fillId="4" borderId="73" xfId="0" applyFont="1" applyFill="1" applyBorder="1" applyAlignment="1">
      <alignment horizontal="distributed" vertical="center"/>
    </xf>
    <xf numFmtId="0" fontId="3" fillId="3" borderId="74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right" vertical="center" wrapText="1"/>
    </xf>
    <xf numFmtId="0" fontId="3" fillId="4" borderId="29" xfId="0" applyFont="1" applyFill="1" applyBorder="1" applyAlignment="1">
      <alignment horizontal="distributed" vertical="center"/>
    </xf>
    <xf numFmtId="0" fontId="3" fillId="4" borderId="30" xfId="0" applyFont="1" applyFill="1" applyBorder="1" applyAlignment="1">
      <alignment horizontal="distributed" vertical="center"/>
    </xf>
    <xf numFmtId="0" fontId="4" fillId="4" borderId="29" xfId="0" applyFont="1" applyFill="1" applyBorder="1" applyAlignment="1">
      <alignment horizontal="distributed" vertical="center"/>
    </xf>
    <xf numFmtId="0" fontId="4" fillId="4" borderId="30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distributed" vertical="center"/>
    </xf>
    <xf numFmtId="0" fontId="4" fillId="4" borderId="32" xfId="0" applyFont="1" applyFill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3" fillId="4" borderId="75" xfId="0" applyFont="1" applyFill="1" applyBorder="1" applyAlignment="1">
      <alignment horizontal="distributed" vertical="center"/>
    </xf>
    <xf numFmtId="0" fontId="3" fillId="4" borderId="76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3" fillId="2" borderId="42" xfId="0" applyNumberFormat="1" applyFont="1" applyFill="1" applyBorder="1" applyAlignment="1">
      <alignment horizontal="right" vertical="center"/>
    </xf>
    <xf numFmtId="41" fontId="3" fillId="2" borderId="43" xfId="0" applyNumberFormat="1" applyFont="1" applyFill="1" applyBorder="1" applyAlignment="1">
      <alignment horizontal="right" vertical="center"/>
    </xf>
    <xf numFmtId="41" fontId="3" fillId="2" borderId="44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47" xfId="0" applyNumberFormat="1" applyFont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3" fillId="2" borderId="77" xfId="0" applyNumberFormat="1" applyFont="1" applyFill="1" applyBorder="1" applyAlignment="1">
      <alignment horizontal="right" vertical="center"/>
    </xf>
    <xf numFmtId="41" fontId="3" fillId="2" borderId="78" xfId="0" applyNumberFormat="1" applyFont="1" applyFill="1" applyBorder="1" applyAlignment="1">
      <alignment horizontal="right" vertical="center"/>
    </xf>
    <xf numFmtId="41" fontId="3" fillId="2" borderId="79" xfId="0" applyNumberFormat="1" applyFont="1" applyFill="1" applyBorder="1" applyAlignment="1">
      <alignment horizontal="right" vertical="center"/>
    </xf>
    <xf numFmtId="41" fontId="3" fillId="2" borderId="80" xfId="0" applyNumberFormat="1" applyFont="1" applyFill="1" applyBorder="1" applyAlignment="1">
      <alignment horizontal="right" vertical="center"/>
    </xf>
    <xf numFmtId="41" fontId="3" fillId="2" borderId="81" xfId="0" applyNumberFormat="1" applyFont="1" applyFill="1" applyBorder="1" applyAlignment="1">
      <alignment horizontal="right" vertical="center"/>
    </xf>
    <xf numFmtId="41" fontId="3" fillId="2" borderId="48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2" borderId="82" xfId="0" applyNumberFormat="1" applyFont="1" applyFill="1" applyBorder="1" applyAlignment="1">
      <alignment horizontal="right" vertical="center"/>
    </xf>
    <xf numFmtId="41" fontId="4" fillId="2" borderId="83" xfId="0" applyNumberFormat="1" applyFont="1" applyFill="1" applyBorder="1" applyAlignment="1">
      <alignment horizontal="right" vertical="center"/>
    </xf>
    <xf numFmtId="41" fontId="4" fillId="2" borderId="84" xfId="0" applyNumberFormat="1" applyFont="1" applyFill="1" applyBorder="1" applyAlignment="1">
      <alignment horizontal="right" vertical="center"/>
    </xf>
    <xf numFmtId="41" fontId="4" fillId="2" borderId="85" xfId="0" applyNumberFormat="1" applyFont="1" applyFill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53" xfId="0" applyNumberFormat="1" applyFont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4" fillId="2" borderId="56" xfId="0" applyNumberFormat="1" applyFont="1" applyFill="1" applyBorder="1" applyAlignment="1">
      <alignment horizontal="right" vertical="center"/>
    </xf>
    <xf numFmtId="41" fontId="4" fillId="2" borderId="57" xfId="0" applyNumberFormat="1" applyFont="1" applyFill="1" applyBorder="1" applyAlignment="1">
      <alignment horizontal="right" vertical="center"/>
    </xf>
    <xf numFmtId="41" fontId="4" fillId="2" borderId="58" xfId="0" applyNumberFormat="1" applyFont="1" applyFill="1" applyBorder="1" applyAlignment="1">
      <alignment horizontal="right" vertical="center"/>
    </xf>
    <xf numFmtId="41" fontId="3" fillId="5" borderId="39" xfId="1" applyNumberFormat="1" applyFont="1" applyFill="1" applyBorder="1" applyAlignment="1">
      <alignment horizontal="right" vertical="center"/>
    </xf>
    <xf numFmtId="41" fontId="3" fillId="5" borderId="40" xfId="1" applyNumberFormat="1" applyFont="1" applyFill="1" applyBorder="1" applyAlignment="1">
      <alignment horizontal="right" vertical="center"/>
    </xf>
    <xf numFmtId="41" fontId="4" fillId="5" borderId="39" xfId="1" applyNumberFormat="1" applyFont="1" applyFill="1" applyBorder="1" applyAlignment="1">
      <alignment horizontal="right" vertical="center"/>
    </xf>
    <xf numFmtId="41" fontId="3" fillId="0" borderId="59" xfId="0" applyNumberFormat="1" applyFont="1" applyBorder="1" applyAlignment="1">
      <alignment horizontal="right" vertical="center"/>
    </xf>
    <xf numFmtId="41" fontId="3" fillId="5" borderId="60" xfId="1" applyNumberFormat="1" applyFont="1" applyFill="1" applyBorder="1" applyAlignment="1">
      <alignment horizontal="right" vertical="center"/>
    </xf>
    <xf numFmtId="41" fontId="3" fillId="5" borderId="86" xfId="1" applyNumberFormat="1" applyFont="1" applyFill="1" applyBorder="1" applyAlignment="1">
      <alignment horizontal="right" vertical="center"/>
    </xf>
    <xf numFmtId="41" fontId="3" fillId="5" borderId="87" xfId="1" applyNumberFormat="1" applyFont="1" applyFill="1" applyBorder="1" applyAlignment="1">
      <alignment horizontal="right" vertical="center"/>
    </xf>
    <xf numFmtId="41" fontId="3" fillId="5" borderId="88" xfId="1" applyNumberFormat="1" applyFont="1" applyFill="1" applyBorder="1" applyAlignment="1">
      <alignment horizontal="right" vertical="center"/>
    </xf>
    <xf numFmtId="41" fontId="3" fillId="5" borderId="89" xfId="1" applyNumberFormat="1" applyFont="1" applyFill="1" applyBorder="1" applyAlignment="1">
      <alignment horizontal="right" vertical="center"/>
    </xf>
    <xf numFmtId="41" fontId="3" fillId="5" borderId="80" xfId="1" applyNumberFormat="1" applyFont="1" applyFill="1" applyBorder="1" applyAlignment="1">
      <alignment horizontal="right" vertical="center"/>
    </xf>
    <xf numFmtId="41" fontId="3" fillId="5" borderId="81" xfId="1" applyNumberFormat="1" applyFont="1" applyFill="1" applyBorder="1" applyAlignment="1">
      <alignment horizontal="right" vertical="center"/>
    </xf>
    <xf numFmtId="41" fontId="4" fillId="5" borderId="49" xfId="1" applyNumberFormat="1" applyFont="1" applyFill="1" applyBorder="1" applyAlignment="1">
      <alignment horizontal="right" vertical="center"/>
    </xf>
    <xf numFmtId="41" fontId="3" fillId="0" borderId="61" xfId="0" applyNumberFormat="1" applyFont="1" applyBorder="1" applyAlignment="1">
      <alignment horizontal="right" vertical="center"/>
    </xf>
    <xf numFmtId="41" fontId="3" fillId="0" borderId="62" xfId="0" applyNumberFormat="1" applyFont="1" applyBorder="1" applyAlignment="1">
      <alignment horizontal="right" vertical="center"/>
    </xf>
    <xf numFmtId="41" fontId="4" fillId="5" borderId="63" xfId="0" applyNumberFormat="1" applyFont="1" applyFill="1" applyBorder="1" applyAlignment="1">
      <alignment horizontal="right" vertical="center"/>
    </xf>
    <xf numFmtId="41" fontId="4" fillId="5" borderId="6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0" fontId="0" fillId="0" borderId="51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3" fillId="0" borderId="51" xfId="0" applyFont="1" applyFill="1" applyBorder="1" applyAlignment="1">
      <alignment horizontal="distributed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GridLines="0" zoomScaleNormal="100" zoomScaleSheetLayoutView="100" workbookViewId="0">
      <selection sqref="A1:J1"/>
    </sheetView>
  </sheetViews>
  <sheetFormatPr defaultColWidth="5.875" defaultRowHeight="11.25"/>
  <cols>
    <col min="1" max="1" width="10.625" style="3" customWidth="1"/>
    <col min="2" max="8" width="13.125" style="1" customWidth="1"/>
    <col min="9" max="9" width="13.375" style="1" customWidth="1"/>
    <col min="10" max="10" width="10.625" style="7" customWidth="1"/>
    <col min="11" max="16384" width="5.875" style="1"/>
  </cols>
  <sheetData>
    <row r="1" spans="1:10" ht="15">
      <c r="A1" s="122" t="s">
        <v>13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2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8" t="s">
        <v>6</v>
      </c>
      <c r="B4" s="67" t="s">
        <v>7</v>
      </c>
      <c r="C4" s="68" t="s">
        <v>4</v>
      </c>
      <c r="D4" s="34" t="s">
        <v>15</v>
      </c>
      <c r="E4" s="69" t="s">
        <v>5</v>
      </c>
      <c r="F4" s="69" t="s">
        <v>2</v>
      </c>
      <c r="G4" s="34" t="s">
        <v>118</v>
      </c>
      <c r="H4" s="11" t="s">
        <v>14</v>
      </c>
      <c r="I4" s="22" t="s">
        <v>0</v>
      </c>
      <c r="J4" s="33" t="s">
        <v>10</v>
      </c>
    </row>
    <row r="5" spans="1:10">
      <c r="A5" s="14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23" t="s">
        <v>1</v>
      </c>
      <c r="J5" s="28"/>
    </row>
    <row r="6" spans="1:10" ht="11.25" customHeight="1">
      <c r="A6" s="15" t="s">
        <v>16</v>
      </c>
      <c r="B6" s="70">
        <v>314428</v>
      </c>
      <c r="C6" s="71">
        <v>3510205</v>
      </c>
      <c r="D6" s="71">
        <v>763229</v>
      </c>
      <c r="E6" s="71">
        <v>20181534</v>
      </c>
      <c r="F6" s="71">
        <v>399548</v>
      </c>
      <c r="G6" s="71">
        <v>1056708</v>
      </c>
      <c r="H6" s="71">
        <v>59683</v>
      </c>
      <c r="I6" s="72">
        <v>26285334</v>
      </c>
      <c r="J6" s="29" t="s">
        <v>105</v>
      </c>
    </row>
    <row r="7" spans="1:10" ht="11.25" customHeight="1">
      <c r="A7" s="15" t="s">
        <v>17</v>
      </c>
      <c r="B7" s="70">
        <v>134941</v>
      </c>
      <c r="C7" s="71">
        <v>1335442</v>
      </c>
      <c r="D7" s="71">
        <v>450044</v>
      </c>
      <c r="E7" s="71">
        <v>7476018</v>
      </c>
      <c r="F7" s="71">
        <v>127143</v>
      </c>
      <c r="G7" s="71">
        <v>263263</v>
      </c>
      <c r="H7" s="71">
        <v>19602</v>
      </c>
      <c r="I7" s="72">
        <v>9806452</v>
      </c>
      <c r="J7" s="29" t="s">
        <v>17</v>
      </c>
    </row>
    <row r="8" spans="1:10" ht="11.25" customHeight="1">
      <c r="A8" s="15" t="s">
        <v>18</v>
      </c>
      <c r="B8" s="70">
        <v>103492</v>
      </c>
      <c r="C8" s="71">
        <v>677773</v>
      </c>
      <c r="D8" s="71">
        <v>83421</v>
      </c>
      <c r="E8" s="71">
        <v>6697312</v>
      </c>
      <c r="F8" s="71">
        <v>137153</v>
      </c>
      <c r="G8" s="71">
        <v>255995</v>
      </c>
      <c r="H8" s="71">
        <v>1139</v>
      </c>
      <c r="I8" s="72">
        <v>7956284</v>
      </c>
      <c r="J8" s="29" t="s">
        <v>18</v>
      </c>
    </row>
    <row r="9" spans="1:10" ht="11.25" customHeight="1">
      <c r="A9" s="15" t="s">
        <v>19</v>
      </c>
      <c r="B9" s="70">
        <v>142764</v>
      </c>
      <c r="C9" s="71">
        <v>1878369</v>
      </c>
      <c r="D9" s="71">
        <v>216587</v>
      </c>
      <c r="E9" s="71">
        <v>8126915</v>
      </c>
      <c r="F9" s="71">
        <v>143441</v>
      </c>
      <c r="G9" s="71">
        <v>441532</v>
      </c>
      <c r="H9" s="71">
        <v>22347</v>
      </c>
      <c r="I9" s="72">
        <v>10971955</v>
      </c>
      <c r="J9" s="29" t="s">
        <v>19</v>
      </c>
    </row>
    <row r="10" spans="1:10" ht="11.25" customHeight="1">
      <c r="A10" s="15" t="s">
        <v>20</v>
      </c>
      <c r="B10" s="70">
        <v>206519</v>
      </c>
      <c r="C10" s="71">
        <v>1489624</v>
      </c>
      <c r="D10" s="71">
        <v>109248</v>
      </c>
      <c r="E10" s="71">
        <v>14335189</v>
      </c>
      <c r="F10" s="71">
        <v>275721</v>
      </c>
      <c r="G10" s="71">
        <v>510436</v>
      </c>
      <c r="H10" s="71">
        <v>33977</v>
      </c>
      <c r="I10" s="72">
        <v>16960715</v>
      </c>
      <c r="J10" s="29" t="s">
        <v>20</v>
      </c>
    </row>
    <row r="11" spans="1:10" ht="11.25" customHeight="1">
      <c r="A11" s="15" t="s">
        <v>21</v>
      </c>
      <c r="B11" s="73">
        <v>65945</v>
      </c>
      <c r="C11" s="74">
        <v>1033414</v>
      </c>
      <c r="D11" s="74">
        <v>6136</v>
      </c>
      <c r="E11" s="74">
        <v>6856860</v>
      </c>
      <c r="F11" s="74">
        <v>78483</v>
      </c>
      <c r="G11" s="74">
        <v>208865</v>
      </c>
      <c r="H11" s="74">
        <v>46490</v>
      </c>
      <c r="I11" s="75">
        <v>8296193</v>
      </c>
      <c r="J11" s="29" t="s">
        <v>21</v>
      </c>
    </row>
    <row r="12" spans="1:10" ht="11.25" customHeight="1">
      <c r="A12" s="15" t="s">
        <v>22</v>
      </c>
      <c r="B12" s="73">
        <v>25225</v>
      </c>
      <c r="C12" s="74">
        <v>82679</v>
      </c>
      <c r="D12" s="74">
        <v>2195</v>
      </c>
      <c r="E12" s="74">
        <v>1631395</v>
      </c>
      <c r="F12" s="74">
        <v>19355</v>
      </c>
      <c r="G12" s="74">
        <v>86522</v>
      </c>
      <c r="H12" s="74">
        <v>694</v>
      </c>
      <c r="I12" s="75">
        <v>1848067</v>
      </c>
      <c r="J12" s="43" t="s">
        <v>22</v>
      </c>
    </row>
    <row r="13" spans="1:10" ht="11.25" customHeight="1">
      <c r="A13" s="35" t="s">
        <v>23</v>
      </c>
      <c r="B13" s="76">
        <v>993314</v>
      </c>
      <c r="C13" s="77">
        <v>10007506</v>
      </c>
      <c r="D13" s="77">
        <v>1630860</v>
      </c>
      <c r="E13" s="77">
        <v>65305223</v>
      </c>
      <c r="F13" s="77">
        <v>1180844</v>
      </c>
      <c r="G13" s="77">
        <v>2823321</v>
      </c>
      <c r="H13" s="77">
        <v>183932</v>
      </c>
      <c r="I13" s="78">
        <v>82125000</v>
      </c>
      <c r="J13" s="36" t="s">
        <v>106</v>
      </c>
    </row>
    <row r="14" spans="1:10">
      <c r="A14" s="21"/>
      <c r="B14" s="79"/>
      <c r="C14" s="80"/>
      <c r="D14" s="80"/>
      <c r="E14" s="80"/>
      <c r="F14" s="80"/>
      <c r="G14" s="80"/>
      <c r="H14" s="80"/>
      <c r="I14" s="81"/>
      <c r="J14" s="24"/>
    </row>
    <row r="15" spans="1:10" ht="11.25" customHeight="1">
      <c r="A15" s="15" t="s">
        <v>24</v>
      </c>
      <c r="B15" s="70">
        <v>123310</v>
      </c>
      <c r="C15" s="71">
        <v>3419372</v>
      </c>
      <c r="D15" s="71">
        <v>37251</v>
      </c>
      <c r="E15" s="71">
        <v>22526270</v>
      </c>
      <c r="F15" s="71">
        <v>389639</v>
      </c>
      <c r="G15" s="71">
        <v>750506</v>
      </c>
      <c r="H15" s="71">
        <v>123490</v>
      </c>
      <c r="I15" s="72">
        <v>27369839</v>
      </c>
      <c r="J15" s="37" t="s">
        <v>24</v>
      </c>
    </row>
    <row r="16" spans="1:10" ht="11.25" customHeight="1">
      <c r="A16" s="15" t="s">
        <v>25</v>
      </c>
      <c r="B16" s="70">
        <v>71437</v>
      </c>
      <c r="C16" s="71">
        <v>223652</v>
      </c>
      <c r="D16" s="71">
        <v>18740</v>
      </c>
      <c r="E16" s="71">
        <v>10796703</v>
      </c>
      <c r="F16" s="71">
        <v>92985</v>
      </c>
      <c r="G16" s="71">
        <v>4049058</v>
      </c>
      <c r="H16" s="71">
        <v>142603</v>
      </c>
      <c r="I16" s="72">
        <v>15395177</v>
      </c>
      <c r="J16" s="38" t="s">
        <v>25</v>
      </c>
    </row>
    <row r="17" spans="1:10" ht="11.25" customHeight="1">
      <c r="A17" s="15" t="s">
        <v>26</v>
      </c>
      <c r="B17" s="70">
        <v>441185</v>
      </c>
      <c r="C17" s="71">
        <v>4421190</v>
      </c>
      <c r="D17" s="71">
        <v>87541</v>
      </c>
      <c r="E17" s="71">
        <v>29453417</v>
      </c>
      <c r="F17" s="71">
        <v>1036965</v>
      </c>
      <c r="G17" s="71">
        <v>1762779</v>
      </c>
      <c r="H17" s="71">
        <v>168406</v>
      </c>
      <c r="I17" s="72">
        <v>37371483</v>
      </c>
      <c r="J17" s="39" t="s">
        <v>26</v>
      </c>
    </row>
    <row r="18" spans="1:10" ht="11.25" customHeight="1">
      <c r="A18" s="15" t="s">
        <v>27</v>
      </c>
      <c r="B18" s="70">
        <v>64237</v>
      </c>
      <c r="C18" s="71">
        <v>1204240</v>
      </c>
      <c r="D18" s="71">
        <v>16300</v>
      </c>
      <c r="E18" s="71">
        <v>10290077</v>
      </c>
      <c r="F18" s="71">
        <v>242943</v>
      </c>
      <c r="G18" s="71">
        <v>690050</v>
      </c>
      <c r="H18" s="71">
        <v>73478</v>
      </c>
      <c r="I18" s="72">
        <v>12581324</v>
      </c>
      <c r="J18" s="40" t="s">
        <v>27</v>
      </c>
    </row>
    <row r="19" spans="1:10" ht="11.25" customHeight="1">
      <c r="A19" s="15" t="s">
        <v>28</v>
      </c>
      <c r="B19" s="70">
        <v>3761572</v>
      </c>
      <c r="C19" s="71">
        <v>25188417</v>
      </c>
      <c r="D19" s="71">
        <v>3881300</v>
      </c>
      <c r="E19" s="71">
        <v>44962773</v>
      </c>
      <c r="F19" s="71">
        <v>770044</v>
      </c>
      <c r="G19" s="71">
        <v>2416669</v>
      </c>
      <c r="H19" s="71">
        <v>754284</v>
      </c>
      <c r="I19" s="72">
        <v>81735059</v>
      </c>
      <c r="J19" s="40" t="s">
        <v>28</v>
      </c>
    </row>
    <row r="20" spans="1:10" ht="11.25" customHeight="1">
      <c r="A20" s="15" t="s">
        <v>29</v>
      </c>
      <c r="B20" s="70">
        <v>182135</v>
      </c>
      <c r="C20" s="71">
        <v>7462330</v>
      </c>
      <c r="D20" s="71">
        <v>100441</v>
      </c>
      <c r="E20" s="71">
        <v>26220933</v>
      </c>
      <c r="F20" s="71">
        <v>439624</v>
      </c>
      <c r="G20" s="71">
        <v>1381906</v>
      </c>
      <c r="H20" s="71">
        <v>334602</v>
      </c>
      <c r="I20" s="72">
        <v>36121970</v>
      </c>
      <c r="J20" s="40" t="s">
        <v>29</v>
      </c>
    </row>
    <row r="21" spans="1:10" ht="11.25" customHeight="1">
      <c r="A21" s="15" t="s">
        <v>30</v>
      </c>
      <c r="B21" s="70">
        <v>111990</v>
      </c>
      <c r="C21" s="71">
        <v>5780120</v>
      </c>
      <c r="D21" s="71">
        <v>123574</v>
      </c>
      <c r="E21" s="71">
        <v>23241171</v>
      </c>
      <c r="F21" s="71">
        <v>544982</v>
      </c>
      <c r="G21" s="71">
        <v>569645</v>
      </c>
      <c r="H21" s="71">
        <v>244223</v>
      </c>
      <c r="I21" s="72">
        <v>30615705</v>
      </c>
      <c r="J21" s="40" t="s">
        <v>30</v>
      </c>
    </row>
    <row r="22" spans="1:10" ht="11.25" customHeight="1">
      <c r="A22" s="15" t="s">
        <v>31</v>
      </c>
      <c r="B22" s="70">
        <v>66701</v>
      </c>
      <c r="C22" s="71">
        <v>680432</v>
      </c>
      <c r="D22" s="71">
        <v>184845</v>
      </c>
      <c r="E22" s="71">
        <v>4142916</v>
      </c>
      <c r="F22" s="71">
        <v>52937</v>
      </c>
      <c r="G22" s="71">
        <v>184516</v>
      </c>
      <c r="H22" s="71">
        <v>23121</v>
      </c>
      <c r="I22" s="72">
        <v>5335468</v>
      </c>
      <c r="J22" s="38" t="s">
        <v>31</v>
      </c>
    </row>
    <row r="23" spans="1:10" ht="11.25" customHeight="1">
      <c r="A23" s="15" t="s">
        <v>32</v>
      </c>
      <c r="B23" s="70">
        <v>41185</v>
      </c>
      <c r="C23" s="71">
        <v>57163</v>
      </c>
      <c r="D23" s="71">
        <v>3200</v>
      </c>
      <c r="E23" s="71">
        <v>3750712</v>
      </c>
      <c r="F23" s="71">
        <v>41136</v>
      </c>
      <c r="G23" s="71">
        <v>68483</v>
      </c>
      <c r="H23" s="71">
        <v>618</v>
      </c>
      <c r="I23" s="72">
        <v>3962497</v>
      </c>
      <c r="J23" s="39" t="s">
        <v>32</v>
      </c>
    </row>
    <row r="24" spans="1:10" ht="11.25" customHeight="1">
      <c r="A24" s="15" t="s">
        <v>33</v>
      </c>
      <c r="B24" s="70">
        <v>210380</v>
      </c>
      <c r="C24" s="71">
        <v>1351222</v>
      </c>
      <c r="D24" s="71">
        <v>60539</v>
      </c>
      <c r="E24" s="71">
        <v>20104674</v>
      </c>
      <c r="F24" s="71">
        <v>339777</v>
      </c>
      <c r="G24" s="71">
        <v>782156</v>
      </c>
      <c r="H24" s="71">
        <v>79763</v>
      </c>
      <c r="I24" s="72">
        <v>22928510</v>
      </c>
      <c r="J24" s="40" t="s">
        <v>33</v>
      </c>
    </row>
    <row r="25" spans="1:10" ht="11.25" customHeight="1">
      <c r="A25" s="15" t="s">
        <v>34</v>
      </c>
      <c r="B25" s="70">
        <v>15371</v>
      </c>
      <c r="C25" s="71">
        <v>97954</v>
      </c>
      <c r="D25" s="71">
        <v>34573</v>
      </c>
      <c r="E25" s="71">
        <v>1057530</v>
      </c>
      <c r="F25" s="71">
        <v>21199</v>
      </c>
      <c r="G25" s="71">
        <v>43913</v>
      </c>
      <c r="H25" s="71">
        <v>426</v>
      </c>
      <c r="I25" s="72">
        <v>1270967</v>
      </c>
      <c r="J25" s="40" t="s">
        <v>34</v>
      </c>
    </row>
    <row r="26" spans="1:10" ht="11.25" customHeight="1">
      <c r="A26" s="15" t="s">
        <v>35</v>
      </c>
      <c r="B26" s="70">
        <v>59615</v>
      </c>
      <c r="C26" s="71">
        <v>389843</v>
      </c>
      <c r="D26" s="71">
        <v>15707</v>
      </c>
      <c r="E26" s="71">
        <v>3849321</v>
      </c>
      <c r="F26" s="71">
        <v>92255</v>
      </c>
      <c r="G26" s="71">
        <v>322385</v>
      </c>
      <c r="H26" s="71">
        <v>18124</v>
      </c>
      <c r="I26" s="72">
        <v>4747250</v>
      </c>
      <c r="J26" s="38" t="s">
        <v>35</v>
      </c>
    </row>
    <row r="27" spans="1:10" ht="11.25" customHeight="1">
      <c r="A27" s="15" t="s">
        <v>36</v>
      </c>
      <c r="B27" s="70">
        <v>17998</v>
      </c>
      <c r="C27" s="71">
        <v>161713</v>
      </c>
      <c r="D27" s="71">
        <v>3017</v>
      </c>
      <c r="E27" s="71">
        <v>1919963</v>
      </c>
      <c r="F27" s="71">
        <v>12215</v>
      </c>
      <c r="G27" s="71">
        <v>54488</v>
      </c>
      <c r="H27" s="71">
        <v>4414</v>
      </c>
      <c r="I27" s="72">
        <v>2173807</v>
      </c>
      <c r="J27" s="39" t="s">
        <v>36</v>
      </c>
    </row>
    <row r="28" spans="1:10" ht="11.25" customHeight="1">
      <c r="A28" s="35" t="s">
        <v>37</v>
      </c>
      <c r="B28" s="82">
        <v>5167115</v>
      </c>
      <c r="C28" s="83">
        <v>50437648</v>
      </c>
      <c r="D28" s="83">
        <v>4567027</v>
      </c>
      <c r="E28" s="83">
        <v>202316459</v>
      </c>
      <c r="F28" s="83">
        <v>4076701</v>
      </c>
      <c r="G28" s="83">
        <v>13076554</v>
      </c>
      <c r="H28" s="83">
        <v>1967552</v>
      </c>
      <c r="I28" s="84">
        <v>281609055</v>
      </c>
      <c r="J28" s="41" t="s">
        <v>107</v>
      </c>
    </row>
    <row r="29" spans="1:10">
      <c r="A29" s="21"/>
      <c r="B29" s="79"/>
      <c r="C29" s="80"/>
      <c r="D29" s="80"/>
      <c r="E29" s="80"/>
      <c r="F29" s="80"/>
      <c r="G29" s="80"/>
      <c r="H29" s="80"/>
      <c r="I29" s="81"/>
      <c r="J29" s="24"/>
    </row>
    <row r="30" spans="1:10" ht="11.25" customHeight="1">
      <c r="A30" s="15" t="s">
        <v>38</v>
      </c>
      <c r="B30" s="70">
        <v>122383</v>
      </c>
      <c r="C30" s="71">
        <v>6230945</v>
      </c>
      <c r="D30" s="71">
        <v>12680</v>
      </c>
      <c r="E30" s="71">
        <v>20785334</v>
      </c>
      <c r="F30" s="71">
        <v>397276</v>
      </c>
      <c r="G30" s="71">
        <v>1120860</v>
      </c>
      <c r="H30" s="71">
        <v>200672</v>
      </c>
      <c r="I30" s="72">
        <v>28870150</v>
      </c>
      <c r="J30" s="37" t="s">
        <v>38</v>
      </c>
    </row>
    <row r="31" spans="1:10" ht="11.25" customHeight="1">
      <c r="A31" s="15" t="s">
        <v>39</v>
      </c>
      <c r="B31" s="70">
        <v>277161</v>
      </c>
      <c r="C31" s="71">
        <v>17466475</v>
      </c>
      <c r="D31" s="71">
        <v>12017</v>
      </c>
      <c r="E31" s="71">
        <v>49559397</v>
      </c>
      <c r="F31" s="71">
        <v>1322751</v>
      </c>
      <c r="G31" s="71">
        <v>6573947</v>
      </c>
      <c r="H31" s="71">
        <v>700936</v>
      </c>
      <c r="I31" s="72">
        <v>75912684</v>
      </c>
      <c r="J31" s="40" t="s">
        <v>39</v>
      </c>
    </row>
    <row r="32" spans="1:10" ht="11.25" customHeight="1">
      <c r="A32" s="15" t="s">
        <v>40</v>
      </c>
      <c r="B32" s="70">
        <v>112548</v>
      </c>
      <c r="C32" s="71">
        <v>1732992</v>
      </c>
      <c r="D32" s="71">
        <v>10202</v>
      </c>
      <c r="E32" s="71">
        <v>13208321</v>
      </c>
      <c r="F32" s="71">
        <v>408974</v>
      </c>
      <c r="G32" s="71">
        <v>407316</v>
      </c>
      <c r="H32" s="71">
        <v>42527</v>
      </c>
      <c r="I32" s="72">
        <v>15922880</v>
      </c>
      <c r="J32" s="40" t="s">
        <v>40</v>
      </c>
    </row>
    <row r="33" spans="1:10" ht="11.25" customHeight="1">
      <c r="A33" s="15" t="s">
        <v>41</v>
      </c>
      <c r="B33" s="70">
        <v>4054802</v>
      </c>
      <c r="C33" s="71">
        <v>7999148</v>
      </c>
      <c r="D33" s="71">
        <v>17469</v>
      </c>
      <c r="E33" s="71">
        <v>16329664</v>
      </c>
      <c r="F33" s="71">
        <v>283992</v>
      </c>
      <c r="G33" s="71">
        <v>930179</v>
      </c>
      <c r="H33" s="71">
        <v>134565</v>
      </c>
      <c r="I33" s="72">
        <v>29749820</v>
      </c>
      <c r="J33" s="40" t="s">
        <v>41</v>
      </c>
    </row>
    <row r="34" spans="1:10" ht="11.25" customHeight="1">
      <c r="A34" s="15" t="s">
        <v>42</v>
      </c>
      <c r="B34" s="70">
        <v>43793</v>
      </c>
      <c r="C34" s="71">
        <v>5810642</v>
      </c>
      <c r="D34" s="71">
        <v>2183</v>
      </c>
      <c r="E34" s="71">
        <v>16556222</v>
      </c>
      <c r="F34" s="71">
        <v>315452</v>
      </c>
      <c r="G34" s="71">
        <v>780864</v>
      </c>
      <c r="H34" s="71">
        <v>255699</v>
      </c>
      <c r="I34" s="72">
        <v>23764855</v>
      </c>
      <c r="J34" s="38" t="s">
        <v>42</v>
      </c>
    </row>
    <row r="35" spans="1:10" ht="11.25" customHeight="1">
      <c r="A35" s="15" t="s">
        <v>43</v>
      </c>
      <c r="B35" s="70">
        <v>55861</v>
      </c>
      <c r="C35" s="71">
        <v>2498006</v>
      </c>
      <c r="D35" s="71">
        <v>4452</v>
      </c>
      <c r="E35" s="71">
        <v>14521729</v>
      </c>
      <c r="F35" s="71">
        <v>403786</v>
      </c>
      <c r="G35" s="71">
        <v>306328</v>
      </c>
      <c r="H35" s="71">
        <v>87846</v>
      </c>
      <c r="I35" s="72">
        <v>17878009</v>
      </c>
      <c r="J35" s="39" t="s">
        <v>43</v>
      </c>
    </row>
    <row r="36" spans="1:10" ht="11.25" customHeight="1">
      <c r="A36" s="15" t="s">
        <v>44</v>
      </c>
      <c r="B36" s="70">
        <v>129565</v>
      </c>
      <c r="C36" s="71">
        <v>1465720</v>
      </c>
      <c r="D36" s="71">
        <v>55324</v>
      </c>
      <c r="E36" s="71">
        <v>9455124</v>
      </c>
      <c r="F36" s="71">
        <v>206276</v>
      </c>
      <c r="G36" s="71">
        <v>423433</v>
      </c>
      <c r="H36" s="71">
        <v>49377</v>
      </c>
      <c r="I36" s="72">
        <v>11784819</v>
      </c>
      <c r="J36" s="40" t="s">
        <v>44</v>
      </c>
    </row>
    <row r="37" spans="1:10" ht="11.25" customHeight="1">
      <c r="A37" s="15" t="s">
        <v>45</v>
      </c>
      <c r="B37" s="70">
        <v>148285</v>
      </c>
      <c r="C37" s="71">
        <v>715658</v>
      </c>
      <c r="D37" s="71">
        <v>6786</v>
      </c>
      <c r="E37" s="71">
        <v>8147082</v>
      </c>
      <c r="F37" s="71">
        <v>348933</v>
      </c>
      <c r="G37" s="71">
        <v>282241</v>
      </c>
      <c r="H37" s="71">
        <v>16283</v>
      </c>
      <c r="I37" s="72">
        <v>9665267</v>
      </c>
      <c r="J37" s="40" t="s">
        <v>45</v>
      </c>
    </row>
    <row r="38" spans="1:10" ht="11.25" customHeight="1">
      <c r="A38" s="15" t="s">
        <v>46</v>
      </c>
      <c r="B38" s="70">
        <v>85696</v>
      </c>
      <c r="C38" s="71">
        <v>1686844</v>
      </c>
      <c r="D38" s="71">
        <v>384398</v>
      </c>
      <c r="E38" s="71">
        <v>15423187</v>
      </c>
      <c r="F38" s="71">
        <v>309120</v>
      </c>
      <c r="G38" s="71">
        <v>538047</v>
      </c>
      <c r="H38" s="71">
        <v>41288</v>
      </c>
      <c r="I38" s="72">
        <v>18468579</v>
      </c>
      <c r="J38" s="38" t="s">
        <v>46</v>
      </c>
    </row>
    <row r="39" spans="1:10" ht="11.25" customHeight="1">
      <c r="A39" s="15" t="s">
        <v>47</v>
      </c>
      <c r="B39" s="70">
        <v>216233</v>
      </c>
      <c r="C39" s="71">
        <v>1239876</v>
      </c>
      <c r="D39" s="71">
        <v>21315</v>
      </c>
      <c r="E39" s="71">
        <v>14765835</v>
      </c>
      <c r="F39" s="71">
        <v>473648</v>
      </c>
      <c r="G39" s="71">
        <v>537193</v>
      </c>
      <c r="H39" s="71">
        <v>70893</v>
      </c>
      <c r="I39" s="72">
        <v>17324992</v>
      </c>
      <c r="J39" s="38" t="s">
        <v>47</v>
      </c>
    </row>
    <row r="40" spans="1:10" ht="11.25" customHeight="1">
      <c r="A40" s="46" t="s">
        <v>48</v>
      </c>
      <c r="B40" s="85">
        <v>294709</v>
      </c>
      <c r="C40" s="86">
        <v>2697405</v>
      </c>
      <c r="D40" s="86">
        <v>1488340</v>
      </c>
      <c r="E40" s="86">
        <v>8430577</v>
      </c>
      <c r="F40" s="86">
        <v>201205</v>
      </c>
      <c r="G40" s="86">
        <v>460558</v>
      </c>
      <c r="H40" s="86">
        <v>14592</v>
      </c>
      <c r="I40" s="87">
        <v>13587386</v>
      </c>
      <c r="J40" s="47" t="s">
        <v>48</v>
      </c>
    </row>
    <row r="41" spans="1:10" ht="11.25" customHeight="1">
      <c r="A41" s="15" t="s">
        <v>49</v>
      </c>
      <c r="B41" s="70">
        <v>162740</v>
      </c>
      <c r="C41" s="71">
        <v>1728341</v>
      </c>
      <c r="D41" s="71">
        <v>24350</v>
      </c>
      <c r="E41" s="71">
        <v>17628056</v>
      </c>
      <c r="F41" s="71">
        <v>740932</v>
      </c>
      <c r="G41" s="71">
        <v>696736</v>
      </c>
      <c r="H41" s="71">
        <v>56403</v>
      </c>
      <c r="I41" s="72">
        <v>21037559</v>
      </c>
      <c r="J41" s="39" t="s">
        <v>49</v>
      </c>
    </row>
    <row r="42" spans="1:10" ht="11.25" customHeight="1">
      <c r="A42" s="15" t="s">
        <v>50</v>
      </c>
      <c r="B42" s="70">
        <v>279094</v>
      </c>
      <c r="C42" s="71">
        <v>857612</v>
      </c>
      <c r="D42" s="71">
        <v>79477</v>
      </c>
      <c r="E42" s="71">
        <v>16739819</v>
      </c>
      <c r="F42" s="71">
        <v>669839</v>
      </c>
      <c r="G42" s="71">
        <v>858916</v>
      </c>
      <c r="H42" s="71">
        <v>281271</v>
      </c>
      <c r="I42" s="72">
        <v>19766028</v>
      </c>
      <c r="J42" s="38" t="s">
        <v>50</v>
      </c>
    </row>
    <row r="43" spans="1:10" ht="11.25" customHeight="1">
      <c r="A43" s="15" t="s">
        <v>51</v>
      </c>
      <c r="B43" s="70">
        <v>92158</v>
      </c>
      <c r="C43" s="71">
        <v>621845</v>
      </c>
      <c r="D43" s="71">
        <v>8680</v>
      </c>
      <c r="E43" s="71">
        <v>5768751</v>
      </c>
      <c r="F43" s="71">
        <v>124912</v>
      </c>
      <c r="G43" s="71">
        <v>216787</v>
      </c>
      <c r="H43" s="71">
        <v>27596</v>
      </c>
      <c r="I43" s="72">
        <v>6860728</v>
      </c>
      <c r="J43" s="38" t="s">
        <v>51</v>
      </c>
    </row>
    <row r="44" spans="1:10" ht="11.25" customHeight="1">
      <c r="A44" s="15" t="s">
        <v>52</v>
      </c>
      <c r="B44" s="70">
        <v>265866</v>
      </c>
      <c r="C44" s="71">
        <v>13376294</v>
      </c>
      <c r="D44" s="71">
        <v>194691</v>
      </c>
      <c r="E44" s="71">
        <v>52768927</v>
      </c>
      <c r="F44" s="71">
        <v>1082380</v>
      </c>
      <c r="G44" s="71">
        <v>2123378</v>
      </c>
      <c r="H44" s="71">
        <v>284057</v>
      </c>
      <c r="I44" s="72">
        <v>70095592</v>
      </c>
      <c r="J44" s="39" t="s">
        <v>52</v>
      </c>
    </row>
    <row r="45" spans="1:10" ht="11.25" customHeight="1">
      <c r="A45" s="15" t="s">
        <v>53</v>
      </c>
      <c r="B45" s="70">
        <v>1290579</v>
      </c>
      <c r="C45" s="71">
        <v>50539248</v>
      </c>
      <c r="D45" s="71">
        <v>5996011</v>
      </c>
      <c r="E45" s="71">
        <v>123827808</v>
      </c>
      <c r="F45" s="71">
        <v>1987085</v>
      </c>
      <c r="G45" s="71">
        <v>7338342</v>
      </c>
      <c r="H45" s="71">
        <v>3455554</v>
      </c>
      <c r="I45" s="72">
        <v>194434626</v>
      </c>
      <c r="J45" s="40" t="s">
        <v>53</v>
      </c>
    </row>
    <row r="46" spans="1:10" ht="11.25" customHeight="1">
      <c r="A46" s="15" t="s">
        <v>54</v>
      </c>
      <c r="B46" s="70">
        <v>170141</v>
      </c>
      <c r="C46" s="71">
        <v>18961858</v>
      </c>
      <c r="D46" s="71">
        <v>829644</v>
      </c>
      <c r="E46" s="71">
        <v>63532325</v>
      </c>
      <c r="F46" s="71">
        <v>697710</v>
      </c>
      <c r="G46" s="71">
        <v>3151550</v>
      </c>
      <c r="H46" s="71">
        <v>625867</v>
      </c>
      <c r="I46" s="72">
        <v>87969095</v>
      </c>
      <c r="J46" s="38" t="s">
        <v>54</v>
      </c>
    </row>
    <row r="47" spans="1:10" ht="11.25" customHeight="1">
      <c r="A47" s="15" t="s">
        <v>55</v>
      </c>
      <c r="B47" s="70">
        <v>3234726</v>
      </c>
      <c r="C47" s="71">
        <v>94390415</v>
      </c>
      <c r="D47" s="71">
        <v>4387555</v>
      </c>
      <c r="E47" s="71">
        <v>200222566</v>
      </c>
      <c r="F47" s="71">
        <v>5733678</v>
      </c>
      <c r="G47" s="71">
        <v>51103742</v>
      </c>
      <c r="H47" s="71">
        <v>2523046</v>
      </c>
      <c r="I47" s="72">
        <v>361595728</v>
      </c>
      <c r="J47" s="39" t="s">
        <v>55</v>
      </c>
    </row>
    <row r="48" spans="1:10" ht="11.25" customHeight="1">
      <c r="A48" s="15" t="s">
        <v>56</v>
      </c>
      <c r="B48" s="70">
        <v>866271</v>
      </c>
      <c r="C48" s="71">
        <v>12696819</v>
      </c>
      <c r="D48" s="71">
        <v>1609693</v>
      </c>
      <c r="E48" s="71">
        <v>36411491</v>
      </c>
      <c r="F48" s="71">
        <v>616616</v>
      </c>
      <c r="G48" s="71">
        <v>3835581</v>
      </c>
      <c r="H48" s="71">
        <v>582990</v>
      </c>
      <c r="I48" s="72">
        <v>56619461</v>
      </c>
      <c r="J48" s="40" t="s">
        <v>56</v>
      </c>
    </row>
    <row r="49" spans="1:10" ht="11.25" customHeight="1">
      <c r="A49" s="15" t="s">
        <v>57</v>
      </c>
      <c r="B49" s="70">
        <v>720058</v>
      </c>
      <c r="C49" s="71">
        <v>6271759</v>
      </c>
      <c r="D49" s="71">
        <v>1286915</v>
      </c>
      <c r="E49" s="71">
        <v>49829129</v>
      </c>
      <c r="F49" s="71">
        <v>875568</v>
      </c>
      <c r="G49" s="71">
        <v>1759246</v>
      </c>
      <c r="H49" s="71">
        <v>1722483</v>
      </c>
      <c r="I49" s="72">
        <v>62465158</v>
      </c>
      <c r="J49" s="40" t="s">
        <v>57</v>
      </c>
    </row>
    <row r="50" spans="1:10" ht="11.25" customHeight="1">
      <c r="A50" s="15" t="s">
        <v>58</v>
      </c>
      <c r="B50" s="70">
        <v>271773</v>
      </c>
      <c r="C50" s="71">
        <v>1411294</v>
      </c>
      <c r="D50" s="71">
        <v>622436</v>
      </c>
      <c r="E50" s="71">
        <v>13116620</v>
      </c>
      <c r="F50" s="71">
        <v>248842</v>
      </c>
      <c r="G50" s="71">
        <v>682253</v>
      </c>
      <c r="H50" s="71">
        <v>78209</v>
      </c>
      <c r="I50" s="72">
        <v>16431426</v>
      </c>
      <c r="J50" s="40" t="s">
        <v>58</v>
      </c>
    </row>
    <row r="51" spans="1:10" ht="11.25" customHeight="1">
      <c r="A51" s="15" t="s">
        <v>59</v>
      </c>
      <c r="B51" s="70">
        <v>611996</v>
      </c>
      <c r="C51" s="71">
        <v>32152834</v>
      </c>
      <c r="D51" s="71">
        <v>1188593</v>
      </c>
      <c r="E51" s="71">
        <v>34841714</v>
      </c>
      <c r="F51" s="71">
        <v>8019683</v>
      </c>
      <c r="G51" s="71">
        <v>40481762</v>
      </c>
      <c r="H51" s="71">
        <v>564393</v>
      </c>
      <c r="I51" s="72">
        <v>117860975</v>
      </c>
      <c r="J51" s="40" t="s">
        <v>59</v>
      </c>
    </row>
    <row r="52" spans="1:10" ht="11.25" customHeight="1">
      <c r="A52" s="15" t="s">
        <v>60</v>
      </c>
      <c r="B52" s="70">
        <v>570880</v>
      </c>
      <c r="C52" s="71">
        <v>5717397</v>
      </c>
      <c r="D52" s="71">
        <v>167827</v>
      </c>
      <c r="E52" s="71">
        <v>31859876</v>
      </c>
      <c r="F52" s="71">
        <v>684466</v>
      </c>
      <c r="G52" s="71">
        <v>1202198</v>
      </c>
      <c r="H52" s="71">
        <v>130841</v>
      </c>
      <c r="I52" s="72">
        <v>40333485</v>
      </c>
      <c r="J52" s="40" t="s">
        <v>60</v>
      </c>
    </row>
    <row r="53" spans="1:10" ht="11.25" customHeight="1">
      <c r="A53" s="15" t="s">
        <v>61</v>
      </c>
      <c r="B53" s="70">
        <v>209523</v>
      </c>
      <c r="C53" s="71">
        <v>1249642</v>
      </c>
      <c r="D53" s="71">
        <v>34148</v>
      </c>
      <c r="E53" s="71">
        <v>13722873</v>
      </c>
      <c r="F53" s="71">
        <v>355140</v>
      </c>
      <c r="G53" s="71">
        <v>386199</v>
      </c>
      <c r="H53" s="71">
        <v>37432</v>
      </c>
      <c r="I53" s="72">
        <v>15994957</v>
      </c>
      <c r="J53" s="40" t="s">
        <v>61</v>
      </c>
    </row>
    <row r="54" spans="1:10" ht="11.25" customHeight="1">
      <c r="A54" s="15" t="s">
        <v>62</v>
      </c>
      <c r="B54" s="70">
        <v>432111</v>
      </c>
      <c r="C54" s="71">
        <v>5493392</v>
      </c>
      <c r="D54" s="71">
        <v>993895</v>
      </c>
      <c r="E54" s="71">
        <v>27227036</v>
      </c>
      <c r="F54" s="71">
        <v>716771</v>
      </c>
      <c r="G54" s="71">
        <v>1011158</v>
      </c>
      <c r="H54" s="71">
        <v>162244</v>
      </c>
      <c r="I54" s="72">
        <v>36036606</v>
      </c>
      <c r="J54" s="40" t="s">
        <v>62</v>
      </c>
    </row>
    <row r="55" spans="1:10" ht="11.25" customHeight="1">
      <c r="A55" s="15" t="s">
        <v>63</v>
      </c>
      <c r="B55" s="70">
        <v>367633</v>
      </c>
      <c r="C55" s="71">
        <v>4976481</v>
      </c>
      <c r="D55" s="71">
        <v>925078</v>
      </c>
      <c r="E55" s="71">
        <v>28235442</v>
      </c>
      <c r="F55" s="71">
        <v>475542</v>
      </c>
      <c r="G55" s="71">
        <v>1216379</v>
      </c>
      <c r="H55" s="71">
        <v>104318</v>
      </c>
      <c r="I55" s="72">
        <v>36300873</v>
      </c>
      <c r="J55" s="40" t="s">
        <v>63</v>
      </c>
    </row>
    <row r="56" spans="1:10" ht="11.25" customHeight="1">
      <c r="A56" s="15" t="s">
        <v>64</v>
      </c>
      <c r="B56" s="70">
        <v>521613</v>
      </c>
      <c r="C56" s="71">
        <v>3810929</v>
      </c>
      <c r="D56" s="71">
        <v>158283</v>
      </c>
      <c r="E56" s="71">
        <v>26505361</v>
      </c>
      <c r="F56" s="71">
        <v>601232</v>
      </c>
      <c r="G56" s="71">
        <v>874474</v>
      </c>
      <c r="H56" s="71">
        <v>61832</v>
      </c>
      <c r="I56" s="72">
        <v>32533723</v>
      </c>
      <c r="J56" s="38" t="s">
        <v>64</v>
      </c>
    </row>
    <row r="57" spans="1:10" ht="11.25" customHeight="1">
      <c r="A57" s="15" t="s">
        <v>65</v>
      </c>
      <c r="B57" s="70">
        <v>187371</v>
      </c>
      <c r="C57" s="71">
        <v>3764921</v>
      </c>
      <c r="D57" s="71">
        <v>96839</v>
      </c>
      <c r="E57" s="71">
        <v>11698971</v>
      </c>
      <c r="F57" s="71">
        <v>221670</v>
      </c>
      <c r="G57" s="71">
        <v>392950</v>
      </c>
      <c r="H57" s="71">
        <v>52051</v>
      </c>
      <c r="I57" s="72">
        <v>16414773</v>
      </c>
      <c r="J57" s="38" t="s">
        <v>65</v>
      </c>
    </row>
    <row r="58" spans="1:10" ht="11.25" customHeight="1">
      <c r="A58" s="15" t="s">
        <v>66</v>
      </c>
      <c r="B58" s="70">
        <v>276323</v>
      </c>
      <c r="C58" s="71">
        <v>858119</v>
      </c>
      <c r="D58" s="71">
        <v>156819</v>
      </c>
      <c r="E58" s="71">
        <v>17513052</v>
      </c>
      <c r="F58" s="71">
        <v>418570</v>
      </c>
      <c r="G58" s="71">
        <v>703586</v>
      </c>
      <c r="H58" s="71">
        <v>58285</v>
      </c>
      <c r="I58" s="72">
        <v>19984756</v>
      </c>
      <c r="J58" s="39" t="s">
        <v>66</v>
      </c>
    </row>
    <row r="59" spans="1:10" ht="11.25" customHeight="1">
      <c r="A59" s="15" t="s">
        <v>67</v>
      </c>
      <c r="B59" s="70">
        <v>275927</v>
      </c>
      <c r="C59" s="71">
        <v>8516016</v>
      </c>
      <c r="D59" s="71">
        <v>246551</v>
      </c>
      <c r="E59" s="71">
        <v>52404604</v>
      </c>
      <c r="F59" s="71">
        <v>951829</v>
      </c>
      <c r="G59" s="71">
        <v>6814699</v>
      </c>
      <c r="H59" s="71">
        <v>1075439</v>
      </c>
      <c r="I59" s="72">
        <v>70285066</v>
      </c>
      <c r="J59" s="42" t="s">
        <v>67</v>
      </c>
    </row>
    <row r="60" spans="1:10" ht="11.25" customHeight="1">
      <c r="A60" s="15" t="s">
        <v>68</v>
      </c>
      <c r="B60" s="88">
        <v>464550</v>
      </c>
      <c r="C60" s="89">
        <v>4616510</v>
      </c>
      <c r="D60" s="89">
        <v>492708</v>
      </c>
      <c r="E60" s="89">
        <v>39608570</v>
      </c>
      <c r="F60" s="89">
        <v>969425</v>
      </c>
      <c r="G60" s="89">
        <v>1450657</v>
      </c>
      <c r="H60" s="89">
        <v>127985</v>
      </c>
      <c r="I60" s="90">
        <v>47730403</v>
      </c>
      <c r="J60" s="31" t="s">
        <v>68</v>
      </c>
    </row>
    <row r="61" spans="1:10" s="4" customFormat="1">
      <c r="A61" s="35" t="s">
        <v>69</v>
      </c>
      <c r="B61" s="91">
        <v>16812367</v>
      </c>
      <c r="C61" s="92">
        <v>321555437</v>
      </c>
      <c r="D61" s="92">
        <v>21515357</v>
      </c>
      <c r="E61" s="92">
        <v>1050645462</v>
      </c>
      <c r="F61" s="92">
        <v>30863302</v>
      </c>
      <c r="G61" s="92">
        <v>138661558</v>
      </c>
      <c r="H61" s="92">
        <v>13626974</v>
      </c>
      <c r="I61" s="93">
        <v>1593680458</v>
      </c>
      <c r="J61" s="41" t="s">
        <v>108</v>
      </c>
    </row>
    <row r="62" spans="1:10">
      <c r="A62" s="21"/>
      <c r="B62" s="79"/>
      <c r="C62" s="80"/>
      <c r="D62" s="80"/>
      <c r="E62" s="80"/>
      <c r="F62" s="80"/>
      <c r="G62" s="80"/>
      <c r="H62" s="80"/>
      <c r="I62" s="81"/>
      <c r="J62" s="24"/>
    </row>
    <row r="63" spans="1:10" ht="11.25" customHeight="1">
      <c r="A63" s="15" t="s">
        <v>70</v>
      </c>
      <c r="B63" s="70">
        <v>60512</v>
      </c>
      <c r="C63" s="71">
        <v>5638397</v>
      </c>
      <c r="D63" s="71">
        <v>12967</v>
      </c>
      <c r="E63" s="71">
        <v>8108429</v>
      </c>
      <c r="F63" s="71">
        <v>61074</v>
      </c>
      <c r="G63" s="71">
        <v>241959</v>
      </c>
      <c r="H63" s="71">
        <v>71831</v>
      </c>
      <c r="I63" s="72">
        <v>14195168</v>
      </c>
      <c r="J63" s="37" t="s">
        <v>70</v>
      </c>
    </row>
    <row r="64" spans="1:10" ht="11.25" customHeight="1">
      <c r="A64" s="15" t="s">
        <v>71</v>
      </c>
      <c r="B64" s="70">
        <v>178740</v>
      </c>
      <c r="C64" s="71">
        <v>4084817</v>
      </c>
      <c r="D64" s="71">
        <v>49070</v>
      </c>
      <c r="E64" s="71">
        <v>21015217</v>
      </c>
      <c r="F64" s="71">
        <v>516604</v>
      </c>
      <c r="G64" s="71">
        <v>651328</v>
      </c>
      <c r="H64" s="71">
        <v>55001</v>
      </c>
      <c r="I64" s="72">
        <v>26550778</v>
      </c>
      <c r="J64" s="40" t="s">
        <v>71</v>
      </c>
    </row>
    <row r="65" spans="1:10" ht="11.25" customHeight="1">
      <c r="A65" s="15" t="s">
        <v>72</v>
      </c>
      <c r="B65" s="70">
        <v>47748</v>
      </c>
      <c r="C65" s="71">
        <v>580319</v>
      </c>
      <c r="D65" s="71">
        <v>3970</v>
      </c>
      <c r="E65" s="71">
        <v>5618873</v>
      </c>
      <c r="F65" s="71">
        <v>83452</v>
      </c>
      <c r="G65" s="71">
        <v>210555</v>
      </c>
      <c r="H65" s="71">
        <v>9983</v>
      </c>
      <c r="I65" s="72">
        <v>6554900</v>
      </c>
      <c r="J65" s="40" t="s">
        <v>72</v>
      </c>
    </row>
    <row r="66" spans="1:10" ht="11.25" customHeight="1">
      <c r="A66" s="15" t="s">
        <v>73</v>
      </c>
      <c r="B66" s="70">
        <v>107927</v>
      </c>
      <c r="C66" s="71">
        <v>2018590</v>
      </c>
      <c r="D66" s="71">
        <v>27648</v>
      </c>
      <c r="E66" s="71">
        <v>7607187</v>
      </c>
      <c r="F66" s="71">
        <v>113805</v>
      </c>
      <c r="G66" s="71">
        <v>322911</v>
      </c>
      <c r="H66" s="71">
        <v>67173</v>
      </c>
      <c r="I66" s="72">
        <v>10265241</v>
      </c>
      <c r="J66" s="40" t="s">
        <v>73</v>
      </c>
    </row>
    <row r="67" spans="1:10" ht="11.25" customHeight="1">
      <c r="A67" s="15" t="s">
        <v>74</v>
      </c>
      <c r="B67" s="70">
        <v>1144081</v>
      </c>
      <c r="C67" s="71">
        <v>21082822</v>
      </c>
      <c r="D67" s="71">
        <v>3135188</v>
      </c>
      <c r="E67" s="71">
        <v>81291822</v>
      </c>
      <c r="F67" s="71">
        <v>1315333</v>
      </c>
      <c r="G67" s="71">
        <v>4099299</v>
      </c>
      <c r="H67" s="71">
        <v>1812677</v>
      </c>
      <c r="I67" s="72">
        <v>113881222</v>
      </c>
      <c r="J67" s="38" t="s">
        <v>74</v>
      </c>
    </row>
    <row r="68" spans="1:10" ht="11.25" customHeight="1">
      <c r="A68" s="15" t="s">
        <v>75</v>
      </c>
      <c r="B68" s="70">
        <v>672613</v>
      </c>
      <c r="C68" s="71">
        <v>5326145</v>
      </c>
      <c r="D68" s="71">
        <v>1417018</v>
      </c>
      <c r="E68" s="71">
        <v>34077808</v>
      </c>
      <c r="F68" s="71">
        <v>948761</v>
      </c>
      <c r="G68" s="71">
        <v>1484012</v>
      </c>
      <c r="H68" s="71">
        <v>60450</v>
      </c>
      <c r="I68" s="72">
        <v>43986807</v>
      </c>
      <c r="J68" s="39" t="s">
        <v>75</v>
      </c>
    </row>
    <row r="69" spans="1:10" ht="11.25" customHeight="1">
      <c r="A69" s="15" t="s">
        <v>76</v>
      </c>
      <c r="B69" s="70">
        <v>326274</v>
      </c>
      <c r="C69" s="71">
        <v>5075382</v>
      </c>
      <c r="D69" s="71">
        <v>422171</v>
      </c>
      <c r="E69" s="71">
        <v>29318886</v>
      </c>
      <c r="F69" s="71">
        <v>486224</v>
      </c>
      <c r="G69" s="71">
        <v>1235970</v>
      </c>
      <c r="H69" s="71">
        <v>80785</v>
      </c>
      <c r="I69" s="72">
        <v>36945692</v>
      </c>
      <c r="J69" s="40" t="s">
        <v>76</v>
      </c>
    </row>
    <row r="70" spans="1:10" ht="11.25" customHeight="1">
      <c r="A70" s="15" t="s">
        <v>77</v>
      </c>
      <c r="B70" s="70">
        <v>290503</v>
      </c>
      <c r="C70" s="71">
        <v>2920050</v>
      </c>
      <c r="D70" s="71">
        <v>611948</v>
      </c>
      <c r="E70" s="71">
        <v>22940129</v>
      </c>
      <c r="F70" s="71">
        <v>653387</v>
      </c>
      <c r="G70" s="71">
        <v>845772</v>
      </c>
      <c r="H70" s="71">
        <v>64280</v>
      </c>
      <c r="I70" s="72">
        <v>28326069</v>
      </c>
      <c r="J70" s="40" t="s">
        <v>77</v>
      </c>
    </row>
    <row r="71" spans="1:10" ht="11.25" customHeight="1">
      <c r="A71" s="15" t="s">
        <v>78</v>
      </c>
      <c r="B71" s="70">
        <v>332483</v>
      </c>
      <c r="C71" s="71">
        <v>5069710</v>
      </c>
      <c r="D71" s="71">
        <v>1281063</v>
      </c>
      <c r="E71" s="71">
        <v>29694562</v>
      </c>
      <c r="F71" s="71">
        <v>996913</v>
      </c>
      <c r="G71" s="71">
        <v>2158008</v>
      </c>
      <c r="H71" s="71">
        <v>506850</v>
      </c>
      <c r="I71" s="72">
        <v>40039589</v>
      </c>
      <c r="J71" s="40" t="s">
        <v>78</v>
      </c>
    </row>
    <row r="72" spans="1:10" ht="11.25" customHeight="1">
      <c r="A72" s="15" t="s">
        <v>79</v>
      </c>
      <c r="B72" s="70">
        <v>127300</v>
      </c>
      <c r="C72" s="71">
        <v>693299</v>
      </c>
      <c r="D72" s="71">
        <v>123726</v>
      </c>
      <c r="E72" s="71">
        <v>5409562</v>
      </c>
      <c r="F72" s="71">
        <v>78809</v>
      </c>
      <c r="G72" s="71">
        <v>233319</v>
      </c>
      <c r="H72" s="71">
        <v>4512</v>
      </c>
      <c r="I72" s="72">
        <v>6670528</v>
      </c>
      <c r="J72" s="40" t="s">
        <v>79</v>
      </c>
    </row>
    <row r="73" spans="1:10" ht="11.25" customHeight="1">
      <c r="A73" s="15" t="s">
        <v>80</v>
      </c>
      <c r="B73" s="70">
        <v>146763</v>
      </c>
      <c r="C73" s="71">
        <v>3329823</v>
      </c>
      <c r="D73" s="71">
        <v>384101</v>
      </c>
      <c r="E73" s="71">
        <v>15523282</v>
      </c>
      <c r="F73" s="71">
        <v>392211</v>
      </c>
      <c r="G73" s="71">
        <v>717170</v>
      </c>
      <c r="H73" s="71">
        <v>184491</v>
      </c>
      <c r="I73" s="72">
        <v>20677841</v>
      </c>
      <c r="J73" s="40" t="s">
        <v>80</v>
      </c>
    </row>
    <row r="74" spans="1:10" ht="11.25" customHeight="1">
      <c r="A74" s="15" t="s">
        <v>81</v>
      </c>
      <c r="B74" s="70">
        <v>220585</v>
      </c>
      <c r="C74" s="71">
        <v>2103600</v>
      </c>
      <c r="D74" s="71">
        <v>301625</v>
      </c>
      <c r="E74" s="71">
        <v>15502049</v>
      </c>
      <c r="F74" s="71">
        <v>445890</v>
      </c>
      <c r="G74" s="71">
        <v>533384</v>
      </c>
      <c r="H74" s="71">
        <v>351029</v>
      </c>
      <c r="I74" s="72">
        <v>19458163</v>
      </c>
      <c r="J74" s="40" t="s">
        <v>81</v>
      </c>
    </row>
    <row r="75" spans="1:10" ht="11.25" customHeight="1">
      <c r="A75" s="15" t="s">
        <v>82</v>
      </c>
      <c r="B75" s="70">
        <v>114744</v>
      </c>
      <c r="C75" s="71">
        <v>395811</v>
      </c>
      <c r="D75" s="71">
        <v>58999</v>
      </c>
      <c r="E75" s="71">
        <v>4288589</v>
      </c>
      <c r="F75" s="71">
        <v>60197</v>
      </c>
      <c r="G75" s="71">
        <v>125915</v>
      </c>
      <c r="H75" s="71">
        <v>1523</v>
      </c>
      <c r="I75" s="72">
        <v>5045778</v>
      </c>
      <c r="J75" s="40" t="s">
        <v>82</v>
      </c>
    </row>
    <row r="76" spans="1:10" ht="11.25" customHeight="1">
      <c r="A76" s="15" t="s">
        <v>83</v>
      </c>
      <c r="B76" s="70">
        <v>95656</v>
      </c>
      <c r="C76" s="71">
        <v>430535</v>
      </c>
      <c r="D76" s="71">
        <v>90854</v>
      </c>
      <c r="E76" s="71">
        <v>3678989</v>
      </c>
      <c r="F76" s="71">
        <v>149288</v>
      </c>
      <c r="G76" s="71">
        <v>310841</v>
      </c>
      <c r="H76" s="71">
        <v>5852</v>
      </c>
      <c r="I76" s="72">
        <v>4762015</v>
      </c>
      <c r="J76" s="38" t="s">
        <v>83</v>
      </c>
    </row>
    <row r="77" spans="1:10" ht="11.25" customHeight="1">
      <c r="A77" s="15" t="s">
        <v>84</v>
      </c>
      <c r="B77" s="70">
        <v>386758</v>
      </c>
      <c r="C77" s="71">
        <v>1796526</v>
      </c>
      <c r="D77" s="71">
        <v>142672</v>
      </c>
      <c r="E77" s="71">
        <v>17713243</v>
      </c>
      <c r="F77" s="71">
        <v>329097</v>
      </c>
      <c r="G77" s="71">
        <v>752162</v>
      </c>
      <c r="H77" s="71">
        <v>50225</v>
      </c>
      <c r="I77" s="72">
        <v>21170684</v>
      </c>
      <c r="J77" s="38" t="s">
        <v>84</v>
      </c>
    </row>
    <row r="78" spans="1:10" ht="11.25" customHeight="1">
      <c r="A78" s="46" t="s">
        <v>85</v>
      </c>
      <c r="B78" s="85">
        <v>103702</v>
      </c>
      <c r="C78" s="86">
        <v>515075</v>
      </c>
      <c r="D78" s="86">
        <v>14077</v>
      </c>
      <c r="E78" s="86">
        <v>5052262</v>
      </c>
      <c r="F78" s="86">
        <v>98295</v>
      </c>
      <c r="G78" s="86">
        <v>189412</v>
      </c>
      <c r="H78" s="86">
        <v>19962</v>
      </c>
      <c r="I78" s="87">
        <v>5992786</v>
      </c>
      <c r="J78" s="38" t="s">
        <v>85</v>
      </c>
    </row>
    <row r="79" spans="1:10" ht="11.25" customHeight="1">
      <c r="A79" s="15" t="s">
        <v>86</v>
      </c>
      <c r="B79" s="70">
        <v>21251</v>
      </c>
      <c r="C79" s="71">
        <v>421725</v>
      </c>
      <c r="D79" s="71">
        <v>104290</v>
      </c>
      <c r="E79" s="71">
        <v>2582025</v>
      </c>
      <c r="F79" s="71">
        <v>19224</v>
      </c>
      <c r="G79" s="71">
        <v>119357</v>
      </c>
      <c r="H79" s="71">
        <v>9146</v>
      </c>
      <c r="I79" s="72">
        <v>3277018</v>
      </c>
      <c r="J79" s="47" t="s">
        <v>86</v>
      </c>
    </row>
    <row r="80" spans="1:10" ht="11.25" customHeight="1">
      <c r="A80" s="15" t="s">
        <v>87</v>
      </c>
      <c r="B80" s="70">
        <v>28719</v>
      </c>
      <c r="C80" s="71">
        <v>163949</v>
      </c>
      <c r="D80" s="71">
        <v>36093</v>
      </c>
      <c r="E80" s="71">
        <v>3629030</v>
      </c>
      <c r="F80" s="71">
        <v>39158</v>
      </c>
      <c r="G80" s="71">
        <v>135602</v>
      </c>
      <c r="H80" s="71">
        <v>3370</v>
      </c>
      <c r="I80" s="72">
        <v>4035921</v>
      </c>
      <c r="J80" s="38" t="s">
        <v>87</v>
      </c>
    </row>
    <row r="81" spans="1:10" ht="11.25" customHeight="1">
      <c r="A81" s="15" t="s">
        <v>88</v>
      </c>
      <c r="B81" s="70">
        <v>237199</v>
      </c>
      <c r="C81" s="71">
        <v>720544</v>
      </c>
      <c r="D81" s="71">
        <v>18640</v>
      </c>
      <c r="E81" s="71">
        <v>6763833</v>
      </c>
      <c r="F81" s="71">
        <v>217171</v>
      </c>
      <c r="G81" s="71">
        <v>350281</v>
      </c>
      <c r="H81" s="71">
        <v>6929</v>
      </c>
      <c r="I81" s="72">
        <v>8314597</v>
      </c>
      <c r="J81" s="39" t="s">
        <v>88</v>
      </c>
    </row>
    <row r="82" spans="1:10" ht="11.25" customHeight="1">
      <c r="A82" s="15" t="s">
        <v>89</v>
      </c>
      <c r="B82" s="70">
        <v>34217</v>
      </c>
      <c r="C82" s="71">
        <v>126339</v>
      </c>
      <c r="D82" s="71">
        <v>3581</v>
      </c>
      <c r="E82" s="71">
        <v>1760144</v>
      </c>
      <c r="F82" s="71">
        <v>20398</v>
      </c>
      <c r="G82" s="71">
        <v>56408</v>
      </c>
      <c r="H82" s="71">
        <v>2066</v>
      </c>
      <c r="I82" s="72">
        <v>2003153</v>
      </c>
      <c r="J82" s="38" t="s">
        <v>89</v>
      </c>
    </row>
    <row r="83" spans="1:10" ht="11.25" customHeight="1">
      <c r="A83" s="15" t="s">
        <v>90</v>
      </c>
      <c r="B83" s="70">
        <v>67612</v>
      </c>
      <c r="C83" s="71">
        <v>180153</v>
      </c>
      <c r="D83" s="71">
        <v>34427</v>
      </c>
      <c r="E83" s="71">
        <v>3320887</v>
      </c>
      <c r="F83" s="71">
        <v>64547</v>
      </c>
      <c r="G83" s="71">
        <v>245656</v>
      </c>
      <c r="H83" s="71">
        <v>7</v>
      </c>
      <c r="I83" s="72">
        <v>3913290</v>
      </c>
      <c r="J83" s="39" t="s">
        <v>90</v>
      </c>
    </row>
    <row r="84" spans="1:10" ht="11.25" customHeight="1">
      <c r="A84" s="35" t="s">
        <v>91</v>
      </c>
      <c r="B84" s="82">
        <v>4745388</v>
      </c>
      <c r="C84" s="83">
        <v>62673609</v>
      </c>
      <c r="D84" s="83">
        <v>8274129</v>
      </c>
      <c r="E84" s="83">
        <v>324896811</v>
      </c>
      <c r="F84" s="83">
        <v>7089837</v>
      </c>
      <c r="G84" s="83">
        <v>15019322</v>
      </c>
      <c r="H84" s="83">
        <v>3368143</v>
      </c>
      <c r="I84" s="84">
        <v>426067240</v>
      </c>
      <c r="J84" s="41" t="s">
        <v>109</v>
      </c>
    </row>
    <row r="85" spans="1:10">
      <c r="A85" s="21"/>
      <c r="B85" s="79"/>
      <c r="C85" s="80"/>
      <c r="D85" s="80"/>
      <c r="E85" s="80"/>
      <c r="F85" s="80"/>
      <c r="G85" s="80"/>
      <c r="H85" s="80"/>
      <c r="I85" s="81"/>
      <c r="J85" s="24"/>
    </row>
    <row r="86" spans="1:10" ht="11.25" customHeight="1">
      <c r="A86" s="15" t="s">
        <v>92</v>
      </c>
      <c r="B86" s="70">
        <v>524744</v>
      </c>
      <c r="C86" s="71">
        <v>3760584</v>
      </c>
      <c r="D86" s="71">
        <v>1843356</v>
      </c>
      <c r="E86" s="71">
        <v>31310691</v>
      </c>
      <c r="F86" s="71">
        <v>434900</v>
      </c>
      <c r="G86" s="71">
        <v>1374048</v>
      </c>
      <c r="H86" s="71">
        <v>113695</v>
      </c>
      <c r="I86" s="72">
        <v>39362018</v>
      </c>
      <c r="J86" s="37" t="s">
        <v>92</v>
      </c>
    </row>
    <row r="87" spans="1:10" ht="11.25" customHeight="1">
      <c r="A87" s="15" t="s">
        <v>93</v>
      </c>
      <c r="B87" s="70">
        <v>489197</v>
      </c>
      <c r="C87" s="71">
        <v>1177242</v>
      </c>
      <c r="D87" s="71">
        <v>505885</v>
      </c>
      <c r="E87" s="71">
        <v>15875796</v>
      </c>
      <c r="F87" s="71">
        <v>287266</v>
      </c>
      <c r="G87" s="71">
        <v>700468</v>
      </c>
      <c r="H87" s="71">
        <v>15844</v>
      </c>
      <c r="I87" s="72">
        <v>19051699</v>
      </c>
      <c r="J87" s="38" t="s">
        <v>93</v>
      </c>
    </row>
    <row r="88" spans="1:10" ht="11.25" customHeight="1">
      <c r="A88" s="15" t="s">
        <v>94</v>
      </c>
      <c r="B88" s="70">
        <v>189202</v>
      </c>
      <c r="C88" s="71">
        <v>143733</v>
      </c>
      <c r="D88" s="71">
        <v>20484</v>
      </c>
      <c r="E88" s="71">
        <v>4752423</v>
      </c>
      <c r="F88" s="71">
        <v>160664</v>
      </c>
      <c r="G88" s="71">
        <v>168736</v>
      </c>
      <c r="H88" s="71">
        <v>8933</v>
      </c>
      <c r="I88" s="72">
        <v>5444174</v>
      </c>
      <c r="J88" s="38" t="s">
        <v>94</v>
      </c>
    </row>
    <row r="89" spans="1:10" ht="11.25" customHeight="1">
      <c r="A89" s="15" t="s">
        <v>95</v>
      </c>
      <c r="B89" s="70">
        <v>24549</v>
      </c>
      <c r="C89" s="71">
        <v>33705</v>
      </c>
      <c r="D89" s="71">
        <v>31250</v>
      </c>
      <c r="E89" s="71">
        <v>1842053</v>
      </c>
      <c r="F89" s="71">
        <v>5086</v>
      </c>
      <c r="G89" s="71">
        <v>62377</v>
      </c>
      <c r="H89" s="71">
        <v>1299</v>
      </c>
      <c r="I89" s="72">
        <v>2000319</v>
      </c>
      <c r="J89" s="39" t="s">
        <v>95</v>
      </c>
    </row>
    <row r="90" spans="1:10" ht="11.25" customHeight="1">
      <c r="A90" s="35" t="s">
        <v>96</v>
      </c>
      <c r="B90" s="82">
        <v>1227692</v>
      </c>
      <c r="C90" s="83">
        <v>5115265</v>
      </c>
      <c r="D90" s="83">
        <v>2400975</v>
      </c>
      <c r="E90" s="83">
        <v>53780961</v>
      </c>
      <c r="F90" s="83">
        <v>887916</v>
      </c>
      <c r="G90" s="83">
        <v>2305629</v>
      </c>
      <c r="H90" s="83">
        <v>139771</v>
      </c>
      <c r="I90" s="84">
        <v>65858210</v>
      </c>
      <c r="J90" s="41" t="s">
        <v>110</v>
      </c>
    </row>
    <row r="91" spans="1:10">
      <c r="A91" s="21"/>
      <c r="B91" s="79"/>
      <c r="C91" s="80"/>
      <c r="D91" s="80"/>
      <c r="E91" s="80"/>
      <c r="F91" s="80"/>
      <c r="G91" s="80"/>
      <c r="H91" s="80"/>
      <c r="I91" s="81"/>
      <c r="J91" s="24"/>
    </row>
    <row r="92" spans="1:10" ht="11.25" customHeight="1">
      <c r="A92" s="15" t="s">
        <v>97</v>
      </c>
      <c r="B92" s="70">
        <v>372539</v>
      </c>
      <c r="C92" s="71">
        <v>2569557</v>
      </c>
      <c r="D92" s="71">
        <v>969918</v>
      </c>
      <c r="E92" s="71">
        <v>24278487</v>
      </c>
      <c r="F92" s="71">
        <v>930455</v>
      </c>
      <c r="G92" s="71">
        <v>1048763</v>
      </c>
      <c r="H92" s="71">
        <v>36390</v>
      </c>
      <c r="I92" s="72">
        <v>30206109</v>
      </c>
      <c r="J92" s="32" t="s">
        <v>97</v>
      </c>
    </row>
    <row r="93" spans="1:10" ht="11.25" customHeight="1">
      <c r="A93" s="15" t="s">
        <v>98</v>
      </c>
      <c r="B93" s="73">
        <v>38750</v>
      </c>
      <c r="C93" s="74">
        <v>151410</v>
      </c>
      <c r="D93" s="74">
        <v>12100</v>
      </c>
      <c r="E93" s="74">
        <v>2559014</v>
      </c>
      <c r="F93" s="74">
        <v>101502</v>
      </c>
      <c r="G93" s="74">
        <v>128020</v>
      </c>
      <c r="H93" s="74">
        <v>4445</v>
      </c>
      <c r="I93" s="75">
        <v>2995242</v>
      </c>
      <c r="J93" s="30" t="s">
        <v>98</v>
      </c>
    </row>
    <row r="94" spans="1:10" ht="11.25" customHeight="1">
      <c r="A94" s="15" t="s">
        <v>99</v>
      </c>
      <c r="B94" s="73">
        <v>45950</v>
      </c>
      <c r="C94" s="74">
        <v>144341</v>
      </c>
      <c r="D94" s="74">
        <v>50108</v>
      </c>
      <c r="E94" s="74">
        <v>2281214</v>
      </c>
      <c r="F94" s="74">
        <v>66948</v>
      </c>
      <c r="G94" s="74">
        <v>134844</v>
      </c>
      <c r="H94" s="74">
        <v>317</v>
      </c>
      <c r="I94" s="75">
        <v>2723721</v>
      </c>
      <c r="J94" s="30" t="s">
        <v>99</v>
      </c>
    </row>
    <row r="95" spans="1:10" ht="11.25" customHeight="1">
      <c r="A95" s="15" t="s">
        <v>100</v>
      </c>
      <c r="B95" s="73">
        <v>44699</v>
      </c>
      <c r="C95" s="74">
        <v>245697</v>
      </c>
      <c r="D95" s="74">
        <v>89341</v>
      </c>
      <c r="E95" s="74">
        <v>4194008</v>
      </c>
      <c r="F95" s="74">
        <v>26453</v>
      </c>
      <c r="G95" s="74">
        <v>277318</v>
      </c>
      <c r="H95" s="74">
        <v>1708</v>
      </c>
      <c r="I95" s="75">
        <v>4879223</v>
      </c>
      <c r="J95" s="30" t="s">
        <v>100</v>
      </c>
    </row>
    <row r="96" spans="1:10" ht="11.25" customHeight="1">
      <c r="A96" s="15" t="s">
        <v>101</v>
      </c>
      <c r="B96" s="73">
        <v>27048</v>
      </c>
      <c r="C96" s="74">
        <v>55686</v>
      </c>
      <c r="D96" s="74">
        <v>29838</v>
      </c>
      <c r="E96" s="74">
        <v>2052183</v>
      </c>
      <c r="F96" s="74">
        <v>21039</v>
      </c>
      <c r="G96" s="74">
        <v>143568</v>
      </c>
      <c r="H96" s="74">
        <v>7722</v>
      </c>
      <c r="I96" s="75">
        <v>2337084</v>
      </c>
      <c r="J96" s="30" t="s">
        <v>101</v>
      </c>
    </row>
    <row r="97" spans="1:11" ht="11.25" customHeight="1">
      <c r="A97" s="15" t="s">
        <v>102</v>
      </c>
      <c r="B97" s="73">
        <v>112019</v>
      </c>
      <c r="C97" s="74">
        <v>534256</v>
      </c>
      <c r="D97" s="74">
        <v>27627</v>
      </c>
      <c r="E97" s="74">
        <v>5413667</v>
      </c>
      <c r="F97" s="74">
        <v>130098</v>
      </c>
      <c r="G97" s="74">
        <v>261403</v>
      </c>
      <c r="H97" s="74">
        <v>775</v>
      </c>
      <c r="I97" s="75">
        <v>6479844</v>
      </c>
      <c r="J97" s="30" t="s">
        <v>102</v>
      </c>
    </row>
    <row r="98" spans="1:11" ht="11.25" customHeight="1">
      <c r="A98" s="15" t="s">
        <v>103</v>
      </c>
      <c r="B98" s="73">
        <v>60225</v>
      </c>
      <c r="C98" s="74">
        <v>417142</v>
      </c>
      <c r="D98" s="74">
        <v>15477</v>
      </c>
      <c r="E98" s="74">
        <v>2618053</v>
      </c>
      <c r="F98" s="74">
        <v>23520</v>
      </c>
      <c r="G98" s="74">
        <v>119620</v>
      </c>
      <c r="H98" s="74">
        <v>430</v>
      </c>
      <c r="I98" s="75">
        <v>3254467</v>
      </c>
      <c r="J98" s="30" t="s">
        <v>103</v>
      </c>
    </row>
    <row r="99" spans="1:11" ht="11.25" customHeight="1">
      <c r="A99" s="45" t="s">
        <v>104</v>
      </c>
      <c r="B99" s="94">
        <v>701230</v>
      </c>
      <c r="C99" s="95">
        <v>4118089</v>
      </c>
      <c r="D99" s="95">
        <v>1194408</v>
      </c>
      <c r="E99" s="95">
        <v>43396625</v>
      </c>
      <c r="F99" s="95">
        <v>1300015</v>
      </c>
      <c r="G99" s="95">
        <v>2113536</v>
      </c>
      <c r="H99" s="95">
        <v>51787</v>
      </c>
      <c r="I99" s="96">
        <v>52875691</v>
      </c>
      <c r="J99" s="44" t="s">
        <v>111</v>
      </c>
    </row>
    <row r="100" spans="1:11">
      <c r="A100" s="16"/>
      <c r="B100" s="97"/>
      <c r="C100" s="98"/>
      <c r="D100" s="98"/>
      <c r="E100" s="98"/>
      <c r="F100" s="98"/>
      <c r="G100" s="98"/>
      <c r="H100" s="98"/>
      <c r="I100" s="99"/>
      <c r="J100" s="10"/>
    </row>
    <row r="101" spans="1:11" ht="12" thickBot="1">
      <c r="A101" s="19"/>
      <c r="B101" s="100"/>
      <c r="C101" s="101"/>
      <c r="D101" s="101"/>
      <c r="E101" s="101"/>
      <c r="F101" s="101"/>
      <c r="G101" s="101"/>
      <c r="H101" s="101"/>
      <c r="I101" s="102"/>
      <c r="J101" s="25"/>
    </row>
    <row r="102" spans="1:11" s="4" customFormat="1" ht="21" customHeight="1" thickTop="1" thickBot="1">
      <c r="A102" s="17" t="s">
        <v>8</v>
      </c>
      <c r="B102" s="103">
        <v>29647110</v>
      </c>
      <c r="C102" s="104">
        <v>453907555</v>
      </c>
      <c r="D102" s="104">
        <v>39582759</v>
      </c>
      <c r="E102" s="104">
        <v>1740341543</v>
      </c>
      <c r="F102" s="104">
        <v>45398616</v>
      </c>
      <c r="G102" s="104">
        <v>173999919</v>
      </c>
      <c r="H102" s="104">
        <v>19338159</v>
      </c>
      <c r="I102" s="105">
        <v>2502215662</v>
      </c>
      <c r="J102" s="26" t="s">
        <v>112</v>
      </c>
      <c r="K102" s="6"/>
    </row>
    <row r="103" spans="1:11">
      <c r="A103" s="5" t="s">
        <v>116</v>
      </c>
      <c r="B103" s="5"/>
      <c r="C103" s="5"/>
      <c r="D103" s="5"/>
      <c r="E103" s="5"/>
      <c r="F103" s="5"/>
      <c r="G103" s="5"/>
      <c r="H103" s="5"/>
      <c r="I103" s="5"/>
    </row>
    <row r="104" spans="1:11">
      <c r="A104" s="5" t="s">
        <v>120</v>
      </c>
      <c r="B104" s="20"/>
      <c r="C104" s="20"/>
      <c r="D104" s="20"/>
      <c r="E104" s="20"/>
      <c r="F104" s="20"/>
      <c r="G104" s="20"/>
      <c r="H104" s="20"/>
      <c r="I104" s="20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&amp;R&amp;10大阪国税局
源泉所得税4
（R01）</oddFooter>
  </headerFooter>
  <rowBreaks count="2" manualBreakCount="2">
    <brk id="40" max="9" man="1"/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abSelected="1" zoomScaleNormal="100" zoomScaleSheetLayoutView="115" workbookViewId="0">
      <selection activeCell="J96" sqref="J96"/>
    </sheetView>
  </sheetViews>
  <sheetFormatPr defaultColWidth="5.875" defaultRowHeight="11.25"/>
  <cols>
    <col min="1" max="1" width="10.125" style="9" customWidth="1"/>
    <col min="2" max="7" width="12.125" style="1" customWidth="1"/>
    <col min="8" max="8" width="10.125" style="7" customWidth="1"/>
    <col min="9" max="16384" width="5.875" style="1"/>
  </cols>
  <sheetData>
    <row r="1" spans="1:8" ht="12" thickBot="1">
      <c r="A1" s="3" t="s">
        <v>113</v>
      </c>
      <c r="B1" s="3"/>
      <c r="C1" s="3"/>
      <c r="D1" s="3"/>
      <c r="E1" s="3"/>
      <c r="F1" s="3"/>
      <c r="G1" s="3"/>
    </row>
    <row r="2" spans="1:8" ht="11.25" customHeight="1">
      <c r="A2" s="128" t="s">
        <v>114</v>
      </c>
      <c r="B2" s="130" t="s">
        <v>7</v>
      </c>
      <c r="C2" s="123" t="s">
        <v>115</v>
      </c>
      <c r="D2" s="132" t="s">
        <v>117</v>
      </c>
      <c r="E2" s="132" t="s">
        <v>3</v>
      </c>
      <c r="F2" s="132" t="s">
        <v>118</v>
      </c>
      <c r="G2" s="123" t="s">
        <v>14</v>
      </c>
      <c r="H2" s="125" t="s">
        <v>11</v>
      </c>
    </row>
    <row r="3" spans="1:8" ht="11.25" customHeight="1">
      <c r="A3" s="129"/>
      <c r="B3" s="131"/>
      <c r="C3" s="124"/>
      <c r="D3" s="133"/>
      <c r="E3" s="135"/>
      <c r="F3" s="135"/>
      <c r="G3" s="124"/>
      <c r="H3" s="126"/>
    </row>
    <row r="4" spans="1:8" ht="22.5" customHeight="1">
      <c r="A4" s="129"/>
      <c r="B4" s="131"/>
      <c r="C4" s="124"/>
      <c r="D4" s="134"/>
      <c r="E4" s="135"/>
      <c r="F4" s="135"/>
      <c r="G4" s="124"/>
      <c r="H4" s="127"/>
    </row>
    <row r="5" spans="1:8" s="2" customFormat="1">
      <c r="A5" s="48"/>
      <c r="B5" s="63" t="s">
        <v>9</v>
      </c>
      <c r="C5" s="63" t="s">
        <v>9</v>
      </c>
      <c r="D5" s="63" t="s">
        <v>9</v>
      </c>
      <c r="E5" s="63" t="s">
        <v>9</v>
      </c>
      <c r="F5" s="64" t="s">
        <v>9</v>
      </c>
      <c r="G5" s="63" t="s">
        <v>9</v>
      </c>
      <c r="H5" s="49"/>
    </row>
    <row r="6" spans="1:8" ht="11.25" customHeight="1">
      <c r="A6" s="50" t="s">
        <v>16</v>
      </c>
      <c r="B6" s="106">
        <v>92</v>
      </c>
      <c r="C6" s="107">
        <v>256</v>
      </c>
      <c r="D6" s="107">
        <v>38</v>
      </c>
      <c r="E6" s="107">
        <v>6759</v>
      </c>
      <c r="F6" s="107">
        <v>5668</v>
      </c>
      <c r="G6" s="106">
        <v>41</v>
      </c>
      <c r="H6" s="51" t="str">
        <f t="shared" ref="H6:H13" si="0">IF(A6="","",A6)</f>
        <v>大津</v>
      </c>
    </row>
    <row r="7" spans="1:8" ht="11.25" customHeight="1">
      <c r="A7" s="50" t="s">
        <v>17</v>
      </c>
      <c r="B7" s="106">
        <v>53</v>
      </c>
      <c r="C7" s="107">
        <v>132</v>
      </c>
      <c r="D7" s="107">
        <v>12</v>
      </c>
      <c r="E7" s="107">
        <v>3293</v>
      </c>
      <c r="F7" s="107">
        <v>2822</v>
      </c>
      <c r="G7" s="106">
        <v>18</v>
      </c>
      <c r="H7" s="51" t="str">
        <f t="shared" si="0"/>
        <v>彦根</v>
      </c>
    </row>
    <row r="8" spans="1:8" ht="11.25" customHeight="1">
      <c r="A8" s="50" t="s">
        <v>18</v>
      </c>
      <c r="B8" s="106">
        <v>56</v>
      </c>
      <c r="C8" s="107">
        <v>173</v>
      </c>
      <c r="D8" s="107">
        <v>12</v>
      </c>
      <c r="E8" s="107">
        <v>3803</v>
      </c>
      <c r="F8" s="107">
        <v>2810</v>
      </c>
      <c r="G8" s="106">
        <v>9</v>
      </c>
      <c r="H8" s="51" t="str">
        <f t="shared" si="0"/>
        <v>長浜</v>
      </c>
    </row>
    <row r="9" spans="1:8" ht="11.25" customHeight="1">
      <c r="A9" s="50" t="s">
        <v>19</v>
      </c>
      <c r="B9" s="106">
        <v>70</v>
      </c>
      <c r="C9" s="107">
        <v>175</v>
      </c>
      <c r="D9" s="107">
        <v>24</v>
      </c>
      <c r="E9" s="107">
        <v>4623</v>
      </c>
      <c r="F9" s="107">
        <v>3527</v>
      </c>
      <c r="G9" s="106">
        <v>17</v>
      </c>
      <c r="H9" s="51" t="str">
        <f t="shared" si="0"/>
        <v>近江八幡</v>
      </c>
    </row>
    <row r="10" spans="1:8" ht="11.25" customHeight="1">
      <c r="A10" s="50" t="s">
        <v>20</v>
      </c>
      <c r="B10" s="106">
        <v>80</v>
      </c>
      <c r="C10" s="107">
        <v>285</v>
      </c>
      <c r="D10" s="107">
        <v>27</v>
      </c>
      <c r="E10" s="107">
        <v>6820</v>
      </c>
      <c r="F10" s="107">
        <v>5739</v>
      </c>
      <c r="G10" s="106">
        <v>27</v>
      </c>
      <c r="H10" s="51" t="str">
        <f t="shared" si="0"/>
        <v>草津</v>
      </c>
    </row>
    <row r="11" spans="1:8" ht="11.25" customHeight="1">
      <c r="A11" s="50" t="s">
        <v>21</v>
      </c>
      <c r="B11" s="106">
        <v>41</v>
      </c>
      <c r="C11" s="107">
        <v>172</v>
      </c>
      <c r="D11" s="107">
        <v>14</v>
      </c>
      <c r="E11" s="107">
        <v>3056</v>
      </c>
      <c r="F11" s="107">
        <v>2199</v>
      </c>
      <c r="G11" s="106">
        <v>18</v>
      </c>
      <c r="H11" s="51" t="str">
        <f t="shared" si="0"/>
        <v>水口</v>
      </c>
    </row>
    <row r="12" spans="1:8" ht="11.25" customHeight="1">
      <c r="A12" s="50" t="s">
        <v>22</v>
      </c>
      <c r="B12" s="106">
        <v>16</v>
      </c>
      <c r="C12" s="107">
        <v>45</v>
      </c>
      <c r="D12" s="107">
        <v>3</v>
      </c>
      <c r="E12" s="107">
        <v>1321</v>
      </c>
      <c r="F12" s="107">
        <v>912</v>
      </c>
      <c r="G12" s="106">
        <v>2</v>
      </c>
      <c r="H12" s="51" t="str">
        <f t="shared" si="0"/>
        <v>今津</v>
      </c>
    </row>
    <row r="13" spans="1:8" ht="11.25" customHeight="1">
      <c r="A13" s="52" t="s">
        <v>23</v>
      </c>
      <c r="B13" s="108">
        <v>408</v>
      </c>
      <c r="C13" s="108">
        <v>1238</v>
      </c>
      <c r="D13" s="108">
        <v>130</v>
      </c>
      <c r="E13" s="108">
        <v>29675</v>
      </c>
      <c r="F13" s="108">
        <v>23677</v>
      </c>
      <c r="G13" s="108">
        <v>132</v>
      </c>
      <c r="H13" s="53" t="str">
        <f t="shared" si="0"/>
        <v>滋賀県計</v>
      </c>
    </row>
    <row r="14" spans="1:8">
      <c r="A14" s="54"/>
      <c r="B14" s="109"/>
      <c r="C14" s="81"/>
      <c r="D14" s="81"/>
      <c r="E14" s="81"/>
      <c r="F14" s="81"/>
      <c r="G14" s="80"/>
      <c r="H14" s="55"/>
    </row>
    <row r="15" spans="1:8" ht="11.25" customHeight="1">
      <c r="A15" s="50" t="s">
        <v>24</v>
      </c>
      <c r="B15" s="106">
        <v>51</v>
      </c>
      <c r="C15" s="107">
        <v>205</v>
      </c>
      <c r="D15" s="107">
        <v>34</v>
      </c>
      <c r="E15" s="107">
        <v>6967</v>
      </c>
      <c r="F15" s="107">
        <v>6380</v>
      </c>
      <c r="G15" s="110">
        <v>75</v>
      </c>
      <c r="H15" s="51" t="str">
        <f t="shared" ref="H15:H28" si="1">IF(A15="","",A15)</f>
        <v>上京</v>
      </c>
    </row>
    <row r="16" spans="1:8" ht="11.25" customHeight="1">
      <c r="A16" s="50" t="s">
        <v>25</v>
      </c>
      <c r="B16" s="106">
        <v>41</v>
      </c>
      <c r="C16" s="107">
        <v>124</v>
      </c>
      <c r="D16" s="107">
        <v>22</v>
      </c>
      <c r="E16" s="107">
        <v>5024</v>
      </c>
      <c r="F16" s="107">
        <v>4688</v>
      </c>
      <c r="G16" s="106">
        <v>51</v>
      </c>
      <c r="H16" s="51" t="str">
        <f t="shared" si="1"/>
        <v>左京</v>
      </c>
    </row>
    <row r="17" spans="1:8" ht="11.25" customHeight="1">
      <c r="A17" s="50" t="s">
        <v>26</v>
      </c>
      <c r="B17" s="106">
        <v>53</v>
      </c>
      <c r="C17" s="107">
        <v>373</v>
      </c>
      <c r="D17" s="107">
        <v>32</v>
      </c>
      <c r="E17" s="107">
        <v>7348</v>
      </c>
      <c r="F17" s="107">
        <v>6800</v>
      </c>
      <c r="G17" s="106">
        <v>95</v>
      </c>
      <c r="H17" s="51" t="str">
        <f t="shared" si="1"/>
        <v>中京</v>
      </c>
    </row>
    <row r="18" spans="1:8" ht="11.25" customHeight="1">
      <c r="A18" s="50" t="s">
        <v>27</v>
      </c>
      <c r="B18" s="106">
        <v>36</v>
      </c>
      <c r="C18" s="107">
        <v>165</v>
      </c>
      <c r="D18" s="107">
        <v>20</v>
      </c>
      <c r="E18" s="107">
        <v>5459</v>
      </c>
      <c r="F18" s="107">
        <v>4828</v>
      </c>
      <c r="G18" s="106">
        <v>37</v>
      </c>
      <c r="H18" s="51" t="str">
        <f t="shared" si="1"/>
        <v>東山</v>
      </c>
    </row>
    <row r="19" spans="1:8" ht="11.25" customHeight="1">
      <c r="A19" s="50" t="s">
        <v>28</v>
      </c>
      <c r="B19" s="106">
        <v>107</v>
      </c>
      <c r="C19" s="107">
        <v>668</v>
      </c>
      <c r="D19" s="107">
        <v>65</v>
      </c>
      <c r="E19" s="107">
        <v>9310</v>
      </c>
      <c r="F19" s="107">
        <v>8417</v>
      </c>
      <c r="G19" s="106">
        <v>163</v>
      </c>
      <c r="H19" s="51" t="str">
        <f t="shared" si="1"/>
        <v>下京</v>
      </c>
    </row>
    <row r="20" spans="1:8" ht="11.25" customHeight="1">
      <c r="A20" s="50" t="s">
        <v>29</v>
      </c>
      <c r="B20" s="106">
        <v>105</v>
      </c>
      <c r="C20" s="107">
        <v>345</v>
      </c>
      <c r="D20" s="107">
        <v>67</v>
      </c>
      <c r="E20" s="107">
        <v>9670</v>
      </c>
      <c r="F20" s="107">
        <v>9214</v>
      </c>
      <c r="G20" s="106">
        <v>71</v>
      </c>
      <c r="H20" s="51" t="str">
        <f t="shared" si="1"/>
        <v>右京</v>
      </c>
    </row>
    <row r="21" spans="1:8" ht="11.25" customHeight="1">
      <c r="A21" s="50" t="s">
        <v>30</v>
      </c>
      <c r="B21" s="106">
        <v>62</v>
      </c>
      <c r="C21" s="107">
        <v>250</v>
      </c>
      <c r="D21" s="107">
        <v>34</v>
      </c>
      <c r="E21" s="107">
        <v>6046</v>
      </c>
      <c r="F21" s="107">
        <v>5367</v>
      </c>
      <c r="G21" s="106">
        <v>38</v>
      </c>
      <c r="H21" s="51" t="str">
        <f t="shared" si="1"/>
        <v>伏見</v>
      </c>
    </row>
    <row r="22" spans="1:8" ht="11.25" customHeight="1">
      <c r="A22" s="50" t="s">
        <v>31</v>
      </c>
      <c r="B22" s="106">
        <v>33</v>
      </c>
      <c r="C22" s="107">
        <v>138</v>
      </c>
      <c r="D22" s="107">
        <v>21</v>
      </c>
      <c r="E22" s="107">
        <v>2483</v>
      </c>
      <c r="F22" s="107">
        <v>1838</v>
      </c>
      <c r="G22" s="106">
        <v>5</v>
      </c>
      <c r="H22" s="51" t="str">
        <f t="shared" si="1"/>
        <v>福知山</v>
      </c>
    </row>
    <row r="23" spans="1:8" ht="11.25" customHeight="1">
      <c r="A23" s="50" t="s">
        <v>32</v>
      </c>
      <c r="B23" s="106">
        <v>21</v>
      </c>
      <c r="C23" s="107">
        <v>59</v>
      </c>
      <c r="D23" s="107">
        <v>12</v>
      </c>
      <c r="E23" s="107">
        <v>1858</v>
      </c>
      <c r="F23" s="107">
        <v>1442</v>
      </c>
      <c r="G23" s="106">
        <v>3</v>
      </c>
      <c r="H23" s="51" t="str">
        <f t="shared" si="1"/>
        <v>舞鶴</v>
      </c>
    </row>
    <row r="24" spans="1:8" ht="11.25" customHeight="1">
      <c r="A24" s="50" t="s">
        <v>33</v>
      </c>
      <c r="B24" s="106">
        <v>117</v>
      </c>
      <c r="C24" s="107">
        <v>382</v>
      </c>
      <c r="D24" s="107">
        <v>76</v>
      </c>
      <c r="E24" s="107">
        <v>10206</v>
      </c>
      <c r="F24" s="107">
        <v>8669</v>
      </c>
      <c r="G24" s="106">
        <v>60</v>
      </c>
      <c r="H24" s="51" t="str">
        <f t="shared" si="1"/>
        <v>宇治</v>
      </c>
    </row>
    <row r="25" spans="1:8" ht="11.25" customHeight="1">
      <c r="A25" s="50" t="s">
        <v>34</v>
      </c>
      <c r="B25" s="106">
        <v>20</v>
      </c>
      <c r="C25" s="107">
        <v>48</v>
      </c>
      <c r="D25" s="107">
        <v>11</v>
      </c>
      <c r="E25" s="107">
        <v>1011</v>
      </c>
      <c r="F25" s="107">
        <v>979</v>
      </c>
      <c r="G25" s="106">
        <v>2</v>
      </c>
      <c r="H25" s="51" t="str">
        <f t="shared" si="1"/>
        <v>宮津</v>
      </c>
    </row>
    <row r="26" spans="1:8" ht="11.25" customHeight="1">
      <c r="A26" s="50" t="s">
        <v>35</v>
      </c>
      <c r="B26" s="106">
        <v>43</v>
      </c>
      <c r="C26" s="107">
        <v>74</v>
      </c>
      <c r="D26" s="107">
        <v>19</v>
      </c>
      <c r="E26" s="107">
        <v>2785</v>
      </c>
      <c r="F26" s="107">
        <v>2034</v>
      </c>
      <c r="G26" s="106">
        <v>10</v>
      </c>
      <c r="H26" s="51" t="str">
        <f t="shared" si="1"/>
        <v>園部</v>
      </c>
    </row>
    <row r="27" spans="1:8" ht="11.25" customHeight="1">
      <c r="A27" s="50" t="s">
        <v>36</v>
      </c>
      <c r="B27" s="106">
        <v>22</v>
      </c>
      <c r="C27" s="107">
        <v>57</v>
      </c>
      <c r="D27" s="107">
        <v>10</v>
      </c>
      <c r="E27" s="107">
        <v>1577</v>
      </c>
      <c r="F27" s="107">
        <v>1148</v>
      </c>
      <c r="G27" s="106">
        <v>4</v>
      </c>
      <c r="H27" s="51" t="str">
        <f t="shared" si="1"/>
        <v>峰山</v>
      </c>
    </row>
    <row r="28" spans="1:8" ht="11.25" customHeight="1">
      <c r="A28" s="52" t="s">
        <v>37</v>
      </c>
      <c r="B28" s="108">
        <v>711</v>
      </c>
      <c r="C28" s="108">
        <v>2888</v>
      </c>
      <c r="D28" s="108">
        <v>423</v>
      </c>
      <c r="E28" s="108">
        <v>69744</v>
      </c>
      <c r="F28" s="108">
        <v>61804</v>
      </c>
      <c r="G28" s="108">
        <v>614</v>
      </c>
      <c r="H28" s="53" t="str">
        <f t="shared" si="1"/>
        <v>京都府計</v>
      </c>
    </row>
    <row r="29" spans="1:8">
      <c r="A29" s="54"/>
      <c r="B29" s="109"/>
      <c r="C29" s="81"/>
      <c r="D29" s="81"/>
      <c r="E29" s="81"/>
      <c r="F29" s="81"/>
      <c r="G29" s="80"/>
      <c r="H29" s="55"/>
    </row>
    <row r="30" spans="1:8" ht="11.25" customHeight="1">
      <c r="A30" s="50" t="s">
        <v>38</v>
      </c>
      <c r="B30" s="106">
        <v>37</v>
      </c>
      <c r="C30" s="107">
        <v>391</v>
      </c>
      <c r="D30" s="107">
        <v>12</v>
      </c>
      <c r="E30" s="107">
        <v>5149</v>
      </c>
      <c r="F30" s="107">
        <v>4589</v>
      </c>
      <c r="G30" s="110">
        <v>65</v>
      </c>
      <c r="H30" s="51" t="str">
        <f t="shared" ref="H30:H61" si="2">IF(A30="","",A30)</f>
        <v>大阪福島</v>
      </c>
    </row>
    <row r="31" spans="1:8" ht="11.25" customHeight="1">
      <c r="A31" s="50" t="s">
        <v>39</v>
      </c>
      <c r="B31" s="106">
        <v>77</v>
      </c>
      <c r="C31" s="107">
        <v>914</v>
      </c>
      <c r="D31" s="107">
        <v>18</v>
      </c>
      <c r="E31" s="107">
        <v>10556</v>
      </c>
      <c r="F31" s="107">
        <v>9974</v>
      </c>
      <c r="G31" s="106">
        <v>213</v>
      </c>
      <c r="H31" s="51" t="str">
        <f t="shared" si="2"/>
        <v>西</v>
      </c>
    </row>
    <row r="32" spans="1:8" ht="11.25" customHeight="1">
      <c r="A32" s="50" t="s">
        <v>40</v>
      </c>
      <c r="B32" s="106">
        <v>31</v>
      </c>
      <c r="C32" s="107">
        <v>244</v>
      </c>
      <c r="D32" s="107">
        <v>14</v>
      </c>
      <c r="E32" s="107">
        <v>4358</v>
      </c>
      <c r="F32" s="107">
        <v>3847</v>
      </c>
      <c r="G32" s="106">
        <v>35</v>
      </c>
      <c r="H32" s="51" t="str">
        <f t="shared" si="2"/>
        <v>港</v>
      </c>
    </row>
    <row r="33" spans="1:8" ht="11.25" customHeight="1">
      <c r="A33" s="50" t="s">
        <v>41</v>
      </c>
      <c r="B33" s="106">
        <v>29</v>
      </c>
      <c r="C33" s="107">
        <v>223</v>
      </c>
      <c r="D33" s="107">
        <v>6</v>
      </c>
      <c r="E33" s="107">
        <v>4095</v>
      </c>
      <c r="F33" s="107">
        <v>4168</v>
      </c>
      <c r="G33" s="106">
        <v>53</v>
      </c>
      <c r="H33" s="51" t="str">
        <f t="shared" si="2"/>
        <v>天王寺</v>
      </c>
    </row>
    <row r="34" spans="1:8" ht="11.25" customHeight="1">
      <c r="A34" s="50" t="s">
        <v>42</v>
      </c>
      <c r="B34" s="106">
        <v>20</v>
      </c>
      <c r="C34" s="107">
        <v>242</v>
      </c>
      <c r="D34" s="107">
        <v>4</v>
      </c>
      <c r="E34" s="107">
        <v>4203</v>
      </c>
      <c r="F34" s="107">
        <v>3925</v>
      </c>
      <c r="G34" s="106">
        <v>65</v>
      </c>
      <c r="H34" s="51" t="str">
        <f t="shared" si="2"/>
        <v>浪速</v>
      </c>
    </row>
    <row r="35" spans="1:8" ht="11.25" customHeight="1">
      <c r="A35" s="50" t="s">
        <v>43</v>
      </c>
      <c r="B35" s="106">
        <v>18</v>
      </c>
      <c r="C35" s="107">
        <v>234</v>
      </c>
      <c r="D35" s="107">
        <v>6</v>
      </c>
      <c r="E35" s="107">
        <v>2851</v>
      </c>
      <c r="F35" s="107">
        <v>2507</v>
      </c>
      <c r="G35" s="106">
        <v>34</v>
      </c>
      <c r="H35" s="51" t="str">
        <f t="shared" si="2"/>
        <v>西淀川</v>
      </c>
    </row>
    <row r="36" spans="1:8" ht="11.25" customHeight="1">
      <c r="A36" s="50" t="s">
        <v>44</v>
      </c>
      <c r="B36" s="106">
        <v>28</v>
      </c>
      <c r="C36" s="107">
        <v>183</v>
      </c>
      <c r="D36" s="107">
        <v>15</v>
      </c>
      <c r="E36" s="107">
        <v>3498</v>
      </c>
      <c r="F36" s="107">
        <v>2946</v>
      </c>
      <c r="G36" s="106">
        <v>30</v>
      </c>
      <c r="H36" s="51" t="str">
        <f t="shared" si="2"/>
        <v>東成</v>
      </c>
    </row>
    <row r="37" spans="1:8" ht="11.25" customHeight="1">
      <c r="A37" s="50" t="s">
        <v>45</v>
      </c>
      <c r="B37" s="106">
        <v>26</v>
      </c>
      <c r="C37" s="107">
        <v>124</v>
      </c>
      <c r="D37" s="107">
        <v>4</v>
      </c>
      <c r="E37" s="107">
        <v>4529</v>
      </c>
      <c r="F37" s="107">
        <v>3394</v>
      </c>
      <c r="G37" s="106">
        <v>18</v>
      </c>
      <c r="H37" s="51" t="str">
        <f t="shared" si="2"/>
        <v>生野</v>
      </c>
    </row>
    <row r="38" spans="1:8" ht="11.25" customHeight="1">
      <c r="A38" s="50" t="s">
        <v>46</v>
      </c>
      <c r="B38" s="106">
        <v>37</v>
      </c>
      <c r="C38" s="107">
        <v>225</v>
      </c>
      <c r="D38" s="107">
        <v>16</v>
      </c>
      <c r="E38" s="107">
        <v>5224</v>
      </c>
      <c r="F38" s="107">
        <v>4738</v>
      </c>
      <c r="G38" s="106">
        <v>40</v>
      </c>
      <c r="H38" s="51" t="str">
        <f t="shared" si="2"/>
        <v>旭</v>
      </c>
    </row>
    <row r="39" spans="1:8" ht="11.25" customHeight="1">
      <c r="A39" s="50" t="s">
        <v>47</v>
      </c>
      <c r="B39" s="106">
        <v>46</v>
      </c>
      <c r="C39" s="107">
        <v>275</v>
      </c>
      <c r="D39" s="107">
        <v>19</v>
      </c>
      <c r="E39" s="107">
        <v>6305</v>
      </c>
      <c r="F39" s="107">
        <v>5425</v>
      </c>
      <c r="G39" s="106">
        <v>41</v>
      </c>
      <c r="H39" s="51" t="str">
        <f t="shared" si="2"/>
        <v>城東</v>
      </c>
    </row>
    <row r="40" spans="1:8" ht="11.25" customHeight="1">
      <c r="A40" s="50" t="s">
        <v>48</v>
      </c>
      <c r="B40" s="106">
        <v>45</v>
      </c>
      <c r="C40" s="107">
        <v>137</v>
      </c>
      <c r="D40" s="107">
        <v>28</v>
      </c>
      <c r="E40" s="107">
        <v>3267</v>
      </c>
      <c r="F40" s="107">
        <v>3165</v>
      </c>
      <c r="G40" s="106">
        <v>34</v>
      </c>
      <c r="H40" s="51" t="str">
        <f t="shared" si="2"/>
        <v>阿倍野</v>
      </c>
    </row>
    <row r="41" spans="1:8" ht="11.25" customHeight="1">
      <c r="A41" s="50" t="s">
        <v>49</v>
      </c>
      <c r="B41" s="106">
        <v>41</v>
      </c>
      <c r="C41" s="107">
        <v>246</v>
      </c>
      <c r="D41" s="107">
        <v>19</v>
      </c>
      <c r="E41" s="107">
        <v>6699</v>
      </c>
      <c r="F41" s="107">
        <v>5570</v>
      </c>
      <c r="G41" s="106">
        <v>36</v>
      </c>
      <c r="H41" s="51" t="str">
        <f t="shared" si="2"/>
        <v>住吉</v>
      </c>
    </row>
    <row r="42" spans="1:8" ht="11.25" customHeight="1">
      <c r="A42" s="50" t="s">
        <v>50</v>
      </c>
      <c r="B42" s="106">
        <v>65</v>
      </c>
      <c r="C42" s="107">
        <v>302</v>
      </c>
      <c r="D42" s="107">
        <v>26</v>
      </c>
      <c r="E42" s="107">
        <v>9482</v>
      </c>
      <c r="F42" s="107">
        <v>7563</v>
      </c>
      <c r="G42" s="106">
        <v>36</v>
      </c>
      <c r="H42" s="51" t="str">
        <f t="shared" si="2"/>
        <v>東住吉</v>
      </c>
    </row>
    <row r="43" spans="1:8" ht="11.25" customHeight="1">
      <c r="A43" s="50" t="s">
        <v>51</v>
      </c>
      <c r="B43" s="106">
        <v>19</v>
      </c>
      <c r="C43" s="107">
        <v>88</v>
      </c>
      <c r="D43" s="107">
        <v>8</v>
      </c>
      <c r="E43" s="107">
        <v>2933</v>
      </c>
      <c r="F43" s="107">
        <v>2415</v>
      </c>
      <c r="G43" s="106">
        <v>19</v>
      </c>
      <c r="H43" s="51" t="str">
        <f t="shared" si="2"/>
        <v>西成</v>
      </c>
    </row>
    <row r="44" spans="1:8" ht="11.25" customHeight="1">
      <c r="A44" s="50" t="s">
        <v>52</v>
      </c>
      <c r="B44" s="106">
        <v>87</v>
      </c>
      <c r="C44" s="107">
        <v>681</v>
      </c>
      <c r="D44" s="107">
        <v>28</v>
      </c>
      <c r="E44" s="107">
        <v>11740</v>
      </c>
      <c r="F44" s="107">
        <v>10565</v>
      </c>
      <c r="G44" s="106">
        <v>144</v>
      </c>
      <c r="H44" s="51" t="str">
        <f t="shared" si="2"/>
        <v>東淀川</v>
      </c>
    </row>
    <row r="45" spans="1:8" ht="11.25" customHeight="1">
      <c r="A45" s="50" t="s">
        <v>53</v>
      </c>
      <c r="B45" s="106">
        <v>106</v>
      </c>
      <c r="C45" s="107">
        <v>994</v>
      </c>
      <c r="D45" s="107">
        <v>45</v>
      </c>
      <c r="E45" s="107">
        <v>11378</v>
      </c>
      <c r="F45" s="107">
        <v>11814</v>
      </c>
      <c r="G45" s="106">
        <v>285</v>
      </c>
      <c r="H45" s="51" t="str">
        <f t="shared" si="2"/>
        <v>北</v>
      </c>
    </row>
    <row r="46" spans="1:8" ht="11.25" customHeight="1">
      <c r="A46" s="50" t="s">
        <v>54</v>
      </c>
      <c r="B46" s="106">
        <v>43</v>
      </c>
      <c r="C46" s="107">
        <v>427</v>
      </c>
      <c r="D46" s="107">
        <v>17</v>
      </c>
      <c r="E46" s="107">
        <v>5529</v>
      </c>
      <c r="F46" s="107">
        <v>5394</v>
      </c>
      <c r="G46" s="106">
        <v>118</v>
      </c>
      <c r="H46" s="51" t="str">
        <f t="shared" si="2"/>
        <v>大淀</v>
      </c>
    </row>
    <row r="47" spans="1:8" ht="11.25" customHeight="1">
      <c r="A47" s="50" t="s">
        <v>55</v>
      </c>
      <c r="B47" s="106">
        <v>185</v>
      </c>
      <c r="C47" s="107">
        <v>1611</v>
      </c>
      <c r="D47" s="107">
        <v>75</v>
      </c>
      <c r="E47" s="107">
        <v>14669</v>
      </c>
      <c r="F47" s="107">
        <v>15130</v>
      </c>
      <c r="G47" s="106">
        <v>505</v>
      </c>
      <c r="H47" s="51" t="str">
        <f t="shared" si="2"/>
        <v>東</v>
      </c>
    </row>
    <row r="48" spans="1:8" ht="11.25" customHeight="1">
      <c r="A48" s="50" t="s">
        <v>56</v>
      </c>
      <c r="B48" s="106">
        <v>86</v>
      </c>
      <c r="C48" s="107">
        <v>582</v>
      </c>
      <c r="D48" s="107">
        <v>34</v>
      </c>
      <c r="E48" s="107">
        <v>8597</v>
      </c>
      <c r="F48" s="107">
        <v>8491</v>
      </c>
      <c r="G48" s="106">
        <v>182</v>
      </c>
      <c r="H48" s="51" t="str">
        <f t="shared" si="2"/>
        <v>南</v>
      </c>
    </row>
    <row r="49" spans="1:8" ht="11.25" customHeight="1">
      <c r="A49" s="50" t="s">
        <v>57</v>
      </c>
      <c r="B49" s="106">
        <v>157</v>
      </c>
      <c r="C49" s="107">
        <v>618</v>
      </c>
      <c r="D49" s="107">
        <v>78</v>
      </c>
      <c r="E49" s="107">
        <v>17652</v>
      </c>
      <c r="F49" s="107">
        <v>14840</v>
      </c>
      <c r="G49" s="106">
        <v>112</v>
      </c>
      <c r="H49" s="51" t="str">
        <f t="shared" si="2"/>
        <v>堺</v>
      </c>
    </row>
    <row r="50" spans="1:8" ht="11.25" customHeight="1">
      <c r="A50" s="50" t="s">
        <v>58</v>
      </c>
      <c r="B50" s="106">
        <v>53</v>
      </c>
      <c r="C50" s="107">
        <v>186</v>
      </c>
      <c r="D50" s="107">
        <v>30</v>
      </c>
      <c r="E50" s="107">
        <v>6152</v>
      </c>
      <c r="F50" s="107">
        <v>5094</v>
      </c>
      <c r="G50" s="106">
        <v>28</v>
      </c>
      <c r="H50" s="51" t="str">
        <f t="shared" si="2"/>
        <v>岸和田</v>
      </c>
    </row>
    <row r="51" spans="1:8" ht="11.25" customHeight="1">
      <c r="A51" s="50" t="s">
        <v>59</v>
      </c>
      <c r="B51" s="106">
        <v>158</v>
      </c>
      <c r="C51" s="107">
        <v>479</v>
      </c>
      <c r="D51" s="107">
        <v>70</v>
      </c>
      <c r="E51" s="107">
        <v>14010</v>
      </c>
      <c r="F51" s="107">
        <v>12326</v>
      </c>
      <c r="G51" s="106">
        <v>86</v>
      </c>
      <c r="H51" s="51" t="str">
        <f t="shared" si="2"/>
        <v>豊能</v>
      </c>
    </row>
    <row r="52" spans="1:8" ht="11.25" customHeight="1">
      <c r="A52" s="50" t="s">
        <v>60</v>
      </c>
      <c r="B52" s="106">
        <v>79</v>
      </c>
      <c r="C52" s="107">
        <v>477</v>
      </c>
      <c r="D52" s="107">
        <v>42</v>
      </c>
      <c r="E52" s="107">
        <v>10045</v>
      </c>
      <c r="F52" s="107">
        <v>9081</v>
      </c>
      <c r="G52" s="106">
        <v>100</v>
      </c>
      <c r="H52" s="51" t="str">
        <f t="shared" si="2"/>
        <v>吹田</v>
      </c>
    </row>
    <row r="53" spans="1:8" ht="11.25" customHeight="1">
      <c r="A53" s="50" t="s">
        <v>61</v>
      </c>
      <c r="B53" s="106">
        <v>49</v>
      </c>
      <c r="C53" s="107">
        <v>187</v>
      </c>
      <c r="D53" s="107">
        <v>23</v>
      </c>
      <c r="E53" s="107">
        <v>6177</v>
      </c>
      <c r="F53" s="107">
        <v>5106</v>
      </c>
      <c r="G53" s="106">
        <v>33</v>
      </c>
      <c r="H53" s="51" t="str">
        <f t="shared" si="2"/>
        <v>泉大津</v>
      </c>
    </row>
    <row r="54" spans="1:8" ht="11.25" customHeight="1">
      <c r="A54" s="50" t="s">
        <v>62</v>
      </c>
      <c r="B54" s="106">
        <v>104</v>
      </c>
      <c r="C54" s="107">
        <v>385</v>
      </c>
      <c r="D54" s="107">
        <v>60</v>
      </c>
      <c r="E54" s="107">
        <v>11345</v>
      </c>
      <c r="F54" s="107">
        <v>10021</v>
      </c>
      <c r="G54" s="106">
        <v>58</v>
      </c>
      <c r="H54" s="51" t="str">
        <f t="shared" si="2"/>
        <v>枚方</v>
      </c>
    </row>
    <row r="55" spans="1:8" ht="11.25" customHeight="1">
      <c r="A55" s="50" t="s">
        <v>63</v>
      </c>
      <c r="B55" s="106">
        <v>109</v>
      </c>
      <c r="C55" s="107">
        <v>419</v>
      </c>
      <c r="D55" s="107">
        <v>50</v>
      </c>
      <c r="E55" s="107">
        <v>11119</v>
      </c>
      <c r="F55" s="107">
        <v>9582</v>
      </c>
      <c r="G55" s="106">
        <v>71</v>
      </c>
      <c r="H55" s="51" t="str">
        <f t="shared" si="2"/>
        <v>茨木</v>
      </c>
    </row>
    <row r="56" spans="1:8" ht="11.25" customHeight="1">
      <c r="A56" s="50" t="s">
        <v>64</v>
      </c>
      <c r="B56" s="106">
        <v>107</v>
      </c>
      <c r="C56" s="107">
        <v>398</v>
      </c>
      <c r="D56" s="107">
        <v>39</v>
      </c>
      <c r="E56" s="107">
        <v>11773</v>
      </c>
      <c r="F56" s="107">
        <v>9038</v>
      </c>
      <c r="G56" s="106">
        <v>54</v>
      </c>
      <c r="H56" s="51" t="str">
        <f t="shared" si="2"/>
        <v>八尾</v>
      </c>
    </row>
    <row r="57" spans="1:8" ht="11.25" customHeight="1">
      <c r="A57" s="50" t="s">
        <v>65</v>
      </c>
      <c r="B57" s="106">
        <v>50</v>
      </c>
      <c r="C57" s="107">
        <v>129</v>
      </c>
      <c r="D57" s="107">
        <v>31</v>
      </c>
      <c r="E57" s="107">
        <v>5720</v>
      </c>
      <c r="F57" s="107">
        <v>4188</v>
      </c>
      <c r="G57" s="106">
        <v>26</v>
      </c>
      <c r="H57" s="51" t="str">
        <f t="shared" si="2"/>
        <v>泉佐野</v>
      </c>
    </row>
    <row r="58" spans="1:8" ht="11.25" customHeight="1">
      <c r="A58" s="50" t="s">
        <v>66</v>
      </c>
      <c r="B58" s="106">
        <v>83</v>
      </c>
      <c r="C58" s="107">
        <v>243</v>
      </c>
      <c r="D58" s="107">
        <v>38</v>
      </c>
      <c r="E58" s="107">
        <v>8920</v>
      </c>
      <c r="F58" s="107">
        <v>7049</v>
      </c>
      <c r="G58" s="106">
        <v>34</v>
      </c>
      <c r="H58" s="51" t="str">
        <f t="shared" si="2"/>
        <v>富田林</v>
      </c>
    </row>
    <row r="59" spans="1:8" ht="11.25" customHeight="1">
      <c r="A59" s="50" t="s">
        <v>67</v>
      </c>
      <c r="B59" s="106">
        <v>88</v>
      </c>
      <c r="C59" s="107">
        <v>410</v>
      </c>
      <c r="D59" s="107">
        <v>35</v>
      </c>
      <c r="E59" s="107">
        <v>11104</v>
      </c>
      <c r="F59" s="107">
        <v>8969</v>
      </c>
      <c r="G59" s="106">
        <v>70</v>
      </c>
      <c r="H59" s="51" t="str">
        <f t="shared" si="2"/>
        <v>門真</v>
      </c>
    </row>
    <row r="60" spans="1:8" ht="11.25" customHeight="1">
      <c r="A60" s="50" t="s">
        <v>68</v>
      </c>
      <c r="B60" s="106">
        <v>128</v>
      </c>
      <c r="C60" s="107">
        <v>690</v>
      </c>
      <c r="D60" s="107">
        <v>50</v>
      </c>
      <c r="E60" s="107">
        <v>16323</v>
      </c>
      <c r="F60" s="107">
        <v>12942</v>
      </c>
      <c r="G60" s="106">
        <v>84</v>
      </c>
      <c r="H60" s="51" t="str">
        <f t="shared" si="2"/>
        <v>東大阪</v>
      </c>
    </row>
    <row r="61" spans="1:8" ht="11.25" customHeight="1">
      <c r="A61" s="52" t="s">
        <v>69</v>
      </c>
      <c r="B61" s="108">
        <v>2191</v>
      </c>
      <c r="C61" s="108">
        <v>12744</v>
      </c>
      <c r="D61" s="108">
        <v>940</v>
      </c>
      <c r="E61" s="108">
        <v>255402</v>
      </c>
      <c r="F61" s="108">
        <v>223856</v>
      </c>
      <c r="G61" s="108">
        <v>2709</v>
      </c>
      <c r="H61" s="53" t="str">
        <f t="shared" si="2"/>
        <v>大阪府計</v>
      </c>
    </row>
    <row r="62" spans="1:8">
      <c r="A62" s="54"/>
      <c r="B62" s="109"/>
      <c r="C62" s="81"/>
      <c r="D62" s="81"/>
      <c r="E62" s="81"/>
      <c r="F62" s="81"/>
      <c r="G62" s="80"/>
      <c r="H62" s="55"/>
    </row>
    <row r="63" spans="1:8" ht="11.25" customHeight="1">
      <c r="A63" s="50" t="s">
        <v>70</v>
      </c>
      <c r="B63" s="106">
        <v>30</v>
      </c>
      <c r="C63" s="107">
        <v>127</v>
      </c>
      <c r="D63" s="107">
        <v>13</v>
      </c>
      <c r="E63" s="107">
        <v>3136</v>
      </c>
      <c r="F63" s="107">
        <v>2848</v>
      </c>
      <c r="G63" s="110">
        <v>29</v>
      </c>
      <c r="H63" s="51" t="str">
        <f t="shared" ref="H63:H84" si="3">IF(A63="","",A63)</f>
        <v>灘</v>
      </c>
    </row>
    <row r="64" spans="1:8" ht="11.25" customHeight="1">
      <c r="A64" s="50" t="s">
        <v>71</v>
      </c>
      <c r="B64" s="106">
        <v>95</v>
      </c>
      <c r="C64" s="107">
        <v>314</v>
      </c>
      <c r="D64" s="107">
        <v>41</v>
      </c>
      <c r="E64" s="107">
        <v>8199</v>
      </c>
      <c r="F64" s="107">
        <v>7508</v>
      </c>
      <c r="G64" s="106">
        <v>48</v>
      </c>
      <c r="H64" s="51" t="str">
        <f t="shared" si="3"/>
        <v>兵庫</v>
      </c>
    </row>
    <row r="65" spans="1:8" ht="11.25" customHeight="1">
      <c r="A65" s="50" t="s">
        <v>72</v>
      </c>
      <c r="B65" s="106">
        <v>23</v>
      </c>
      <c r="C65" s="107">
        <v>117</v>
      </c>
      <c r="D65" s="107">
        <v>10</v>
      </c>
      <c r="E65" s="107">
        <v>2898</v>
      </c>
      <c r="F65" s="107">
        <v>2661</v>
      </c>
      <c r="G65" s="106">
        <v>18</v>
      </c>
      <c r="H65" s="51" t="str">
        <f t="shared" si="3"/>
        <v>長田</v>
      </c>
    </row>
    <row r="66" spans="1:8" ht="11.25" customHeight="1">
      <c r="A66" s="50" t="s">
        <v>73</v>
      </c>
      <c r="B66" s="106">
        <v>41</v>
      </c>
      <c r="C66" s="107">
        <v>109</v>
      </c>
      <c r="D66" s="107">
        <v>21</v>
      </c>
      <c r="E66" s="107">
        <v>4955</v>
      </c>
      <c r="F66" s="107">
        <v>4575</v>
      </c>
      <c r="G66" s="106">
        <v>21</v>
      </c>
      <c r="H66" s="51" t="str">
        <f t="shared" si="3"/>
        <v>須磨</v>
      </c>
    </row>
    <row r="67" spans="1:8" ht="11.25" customHeight="1">
      <c r="A67" s="50" t="s">
        <v>74</v>
      </c>
      <c r="B67" s="106">
        <v>115</v>
      </c>
      <c r="C67" s="107">
        <v>758</v>
      </c>
      <c r="D67" s="107">
        <v>54</v>
      </c>
      <c r="E67" s="107">
        <v>11006</v>
      </c>
      <c r="F67" s="107">
        <v>10849</v>
      </c>
      <c r="G67" s="106">
        <v>270</v>
      </c>
      <c r="H67" s="51" t="str">
        <f t="shared" si="3"/>
        <v>神戸</v>
      </c>
    </row>
    <row r="68" spans="1:8" ht="11.25" customHeight="1">
      <c r="A68" s="50" t="s">
        <v>75</v>
      </c>
      <c r="B68" s="106">
        <v>203</v>
      </c>
      <c r="C68" s="107">
        <v>648</v>
      </c>
      <c r="D68" s="107">
        <v>47</v>
      </c>
      <c r="E68" s="107">
        <v>12909</v>
      </c>
      <c r="F68" s="107">
        <v>11808</v>
      </c>
      <c r="G68" s="106">
        <v>67</v>
      </c>
      <c r="H68" s="51" t="str">
        <f t="shared" si="3"/>
        <v>姫路</v>
      </c>
    </row>
    <row r="69" spans="1:8" ht="11.25" customHeight="1">
      <c r="A69" s="50" t="s">
        <v>76</v>
      </c>
      <c r="B69" s="106">
        <v>106</v>
      </c>
      <c r="C69" s="107">
        <v>456</v>
      </c>
      <c r="D69" s="107">
        <v>40</v>
      </c>
      <c r="E69" s="107">
        <v>10851</v>
      </c>
      <c r="F69" s="107">
        <v>9058</v>
      </c>
      <c r="G69" s="106">
        <v>64</v>
      </c>
      <c r="H69" s="51" t="str">
        <f t="shared" si="3"/>
        <v>尼崎</v>
      </c>
    </row>
    <row r="70" spans="1:8" ht="11.25" customHeight="1">
      <c r="A70" s="50" t="s">
        <v>77</v>
      </c>
      <c r="B70" s="106">
        <v>89</v>
      </c>
      <c r="C70" s="107">
        <v>337</v>
      </c>
      <c r="D70" s="107">
        <v>42</v>
      </c>
      <c r="E70" s="107">
        <v>8675</v>
      </c>
      <c r="F70" s="107">
        <v>7406</v>
      </c>
      <c r="G70" s="106">
        <v>62</v>
      </c>
      <c r="H70" s="51" t="str">
        <f t="shared" si="3"/>
        <v>明石</v>
      </c>
    </row>
    <row r="71" spans="1:8" ht="11.25" customHeight="1">
      <c r="A71" s="50" t="s">
        <v>78</v>
      </c>
      <c r="B71" s="106">
        <v>116</v>
      </c>
      <c r="C71" s="107">
        <v>411</v>
      </c>
      <c r="D71" s="107">
        <v>55</v>
      </c>
      <c r="E71" s="107">
        <v>12705</v>
      </c>
      <c r="F71" s="107">
        <v>11720</v>
      </c>
      <c r="G71" s="106">
        <v>102</v>
      </c>
      <c r="H71" s="51" t="str">
        <f t="shared" si="3"/>
        <v>西宮</v>
      </c>
    </row>
    <row r="72" spans="1:8" ht="11.25" customHeight="1">
      <c r="A72" s="50" t="s">
        <v>79</v>
      </c>
      <c r="B72" s="106">
        <v>69</v>
      </c>
      <c r="C72" s="107">
        <v>125</v>
      </c>
      <c r="D72" s="107">
        <v>36</v>
      </c>
      <c r="E72" s="107">
        <v>4390</v>
      </c>
      <c r="F72" s="107">
        <v>2932</v>
      </c>
      <c r="G72" s="106">
        <v>11</v>
      </c>
      <c r="H72" s="51" t="str">
        <f t="shared" si="3"/>
        <v>洲本</v>
      </c>
    </row>
    <row r="73" spans="1:8" ht="11.25" customHeight="1">
      <c r="A73" s="50" t="s">
        <v>80</v>
      </c>
      <c r="B73" s="106">
        <v>67</v>
      </c>
      <c r="C73" s="107">
        <v>277</v>
      </c>
      <c r="D73" s="107">
        <v>32</v>
      </c>
      <c r="E73" s="107">
        <v>7184</v>
      </c>
      <c r="F73" s="107">
        <v>6806</v>
      </c>
      <c r="G73" s="106">
        <v>85</v>
      </c>
      <c r="H73" s="51" t="str">
        <f t="shared" si="3"/>
        <v>芦屋</v>
      </c>
    </row>
    <row r="74" spans="1:8" ht="11.25" customHeight="1">
      <c r="A74" s="65" t="s">
        <v>81</v>
      </c>
      <c r="B74" s="111">
        <v>68</v>
      </c>
      <c r="C74" s="112">
        <v>204</v>
      </c>
      <c r="D74" s="112">
        <v>36</v>
      </c>
      <c r="E74" s="112">
        <v>6088</v>
      </c>
      <c r="F74" s="112">
        <v>5452</v>
      </c>
      <c r="G74" s="111">
        <v>46</v>
      </c>
      <c r="H74" s="66" t="str">
        <f t="shared" si="3"/>
        <v>伊丹</v>
      </c>
    </row>
    <row r="75" spans="1:8" ht="11.25" customHeight="1">
      <c r="A75" s="50" t="s">
        <v>82</v>
      </c>
      <c r="B75" s="113">
        <v>38</v>
      </c>
      <c r="C75" s="114">
        <v>99</v>
      </c>
      <c r="D75" s="114">
        <v>13</v>
      </c>
      <c r="E75" s="114">
        <v>2289</v>
      </c>
      <c r="F75" s="114">
        <v>1773</v>
      </c>
      <c r="G75" s="113">
        <v>9</v>
      </c>
      <c r="H75" s="51" t="str">
        <f t="shared" si="3"/>
        <v>相生</v>
      </c>
    </row>
    <row r="76" spans="1:8" ht="11.25" customHeight="1">
      <c r="A76" s="50" t="s">
        <v>83</v>
      </c>
      <c r="B76" s="106">
        <v>58</v>
      </c>
      <c r="C76" s="107">
        <v>167</v>
      </c>
      <c r="D76" s="107">
        <v>12</v>
      </c>
      <c r="E76" s="107">
        <v>3224</v>
      </c>
      <c r="F76" s="107">
        <v>2750</v>
      </c>
      <c r="G76" s="106">
        <v>15</v>
      </c>
      <c r="H76" s="51" t="str">
        <f t="shared" si="3"/>
        <v>豊岡</v>
      </c>
    </row>
    <row r="77" spans="1:8" ht="11.25" customHeight="1">
      <c r="A77" s="50" t="s">
        <v>84</v>
      </c>
      <c r="B77" s="106">
        <v>78</v>
      </c>
      <c r="C77" s="107">
        <v>249</v>
      </c>
      <c r="D77" s="107">
        <v>23</v>
      </c>
      <c r="E77" s="107">
        <v>6917</v>
      </c>
      <c r="F77" s="107">
        <v>5827</v>
      </c>
      <c r="G77" s="106">
        <v>35</v>
      </c>
      <c r="H77" s="51" t="str">
        <f t="shared" si="3"/>
        <v>加古川</v>
      </c>
    </row>
    <row r="78" spans="1:8" ht="11.25" customHeight="1">
      <c r="A78" s="50" t="s">
        <v>85</v>
      </c>
      <c r="B78" s="106">
        <v>45</v>
      </c>
      <c r="C78" s="107">
        <v>127</v>
      </c>
      <c r="D78" s="107">
        <v>11</v>
      </c>
      <c r="E78" s="107">
        <v>3696</v>
      </c>
      <c r="F78" s="107">
        <v>2763</v>
      </c>
      <c r="G78" s="106">
        <v>10</v>
      </c>
      <c r="H78" s="51" t="str">
        <f t="shared" si="3"/>
        <v>龍野</v>
      </c>
    </row>
    <row r="79" spans="1:8" ht="11.25" customHeight="1">
      <c r="A79" s="50" t="s">
        <v>86</v>
      </c>
      <c r="B79" s="106">
        <v>14</v>
      </c>
      <c r="C79" s="107">
        <v>72</v>
      </c>
      <c r="D79" s="107">
        <v>12</v>
      </c>
      <c r="E79" s="107">
        <v>1551</v>
      </c>
      <c r="F79" s="107">
        <v>1680</v>
      </c>
      <c r="G79" s="106">
        <v>6</v>
      </c>
      <c r="H79" s="51" t="str">
        <f t="shared" si="3"/>
        <v>西脇</v>
      </c>
    </row>
    <row r="80" spans="1:8" ht="11.25" customHeight="1">
      <c r="A80" s="50" t="s">
        <v>87</v>
      </c>
      <c r="B80" s="106">
        <v>19</v>
      </c>
      <c r="C80" s="107">
        <v>76</v>
      </c>
      <c r="D80" s="107">
        <v>8</v>
      </c>
      <c r="E80" s="107">
        <v>1840</v>
      </c>
      <c r="F80" s="107">
        <v>1513</v>
      </c>
      <c r="G80" s="106">
        <v>8</v>
      </c>
      <c r="H80" s="51" t="str">
        <f t="shared" si="3"/>
        <v>三木</v>
      </c>
    </row>
    <row r="81" spans="1:8" ht="11.25" customHeight="1">
      <c r="A81" s="50" t="s">
        <v>88</v>
      </c>
      <c r="B81" s="106">
        <v>29</v>
      </c>
      <c r="C81" s="107">
        <v>109</v>
      </c>
      <c r="D81" s="107">
        <v>12</v>
      </c>
      <c r="E81" s="107">
        <v>3234</v>
      </c>
      <c r="F81" s="107">
        <v>2662</v>
      </c>
      <c r="G81" s="106">
        <v>14</v>
      </c>
      <c r="H81" s="51" t="str">
        <f t="shared" si="3"/>
        <v>社</v>
      </c>
    </row>
    <row r="82" spans="1:8" ht="11.25" customHeight="1">
      <c r="A82" s="50" t="s">
        <v>89</v>
      </c>
      <c r="B82" s="106">
        <v>34</v>
      </c>
      <c r="C82" s="107">
        <v>54</v>
      </c>
      <c r="D82" s="107">
        <v>3</v>
      </c>
      <c r="E82" s="107">
        <v>1380</v>
      </c>
      <c r="F82" s="107">
        <v>928</v>
      </c>
      <c r="G82" s="106">
        <v>2</v>
      </c>
      <c r="H82" s="51" t="str">
        <f t="shared" si="3"/>
        <v>和田山</v>
      </c>
    </row>
    <row r="83" spans="1:8" ht="11.25" customHeight="1">
      <c r="A83" s="50" t="s">
        <v>90</v>
      </c>
      <c r="B83" s="115">
        <v>23</v>
      </c>
      <c r="C83" s="116">
        <v>84</v>
      </c>
      <c r="D83" s="115">
        <v>19</v>
      </c>
      <c r="E83" s="116">
        <v>2471</v>
      </c>
      <c r="F83" s="116">
        <v>1965</v>
      </c>
      <c r="G83" s="115">
        <v>3</v>
      </c>
      <c r="H83" s="56" t="str">
        <f t="shared" si="3"/>
        <v>柏原</v>
      </c>
    </row>
    <row r="84" spans="1:8" s="4" customFormat="1">
      <c r="A84" s="52" t="s">
        <v>91</v>
      </c>
      <c r="B84" s="117">
        <v>1360</v>
      </c>
      <c r="C84" s="117">
        <v>4920</v>
      </c>
      <c r="D84" s="117">
        <v>540</v>
      </c>
      <c r="E84" s="117">
        <v>119598</v>
      </c>
      <c r="F84" s="117">
        <v>105484</v>
      </c>
      <c r="G84" s="117">
        <v>925</v>
      </c>
      <c r="H84" s="57" t="str">
        <f t="shared" si="3"/>
        <v>兵庫県計</v>
      </c>
    </row>
    <row r="85" spans="1:8">
      <c r="A85" s="54"/>
      <c r="B85" s="109"/>
      <c r="C85" s="81"/>
      <c r="D85" s="81"/>
      <c r="E85" s="81"/>
      <c r="F85" s="81"/>
      <c r="G85" s="80"/>
      <c r="H85" s="55"/>
    </row>
    <row r="86" spans="1:8" ht="11.25" customHeight="1">
      <c r="A86" s="50" t="s">
        <v>92</v>
      </c>
      <c r="B86" s="106">
        <v>150</v>
      </c>
      <c r="C86" s="107">
        <v>368</v>
      </c>
      <c r="D86" s="107">
        <v>87</v>
      </c>
      <c r="E86" s="107">
        <v>12639</v>
      </c>
      <c r="F86" s="107">
        <v>10746</v>
      </c>
      <c r="G86" s="110">
        <v>80</v>
      </c>
      <c r="H86" s="51" t="str">
        <f>IF(A86="","",A86)</f>
        <v>奈良</v>
      </c>
    </row>
    <row r="87" spans="1:8" ht="11.25" customHeight="1">
      <c r="A87" s="50" t="s">
        <v>93</v>
      </c>
      <c r="B87" s="106">
        <v>108</v>
      </c>
      <c r="C87" s="107">
        <v>231</v>
      </c>
      <c r="D87" s="107">
        <v>59</v>
      </c>
      <c r="E87" s="107">
        <v>9021</v>
      </c>
      <c r="F87" s="107">
        <v>7017</v>
      </c>
      <c r="G87" s="106">
        <v>24</v>
      </c>
      <c r="H87" s="51" t="str">
        <f>IF(A87="","",A87)</f>
        <v>葛城</v>
      </c>
    </row>
    <row r="88" spans="1:8" ht="11.25" customHeight="1">
      <c r="A88" s="50" t="s">
        <v>94</v>
      </c>
      <c r="B88" s="106">
        <v>40</v>
      </c>
      <c r="C88" s="107">
        <v>72</v>
      </c>
      <c r="D88" s="107">
        <v>13</v>
      </c>
      <c r="E88" s="107">
        <v>2937</v>
      </c>
      <c r="F88" s="107">
        <v>2184</v>
      </c>
      <c r="G88" s="106">
        <v>5</v>
      </c>
      <c r="H88" s="51" t="str">
        <f>IF(A88="","",A88)</f>
        <v>桜井</v>
      </c>
    </row>
    <row r="89" spans="1:8" ht="11.25" customHeight="1">
      <c r="A89" s="50" t="s">
        <v>95</v>
      </c>
      <c r="B89" s="106">
        <v>21</v>
      </c>
      <c r="C89" s="107">
        <v>28</v>
      </c>
      <c r="D89" s="107">
        <v>10</v>
      </c>
      <c r="E89" s="107">
        <v>1399</v>
      </c>
      <c r="F89" s="107">
        <v>704</v>
      </c>
      <c r="G89" s="106">
        <v>2</v>
      </c>
      <c r="H89" s="51" t="str">
        <f>IF(A89="","",A89)</f>
        <v>吉野</v>
      </c>
    </row>
    <row r="90" spans="1:8" ht="11.25" customHeight="1">
      <c r="A90" s="52" t="s">
        <v>96</v>
      </c>
      <c r="B90" s="108">
        <v>319</v>
      </c>
      <c r="C90" s="108">
        <v>699</v>
      </c>
      <c r="D90" s="108">
        <v>169</v>
      </c>
      <c r="E90" s="108">
        <v>25996</v>
      </c>
      <c r="F90" s="108">
        <v>20651</v>
      </c>
      <c r="G90" s="108">
        <v>111</v>
      </c>
      <c r="H90" s="53" t="str">
        <f>IF(A90="","",A90)</f>
        <v>奈良県計</v>
      </c>
    </row>
    <row r="91" spans="1:8">
      <c r="A91" s="54"/>
      <c r="B91" s="109"/>
      <c r="C91" s="81"/>
      <c r="D91" s="81"/>
      <c r="E91" s="81"/>
      <c r="F91" s="81"/>
      <c r="G91" s="80"/>
      <c r="H91" s="55"/>
    </row>
    <row r="92" spans="1:8" ht="11.25" customHeight="1">
      <c r="A92" s="50" t="s">
        <v>97</v>
      </c>
      <c r="B92" s="106">
        <v>98</v>
      </c>
      <c r="C92" s="107">
        <v>374</v>
      </c>
      <c r="D92" s="107">
        <v>66</v>
      </c>
      <c r="E92" s="107">
        <v>9832</v>
      </c>
      <c r="F92" s="107">
        <v>8466</v>
      </c>
      <c r="G92" s="110">
        <v>38</v>
      </c>
      <c r="H92" s="51" t="str">
        <f t="shared" ref="H92:H99" si="4">IF(A92="","",A92)</f>
        <v>和歌山</v>
      </c>
    </row>
    <row r="93" spans="1:8" ht="11.25" customHeight="1">
      <c r="A93" s="50" t="s">
        <v>98</v>
      </c>
      <c r="B93" s="106">
        <v>16</v>
      </c>
      <c r="C93" s="107">
        <v>65</v>
      </c>
      <c r="D93" s="107">
        <v>12</v>
      </c>
      <c r="E93" s="107">
        <v>1659</v>
      </c>
      <c r="F93" s="107">
        <v>1376</v>
      </c>
      <c r="G93" s="106">
        <v>3</v>
      </c>
      <c r="H93" s="51" t="str">
        <f t="shared" si="4"/>
        <v>海南</v>
      </c>
    </row>
    <row r="94" spans="1:8" ht="11.25" customHeight="1">
      <c r="A94" s="50" t="s">
        <v>99</v>
      </c>
      <c r="B94" s="106">
        <v>32</v>
      </c>
      <c r="C94" s="107">
        <v>42</v>
      </c>
      <c r="D94" s="107">
        <v>14</v>
      </c>
      <c r="E94" s="107">
        <v>2753</v>
      </c>
      <c r="F94" s="107">
        <v>2232</v>
      </c>
      <c r="G94" s="106">
        <v>3</v>
      </c>
      <c r="H94" s="51" t="str">
        <f t="shared" si="4"/>
        <v>御坊</v>
      </c>
    </row>
    <row r="95" spans="1:8" ht="11.25" customHeight="1">
      <c r="A95" s="50" t="s">
        <v>100</v>
      </c>
      <c r="B95" s="106">
        <v>34</v>
      </c>
      <c r="C95" s="107">
        <v>78</v>
      </c>
      <c r="D95" s="107">
        <v>16</v>
      </c>
      <c r="E95" s="107">
        <v>3557</v>
      </c>
      <c r="F95" s="107">
        <v>3127</v>
      </c>
      <c r="G95" s="106">
        <v>6</v>
      </c>
      <c r="H95" s="51" t="str">
        <f t="shared" si="4"/>
        <v>田辺</v>
      </c>
    </row>
    <row r="96" spans="1:8" ht="11.25" customHeight="1">
      <c r="A96" s="50" t="s">
        <v>101</v>
      </c>
      <c r="B96" s="106">
        <v>27</v>
      </c>
      <c r="C96" s="107">
        <v>47</v>
      </c>
      <c r="D96" s="107">
        <v>13</v>
      </c>
      <c r="E96" s="107">
        <v>1922</v>
      </c>
      <c r="F96" s="107">
        <v>1422</v>
      </c>
      <c r="G96" s="106">
        <v>3</v>
      </c>
      <c r="H96" s="51" t="str">
        <f t="shared" si="4"/>
        <v>新宮</v>
      </c>
    </row>
    <row r="97" spans="1:8" ht="11.25" customHeight="1">
      <c r="A97" s="50" t="s">
        <v>102</v>
      </c>
      <c r="B97" s="106">
        <v>50</v>
      </c>
      <c r="C97" s="107">
        <v>94</v>
      </c>
      <c r="D97" s="107">
        <v>31</v>
      </c>
      <c r="E97" s="107">
        <v>3567</v>
      </c>
      <c r="F97" s="107">
        <v>2841</v>
      </c>
      <c r="G97" s="106">
        <v>6</v>
      </c>
      <c r="H97" s="51" t="str">
        <f t="shared" si="4"/>
        <v>粉河</v>
      </c>
    </row>
    <row r="98" spans="1:8" ht="11.25" customHeight="1">
      <c r="A98" s="50" t="s">
        <v>103</v>
      </c>
      <c r="B98" s="106">
        <v>20</v>
      </c>
      <c r="C98" s="107">
        <v>51</v>
      </c>
      <c r="D98" s="107">
        <v>9</v>
      </c>
      <c r="E98" s="107">
        <v>2333</v>
      </c>
      <c r="F98" s="107">
        <v>1218</v>
      </c>
      <c r="G98" s="106">
        <v>3</v>
      </c>
      <c r="H98" s="51" t="str">
        <f t="shared" si="4"/>
        <v>湯浅</v>
      </c>
    </row>
    <row r="99" spans="1:8" ht="11.25" customHeight="1">
      <c r="A99" s="52" t="s">
        <v>104</v>
      </c>
      <c r="B99" s="108">
        <v>277</v>
      </c>
      <c r="C99" s="108">
        <v>751</v>
      </c>
      <c r="D99" s="108">
        <v>161</v>
      </c>
      <c r="E99" s="108">
        <v>25623</v>
      </c>
      <c r="F99" s="108">
        <v>20682</v>
      </c>
      <c r="G99" s="108">
        <v>62</v>
      </c>
      <c r="H99" s="53" t="str">
        <f t="shared" si="4"/>
        <v>和歌山県計</v>
      </c>
    </row>
    <row r="100" spans="1:8">
      <c r="A100" s="58"/>
      <c r="B100" s="118"/>
      <c r="C100" s="99"/>
      <c r="D100" s="99"/>
      <c r="E100" s="99"/>
      <c r="F100" s="99"/>
      <c r="G100" s="98"/>
      <c r="H100" s="59"/>
    </row>
    <row r="101" spans="1:8" ht="12" thickBot="1">
      <c r="A101" s="60"/>
      <c r="B101" s="119"/>
      <c r="C101" s="102"/>
      <c r="D101" s="102"/>
      <c r="E101" s="102"/>
      <c r="F101" s="102"/>
      <c r="G101" s="101"/>
      <c r="H101" s="61"/>
    </row>
    <row r="102" spans="1:8" s="4" customFormat="1" ht="24.75" customHeight="1" thickTop="1" thickBot="1">
      <c r="A102" s="62" t="s">
        <v>8</v>
      </c>
      <c r="B102" s="120">
        <v>5266</v>
      </c>
      <c r="C102" s="121">
        <v>23240</v>
      </c>
      <c r="D102" s="121">
        <v>2363</v>
      </c>
      <c r="E102" s="121">
        <v>526038</v>
      </c>
      <c r="F102" s="121">
        <v>456154</v>
      </c>
      <c r="G102" s="121">
        <v>4553</v>
      </c>
      <c r="H102" s="8" t="s">
        <v>112</v>
      </c>
    </row>
    <row r="103" spans="1:8">
      <c r="A103" s="3" t="s">
        <v>119</v>
      </c>
      <c r="B103" s="3"/>
      <c r="C103" s="3"/>
      <c r="D103" s="3"/>
      <c r="E103" s="3"/>
      <c r="F103" s="3"/>
      <c r="G103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>
    <oddFooter>&amp;R大阪国税局
源泉所得税４
（R01）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0FB01D7A-92E8-45E0-BDC6-B2D061A97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580625-06EB-4754-9587-AAD4A0AE6E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520AD8-3734-44FD-980B-F97D3867C97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E83F20A-DC06-47BD-B695-F4E36B4388E6}">
  <ds:schemaRefs>
    <ds:schemaRef ds:uri="http://purl.org/dc/terms/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2017-06-19T04:13:10Z</dcterms:created>
  <dcterms:modified xsi:type="dcterms:W3CDTF">2021-05-24T01:57:28Z</dcterms:modified>
</cp:coreProperties>
</file>