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<sst xmlns="http://schemas.openxmlformats.org/spreadsheetml/2006/main" count="367" uniqueCount="142">
  <si>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</si>
  <si>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</si>
  <si>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</si>
  <si>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</si>
  <si>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</si>
  <si>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</si>
  <si>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</si>
  <si>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</si>
  <si>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</si>
  <si>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</si>
  <si>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</si>
  <si>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</si>
  <si>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</si>
  <si>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</si>
  <si>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</si>
  <si>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</si>
  <si>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</si>
  <si>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</si>
  <si>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</si>
  <si>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</si>
  <si>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</si>
  <si>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</si>
  <si>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</si>
  <si>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</si>
  <si>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</si>
  <si>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</si>
  <si>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</si>
  <si>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</si>
  <si>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</si>
  <si>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</si>
  <si>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</si>
  <si>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</si>
  <si>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</si>
  <si>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</si>
  <si>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</si>
  <si>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</si>
  <si>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</si>
  <si>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</si>
  <si>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</si>
  <si>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</si>
  <si>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</si>
  <si>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</si>
  <si>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</si>
  <si>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</si>
  <si>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</si>
  <si>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</si>
  <si>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</si>
  <si>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</si>
  <si>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</si>
  <si>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</si>
  <si>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</si>
  <si>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</si>
  <si>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</si>
  <si>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</si>
  <si>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</si>
  <si>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</si>
  <si>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</si>
  <si>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</si>
  <si>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</si>
  <si>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</si>
  <si>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</si>
  <si>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</si>
  <si>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</si>
  <si>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</si>
  <si>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</si>
  <si>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</si>
  <si>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</si>
  <si>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</si>
  <si>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</si>
  <si>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</si>
  <si>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</si>
  <si>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</si>
  <si>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</si>
  <si>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</si>
  <si>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</si>
  <si>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</si>
  <si>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</si>
  <si>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</si>
  <si>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</si>
  <si>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</si>
  <si>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</si>
  <si>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</si>
  <si>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</si>
  <si>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</si>
  <si>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</si>
  <si>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</si>
  <si>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</si>
  <si>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</si>
  <si>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</si>
  <si>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</si>
  <si>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</si>
  <si>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</si>
  <si>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</si>
  <si>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</si>
  <si>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</si>
  <si>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</si>
  <si>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</si>
  <si>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</si>
  <si>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</si>
  <si>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</si>
  <si>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</si>
  <si>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</si>
  <si>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</si>
  <si>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</si>
  <si>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</si>
  <si>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</si>
  <si>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</si>
  <si>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</si>
  <si>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</si>
  <si>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</si>
  <si>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</si>
  <si>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</si>
  <si>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</si>
  <si>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</si>
  <si>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葛城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</si>
  <si>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</si>
  <si>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</si>
  <si>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</si>
  <si>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</si>
  <si>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</si>
  <si>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</si>
  <si>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</si>
  <si>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</si>
  <si>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</si>
  <si>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</si>
  <si>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</si>
  <si>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</si>
  <si>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</si>
  <si>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</si>
  <si>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</si>
  <si>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</si>
  <si>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</si>
  <si>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</si>
  <si>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t>総　計</t>
  </si>
  <si>
    <t>(2)　税務署別源泉徴収義務者数</t>
  </si>
  <si>
    <t>税 務 署 名</t>
  </si>
  <si>
    <t>配当所得</t>
  </si>
  <si>
    <t>（注）　この表は「３-３ 所得種類別課税状況」における「⑴ 利子所得等の課税状況」、「⑵ 配当所得の課税状況」、「⑶ 特定口座内保管上場株式等の譲渡所得等の</t>
  </si>
  <si>
    <t>　　　課税状況」、「⑷ 給与所得及び退職所得の課税状況」「⑸ 報酬・料金等所得の課税状況」及び「⑹ 非居住者等所得の課税状況」を税務署別に示したものである。</t>
  </si>
  <si>
    <t>特定口座内保管上場株式等の譲渡所得等</t>
  </si>
  <si>
    <t>調査時点：　令和元年６月30日</t>
  </si>
  <si>
    <t>報酬・料金等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</si>
</sst>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[=0]&quot;-&quot;;General"/>
    <numFmt numFmtId="181" formatCode="[=0]&quot;-&quot;;#,##0"/>
    <numFmt numFmtId="182" formatCode="#,##0;\-#,##0;&quot;-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>
        <color indexed="63"/>
      </bottom>
    </border>
    <border>
      <left style="thin"/>
      <right style="medium"/>
      <top style="hair">
        <color theme="0" tint="-0.4999699890613556"/>
      </top>
      <bottom style="thin">
        <color indexed="55"/>
      </bottom>
    </border>
    <border>
      <left style="thin"/>
      <right style="medium"/>
      <top style="hair">
        <color theme="0" tint="-0.4999699890613556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indexed="55"/>
      </top>
      <bottom style="thin">
        <color theme="0" tint="-0.4999699890613556"/>
      </bottom>
    </border>
    <border>
      <left style="medium"/>
      <right style="thin"/>
      <top style="hair">
        <color indexed="55"/>
      </top>
      <bottom style="thin">
        <color theme="0" tint="-0.4999699890613556"/>
      </bottom>
    </border>
    <border>
      <left style="medium"/>
      <right style="thin"/>
      <top>
        <color indexed="63"/>
      </top>
      <bottom style="hair">
        <color theme="0" tint="-0.4999699890613556"/>
      </bottom>
    </border>
    <border>
      <left style="thin"/>
      <right style="medium"/>
      <top>
        <color indexed="63"/>
      </top>
      <bottom style="hair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hair">
        <color theme="0" tint="-0.4999699890613556"/>
      </top>
      <bottom style="thin">
        <color indexed="55"/>
      </bottom>
    </border>
    <border>
      <left style="thin"/>
      <right style="thin"/>
      <top style="hair">
        <color indexed="55"/>
      </top>
      <bottom style="thin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thin">
        <color theme="0" tint="-0.4999699890613556"/>
      </bottom>
    </border>
    <border>
      <left style="thin"/>
      <right>
        <color indexed="63"/>
      </right>
      <top style="hair">
        <color indexed="55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 style="thin">
        <color indexed="55"/>
      </left>
      <right style="thin"/>
      <top style="hair">
        <color indexed="55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>
        <color indexed="55"/>
      </left>
      <right style="thin"/>
      <top>
        <color indexed="63"/>
      </top>
      <bottom style="hair">
        <color theme="0" tint="-0.34997999668121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 indent="1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indent="1"/>
    </xf>
    <xf numFmtId="3" fontId="4" fillId="33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distributed" vertical="center"/>
    </xf>
    <xf numFmtId="0" fontId="2" fillId="34" borderId="33" xfId="0" applyFont="1" applyFill="1" applyBorder="1" applyAlignment="1">
      <alignment horizontal="distributed" vertical="center"/>
    </xf>
    <xf numFmtId="0" fontId="2" fillId="34" borderId="34" xfId="0" applyFont="1" applyFill="1" applyBorder="1" applyAlignment="1">
      <alignment horizontal="distributed" vertical="center"/>
    </xf>
    <xf numFmtId="0" fontId="2" fillId="34" borderId="35" xfId="0" applyFont="1" applyFill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 wrapText="1"/>
    </xf>
    <xf numFmtId="0" fontId="3" fillId="35" borderId="20" xfId="0" applyFont="1" applyFill="1" applyBorder="1" applyAlignment="1">
      <alignment horizontal="distributed" vertical="center"/>
    </xf>
    <xf numFmtId="0" fontId="3" fillId="34" borderId="32" xfId="0" applyFont="1" applyFill="1" applyBorder="1" applyAlignment="1">
      <alignment horizontal="distributed" vertical="center"/>
    </xf>
    <xf numFmtId="0" fontId="2" fillId="34" borderId="38" xfId="0" applyFont="1" applyFill="1" applyBorder="1" applyAlignment="1">
      <alignment horizontal="distributed" vertical="center"/>
    </xf>
    <xf numFmtId="0" fontId="2" fillId="34" borderId="39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40" xfId="0" applyFont="1" applyFill="1" applyBorder="1" applyAlignment="1">
      <alignment horizontal="distributed" vertical="center"/>
    </xf>
    <xf numFmtId="0" fontId="3" fillId="34" borderId="41" xfId="0" applyFont="1" applyFill="1" applyBorder="1" applyAlignment="1">
      <alignment horizontal="distributed" vertical="center"/>
    </xf>
    <xf numFmtId="0" fontId="2" fillId="34" borderId="42" xfId="0" applyFont="1" applyFill="1" applyBorder="1" applyAlignment="1">
      <alignment horizontal="distributed" vertical="center"/>
    </xf>
    <xf numFmtId="0" fontId="2" fillId="34" borderId="43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3" fillId="35" borderId="45" xfId="0" applyFont="1" applyFill="1" applyBorder="1" applyAlignment="1">
      <alignment horizontal="distributed" vertical="center"/>
    </xf>
    <xf numFmtId="0" fontId="2" fillId="35" borderId="46" xfId="0" applyFont="1" applyFill="1" applyBorder="1" applyAlignment="1">
      <alignment horizontal="distributed" vertical="center"/>
    </xf>
    <xf numFmtId="0" fontId="2" fillId="34" borderId="47" xfId="0" applyFont="1" applyFill="1" applyBorder="1" applyAlignment="1">
      <alignment horizontal="distributed" vertical="center"/>
    </xf>
    <xf numFmtId="0" fontId="4" fillId="34" borderId="48" xfId="0" applyFont="1" applyFill="1" applyBorder="1" applyAlignment="1">
      <alignment horizontal="right" vertical="center" wrapText="1"/>
    </xf>
    <xf numFmtId="0" fontId="4" fillId="34" borderId="49" xfId="0" applyFont="1" applyFill="1" applyBorder="1" applyAlignment="1">
      <alignment horizontal="right" vertical="center" wrapText="1"/>
    </xf>
    <xf numFmtId="0" fontId="2" fillId="35" borderId="50" xfId="0" applyFont="1" applyFill="1" applyBorder="1" applyAlignment="1">
      <alignment horizontal="distributed" vertical="center"/>
    </xf>
    <xf numFmtId="0" fontId="2" fillId="35" borderId="51" xfId="0" applyFont="1" applyFill="1" applyBorder="1" applyAlignment="1">
      <alignment horizontal="distributed" vertical="center"/>
    </xf>
    <xf numFmtId="0" fontId="3" fillId="35" borderId="50" xfId="0" applyFont="1" applyFill="1" applyBorder="1" applyAlignment="1">
      <alignment horizontal="distributed" vertical="center"/>
    </xf>
    <xf numFmtId="0" fontId="3" fillId="35" borderId="51" xfId="0" applyFont="1" applyFill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 vertical="center"/>
    </xf>
    <xf numFmtId="0" fontId="2" fillId="35" borderId="54" xfId="0" applyFont="1" applyFill="1" applyBorder="1" applyAlignment="1">
      <alignment horizontal="distributed" vertical="center"/>
    </xf>
    <xf numFmtId="0" fontId="3" fillId="35" borderId="53" xfId="0" applyFont="1" applyFill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36" borderId="17" xfId="0" applyFont="1" applyFill="1" applyBorder="1" applyAlignment="1">
      <alignment horizontal="right" vertical="center"/>
    </xf>
    <xf numFmtId="0" fontId="4" fillId="36" borderId="18" xfId="0" applyFont="1" applyFill="1" applyBorder="1" applyAlignment="1">
      <alignment horizontal="right" vertical="center"/>
    </xf>
    <xf numFmtId="0" fontId="2" fillId="35" borderId="60" xfId="0" applyFont="1" applyFill="1" applyBorder="1" applyAlignment="1">
      <alignment horizontal="distributed" vertical="center"/>
    </xf>
    <xf numFmtId="0" fontId="2" fillId="35" borderId="61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41" fontId="2" fillId="33" borderId="62" xfId="0" applyNumberFormat="1" applyFont="1" applyFill="1" applyBorder="1" applyAlignment="1">
      <alignment horizontal="right" vertical="center"/>
    </xf>
    <xf numFmtId="41" fontId="2" fillId="33" borderId="63" xfId="0" applyNumberFormat="1" applyFont="1" applyFill="1" applyBorder="1" applyAlignment="1">
      <alignment horizontal="right" vertical="center"/>
    </xf>
    <xf numFmtId="41" fontId="2" fillId="33" borderId="64" xfId="0" applyNumberFormat="1" applyFont="1" applyFill="1" applyBorder="1" applyAlignment="1">
      <alignment horizontal="right" vertical="center"/>
    </xf>
    <xf numFmtId="41" fontId="2" fillId="33" borderId="65" xfId="0" applyNumberFormat="1" applyFont="1" applyFill="1" applyBorder="1" applyAlignment="1">
      <alignment horizontal="right" vertical="center"/>
    </xf>
    <xf numFmtId="41" fontId="2" fillId="33" borderId="66" xfId="0" applyNumberFormat="1" applyFont="1" applyFill="1" applyBorder="1" applyAlignment="1">
      <alignment horizontal="right" vertical="center"/>
    </xf>
    <xf numFmtId="41" fontId="2" fillId="33" borderId="67" xfId="0" applyNumberFormat="1" applyFont="1" applyFill="1" applyBorder="1" applyAlignment="1">
      <alignment horizontal="right" vertical="center"/>
    </xf>
    <xf numFmtId="41" fontId="3" fillId="33" borderId="65" xfId="0" applyNumberFormat="1" applyFont="1" applyFill="1" applyBorder="1" applyAlignment="1">
      <alignment horizontal="right" vertical="center"/>
    </xf>
    <xf numFmtId="41" fontId="3" fillId="33" borderId="66" xfId="0" applyNumberFormat="1" applyFont="1" applyFill="1" applyBorder="1" applyAlignment="1">
      <alignment horizontal="right" vertical="center"/>
    </xf>
    <xf numFmtId="41" fontId="3" fillId="33" borderId="67" xfId="0" applyNumberFormat="1" applyFont="1" applyFill="1" applyBorder="1" applyAlignment="1">
      <alignment horizontal="right" vertical="center"/>
    </xf>
    <xf numFmtId="41" fontId="2" fillId="0" borderId="68" xfId="0" applyNumberFormat="1" applyFont="1" applyBorder="1" applyAlignment="1">
      <alignment horizontal="right" vertical="center"/>
    </xf>
    <xf numFmtId="41" fontId="2" fillId="0" borderId="69" xfId="0" applyNumberFormat="1" applyFont="1" applyBorder="1" applyAlignment="1">
      <alignment horizontal="right" vertical="center"/>
    </xf>
    <xf numFmtId="41" fontId="2" fillId="0" borderId="70" xfId="0" applyNumberFormat="1" applyFont="1" applyBorder="1" applyAlignment="1">
      <alignment horizontal="right" vertical="center"/>
    </xf>
    <xf numFmtId="41" fontId="3" fillId="33" borderId="62" xfId="0" applyNumberFormat="1" applyFont="1" applyFill="1" applyBorder="1" applyAlignment="1">
      <alignment horizontal="right" vertical="center"/>
    </xf>
    <xf numFmtId="41" fontId="3" fillId="33" borderId="63" xfId="0" applyNumberFormat="1" applyFont="1" applyFill="1" applyBorder="1" applyAlignment="1">
      <alignment horizontal="right" vertical="center"/>
    </xf>
    <xf numFmtId="41" fontId="3" fillId="33" borderId="64" xfId="0" applyNumberFormat="1" applyFont="1" applyFill="1" applyBorder="1" applyAlignment="1">
      <alignment horizontal="right" vertical="center"/>
    </xf>
    <xf numFmtId="41" fontId="2" fillId="33" borderId="71" xfId="0" applyNumberFormat="1" applyFont="1" applyFill="1" applyBorder="1" applyAlignment="1">
      <alignment horizontal="right" vertical="center"/>
    </xf>
    <xf numFmtId="41" fontId="2" fillId="33" borderId="72" xfId="0" applyNumberFormat="1" applyFont="1" applyFill="1" applyBorder="1" applyAlignment="1">
      <alignment horizontal="right" vertical="center"/>
    </xf>
    <xf numFmtId="41" fontId="2" fillId="33" borderId="73" xfId="0" applyNumberFormat="1" applyFont="1" applyFill="1" applyBorder="1" applyAlignment="1">
      <alignment horizontal="right" vertical="center"/>
    </xf>
    <xf numFmtId="41" fontId="2" fillId="33" borderId="74" xfId="0" applyNumberFormat="1" applyFont="1" applyFill="1" applyBorder="1" applyAlignment="1">
      <alignment horizontal="right" vertical="center"/>
    </xf>
    <xf numFmtId="41" fontId="2" fillId="33" borderId="75" xfId="0" applyNumberFormat="1" applyFont="1" applyFill="1" applyBorder="1" applyAlignment="1">
      <alignment horizontal="right" vertical="center"/>
    </xf>
    <xf numFmtId="41" fontId="2" fillId="33" borderId="76" xfId="0" applyNumberFormat="1" applyFont="1" applyFill="1" applyBorder="1" applyAlignment="1">
      <alignment horizontal="right" vertical="center"/>
    </xf>
    <xf numFmtId="41" fontId="3" fillId="33" borderId="77" xfId="0" applyNumberFormat="1" applyFont="1" applyFill="1" applyBorder="1" applyAlignment="1">
      <alignment horizontal="right" vertical="center"/>
    </xf>
    <xf numFmtId="41" fontId="3" fillId="33" borderId="78" xfId="0" applyNumberFormat="1" applyFont="1" applyFill="1" applyBorder="1" applyAlignment="1">
      <alignment horizontal="right" vertical="center"/>
    </xf>
    <xf numFmtId="41" fontId="3" fillId="33" borderId="79" xfId="0" applyNumberFormat="1" applyFont="1" applyFill="1" applyBorder="1" applyAlignment="1">
      <alignment horizontal="right" vertical="center"/>
    </xf>
    <xf numFmtId="41" fontId="3" fillId="33" borderId="80" xfId="0" applyNumberFormat="1" applyFont="1" applyFill="1" applyBorder="1" applyAlignment="1">
      <alignment horizontal="right" vertical="center"/>
    </xf>
    <xf numFmtId="41" fontId="3" fillId="33" borderId="81" xfId="0" applyNumberFormat="1" applyFont="1" applyFill="1" applyBorder="1" applyAlignment="1">
      <alignment horizontal="right" vertical="center"/>
    </xf>
    <xf numFmtId="41" fontId="3" fillId="33" borderId="82" xfId="0" applyNumberFormat="1" applyFont="1" applyFill="1" applyBorder="1" applyAlignment="1">
      <alignment horizontal="right" vertical="center"/>
    </xf>
    <xf numFmtId="41" fontId="2" fillId="0" borderId="83" xfId="0" applyNumberFormat="1" applyFont="1" applyBorder="1" applyAlignment="1">
      <alignment horizontal="right" vertical="center"/>
    </xf>
    <xf numFmtId="41" fontId="2" fillId="0" borderId="84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85" xfId="0" applyNumberFormat="1" applyFont="1" applyBorder="1" applyAlignment="1">
      <alignment horizontal="right" vertical="center"/>
    </xf>
    <xf numFmtId="41" fontId="2" fillId="0" borderId="86" xfId="0" applyNumberFormat="1" applyFont="1" applyBorder="1" applyAlignment="1">
      <alignment horizontal="right" vertical="center"/>
    </xf>
    <xf numFmtId="41" fontId="2" fillId="0" borderId="87" xfId="0" applyNumberFormat="1" applyFont="1" applyBorder="1" applyAlignment="1">
      <alignment horizontal="right" vertical="center"/>
    </xf>
    <xf numFmtId="41" fontId="3" fillId="33" borderId="88" xfId="0" applyNumberFormat="1" applyFont="1" applyFill="1" applyBorder="1" applyAlignment="1">
      <alignment horizontal="right" vertical="center"/>
    </xf>
    <xf numFmtId="41" fontId="3" fillId="33" borderId="89" xfId="0" applyNumberFormat="1" applyFont="1" applyFill="1" applyBorder="1" applyAlignment="1">
      <alignment horizontal="right" vertical="center"/>
    </xf>
    <xf numFmtId="41" fontId="3" fillId="33" borderId="90" xfId="0" applyNumberFormat="1" applyFont="1" applyFill="1" applyBorder="1" applyAlignment="1">
      <alignment horizontal="right" vertical="center"/>
    </xf>
    <xf numFmtId="41" fontId="2" fillId="36" borderId="62" xfId="48" applyNumberFormat="1" applyFont="1" applyFill="1" applyBorder="1" applyAlignment="1">
      <alignment horizontal="right" vertical="center"/>
    </xf>
    <xf numFmtId="41" fontId="2" fillId="36" borderId="63" xfId="48" applyNumberFormat="1" applyFont="1" applyFill="1" applyBorder="1" applyAlignment="1">
      <alignment horizontal="right" vertical="center"/>
    </xf>
    <xf numFmtId="41" fontId="3" fillId="36" borderId="62" xfId="48" applyNumberFormat="1" applyFont="1" applyFill="1" applyBorder="1" applyAlignment="1">
      <alignment horizontal="right" vertical="center"/>
    </xf>
    <xf numFmtId="41" fontId="2" fillId="0" borderId="91" xfId="0" applyNumberFormat="1" applyFont="1" applyBorder="1" applyAlignment="1">
      <alignment horizontal="right" vertical="center"/>
    </xf>
    <xf numFmtId="41" fontId="2" fillId="36" borderId="92" xfId="48" applyNumberFormat="1" applyFont="1" applyFill="1" applyBorder="1" applyAlignment="1">
      <alignment horizontal="right" vertical="center"/>
    </xf>
    <xf numFmtId="41" fontId="2" fillId="36" borderId="93" xfId="48" applyNumberFormat="1" applyFont="1" applyFill="1" applyBorder="1" applyAlignment="1">
      <alignment horizontal="right" vertical="center"/>
    </xf>
    <xf numFmtId="41" fontId="2" fillId="36" borderId="94" xfId="48" applyNumberFormat="1" applyFont="1" applyFill="1" applyBorder="1" applyAlignment="1">
      <alignment horizontal="right" vertical="center"/>
    </xf>
    <xf numFmtId="41" fontId="2" fillId="36" borderId="95" xfId="48" applyNumberFormat="1" applyFont="1" applyFill="1" applyBorder="1" applyAlignment="1">
      <alignment horizontal="right" vertical="center"/>
    </xf>
    <xf numFmtId="41" fontId="2" fillId="36" borderId="96" xfId="48" applyNumberFormat="1" applyFont="1" applyFill="1" applyBorder="1" applyAlignment="1">
      <alignment horizontal="right" vertical="center"/>
    </xf>
    <xf numFmtId="41" fontId="2" fillId="36" borderId="74" xfId="48" applyNumberFormat="1" applyFont="1" applyFill="1" applyBorder="1" applyAlignment="1">
      <alignment horizontal="right" vertical="center"/>
    </xf>
    <xf numFmtId="41" fontId="2" fillId="36" borderId="75" xfId="48" applyNumberFormat="1" applyFont="1" applyFill="1" applyBorder="1" applyAlignment="1">
      <alignment horizontal="right" vertical="center"/>
    </xf>
    <xf numFmtId="41" fontId="3" fillId="36" borderId="77" xfId="48" applyNumberFormat="1" applyFont="1" applyFill="1" applyBorder="1" applyAlignment="1">
      <alignment horizontal="right" vertical="center"/>
    </xf>
    <xf numFmtId="41" fontId="2" fillId="0" borderId="97" xfId="0" applyNumberFormat="1" applyFont="1" applyBorder="1" applyAlignment="1">
      <alignment horizontal="right" vertical="center"/>
    </xf>
    <xf numFmtId="41" fontId="2" fillId="0" borderId="98" xfId="0" applyNumberFormat="1" applyFont="1" applyBorder="1" applyAlignment="1">
      <alignment horizontal="right" vertical="center"/>
    </xf>
    <xf numFmtId="41" fontId="3" fillId="36" borderId="99" xfId="0" applyNumberFormat="1" applyFont="1" applyFill="1" applyBorder="1" applyAlignment="1">
      <alignment horizontal="right" vertical="center"/>
    </xf>
    <xf numFmtId="41" fontId="3" fillId="36" borderId="10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0" fillId="0" borderId="8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2" fillId="0" borderId="8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SheetLayoutView="100" workbookViewId="0" topLeftCell="A1">
      <selection activeCell="M10" sqref="M10"/>
    </sheetView>
  </sheetViews>
  <sheetFormatPr defaultColWidth="5.875" defaultRowHeight="13.5"/>
  <cols>
    <col min="1" max="1" width="10.625" style="4" customWidth="1"/>
    <col min="2" max="8" width="13.125" style="1" customWidth="1"/>
    <col min="9" max="9" width="13.375" style="1" customWidth="1"/>
    <col min="10" max="10" width="10.625" style="21" customWidth="1"/>
    <col min="11" max="16384" width="5.875" style="1" customWidth="1"/>
  </cols>
  <sheetData>
    <row r="1" spans="1:10" ht="15">
      <c r="A1" s="136" t="s">
        <v>34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9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2" t="s">
        <v>27</v>
      </c>
      <c r="B4" s="81" t="s">
        <v>28</v>
      </c>
      <c r="C4" s="82" t="s">
        <v>25</v>
      </c>
      <c r="D4" s="48" t="s">
        <v>36</v>
      </c>
      <c r="E4" s="83" t="s">
        <v>26</v>
      </c>
      <c r="F4" s="83" t="s">
        <v>9</v>
      </c>
      <c r="G4" s="48" t="s">
        <v>141</v>
      </c>
      <c r="H4" s="25" t="s">
        <v>35</v>
      </c>
      <c r="I4" s="36" t="s">
        <v>0</v>
      </c>
      <c r="J4" s="47" t="s">
        <v>31</v>
      </c>
    </row>
    <row r="5" spans="1:10" ht="11.25">
      <c r="A5" s="28"/>
      <c r="B5" s="26" t="s">
        <v>2</v>
      </c>
      <c r="C5" s="27" t="s">
        <v>2</v>
      </c>
      <c r="D5" s="27" t="s">
        <v>2</v>
      </c>
      <c r="E5" s="27" t="s">
        <v>2</v>
      </c>
      <c r="F5" s="27" t="s">
        <v>2</v>
      </c>
      <c r="G5" s="27" t="s">
        <v>2</v>
      </c>
      <c r="H5" s="27" t="s">
        <v>2</v>
      </c>
      <c r="I5" s="37" t="s">
        <v>2</v>
      </c>
      <c r="J5" s="42"/>
    </row>
    <row r="6" spans="1:10" ht="11.25" customHeight="1">
      <c r="A6" s="29" t="s">
        <v>37</v>
      </c>
      <c r="B6" s="84">
        <v>367178</v>
      </c>
      <c r="C6" s="85">
        <v>3363714</v>
      </c>
      <c r="D6" s="85">
        <v>909275</v>
      </c>
      <c r="E6" s="85">
        <v>19846715</v>
      </c>
      <c r="F6" s="85">
        <v>430449</v>
      </c>
      <c r="G6" s="85">
        <v>1080299</v>
      </c>
      <c r="H6" s="85">
        <v>51301</v>
      </c>
      <c r="I6" s="86">
        <v>26048931</v>
      </c>
      <c r="J6" s="43" t="s">
        <v>126</v>
      </c>
    </row>
    <row r="7" spans="1:10" ht="11.25" customHeight="1">
      <c r="A7" s="29" t="s">
        <v>38</v>
      </c>
      <c r="B7" s="84">
        <v>139443</v>
      </c>
      <c r="C7" s="85">
        <v>1095261</v>
      </c>
      <c r="D7" s="85">
        <v>365131</v>
      </c>
      <c r="E7" s="85">
        <v>7330594</v>
      </c>
      <c r="F7" s="85">
        <v>112840</v>
      </c>
      <c r="G7" s="85">
        <v>243383</v>
      </c>
      <c r="H7" s="85">
        <v>26089</v>
      </c>
      <c r="I7" s="86">
        <v>9312741</v>
      </c>
      <c r="J7" s="43" t="s">
        <v>38</v>
      </c>
    </row>
    <row r="8" spans="1:10" ht="11.25" customHeight="1">
      <c r="A8" s="29" t="s">
        <v>39</v>
      </c>
      <c r="B8" s="84">
        <v>106362</v>
      </c>
      <c r="C8" s="85">
        <v>895079</v>
      </c>
      <c r="D8" s="85">
        <v>88251</v>
      </c>
      <c r="E8" s="85">
        <v>6569365</v>
      </c>
      <c r="F8" s="85">
        <v>155994</v>
      </c>
      <c r="G8" s="85">
        <v>255995</v>
      </c>
      <c r="H8" s="85">
        <v>1223</v>
      </c>
      <c r="I8" s="86">
        <v>8072270</v>
      </c>
      <c r="J8" s="43" t="s">
        <v>39</v>
      </c>
    </row>
    <row r="9" spans="1:10" ht="11.25" customHeight="1">
      <c r="A9" s="29" t="s">
        <v>40</v>
      </c>
      <c r="B9" s="84">
        <v>160542</v>
      </c>
      <c r="C9" s="85">
        <v>530198</v>
      </c>
      <c r="D9" s="85">
        <v>211124</v>
      </c>
      <c r="E9" s="85">
        <v>7873127</v>
      </c>
      <c r="F9" s="85">
        <v>124251</v>
      </c>
      <c r="G9" s="85">
        <v>405451</v>
      </c>
      <c r="H9" s="85">
        <v>55437</v>
      </c>
      <c r="I9" s="86">
        <v>9360129</v>
      </c>
      <c r="J9" s="43" t="s">
        <v>40</v>
      </c>
    </row>
    <row r="10" spans="1:10" ht="11.25" customHeight="1">
      <c r="A10" s="29" t="s">
        <v>41</v>
      </c>
      <c r="B10" s="84">
        <v>227777</v>
      </c>
      <c r="C10" s="85">
        <v>1110840</v>
      </c>
      <c r="D10" s="85">
        <v>134827</v>
      </c>
      <c r="E10" s="85">
        <v>13718036</v>
      </c>
      <c r="F10" s="85">
        <v>164001</v>
      </c>
      <c r="G10" s="85">
        <v>513863</v>
      </c>
      <c r="H10" s="85">
        <v>33324</v>
      </c>
      <c r="I10" s="86">
        <v>15902667</v>
      </c>
      <c r="J10" s="43" t="s">
        <v>41</v>
      </c>
    </row>
    <row r="11" spans="1:10" ht="11.25" customHeight="1">
      <c r="A11" s="29" t="s">
        <v>42</v>
      </c>
      <c r="B11" s="87">
        <v>68030</v>
      </c>
      <c r="C11" s="88">
        <v>1960802</v>
      </c>
      <c r="D11" s="88">
        <v>281</v>
      </c>
      <c r="E11" s="88">
        <v>6656406</v>
      </c>
      <c r="F11" s="88">
        <v>188199</v>
      </c>
      <c r="G11" s="88">
        <v>199273</v>
      </c>
      <c r="H11" s="88">
        <v>11418</v>
      </c>
      <c r="I11" s="89">
        <v>9084410</v>
      </c>
      <c r="J11" s="43" t="s">
        <v>42</v>
      </c>
    </row>
    <row r="12" spans="1:10" ht="11.25" customHeight="1">
      <c r="A12" s="29" t="s">
        <v>43</v>
      </c>
      <c r="B12" s="87">
        <v>27150</v>
      </c>
      <c r="C12" s="88">
        <v>42647</v>
      </c>
      <c r="D12" s="88">
        <v>0</v>
      </c>
      <c r="E12" s="88">
        <v>1650851</v>
      </c>
      <c r="F12" s="88">
        <v>20740</v>
      </c>
      <c r="G12" s="88">
        <v>87808</v>
      </c>
      <c r="H12" s="88">
        <v>115</v>
      </c>
      <c r="I12" s="89">
        <v>1829312</v>
      </c>
      <c r="J12" s="57" t="s">
        <v>43</v>
      </c>
    </row>
    <row r="13" spans="1:10" ht="11.25" customHeight="1">
      <c r="A13" s="49" t="s">
        <v>44</v>
      </c>
      <c r="B13" s="90">
        <v>1096484</v>
      </c>
      <c r="C13" s="91">
        <v>8998541</v>
      </c>
      <c r="D13" s="91">
        <v>1708889</v>
      </c>
      <c r="E13" s="91">
        <v>63645094</v>
      </c>
      <c r="F13" s="91">
        <v>1196474</v>
      </c>
      <c r="G13" s="91">
        <v>2786071</v>
      </c>
      <c r="H13" s="91">
        <v>178908</v>
      </c>
      <c r="I13" s="92">
        <v>79610460</v>
      </c>
      <c r="J13" s="50" t="s">
        <v>127</v>
      </c>
    </row>
    <row r="14" spans="1:10" ht="11.25">
      <c r="A14" s="35"/>
      <c r="B14" s="93"/>
      <c r="C14" s="94"/>
      <c r="D14" s="94"/>
      <c r="E14" s="94"/>
      <c r="F14" s="94"/>
      <c r="G14" s="94"/>
      <c r="H14" s="94"/>
      <c r="I14" s="95"/>
      <c r="J14" s="38"/>
    </row>
    <row r="15" spans="1:10" ht="11.25" customHeight="1">
      <c r="A15" s="29" t="s">
        <v>45</v>
      </c>
      <c r="B15" s="84">
        <v>127141</v>
      </c>
      <c r="C15" s="85">
        <v>6186238</v>
      </c>
      <c r="D15" s="85">
        <v>15556</v>
      </c>
      <c r="E15" s="85">
        <v>23002686</v>
      </c>
      <c r="F15" s="85">
        <v>479627</v>
      </c>
      <c r="G15" s="85">
        <v>752135</v>
      </c>
      <c r="H15" s="85">
        <v>98261</v>
      </c>
      <c r="I15" s="86">
        <v>30661644</v>
      </c>
      <c r="J15" s="51" t="s">
        <v>45</v>
      </c>
    </row>
    <row r="16" spans="1:10" ht="11.25" customHeight="1">
      <c r="A16" s="29" t="s">
        <v>46</v>
      </c>
      <c r="B16" s="84">
        <v>66603</v>
      </c>
      <c r="C16" s="85">
        <v>225910</v>
      </c>
      <c r="D16" s="85">
        <v>9709</v>
      </c>
      <c r="E16" s="85">
        <v>10692147</v>
      </c>
      <c r="F16" s="85">
        <v>158178</v>
      </c>
      <c r="G16" s="85">
        <v>3753582</v>
      </c>
      <c r="H16" s="85">
        <v>132974</v>
      </c>
      <c r="I16" s="86">
        <v>15039103</v>
      </c>
      <c r="J16" s="52" t="s">
        <v>46</v>
      </c>
    </row>
    <row r="17" spans="1:10" ht="11.25" customHeight="1">
      <c r="A17" s="29" t="s">
        <v>47</v>
      </c>
      <c r="B17" s="84">
        <v>308792</v>
      </c>
      <c r="C17" s="85">
        <v>2213432</v>
      </c>
      <c r="D17" s="85">
        <v>111009</v>
      </c>
      <c r="E17" s="85">
        <v>29121850</v>
      </c>
      <c r="F17" s="85">
        <v>619950</v>
      </c>
      <c r="G17" s="85">
        <v>1784898</v>
      </c>
      <c r="H17" s="85">
        <v>116437</v>
      </c>
      <c r="I17" s="86">
        <v>34276369</v>
      </c>
      <c r="J17" s="53" t="s">
        <v>47</v>
      </c>
    </row>
    <row r="18" spans="1:10" ht="11.25" customHeight="1">
      <c r="A18" s="29" t="s">
        <v>48</v>
      </c>
      <c r="B18" s="84">
        <v>53664</v>
      </c>
      <c r="C18" s="85">
        <v>1174166</v>
      </c>
      <c r="D18" s="85">
        <v>8147</v>
      </c>
      <c r="E18" s="85">
        <v>9874223</v>
      </c>
      <c r="F18" s="85">
        <v>79660</v>
      </c>
      <c r="G18" s="85">
        <v>687518</v>
      </c>
      <c r="H18" s="85">
        <v>36807</v>
      </c>
      <c r="I18" s="86">
        <v>11914185</v>
      </c>
      <c r="J18" s="54" t="s">
        <v>48</v>
      </c>
    </row>
    <row r="19" spans="1:10" ht="11.25" customHeight="1">
      <c r="A19" s="29" t="s">
        <v>49</v>
      </c>
      <c r="B19" s="84">
        <v>2835737</v>
      </c>
      <c r="C19" s="85">
        <v>23061256</v>
      </c>
      <c r="D19" s="85">
        <v>4782619</v>
      </c>
      <c r="E19" s="85">
        <v>44302925</v>
      </c>
      <c r="F19" s="85">
        <v>835394</v>
      </c>
      <c r="G19" s="85">
        <v>2427166</v>
      </c>
      <c r="H19" s="85">
        <v>677151</v>
      </c>
      <c r="I19" s="86">
        <v>78922249</v>
      </c>
      <c r="J19" s="54" t="s">
        <v>49</v>
      </c>
    </row>
    <row r="20" spans="1:10" ht="11.25" customHeight="1">
      <c r="A20" s="29" t="s">
        <v>50</v>
      </c>
      <c r="B20" s="84">
        <v>214997</v>
      </c>
      <c r="C20" s="85">
        <v>6387684</v>
      </c>
      <c r="D20" s="85">
        <v>55478</v>
      </c>
      <c r="E20" s="85">
        <v>25874533</v>
      </c>
      <c r="F20" s="85">
        <v>467529</v>
      </c>
      <c r="G20" s="85">
        <v>1375245</v>
      </c>
      <c r="H20" s="85">
        <v>275043</v>
      </c>
      <c r="I20" s="86">
        <v>34650510</v>
      </c>
      <c r="J20" s="54" t="s">
        <v>50</v>
      </c>
    </row>
    <row r="21" spans="1:10" ht="11.25" customHeight="1">
      <c r="A21" s="29" t="s">
        <v>51</v>
      </c>
      <c r="B21" s="84">
        <v>107851</v>
      </c>
      <c r="C21" s="85">
        <v>5198096</v>
      </c>
      <c r="D21" s="85">
        <v>139826</v>
      </c>
      <c r="E21" s="85">
        <v>22094181</v>
      </c>
      <c r="F21" s="85">
        <v>120094</v>
      </c>
      <c r="G21" s="85">
        <v>525110</v>
      </c>
      <c r="H21" s="85">
        <v>283216</v>
      </c>
      <c r="I21" s="86">
        <v>28468375</v>
      </c>
      <c r="J21" s="54" t="s">
        <v>51</v>
      </c>
    </row>
    <row r="22" spans="1:10" ht="11.25" customHeight="1">
      <c r="A22" s="29" t="s">
        <v>52</v>
      </c>
      <c r="B22" s="84">
        <v>61498</v>
      </c>
      <c r="C22" s="85">
        <v>717470</v>
      </c>
      <c r="D22" s="85">
        <v>296833</v>
      </c>
      <c r="E22" s="85">
        <v>4074327</v>
      </c>
      <c r="F22" s="85">
        <v>32157</v>
      </c>
      <c r="G22" s="85">
        <v>171713</v>
      </c>
      <c r="H22" s="85">
        <v>3781</v>
      </c>
      <c r="I22" s="86">
        <v>5357778</v>
      </c>
      <c r="J22" s="52" t="s">
        <v>52</v>
      </c>
    </row>
    <row r="23" spans="1:10" ht="11.25" customHeight="1">
      <c r="A23" s="29" t="s">
        <v>53</v>
      </c>
      <c r="B23" s="84">
        <v>38836</v>
      </c>
      <c r="C23" s="85">
        <v>131355</v>
      </c>
      <c r="D23" s="85">
        <v>5780</v>
      </c>
      <c r="E23" s="85">
        <v>3609733</v>
      </c>
      <c r="F23" s="85">
        <v>44806</v>
      </c>
      <c r="G23" s="85">
        <v>69780</v>
      </c>
      <c r="H23" s="85">
        <v>731</v>
      </c>
      <c r="I23" s="86">
        <v>3901022</v>
      </c>
      <c r="J23" s="53" t="s">
        <v>53</v>
      </c>
    </row>
    <row r="24" spans="1:10" ht="11.25" customHeight="1">
      <c r="A24" s="29" t="s">
        <v>54</v>
      </c>
      <c r="B24" s="84">
        <v>211229</v>
      </c>
      <c r="C24" s="85">
        <v>1362082</v>
      </c>
      <c r="D24" s="85">
        <v>37497</v>
      </c>
      <c r="E24" s="85">
        <v>19411580</v>
      </c>
      <c r="F24" s="85">
        <v>356586</v>
      </c>
      <c r="G24" s="85">
        <v>771557</v>
      </c>
      <c r="H24" s="85">
        <v>77480</v>
      </c>
      <c r="I24" s="86">
        <v>22228010</v>
      </c>
      <c r="J24" s="54" t="s">
        <v>54</v>
      </c>
    </row>
    <row r="25" spans="1:10" ht="11.25" customHeight="1">
      <c r="A25" s="29" t="s">
        <v>55</v>
      </c>
      <c r="B25" s="84">
        <v>12094</v>
      </c>
      <c r="C25" s="85">
        <v>103460</v>
      </c>
      <c r="D25" s="85">
        <v>50051</v>
      </c>
      <c r="E25" s="85">
        <v>1034194</v>
      </c>
      <c r="F25" s="85">
        <v>3312</v>
      </c>
      <c r="G25" s="85">
        <v>42005</v>
      </c>
      <c r="H25" s="85">
        <v>1391</v>
      </c>
      <c r="I25" s="86">
        <v>1246507</v>
      </c>
      <c r="J25" s="54" t="s">
        <v>55</v>
      </c>
    </row>
    <row r="26" spans="1:10" ht="11.25" customHeight="1">
      <c r="A26" s="29" t="s">
        <v>56</v>
      </c>
      <c r="B26" s="84">
        <v>94395</v>
      </c>
      <c r="C26" s="85">
        <v>53847</v>
      </c>
      <c r="D26" s="85">
        <v>9772</v>
      </c>
      <c r="E26" s="85">
        <v>3767369</v>
      </c>
      <c r="F26" s="85">
        <v>25265</v>
      </c>
      <c r="G26" s="85">
        <v>305982</v>
      </c>
      <c r="H26" s="85">
        <v>13696</v>
      </c>
      <c r="I26" s="86">
        <v>4270326</v>
      </c>
      <c r="J26" s="52" t="s">
        <v>56</v>
      </c>
    </row>
    <row r="27" spans="1:10" ht="11.25" customHeight="1">
      <c r="A27" s="29" t="s">
        <v>57</v>
      </c>
      <c r="B27" s="84">
        <v>15369</v>
      </c>
      <c r="C27" s="85">
        <v>181488</v>
      </c>
      <c r="D27" s="85">
        <v>3693</v>
      </c>
      <c r="E27" s="85">
        <v>1885984</v>
      </c>
      <c r="F27" s="85">
        <v>1703</v>
      </c>
      <c r="G27" s="85">
        <v>56861</v>
      </c>
      <c r="H27" s="85">
        <v>6417</v>
      </c>
      <c r="I27" s="86">
        <v>2151515</v>
      </c>
      <c r="J27" s="53" t="s">
        <v>57</v>
      </c>
    </row>
    <row r="28" spans="1:10" ht="11.25" customHeight="1">
      <c r="A28" s="49" t="s">
        <v>58</v>
      </c>
      <c r="B28" s="96">
        <v>4148208</v>
      </c>
      <c r="C28" s="97">
        <v>46996484</v>
      </c>
      <c r="D28" s="97">
        <v>5525969</v>
      </c>
      <c r="E28" s="97">
        <v>198745734</v>
      </c>
      <c r="F28" s="97">
        <v>3224261</v>
      </c>
      <c r="G28" s="97">
        <v>12723553</v>
      </c>
      <c r="H28" s="97">
        <v>1723386</v>
      </c>
      <c r="I28" s="98">
        <v>273087594</v>
      </c>
      <c r="J28" s="55" t="s">
        <v>128</v>
      </c>
    </row>
    <row r="29" spans="1:10" ht="11.25">
      <c r="A29" s="35"/>
      <c r="B29" s="93"/>
      <c r="C29" s="94"/>
      <c r="D29" s="94"/>
      <c r="E29" s="94"/>
      <c r="F29" s="94"/>
      <c r="G29" s="94"/>
      <c r="H29" s="94"/>
      <c r="I29" s="95"/>
      <c r="J29" s="38"/>
    </row>
    <row r="30" spans="1:10" ht="11.25" customHeight="1">
      <c r="A30" s="29" t="s">
        <v>59</v>
      </c>
      <c r="B30" s="84">
        <v>138836</v>
      </c>
      <c r="C30" s="85">
        <v>5510209</v>
      </c>
      <c r="D30" s="85">
        <v>13147</v>
      </c>
      <c r="E30" s="85">
        <v>20662693</v>
      </c>
      <c r="F30" s="85">
        <v>710035</v>
      </c>
      <c r="G30" s="85">
        <v>1090098</v>
      </c>
      <c r="H30" s="85">
        <v>148004</v>
      </c>
      <c r="I30" s="86">
        <v>28273022</v>
      </c>
      <c r="J30" s="51" t="s">
        <v>59</v>
      </c>
    </row>
    <row r="31" spans="1:10" ht="11.25" customHeight="1">
      <c r="A31" s="29" t="s">
        <v>60</v>
      </c>
      <c r="B31" s="84">
        <v>262622</v>
      </c>
      <c r="C31" s="85">
        <v>17221767</v>
      </c>
      <c r="D31" s="85">
        <v>16784</v>
      </c>
      <c r="E31" s="85">
        <v>47406984</v>
      </c>
      <c r="F31" s="85">
        <v>2305486</v>
      </c>
      <c r="G31" s="85">
        <v>6627434</v>
      </c>
      <c r="H31" s="85">
        <v>558552</v>
      </c>
      <c r="I31" s="86">
        <v>74399628</v>
      </c>
      <c r="J31" s="54" t="s">
        <v>60</v>
      </c>
    </row>
    <row r="32" spans="1:10" ht="11.25" customHeight="1">
      <c r="A32" s="29" t="s">
        <v>61</v>
      </c>
      <c r="B32" s="84">
        <v>113130</v>
      </c>
      <c r="C32" s="85">
        <v>1441073</v>
      </c>
      <c r="D32" s="85">
        <v>9334</v>
      </c>
      <c r="E32" s="85">
        <v>12849058</v>
      </c>
      <c r="F32" s="85">
        <v>699668</v>
      </c>
      <c r="G32" s="85">
        <v>433135</v>
      </c>
      <c r="H32" s="85">
        <v>94656</v>
      </c>
      <c r="I32" s="86">
        <v>15640054</v>
      </c>
      <c r="J32" s="54" t="s">
        <v>61</v>
      </c>
    </row>
    <row r="33" spans="1:10" ht="11.25" customHeight="1">
      <c r="A33" s="29" t="s">
        <v>62</v>
      </c>
      <c r="B33" s="84">
        <v>17993552</v>
      </c>
      <c r="C33" s="85">
        <v>6022876</v>
      </c>
      <c r="D33" s="85">
        <v>13058</v>
      </c>
      <c r="E33" s="85">
        <v>16213104</v>
      </c>
      <c r="F33" s="85">
        <v>229191</v>
      </c>
      <c r="G33" s="85">
        <v>1038066</v>
      </c>
      <c r="H33" s="85">
        <v>81366</v>
      </c>
      <c r="I33" s="86">
        <v>41591213</v>
      </c>
      <c r="J33" s="54" t="s">
        <v>62</v>
      </c>
    </row>
    <row r="34" spans="1:10" ht="11.25" customHeight="1">
      <c r="A34" s="29" t="s">
        <v>63</v>
      </c>
      <c r="B34" s="84">
        <v>48294</v>
      </c>
      <c r="C34" s="85">
        <v>5335400</v>
      </c>
      <c r="D34" s="85">
        <v>2209</v>
      </c>
      <c r="E34" s="85">
        <v>16062352</v>
      </c>
      <c r="F34" s="85">
        <v>119878</v>
      </c>
      <c r="G34" s="85">
        <v>832928</v>
      </c>
      <c r="H34" s="85">
        <v>227101</v>
      </c>
      <c r="I34" s="86">
        <v>22628162</v>
      </c>
      <c r="J34" s="52" t="s">
        <v>63</v>
      </c>
    </row>
    <row r="35" spans="1:10" ht="11.25" customHeight="1">
      <c r="A35" s="29" t="s">
        <v>64</v>
      </c>
      <c r="B35" s="84">
        <v>60042</v>
      </c>
      <c r="C35" s="85">
        <v>2064082</v>
      </c>
      <c r="D35" s="85">
        <v>3860</v>
      </c>
      <c r="E35" s="85">
        <v>13663914</v>
      </c>
      <c r="F35" s="85">
        <v>282687</v>
      </c>
      <c r="G35" s="85">
        <v>287600</v>
      </c>
      <c r="H35" s="85">
        <v>67345</v>
      </c>
      <c r="I35" s="86">
        <v>16429530</v>
      </c>
      <c r="J35" s="53" t="s">
        <v>64</v>
      </c>
    </row>
    <row r="36" spans="1:10" ht="11.25" customHeight="1">
      <c r="A36" s="29" t="s">
        <v>65</v>
      </c>
      <c r="B36" s="84">
        <v>132538</v>
      </c>
      <c r="C36" s="85">
        <v>1151347</v>
      </c>
      <c r="D36" s="85">
        <v>92463</v>
      </c>
      <c r="E36" s="85">
        <v>9510705</v>
      </c>
      <c r="F36" s="85">
        <v>108162</v>
      </c>
      <c r="G36" s="85">
        <v>384784</v>
      </c>
      <c r="H36" s="85">
        <v>36861</v>
      </c>
      <c r="I36" s="86">
        <v>11416859</v>
      </c>
      <c r="J36" s="54" t="s">
        <v>65</v>
      </c>
    </row>
    <row r="37" spans="1:10" ht="11.25" customHeight="1">
      <c r="A37" s="29" t="s">
        <v>66</v>
      </c>
      <c r="B37" s="84">
        <v>165072</v>
      </c>
      <c r="C37" s="85">
        <v>574980</v>
      </c>
      <c r="D37" s="85">
        <v>5180</v>
      </c>
      <c r="E37" s="85">
        <v>8011108</v>
      </c>
      <c r="F37" s="85">
        <v>313139</v>
      </c>
      <c r="G37" s="85">
        <v>268188</v>
      </c>
      <c r="H37" s="85">
        <v>53275</v>
      </c>
      <c r="I37" s="86">
        <v>9390943</v>
      </c>
      <c r="J37" s="54" t="s">
        <v>66</v>
      </c>
    </row>
    <row r="38" spans="1:10" ht="11.25" customHeight="1">
      <c r="A38" s="29" t="s">
        <v>67</v>
      </c>
      <c r="B38" s="84">
        <v>83651</v>
      </c>
      <c r="C38" s="85">
        <v>1513592</v>
      </c>
      <c r="D38" s="85">
        <v>443927</v>
      </c>
      <c r="E38" s="85">
        <v>14924975</v>
      </c>
      <c r="F38" s="85">
        <v>275697</v>
      </c>
      <c r="G38" s="85">
        <v>589816</v>
      </c>
      <c r="H38" s="85">
        <v>33990</v>
      </c>
      <c r="I38" s="86">
        <v>17865648</v>
      </c>
      <c r="J38" s="52" t="s">
        <v>67</v>
      </c>
    </row>
    <row r="39" spans="1:10" ht="11.25" customHeight="1">
      <c r="A39" s="29" t="s">
        <v>68</v>
      </c>
      <c r="B39" s="84">
        <v>225941</v>
      </c>
      <c r="C39" s="85">
        <v>1192854</v>
      </c>
      <c r="D39" s="85">
        <v>52745</v>
      </c>
      <c r="E39" s="85">
        <v>14336784</v>
      </c>
      <c r="F39" s="85">
        <v>437632</v>
      </c>
      <c r="G39" s="85">
        <v>547487</v>
      </c>
      <c r="H39" s="85">
        <v>23056</v>
      </c>
      <c r="I39" s="86">
        <v>16816499</v>
      </c>
      <c r="J39" s="52" t="s">
        <v>68</v>
      </c>
    </row>
    <row r="40" spans="1:10" ht="11.25" customHeight="1">
      <c r="A40" s="60" t="s">
        <v>69</v>
      </c>
      <c r="B40" s="99">
        <v>311219</v>
      </c>
      <c r="C40" s="100">
        <v>2314067</v>
      </c>
      <c r="D40" s="100">
        <v>2055992</v>
      </c>
      <c r="E40" s="100">
        <v>8307366</v>
      </c>
      <c r="F40" s="100">
        <v>122712</v>
      </c>
      <c r="G40" s="100">
        <v>460965</v>
      </c>
      <c r="H40" s="100">
        <v>99850</v>
      </c>
      <c r="I40" s="101">
        <v>13672171</v>
      </c>
      <c r="J40" s="61" t="s">
        <v>69</v>
      </c>
    </row>
    <row r="41" spans="1:10" ht="11.25" customHeight="1">
      <c r="A41" s="29" t="s">
        <v>70</v>
      </c>
      <c r="B41" s="84">
        <v>192861</v>
      </c>
      <c r="C41" s="85">
        <v>1478883</v>
      </c>
      <c r="D41" s="85">
        <v>17570</v>
      </c>
      <c r="E41" s="85">
        <v>16805378</v>
      </c>
      <c r="F41" s="85">
        <v>250930</v>
      </c>
      <c r="G41" s="85">
        <v>776454</v>
      </c>
      <c r="H41" s="85">
        <v>164638</v>
      </c>
      <c r="I41" s="86">
        <v>19686715</v>
      </c>
      <c r="J41" s="53" t="s">
        <v>70</v>
      </c>
    </row>
    <row r="42" spans="1:10" ht="11.25" customHeight="1">
      <c r="A42" s="29" t="s">
        <v>71</v>
      </c>
      <c r="B42" s="84">
        <v>288894</v>
      </c>
      <c r="C42" s="85">
        <v>707241</v>
      </c>
      <c r="D42" s="85">
        <v>86252</v>
      </c>
      <c r="E42" s="85">
        <v>16194741</v>
      </c>
      <c r="F42" s="85">
        <v>572963</v>
      </c>
      <c r="G42" s="85">
        <v>884630</v>
      </c>
      <c r="H42" s="85">
        <v>268307</v>
      </c>
      <c r="I42" s="86">
        <v>19003028</v>
      </c>
      <c r="J42" s="52" t="s">
        <v>71</v>
      </c>
    </row>
    <row r="43" spans="1:10" ht="11.25" customHeight="1">
      <c r="A43" s="29" t="s">
        <v>72</v>
      </c>
      <c r="B43" s="84">
        <v>102164</v>
      </c>
      <c r="C43" s="85">
        <v>413217</v>
      </c>
      <c r="D43" s="85">
        <v>4833</v>
      </c>
      <c r="E43" s="85">
        <v>5737954</v>
      </c>
      <c r="F43" s="85">
        <v>133194</v>
      </c>
      <c r="G43" s="85">
        <v>221237</v>
      </c>
      <c r="H43" s="85">
        <v>24948</v>
      </c>
      <c r="I43" s="86">
        <v>6637548</v>
      </c>
      <c r="J43" s="52" t="s">
        <v>72</v>
      </c>
    </row>
    <row r="44" spans="1:10" ht="11.25" customHeight="1">
      <c r="A44" s="29" t="s">
        <v>73</v>
      </c>
      <c r="B44" s="84">
        <v>335575</v>
      </c>
      <c r="C44" s="85">
        <v>12690731</v>
      </c>
      <c r="D44" s="85">
        <v>322477</v>
      </c>
      <c r="E44" s="85">
        <v>51994084</v>
      </c>
      <c r="F44" s="85">
        <v>1153297</v>
      </c>
      <c r="G44" s="85">
        <v>2047069</v>
      </c>
      <c r="H44" s="85">
        <v>328343</v>
      </c>
      <c r="I44" s="86">
        <v>68871576</v>
      </c>
      <c r="J44" s="53" t="s">
        <v>73</v>
      </c>
    </row>
    <row r="45" spans="1:10" ht="11.25" customHeight="1">
      <c r="A45" s="29" t="s">
        <v>74</v>
      </c>
      <c r="B45" s="84">
        <v>1176728</v>
      </c>
      <c r="C45" s="85">
        <v>44298490</v>
      </c>
      <c r="D45" s="85">
        <v>8216812</v>
      </c>
      <c r="E45" s="85">
        <v>121070371</v>
      </c>
      <c r="F45" s="85">
        <v>1490610</v>
      </c>
      <c r="G45" s="85">
        <v>6974261</v>
      </c>
      <c r="H45" s="85">
        <v>1978520</v>
      </c>
      <c r="I45" s="86">
        <v>185205791</v>
      </c>
      <c r="J45" s="54" t="s">
        <v>74</v>
      </c>
    </row>
    <row r="46" spans="1:10" ht="11.25" customHeight="1">
      <c r="A46" s="29" t="s">
        <v>75</v>
      </c>
      <c r="B46" s="84">
        <v>172213</v>
      </c>
      <c r="C46" s="85">
        <v>18383979</v>
      </c>
      <c r="D46" s="85">
        <v>851435</v>
      </c>
      <c r="E46" s="85">
        <v>62443819</v>
      </c>
      <c r="F46" s="85">
        <v>535995</v>
      </c>
      <c r="G46" s="85">
        <v>2965761</v>
      </c>
      <c r="H46" s="85">
        <v>566072</v>
      </c>
      <c r="I46" s="86">
        <v>85919276</v>
      </c>
      <c r="J46" s="52" t="s">
        <v>75</v>
      </c>
    </row>
    <row r="47" spans="1:10" ht="11.25" customHeight="1">
      <c r="A47" s="29" t="s">
        <v>76</v>
      </c>
      <c r="B47" s="84">
        <v>2803854</v>
      </c>
      <c r="C47" s="85">
        <v>84160103</v>
      </c>
      <c r="D47" s="85">
        <v>5687459</v>
      </c>
      <c r="E47" s="85">
        <v>194813330</v>
      </c>
      <c r="F47" s="85">
        <v>6114511</v>
      </c>
      <c r="G47" s="85">
        <v>46678257</v>
      </c>
      <c r="H47" s="85">
        <v>5550510</v>
      </c>
      <c r="I47" s="86">
        <v>345808024</v>
      </c>
      <c r="J47" s="53" t="s">
        <v>76</v>
      </c>
    </row>
    <row r="48" spans="1:10" ht="11.25" customHeight="1">
      <c r="A48" s="29" t="s">
        <v>77</v>
      </c>
      <c r="B48" s="84">
        <v>988332</v>
      </c>
      <c r="C48" s="85">
        <v>9857923</v>
      </c>
      <c r="D48" s="85">
        <v>2177469</v>
      </c>
      <c r="E48" s="85">
        <v>35335878</v>
      </c>
      <c r="F48" s="85">
        <v>504909</v>
      </c>
      <c r="G48" s="85">
        <v>3755017</v>
      </c>
      <c r="H48" s="85">
        <v>498607</v>
      </c>
      <c r="I48" s="86">
        <v>53118135</v>
      </c>
      <c r="J48" s="54" t="s">
        <v>77</v>
      </c>
    </row>
    <row r="49" spans="1:10" ht="11.25" customHeight="1">
      <c r="A49" s="29" t="s">
        <v>78</v>
      </c>
      <c r="B49" s="84">
        <v>823842</v>
      </c>
      <c r="C49" s="85">
        <v>8245647</v>
      </c>
      <c r="D49" s="85">
        <v>1725180</v>
      </c>
      <c r="E49" s="85">
        <v>49692100</v>
      </c>
      <c r="F49" s="85">
        <v>1041739</v>
      </c>
      <c r="G49" s="85">
        <v>1855906</v>
      </c>
      <c r="H49" s="85">
        <v>1103437</v>
      </c>
      <c r="I49" s="86">
        <v>64487851</v>
      </c>
      <c r="J49" s="54" t="s">
        <v>78</v>
      </c>
    </row>
    <row r="50" spans="1:10" ht="11.25" customHeight="1">
      <c r="A50" s="29" t="s">
        <v>79</v>
      </c>
      <c r="B50" s="84">
        <v>278651</v>
      </c>
      <c r="C50" s="85">
        <v>1504951</v>
      </c>
      <c r="D50" s="85">
        <v>884898</v>
      </c>
      <c r="E50" s="85">
        <v>12470222</v>
      </c>
      <c r="F50" s="85">
        <v>213807</v>
      </c>
      <c r="G50" s="85">
        <v>653916</v>
      </c>
      <c r="H50" s="85">
        <v>34437</v>
      </c>
      <c r="I50" s="86">
        <v>16040883</v>
      </c>
      <c r="J50" s="54" t="s">
        <v>79</v>
      </c>
    </row>
    <row r="51" spans="1:10" ht="11.25" customHeight="1">
      <c r="A51" s="29" t="s">
        <v>80</v>
      </c>
      <c r="B51" s="84">
        <v>643207</v>
      </c>
      <c r="C51" s="85">
        <v>35593723</v>
      </c>
      <c r="D51" s="85">
        <v>1575660</v>
      </c>
      <c r="E51" s="85">
        <v>33507507</v>
      </c>
      <c r="F51" s="85">
        <v>7745070</v>
      </c>
      <c r="G51" s="85">
        <v>40884432</v>
      </c>
      <c r="H51" s="85">
        <v>451620</v>
      </c>
      <c r="I51" s="86">
        <v>120401219</v>
      </c>
      <c r="J51" s="54" t="s">
        <v>80</v>
      </c>
    </row>
    <row r="52" spans="1:10" ht="11.25" customHeight="1">
      <c r="A52" s="29" t="s">
        <v>81</v>
      </c>
      <c r="B52" s="84">
        <v>490967</v>
      </c>
      <c r="C52" s="85">
        <v>4852002</v>
      </c>
      <c r="D52" s="85">
        <v>158726</v>
      </c>
      <c r="E52" s="85">
        <v>30870572</v>
      </c>
      <c r="F52" s="85">
        <v>992771</v>
      </c>
      <c r="G52" s="85">
        <v>1227886</v>
      </c>
      <c r="H52" s="85">
        <v>238467</v>
      </c>
      <c r="I52" s="86">
        <v>38831392</v>
      </c>
      <c r="J52" s="54" t="s">
        <v>81</v>
      </c>
    </row>
    <row r="53" spans="1:10" ht="11.25" customHeight="1">
      <c r="A53" s="29" t="s">
        <v>82</v>
      </c>
      <c r="B53" s="84">
        <v>195013</v>
      </c>
      <c r="C53" s="85">
        <v>1436513</v>
      </c>
      <c r="D53" s="85">
        <v>23744</v>
      </c>
      <c r="E53" s="85">
        <v>13088063</v>
      </c>
      <c r="F53" s="85">
        <v>418630</v>
      </c>
      <c r="G53" s="85">
        <v>370955</v>
      </c>
      <c r="H53" s="85">
        <v>34303</v>
      </c>
      <c r="I53" s="86">
        <v>15567221</v>
      </c>
      <c r="J53" s="54" t="s">
        <v>82</v>
      </c>
    </row>
    <row r="54" spans="1:10" ht="11.25" customHeight="1">
      <c r="A54" s="29" t="s">
        <v>83</v>
      </c>
      <c r="B54" s="84">
        <v>525304</v>
      </c>
      <c r="C54" s="85">
        <v>5153196</v>
      </c>
      <c r="D54" s="85">
        <v>1141605</v>
      </c>
      <c r="E54" s="85">
        <v>26452010</v>
      </c>
      <c r="F54" s="85">
        <v>315360</v>
      </c>
      <c r="G54" s="85">
        <v>1064407</v>
      </c>
      <c r="H54" s="85">
        <v>164840</v>
      </c>
      <c r="I54" s="86">
        <v>34816722</v>
      </c>
      <c r="J54" s="54" t="s">
        <v>83</v>
      </c>
    </row>
    <row r="55" spans="1:10" ht="11.25" customHeight="1">
      <c r="A55" s="29" t="s">
        <v>84</v>
      </c>
      <c r="B55" s="84">
        <v>415283</v>
      </c>
      <c r="C55" s="85">
        <v>3632051</v>
      </c>
      <c r="D55" s="85">
        <v>1090853</v>
      </c>
      <c r="E55" s="85">
        <v>27575652</v>
      </c>
      <c r="F55" s="85">
        <v>646434</v>
      </c>
      <c r="G55" s="85">
        <v>1139243</v>
      </c>
      <c r="H55" s="85">
        <v>167095</v>
      </c>
      <c r="I55" s="86">
        <v>34666610</v>
      </c>
      <c r="J55" s="54" t="s">
        <v>84</v>
      </c>
    </row>
    <row r="56" spans="1:10" ht="11.25" customHeight="1">
      <c r="A56" s="29" t="s">
        <v>85</v>
      </c>
      <c r="B56" s="84">
        <v>563283</v>
      </c>
      <c r="C56" s="85">
        <v>3653717</v>
      </c>
      <c r="D56" s="85">
        <v>239059</v>
      </c>
      <c r="E56" s="85">
        <v>25949411</v>
      </c>
      <c r="F56" s="85">
        <v>586525</v>
      </c>
      <c r="G56" s="85">
        <v>880341</v>
      </c>
      <c r="H56" s="85">
        <v>58592</v>
      </c>
      <c r="I56" s="86">
        <v>31930927</v>
      </c>
      <c r="J56" s="52" t="s">
        <v>85</v>
      </c>
    </row>
    <row r="57" spans="1:10" ht="11.25" customHeight="1">
      <c r="A57" s="29" t="s">
        <v>86</v>
      </c>
      <c r="B57" s="84">
        <v>150446</v>
      </c>
      <c r="C57" s="85">
        <v>4249683</v>
      </c>
      <c r="D57" s="85">
        <v>128752</v>
      </c>
      <c r="E57" s="85">
        <v>11380125</v>
      </c>
      <c r="F57" s="85">
        <v>52424</v>
      </c>
      <c r="G57" s="85">
        <v>389945</v>
      </c>
      <c r="H57" s="85">
        <v>50356</v>
      </c>
      <c r="I57" s="86">
        <v>16401732</v>
      </c>
      <c r="J57" s="52" t="s">
        <v>86</v>
      </c>
    </row>
    <row r="58" spans="1:10" ht="11.25" customHeight="1">
      <c r="A58" s="29" t="s">
        <v>87</v>
      </c>
      <c r="B58" s="84">
        <v>308554</v>
      </c>
      <c r="C58" s="85">
        <v>780100</v>
      </c>
      <c r="D58" s="85">
        <v>214304</v>
      </c>
      <c r="E58" s="85">
        <v>17211509</v>
      </c>
      <c r="F58" s="85">
        <v>402956</v>
      </c>
      <c r="G58" s="85">
        <v>691577</v>
      </c>
      <c r="H58" s="85">
        <v>21261</v>
      </c>
      <c r="I58" s="86">
        <v>19630262</v>
      </c>
      <c r="J58" s="53" t="s">
        <v>87</v>
      </c>
    </row>
    <row r="59" spans="1:10" ht="11.25" customHeight="1">
      <c r="A59" s="29" t="s">
        <v>88</v>
      </c>
      <c r="B59" s="84">
        <v>306052</v>
      </c>
      <c r="C59" s="85">
        <v>8387889</v>
      </c>
      <c r="D59" s="85">
        <v>253614</v>
      </c>
      <c r="E59" s="85">
        <v>54235954</v>
      </c>
      <c r="F59" s="85">
        <v>860012</v>
      </c>
      <c r="G59" s="85">
        <v>6736925</v>
      </c>
      <c r="H59" s="85">
        <v>1006827</v>
      </c>
      <c r="I59" s="86">
        <v>71787273</v>
      </c>
      <c r="J59" s="56" t="s">
        <v>88</v>
      </c>
    </row>
    <row r="60" spans="1:10" ht="11.25" customHeight="1">
      <c r="A60" s="29" t="s">
        <v>89</v>
      </c>
      <c r="B60" s="102">
        <v>495589</v>
      </c>
      <c r="C60" s="103">
        <v>4521276</v>
      </c>
      <c r="D60" s="103">
        <v>528101</v>
      </c>
      <c r="E60" s="103">
        <v>38391682</v>
      </c>
      <c r="F60" s="103">
        <v>1329136</v>
      </c>
      <c r="G60" s="103">
        <v>1453306</v>
      </c>
      <c r="H60" s="103">
        <v>119039</v>
      </c>
      <c r="I60" s="104">
        <v>46838128</v>
      </c>
      <c r="J60" s="45" t="s">
        <v>89</v>
      </c>
    </row>
    <row r="61" spans="1:10" s="5" customFormat="1" ht="11.25">
      <c r="A61" s="49" t="s">
        <v>90</v>
      </c>
      <c r="B61" s="105">
        <v>30791709</v>
      </c>
      <c r="C61" s="106">
        <v>298343560</v>
      </c>
      <c r="D61" s="106">
        <v>28037503</v>
      </c>
      <c r="E61" s="106">
        <v>1027169407</v>
      </c>
      <c r="F61" s="106">
        <v>30965563</v>
      </c>
      <c r="G61" s="106">
        <v>134212026</v>
      </c>
      <c r="H61" s="106">
        <v>14254273</v>
      </c>
      <c r="I61" s="107">
        <v>1563774042</v>
      </c>
      <c r="J61" s="55" t="s">
        <v>129</v>
      </c>
    </row>
    <row r="62" spans="1:10" ht="11.25">
      <c r="A62" s="35"/>
      <c r="B62" s="93"/>
      <c r="C62" s="94"/>
      <c r="D62" s="94"/>
      <c r="E62" s="94"/>
      <c r="F62" s="94"/>
      <c r="G62" s="94"/>
      <c r="H62" s="94"/>
      <c r="I62" s="95"/>
      <c r="J62" s="38"/>
    </row>
    <row r="63" spans="1:10" ht="11.25" customHeight="1">
      <c r="A63" s="29" t="s">
        <v>91</v>
      </c>
      <c r="B63" s="84">
        <v>67754</v>
      </c>
      <c r="C63" s="85">
        <v>4279304</v>
      </c>
      <c r="D63" s="85">
        <v>11165</v>
      </c>
      <c r="E63" s="85">
        <v>7913769</v>
      </c>
      <c r="F63" s="85">
        <v>75357</v>
      </c>
      <c r="G63" s="85">
        <v>238247</v>
      </c>
      <c r="H63" s="85">
        <v>134749</v>
      </c>
      <c r="I63" s="86">
        <v>12720344</v>
      </c>
      <c r="J63" s="51" t="s">
        <v>91</v>
      </c>
    </row>
    <row r="64" spans="1:10" ht="11.25" customHeight="1">
      <c r="A64" s="29" t="s">
        <v>92</v>
      </c>
      <c r="B64" s="84">
        <v>254143</v>
      </c>
      <c r="C64" s="85">
        <v>5560869</v>
      </c>
      <c r="D64" s="85">
        <v>151495</v>
      </c>
      <c r="E64" s="85">
        <v>20162329</v>
      </c>
      <c r="F64" s="85">
        <v>372431</v>
      </c>
      <c r="G64" s="85">
        <v>632112</v>
      </c>
      <c r="H64" s="85">
        <v>60425</v>
      </c>
      <c r="I64" s="86">
        <v>27193805</v>
      </c>
      <c r="J64" s="54" t="s">
        <v>92</v>
      </c>
    </row>
    <row r="65" spans="1:10" ht="11.25" customHeight="1">
      <c r="A65" s="29" t="s">
        <v>93</v>
      </c>
      <c r="B65" s="84">
        <v>67231</v>
      </c>
      <c r="C65" s="85">
        <v>510348</v>
      </c>
      <c r="D65" s="85">
        <v>4106</v>
      </c>
      <c r="E65" s="85">
        <v>5644624</v>
      </c>
      <c r="F65" s="85">
        <v>138544</v>
      </c>
      <c r="G65" s="85">
        <v>207531</v>
      </c>
      <c r="H65" s="85">
        <v>4354</v>
      </c>
      <c r="I65" s="86">
        <v>6576738</v>
      </c>
      <c r="J65" s="54" t="s">
        <v>93</v>
      </c>
    </row>
    <row r="66" spans="1:10" ht="11.25" customHeight="1">
      <c r="A66" s="29" t="s">
        <v>94</v>
      </c>
      <c r="B66" s="84">
        <v>148049</v>
      </c>
      <c r="C66" s="85">
        <v>933331</v>
      </c>
      <c r="D66" s="85">
        <v>23646</v>
      </c>
      <c r="E66" s="85">
        <v>7342997</v>
      </c>
      <c r="F66" s="85">
        <v>104747</v>
      </c>
      <c r="G66" s="85">
        <v>324425</v>
      </c>
      <c r="H66" s="85">
        <v>59450</v>
      </c>
      <c r="I66" s="86">
        <v>8936644</v>
      </c>
      <c r="J66" s="54" t="s">
        <v>94</v>
      </c>
    </row>
    <row r="67" spans="1:10" ht="11.25" customHeight="1">
      <c r="A67" s="29" t="s">
        <v>95</v>
      </c>
      <c r="B67" s="84">
        <v>1201123</v>
      </c>
      <c r="C67" s="85">
        <v>19725960</v>
      </c>
      <c r="D67" s="85">
        <v>4443560</v>
      </c>
      <c r="E67" s="85">
        <v>79157271</v>
      </c>
      <c r="F67" s="85">
        <v>1038267</v>
      </c>
      <c r="G67" s="85">
        <v>3458189</v>
      </c>
      <c r="H67" s="85">
        <v>2200253</v>
      </c>
      <c r="I67" s="86">
        <v>111224624</v>
      </c>
      <c r="J67" s="52" t="s">
        <v>95</v>
      </c>
    </row>
    <row r="68" spans="1:10" ht="11.25" customHeight="1">
      <c r="A68" s="29" t="s">
        <v>96</v>
      </c>
      <c r="B68" s="84">
        <v>722449</v>
      </c>
      <c r="C68" s="85">
        <v>4259143</v>
      </c>
      <c r="D68" s="85">
        <v>2187986</v>
      </c>
      <c r="E68" s="85">
        <v>33157063</v>
      </c>
      <c r="F68" s="85">
        <v>758642</v>
      </c>
      <c r="G68" s="85">
        <v>1491814</v>
      </c>
      <c r="H68" s="85">
        <v>79020</v>
      </c>
      <c r="I68" s="86">
        <v>42656116</v>
      </c>
      <c r="J68" s="53" t="s">
        <v>96</v>
      </c>
    </row>
    <row r="69" spans="1:10" ht="11.25" customHeight="1">
      <c r="A69" s="29" t="s">
        <v>97</v>
      </c>
      <c r="B69" s="84">
        <v>420243</v>
      </c>
      <c r="C69" s="85">
        <v>5465298</v>
      </c>
      <c r="D69" s="85">
        <v>665876</v>
      </c>
      <c r="E69" s="85">
        <v>28247756</v>
      </c>
      <c r="F69" s="85">
        <v>568345</v>
      </c>
      <c r="G69" s="85">
        <v>1238078</v>
      </c>
      <c r="H69" s="85">
        <v>120527</v>
      </c>
      <c r="I69" s="86">
        <v>36726124</v>
      </c>
      <c r="J69" s="54" t="s">
        <v>97</v>
      </c>
    </row>
    <row r="70" spans="1:10" ht="11.25" customHeight="1">
      <c r="A70" s="29" t="s">
        <v>98</v>
      </c>
      <c r="B70" s="84">
        <v>413280</v>
      </c>
      <c r="C70" s="85">
        <v>4325101</v>
      </c>
      <c r="D70" s="85">
        <v>769695</v>
      </c>
      <c r="E70" s="85">
        <v>21878142</v>
      </c>
      <c r="F70" s="85">
        <v>783201</v>
      </c>
      <c r="G70" s="85">
        <v>962094</v>
      </c>
      <c r="H70" s="85">
        <v>78765</v>
      </c>
      <c r="I70" s="86">
        <v>29210277</v>
      </c>
      <c r="J70" s="54" t="s">
        <v>98</v>
      </c>
    </row>
    <row r="71" spans="1:10" ht="11.25" customHeight="1">
      <c r="A71" s="29" t="s">
        <v>99</v>
      </c>
      <c r="B71" s="84">
        <v>434281</v>
      </c>
      <c r="C71" s="85">
        <v>4639679</v>
      </c>
      <c r="D71" s="85">
        <v>1613811</v>
      </c>
      <c r="E71" s="85">
        <v>28966846</v>
      </c>
      <c r="F71" s="85">
        <v>432876</v>
      </c>
      <c r="G71" s="85">
        <v>2138126</v>
      </c>
      <c r="H71" s="85">
        <v>485027</v>
      </c>
      <c r="I71" s="86">
        <v>38710644</v>
      </c>
      <c r="J71" s="54" t="s">
        <v>99</v>
      </c>
    </row>
    <row r="72" spans="1:10" ht="11.25" customHeight="1">
      <c r="A72" s="29" t="s">
        <v>100</v>
      </c>
      <c r="B72" s="84">
        <v>197311</v>
      </c>
      <c r="C72" s="85">
        <v>945587</v>
      </c>
      <c r="D72" s="85">
        <v>212205</v>
      </c>
      <c r="E72" s="85">
        <v>5315195</v>
      </c>
      <c r="F72" s="85">
        <v>354069</v>
      </c>
      <c r="G72" s="85">
        <v>211334</v>
      </c>
      <c r="H72" s="85">
        <v>3320</v>
      </c>
      <c r="I72" s="86">
        <v>7239020</v>
      </c>
      <c r="J72" s="54" t="s">
        <v>100</v>
      </c>
    </row>
    <row r="73" spans="1:10" ht="11.25" customHeight="1">
      <c r="A73" s="29" t="s">
        <v>101</v>
      </c>
      <c r="B73" s="84">
        <v>173698</v>
      </c>
      <c r="C73" s="85">
        <v>3244284</v>
      </c>
      <c r="D73" s="85">
        <v>481821</v>
      </c>
      <c r="E73" s="85">
        <v>15178226</v>
      </c>
      <c r="F73" s="85">
        <v>304833</v>
      </c>
      <c r="G73" s="85">
        <v>671571</v>
      </c>
      <c r="H73" s="85">
        <v>128857</v>
      </c>
      <c r="I73" s="86">
        <v>20183290</v>
      </c>
      <c r="J73" s="54" t="s">
        <v>101</v>
      </c>
    </row>
    <row r="74" spans="1:10" ht="11.25" customHeight="1">
      <c r="A74" s="29" t="s">
        <v>102</v>
      </c>
      <c r="B74" s="84">
        <v>308813</v>
      </c>
      <c r="C74" s="85">
        <v>2251947</v>
      </c>
      <c r="D74" s="85">
        <v>395508</v>
      </c>
      <c r="E74" s="85">
        <v>15343449</v>
      </c>
      <c r="F74" s="85">
        <v>420492</v>
      </c>
      <c r="G74" s="85">
        <v>530785</v>
      </c>
      <c r="H74" s="85">
        <v>485488</v>
      </c>
      <c r="I74" s="86">
        <v>19736482</v>
      </c>
      <c r="J74" s="54" t="s">
        <v>102</v>
      </c>
    </row>
    <row r="75" spans="1:10" ht="11.25" customHeight="1">
      <c r="A75" s="29" t="s">
        <v>103</v>
      </c>
      <c r="B75" s="84">
        <v>137511</v>
      </c>
      <c r="C75" s="85">
        <v>396985</v>
      </c>
      <c r="D75" s="85">
        <v>104313</v>
      </c>
      <c r="E75" s="85">
        <v>4265343</v>
      </c>
      <c r="F75" s="85">
        <v>57524</v>
      </c>
      <c r="G75" s="85">
        <v>137934</v>
      </c>
      <c r="H75" s="85">
        <v>1527</v>
      </c>
      <c r="I75" s="86">
        <v>5101136</v>
      </c>
      <c r="J75" s="54" t="s">
        <v>103</v>
      </c>
    </row>
    <row r="76" spans="1:10" ht="11.25" customHeight="1">
      <c r="A76" s="29" t="s">
        <v>104</v>
      </c>
      <c r="B76" s="84">
        <v>92686</v>
      </c>
      <c r="C76" s="85">
        <v>364903</v>
      </c>
      <c r="D76" s="85">
        <v>124654</v>
      </c>
      <c r="E76" s="85">
        <v>3608468</v>
      </c>
      <c r="F76" s="85">
        <v>79341</v>
      </c>
      <c r="G76" s="85">
        <v>273674</v>
      </c>
      <c r="H76" s="85">
        <v>7763</v>
      </c>
      <c r="I76" s="86">
        <v>4551490</v>
      </c>
      <c r="J76" s="52" t="s">
        <v>104</v>
      </c>
    </row>
    <row r="77" spans="1:10" ht="11.25" customHeight="1">
      <c r="A77" s="29" t="s">
        <v>105</v>
      </c>
      <c r="B77" s="84">
        <v>407738</v>
      </c>
      <c r="C77" s="85">
        <v>1492048</v>
      </c>
      <c r="D77" s="85">
        <v>179379</v>
      </c>
      <c r="E77" s="85">
        <v>17582958</v>
      </c>
      <c r="F77" s="85">
        <v>225216</v>
      </c>
      <c r="G77" s="85">
        <v>682662</v>
      </c>
      <c r="H77" s="85">
        <v>35455</v>
      </c>
      <c r="I77" s="86">
        <v>20605458</v>
      </c>
      <c r="J77" s="52" t="s">
        <v>105</v>
      </c>
    </row>
    <row r="78" spans="1:10" ht="11.25" customHeight="1">
      <c r="A78" s="60" t="s">
        <v>106</v>
      </c>
      <c r="B78" s="99">
        <v>125773</v>
      </c>
      <c r="C78" s="100">
        <v>272530</v>
      </c>
      <c r="D78" s="100">
        <v>24046</v>
      </c>
      <c r="E78" s="100">
        <v>4973779</v>
      </c>
      <c r="F78" s="100">
        <v>128402</v>
      </c>
      <c r="G78" s="100">
        <v>187314</v>
      </c>
      <c r="H78" s="100">
        <v>15475</v>
      </c>
      <c r="I78" s="101">
        <v>5727319</v>
      </c>
      <c r="J78" s="52" t="s">
        <v>106</v>
      </c>
    </row>
    <row r="79" spans="1:10" ht="11.25" customHeight="1">
      <c r="A79" s="29" t="s">
        <v>107</v>
      </c>
      <c r="B79" s="84">
        <v>24879</v>
      </c>
      <c r="C79" s="85">
        <v>125212</v>
      </c>
      <c r="D79" s="85">
        <v>176973</v>
      </c>
      <c r="E79" s="85">
        <v>2552382</v>
      </c>
      <c r="F79" s="85">
        <v>10764</v>
      </c>
      <c r="G79" s="85">
        <v>120799</v>
      </c>
      <c r="H79" s="85">
        <v>11824</v>
      </c>
      <c r="I79" s="86">
        <v>3022833</v>
      </c>
      <c r="J79" s="61" t="s">
        <v>107</v>
      </c>
    </row>
    <row r="80" spans="1:10" ht="11.25" customHeight="1">
      <c r="A80" s="29" t="s">
        <v>108</v>
      </c>
      <c r="B80" s="84">
        <v>41230</v>
      </c>
      <c r="C80" s="85">
        <v>113724</v>
      </c>
      <c r="D80" s="85">
        <v>66302</v>
      </c>
      <c r="E80" s="85">
        <v>3479064</v>
      </c>
      <c r="F80" s="85">
        <v>64737</v>
      </c>
      <c r="G80" s="85">
        <v>120381</v>
      </c>
      <c r="H80" s="85">
        <v>4704</v>
      </c>
      <c r="I80" s="86">
        <v>3890142</v>
      </c>
      <c r="J80" s="52" t="s">
        <v>108</v>
      </c>
    </row>
    <row r="81" spans="1:10" ht="11.25" customHeight="1">
      <c r="A81" s="29" t="s">
        <v>109</v>
      </c>
      <c r="B81" s="84">
        <v>256303</v>
      </c>
      <c r="C81" s="85">
        <v>677582</v>
      </c>
      <c r="D81" s="85">
        <v>47245</v>
      </c>
      <c r="E81" s="85">
        <v>6632592</v>
      </c>
      <c r="F81" s="85">
        <v>171380</v>
      </c>
      <c r="G81" s="85">
        <v>326898</v>
      </c>
      <c r="H81" s="85">
        <v>9709</v>
      </c>
      <c r="I81" s="86">
        <v>8121710</v>
      </c>
      <c r="J81" s="53" t="s">
        <v>109</v>
      </c>
    </row>
    <row r="82" spans="1:10" ht="11.25" customHeight="1">
      <c r="A82" s="29" t="s">
        <v>110</v>
      </c>
      <c r="B82" s="84">
        <v>34112</v>
      </c>
      <c r="C82" s="85">
        <v>114448</v>
      </c>
      <c r="D82" s="85">
        <v>11612</v>
      </c>
      <c r="E82" s="85">
        <v>1807600</v>
      </c>
      <c r="F82" s="85">
        <v>2809</v>
      </c>
      <c r="G82" s="85">
        <v>52965</v>
      </c>
      <c r="H82" s="85">
        <v>1623</v>
      </c>
      <c r="I82" s="86">
        <v>2025168</v>
      </c>
      <c r="J82" s="52" t="s">
        <v>110</v>
      </c>
    </row>
    <row r="83" spans="1:10" ht="11.25" customHeight="1">
      <c r="A83" s="29" t="s">
        <v>111</v>
      </c>
      <c r="B83" s="84">
        <v>87417</v>
      </c>
      <c r="C83" s="85">
        <v>352024</v>
      </c>
      <c r="D83" s="85">
        <v>52661</v>
      </c>
      <c r="E83" s="85">
        <v>3283572</v>
      </c>
      <c r="F83" s="85">
        <v>49011</v>
      </c>
      <c r="G83" s="85">
        <v>233908</v>
      </c>
      <c r="H83" s="85">
        <v>2418</v>
      </c>
      <c r="I83" s="86">
        <v>4061012</v>
      </c>
      <c r="J83" s="53" t="s">
        <v>111</v>
      </c>
    </row>
    <row r="84" spans="1:10" ht="11.25" customHeight="1">
      <c r="A84" s="49" t="s">
        <v>112</v>
      </c>
      <c r="B84" s="96">
        <v>5616022</v>
      </c>
      <c r="C84" s="97">
        <v>60050308</v>
      </c>
      <c r="D84" s="97">
        <v>11748061</v>
      </c>
      <c r="E84" s="97">
        <v>316493423</v>
      </c>
      <c r="F84" s="97">
        <v>6140987</v>
      </c>
      <c r="G84" s="97">
        <v>14240842</v>
      </c>
      <c r="H84" s="97">
        <v>3930732</v>
      </c>
      <c r="I84" s="98">
        <v>418220376</v>
      </c>
      <c r="J84" s="55" t="s">
        <v>130</v>
      </c>
    </row>
    <row r="85" spans="1:10" ht="11.25">
      <c r="A85" s="35"/>
      <c r="B85" s="93"/>
      <c r="C85" s="94"/>
      <c r="D85" s="94"/>
      <c r="E85" s="94"/>
      <c r="F85" s="94"/>
      <c r="G85" s="94"/>
      <c r="H85" s="94"/>
      <c r="I85" s="95"/>
      <c r="J85" s="38"/>
    </row>
    <row r="86" spans="1:10" ht="11.25" customHeight="1">
      <c r="A86" s="29" t="s">
        <v>113</v>
      </c>
      <c r="B86" s="84">
        <v>560934</v>
      </c>
      <c r="C86" s="85">
        <v>3382878</v>
      </c>
      <c r="D86" s="85">
        <v>2327619</v>
      </c>
      <c r="E86" s="85">
        <v>30465511</v>
      </c>
      <c r="F86" s="85">
        <v>499628</v>
      </c>
      <c r="G86" s="85">
        <v>1424015</v>
      </c>
      <c r="H86" s="85">
        <v>115732</v>
      </c>
      <c r="I86" s="86">
        <v>38776317</v>
      </c>
      <c r="J86" s="51" t="s">
        <v>113</v>
      </c>
    </row>
    <row r="87" spans="1:10" ht="11.25" customHeight="1">
      <c r="A87" s="29" t="s">
        <v>114</v>
      </c>
      <c r="B87" s="84">
        <v>499442</v>
      </c>
      <c r="C87" s="85">
        <v>1444138</v>
      </c>
      <c r="D87" s="85">
        <v>684831</v>
      </c>
      <c r="E87" s="85">
        <v>15411548</v>
      </c>
      <c r="F87" s="85">
        <v>595904</v>
      </c>
      <c r="G87" s="85">
        <v>684765</v>
      </c>
      <c r="H87" s="85">
        <v>16992</v>
      </c>
      <c r="I87" s="86">
        <v>19337619</v>
      </c>
      <c r="J87" s="52" t="s">
        <v>114</v>
      </c>
    </row>
    <row r="88" spans="1:10" ht="11.25" customHeight="1">
      <c r="A88" s="29" t="s">
        <v>115</v>
      </c>
      <c r="B88" s="84">
        <v>130608</v>
      </c>
      <c r="C88" s="85">
        <v>120067</v>
      </c>
      <c r="D88" s="85">
        <v>11339</v>
      </c>
      <c r="E88" s="85">
        <v>4625396</v>
      </c>
      <c r="F88" s="85">
        <v>21041</v>
      </c>
      <c r="G88" s="85">
        <v>163006</v>
      </c>
      <c r="H88" s="85">
        <v>9734</v>
      </c>
      <c r="I88" s="86">
        <v>5081190</v>
      </c>
      <c r="J88" s="52" t="s">
        <v>115</v>
      </c>
    </row>
    <row r="89" spans="1:10" ht="11.25" customHeight="1">
      <c r="A89" s="29" t="s">
        <v>116</v>
      </c>
      <c r="B89" s="84">
        <v>33411</v>
      </c>
      <c r="C89" s="85">
        <v>34495</v>
      </c>
      <c r="D89" s="85">
        <v>37958</v>
      </c>
      <c r="E89" s="85">
        <v>1831608</v>
      </c>
      <c r="F89" s="85">
        <v>4249</v>
      </c>
      <c r="G89" s="85">
        <v>69171</v>
      </c>
      <c r="H89" s="85">
        <v>0</v>
      </c>
      <c r="I89" s="86">
        <v>2010892</v>
      </c>
      <c r="J89" s="53" t="s">
        <v>116</v>
      </c>
    </row>
    <row r="90" spans="1:10" ht="11.25" customHeight="1">
      <c r="A90" s="49" t="s">
        <v>117</v>
      </c>
      <c r="B90" s="96">
        <v>1224395</v>
      </c>
      <c r="C90" s="97">
        <v>4981577</v>
      </c>
      <c r="D90" s="97">
        <v>3061747</v>
      </c>
      <c r="E90" s="97">
        <v>52334063</v>
      </c>
      <c r="F90" s="97">
        <v>1120822</v>
      </c>
      <c r="G90" s="97">
        <v>2340957</v>
      </c>
      <c r="H90" s="97">
        <v>142458</v>
      </c>
      <c r="I90" s="98">
        <v>65206018</v>
      </c>
      <c r="J90" s="55" t="s">
        <v>131</v>
      </c>
    </row>
    <row r="91" spans="1:10" ht="11.25">
      <c r="A91" s="35"/>
      <c r="B91" s="93"/>
      <c r="C91" s="94"/>
      <c r="D91" s="94"/>
      <c r="E91" s="94"/>
      <c r="F91" s="94"/>
      <c r="G91" s="94"/>
      <c r="H91" s="94"/>
      <c r="I91" s="95"/>
      <c r="J91" s="38"/>
    </row>
    <row r="92" spans="1:10" ht="11.25" customHeight="1">
      <c r="A92" s="29" t="s">
        <v>118</v>
      </c>
      <c r="B92" s="84">
        <v>387929</v>
      </c>
      <c r="C92" s="85">
        <v>3024735</v>
      </c>
      <c r="D92" s="85">
        <v>1466188</v>
      </c>
      <c r="E92" s="85">
        <v>23963967</v>
      </c>
      <c r="F92" s="85">
        <v>742307</v>
      </c>
      <c r="G92" s="85">
        <v>1100974</v>
      </c>
      <c r="H92" s="85">
        <v>14357</v>
      </c>
      <c r="I92" s="86">
        <v>30700458</v>
      </c>
      <c r="J92" s="46" t="s">
        <v>118</v>
      </c>
    </row>
    <row r="93" spans="1:10" ht="11.25" customHeight="1">
      <c r="A93" s="29" t="s">
        <v>119</v>
      </c>
      <c r="B93" s="87">
        <v>40086</v>
      </c>
      <c r="C93" s="88">
        <v>213456</v>
      </c>
      <c r="D93" s="88">
        <v>42792</v>
      </c>
      <c r="E93" s="88">
        <v>2502342</v>
      </c>
      <c r="F93" s="88">
        <v>27802</v>
      </c>
      <c r="G93" s="88">
        <v>127401</v>
      </c>
      <c r="H93" s="88">
        <v>4183</v>
      </c>
      <c r="I93" s="89">
        <v>2958061</v>
      </c>
      <c r="J93" s="44" t="s">
        <v>119</v>
      </c>
    </row>
    <row r="94" spans="1:10" ht="11.25" customHeight="1">
      <c r="A94" s="29" t="s">
        <v>120</v>
      </c>
      <c r="B94" s="87">
        <v>54195</v>
      </c>
      <c r="C94" s="88">
        <v>152299</v>
      </c>
      <c r="D94" s="88">
        <v>76736</v>
      </c>
      <c r="E94" s="88">
        <v>2229913</v>
      </c>
      <c r="F94" s="88">
        <v>51399</v>
      </c>
      <c r="G94" s="88">
        <v>128598</v>
      </c>
      <c r="H94" s="88">
        <v>404</v>
      </c>
      <c r="I94" s="89">
        <v>2693545</v>
      </c>
      <c r="J94" s="44" t="s">
        <v>120</v>
      </c>
    </row>
    <row r="95" spans="1:10" ht="11.25" customHeight="1">
      <c r="A95" s="29" t="s">
        <v>121</v>
      </c>
      <c r="B95" s="87">
        <v>61806</v>
      </c>
      <c r="C95" s="88">
        <v>228904</v>
      </c>
      <c r="D95" s="88">
        <v>160976</v>
      </c>
      <c r="E95" s="88">
        <v>4056727</v>
      </c>
      <c r="F95" s="88">
        <v>43714</v>
      </c>
      <c r="G95" s="88">
        <v>286145</v>
      </c>
      <c r="H95" s="88">
        <v>9285</v>
      </c>
      <c r="I95" s="89">
        <v>4847556</v>
      </c>
      <c r="J95" s="44" t="s">
        <v>121</v>
      </c>
    </row>
    <row r="96" spans="1:10" ht="11.25" customHeight="1">
      <c r="A96" s="29" t="s">
        <v>122</v>
      </c>
      <c r="B96" s="87">
        <v>31657</v>
      </c>
      <c r="C96" s="88">
        <v>41229</v>
      </c>
      <c r="D96" s="88">
        <v>48168</v>
      </c>
      <c r="E96" s="88">
        <v>1989533</v>
      </c>
      <c r="F96" s="88">
        <v>119548</v>
      </c>
      <c r="G96" s="88">
        <v>135136</v>
      </c>
      <c r="H96" s="88">
        <v>6925</v>
      </c>
      <c r="I96" s="89">
        <v>2372196</v>
      </c>
      <c r="J96" s="44" t="s">
        <v>122</v>
      </c>
    </row>
    <row r="97" spans="1:10" ht="11.25" customHeight="1">
      <c r="A97" s="29" t="s">
        <v>123</v>
      </c>
      <c r="B97" s="87">
        <v>130847</v>
      </c>
      <c r="C97" s="88">
        <v>161732</v>
      </c>
      <c r="D97" s="88">
        <v>17861</v>
      </c>
      <c r="E97" s="88">
        <v>5260685</v>
      </c>
      <c r="F97" s="88">
        <v>72496</v>
      </c>
      <c r="G97" s="88">
        <v>259707</v>
      </c>
      <c r="H97" s="88">
        <v>581</v>
      </c>
      <c r="I97" s="89">
        <v>5903910</v>
      </c>
      <c r="J97" s="44" t="s">
        <v>123</v>
      </c>
    </row>
    <row r="98" spans="1:10" ht="11.25" customHeight="1">
      <c r="A98" s="29" t="s">
        <v>124</v>
      </c>
      <c r="B98" s="87">
        <v>56128</v>
      </c>
      <c r="C98" s="88">
        <v>154100</v>
      </c>
      <c r="D98" s="88">
        <v>7372</v>
      </c>
      <c r="E98" s="88">
        <v>2594274</v>
      </c>
      <c r="F98" s="88">
        <v>43771</v>
      </c>
      <c r="G98" s="88">
        <v>117838</v>
      </c>
      <c r="H98" s="88">
        <v>964</v>
      </c>
      <c r="I98" s="89">
        <v>2974447</v>
      </c>
      <c r="J98" s="44" t="s">
        <v>124</v>
      </c>
    </row>
    <row r="99" spans="1:10" ht="11.25" customHeight="1">
      <c r="A99" s="59" t="s">
        <v>125</v>
      </c>
      <c r="B99" s="108">
        <v>762648</v>
      </c>
      <c r="C99" s="109">
        <v>3976455</v>
      </c>
      <c r="D99" s="109">
        <v>1820093</v>
      </c>
      <c r="E99" s="109">
        <v>42597440</v>
      </c>
      <c r="F99" s="109">
        <v>1101037</v>
      </c>
      <c r="G99" s="109">
        <v>2155799</v>
      </c>
      <c r="H99" s="109">
        <v>36700</v>
      </c>
      <c r="I99" s="110">
        <v>52450174</v>
      </c>
      <c r="J99" s="58" t="s">
        <v>132</v>
      </c>
    </row>
    <row r="100" spans="1:10" ht="11.25">
      <c r="A100" s="30"/>
      <c r="B100" s="111"/>
      <c r="C100" s="112"/>
      <c r="D100" s="112"/>
      <c r="E100" s="112"/>
      <c r="F100" s="112"/>
      <c r="G100" s="112"/>
      <c r="H100" s="112"/>
      <c r="I100" s="113"/>
      <c r="J100" s="24"/>
    </row>
    <row r="101" spans="1:10" ht="12" thickBot="1">
      <c r="A101" s="33"/>
      <c r="B101" s="114"/>
      <c r="C101" s="115"/>
      <c r="D101" s="115"/>
      <c r="E101" s="115"/>
      <c r="F101" s="115"/>
      <c r="G101" s="115"/>
      <c r="H101" s="115"/>
      <c r="I101" s="116"/>
      <c r="J101" s="39"/>
    </row>
    <row r="102" spans="1:11" s="5" customFormat="1" ht="21" customHeight="1" thickBot="1" thickTop="1">
      <c r="A102" s="31" t="s">
        <v>29</v>
      </c>
      <c r="B102" s="117">
        <v>43639465</v>
      </c>
      <c r="C102" s="118">
        <v>423346932</v>
      </c>
      <c r="D102" s="118">
        <v>51902261</v>
      </c>
      <c r="E102" s="118">
        <v>1700985157</v>
      </c>
      <c r="F102" s="118">
        <v>43749142</v>
      </c>
      <c r="G102" s="118">
        <v>168459248</v>
      </c>
      <c r="H102" s="118">
        <v>20266452</v>
      </c>
      <c r="I102" s="119">
        <v>2452348656</v>
      </c>
      <c r="J102" s="40" t="s">
        <v>133</v>
      </c>
      <c r="K102" s="20"/>
    </row>
    <row r="103" spans="1:9" ht="11.25">
      <c r="A103" s="9" t="s">
        <v>137</v>
      </c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 t="s">
        <v>138</v>
      </c>
      <c r="B104" s="34"/>
      <c r="C104" s="34"/>
      <c r="D104" s="34"/>
      <c r="E104" s="34"/>
      <c r="F104" s="34"/>
      <c r="G104" s="34"/>
      <c r="H104" s="34"/>
      <c r="I104" s="34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&amp;R&amp;10大阪国税局
源泉所得税4
（Ｈ30）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SheetLayoutView="115" workbookViewId="0" topLeftCell="A13">
      <selection activeCell="M10" sqref="M10"/>
    </sheetView>
  </sheetViews>
  <sheetFormatPr defaultColWidth="5.875" defaultRowHeight="13.5"/>
  <cols>
    <col min="1" max="1" width="10.125" style="23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134</v>
      </c>
      <c r="B1" s="4"/>
      <c r="C1" s="4"/>
      <c r="D1" s="4"/>
      <c r="E1" s="4"/>
      <c r="F1" s="4"/>
      <c r="G1" s="4"/>
    </row>
    <row r="2" spans="1:8" ht="11.25" customHeight="1">
      <c r="A2" s="142" t="s">
        <v>135</v>
      </c>
      <c r="B2" s="144" t="s">
        <v>28</v>
      </c>
      <c r="C2" s="137" t="s">
        <v>136</v>
      </c>
      <c r="D2" s="146" t="s">
        <v>139</v>
      </c>
      <c r="E2" s="146" t="s">
        <v>21</v>
      </c>
      <c r="F2" s="146" t="s">
        <v>141</v>
      </c>
      <c r="G2" s="137" t="s">
        <v>35</v>
      </c>
      <c r="H2" s="139" t="s">
        <v>32</v>
      </c>
    </row>
    <row r="3" spans="1:8" ht="11.25" customHeight="1">
      <c r="A3" s="143"/>
      <c r="B3" s="145"/>
      <c r="C3" s="138"/>
      <c r="D3" s="147"/>
      <c r="E3" s="149"/>
      <c r="F3" s="149"/>
      <c r="G3" s="138"/>
      <c r="H3" s="140"/>
    </row>
    <row r="4" spans="1:8" ht="22.5" customHeight="1">
      <c r="A4" s="143"/>
      <c r="B4" s="145"/>
      <c r="C4" s="138"/>
      <c r="D4" s="148"/>
      <c r="E4" s="149"/>
      <c r="F4" s="149"/>
      <c r="G4" s="138"/>
      <c r="H4" s="141"/>
    </row>
    <row r="5" spans="1:8" s="2" customFormat="1" ht="11.25">
      <c r="A5" s="62"/>
      <c r="B5" s="77" t="s">
        <v>30</v>
      </c>
      <c r="C5" s="77" t="s">
        <v>30</v>
      </c>
      <c r="D5" s="77" t="s">
        <v>30</v>
      </c>
      <c r="E5" s="77" t="s">
        <v>30</v>
      </c>
      <c r="F5" s="78" t="s">
        <v>30</v>
      </c>
      <c r="G5" s="77" t="s">
        <v>30</v>
      </c>
      <c r="H5" s="63"/>
    </row>
    <row r="6" spans="1:8" ht="11.25" customHeight="1">
      <c r="A6" s="64" t="s">
        <v>37</v>
      </c>
      <c r="B6" s="120">
        <v>94</v>
      </c>
      <c r="C6" s="121">
        <v>247</v>
      </c>
      <c r="D6" s="121">
        <v>26</v>
      </c>
      <c r="E6" s="121">
        <v>6839</v>
      </c>
      <c r="F6" s="121">
        <v>5670</v>
      </c>
      <c r="G6" s="120">
        <v>43</v>
      </c>
      <c r="H6" s="65" t="str">
        <f aca="true" t="shared" si="0" ref="H6:H13">IF(A6="","",A6)</f>
        <v>大津</v>
      </c>
    </row>
    <row r="7" spans="1:8" ht="11.25" customHeight="1">
      <c r="A7" s="64" t="s">
        <v>38</v>
      </c>
      <c r="B7" s="120">
        <v>54</v>
      </c>
      <c r="C7" s="121">
        <v>127</v>
      </c>
      <c r="D7" s="121">
        <v>8</v>
      </c>
      <c r="E7" s="121">
        <v>3390</v>
      </c>
      <c r="F7" s="121">
        <v>2868</v>
      </c>
      <c r="G7" s="120">
        <v>21</v>
      </c>
      <c r="H7" s="65" t="str">
        <f t="shared" si="0"/>
        <v>彦根</v>
      </c>
    </row>
    <row r="8" spans="1:8" ht="11.25" customHeight="1">
      <c r="A8" s="64" t="s">
        <v>39</v>
      </c>
      <c r="B8" s="120">
        <v>59</v>
      </c>
      <c r="C8" s="121">
        <v>153</v>
      </c>
      <c r="D8" s="121">
        <v>6</v>
      </c>
      <c r="E8" s="121">
        <v>3870</v>
      </c>
      <c r="F8" s="121">
        <v>2854</v>
      </c>
      <c r="G8" s="120">
        <v>7</v>
      </c>
      <c r="H8" s="65" t="str">
        <f t="shared" si="0"/>
        <v>長浜</v>
      </c>
    </row>
    <row r="9" spans="1:8" ht="11.25" customHeight="1">
      <c r="A9" s="64" t="s">
        <v>40</v>
      </c>
      <c r="B9" s="120">
        <v>71</v>
      </c>
      <c r="C9" s="121">
        <v>154</v>
      </c>
      <c r="D9" s="121">
        <v>15</v>
      </c>
      <c r="E9" s="121">
        <v>4597</v>
      </c>
      <c r="F9" s="121">
        <v>3500</v>
      </c>
      <c r="G9" s="120">
        <v>20</v>
      </c>
      <c r="H9" s="65" t="str">
        <f t="shared" si="0"/>
        <v>近江八幡</v>
      </c>
    </row>
    <row r="10" spans="1:8" ht="11.25" customHeight="1">
      <c r="A10" s="64" t="s">
        <v>41</v>
      </c>
      <c r="B10" s="120">
        <v>87</v>
      </c>
      <c r="C10" s="121">
        <v>269</v>
      </c>
      <c r="D10" s="121">
        <v>18</v>
      </c>
      <c r="E10" s="121">
        <v>6749</v>
      </c>
      <c r="F10" s="121">
        <v>5702</v>
      </c>
      <c r="G10" s="120">
        <v>32</v>
      </c>
      <c r="H10" s="65" t="str">
        <f t="shared" si="0"/>
        <v>草津</v>
      </c>
    </row>
    <row r="11" spans="1:8" ht="11.25" customHeight="1">
      <c r="A11" s="64" t="s">
        <v>42</v>
      </c>
      <c r="B11" s="120">
        <v>41</v>
      </c>
      <c r="C11" s="121">
        <v>170</v>
      </c>
      <c r="D11" s="121">
        <v>7</v>
      </c>
      <c r="E11" s="121">
        <v>3084</v>
      </c>
      <c r="F11" s="121">
        <v>2194</v>
      </c>
      <c r="G11" s="120">
        <v>20</v>
      </c>
      <c r="H11" s="65" t="str">
        <f t="shared" si="0"/>
        <v>水口</v>
      </c>
    </row>
    <row r="12" spans="1:8" ht="11.25" customHeight="1">
      <c r="A12" s="64" t="s">
        <v>43</v>
      </c>
      <c r="B12" s="120">
        <v>18</v>
      </c>
      <c r="C12" s="121">
        <v>39</v>
      </c>
      <c r="D12" s="121">
        <v>0</v>
      </c>
      <c r="E12" s="121">
        <v>1342</v>
      </c>
      <c r="F12" s="121">
        <v>971</v>
      </c>
      <c r="G12" s="120">
        <v>4</v>
      </c>
      <c r="H12" s="65" t="str">
        <f t="shared" si="0"/>
        <v>今津</v>
      </c>
    </row>
    <row r="13" spans="1:8" ht="11.25" customHeight="1">
      <c r="A13" s="66" t="s">
        <v>44</v>
      </c>
      <c r="B13" s="122">
        <v>424</v>
      </c>
      <c r="C13" s="122">
        <v>1159</v>
      </c>
      <c r="D13" s="122">
        <v>80</v>
      </c>
      <c r="E13" s="122">
        <v>29871</v>
      </c>
      <c r="F13" s="122">
        <v>23759</v>
      </c>
      <c r="G13" s="122">
        <v>147</v>
      </c>
      <c r="H13" s="67" t="str">
        <f t="shared" si="0"/>
        <v>滋賀県計</v>
      </c>
    </row>
    <row r="14" spans="1:8" ht="11.25">
      <c r="A14" s="68"/>
      <c r="B14" s="123"/>
      <c r="C14" s="95"/>
      <c r="D14" s="95"/>
      <c r="E14" s="95"/>
      <c r="F14" s="95"/>
      <c r="G14" s="94"/>
      <c r="H14" s="69"/>
    </row>
    <row r="15" spans="1:8" ht="11.25" customHeight="1">
      <c r="A15" s="64" t="s">
        <v>45</v>
      </c>
      <c r="B15" s="120">
        <v>50</v>
      </c>
      <c r="C15" s="121">
        <v>197</v>
      </c>
      <c r="D15" s="121">
        <v>33</v>
      </c>
      <c r="E15" s="121">
        <v>7069</v>
      </c>
      <c r="F15" s="121">
        <v>6485</v>
      </c>
      <c r="G15" s="124">
        <v>78</v>
      </c>
      <c r="H15" s="65" t="str">
        <f aca="true" t="shared" si="1" ref="H15:H28">IF(A15="","",A15)</f>
        <v>上京</v>
      </c>
    </row>
    <row r="16" spans="1:8" ht="11.25" customHeight="1">
      <c r="A16" s="64" t="s">
        <v>46</v>
      </c>
      <c r="B16" s="120">
        <v>43</v>
      </c>
      <c r="C16" s="121">
        <v>132</v>
      </c>
      <c r="D16" s="121">
        <v>22</v>
      </c>
      <c r="E16" s="121">
        <v>5016</v>
      </c>
      <c r="F16" s="121">
        <v>4617</v>
      </c>
      <c r="G16" s="120">
        <v>53</v>
      </c>
      <c r="H16" s="65" t="str">
        <f t="shared" si="1"/>
        <v>左京</v>
      </c>
    </row>
    <row r="17" spans="1:8" ht="11.25" customHeight="1">
      <c r="A17" s="64" t="s">
        <v>47</v>
      </c>
      <c r="B17" s="120">
        <v>58</v>
      </c>
      <c r="C17" s="121">
        <v>377</v>
      </c>
      <c r="D17" s="121">
        <v>32</v>
      </c>
      <c r="E17" s="121">
        <v>7241</v>
      </c>
      <c r="F17" s="121">
        <v>6819</v>
      </c>
      <c r="G17" s="120">
        <v>101</v>
      </c>
      <c r="H17" s="65" t="str">
        <f t="shared" si="1"/>
        <v>中京</v>
      </c>
    </row>
    <row r="18" spans="1:8" ht="11.25" customHeight="1">
      <c r="A18" s="64" t="s">
        <v>48</v>
      </c>
      <c r="B18" s="120">
        <v>33</v>
      </c>
      <c r="C18" s="121">
        <v>167</v>
      </c>
      <c r="D18" s="121">
        <v>19</v>
      </c>
      <c r="E18" s="121">
        <v>5121</v>
      </c>
      <c r="F18" s="121">
        <v>4771</v>
      </c>
      <c r="G18" s="120">
        <v>35</v>
      </c>
      <c r="H18" s="65" t="str">
        <f t="shared" si="1"/>
        <v>東山</v>
      </c>
    </row>
    <row r="19" spans="1:8" ht="11.25" customHeight="1">
      <c r="A19" s="64" t="s">
        <v>49</v>
      </c>
      <c r="B19" s="120">
        <v>106</v>
      </c>
      <c r="C19" s="121">
        <v>672</v>
      </c>
      <c r="D19" s="121">
        <v>64</v>
      </c>
      <c r="E19" s="121">
        <v>9432</v>
      </c>
      <c r="F19" s="121">
        <v>8401</v>
      </c>
      <c r="G19" s="120">
        <v>148</v>
      </c>
      <c r="H19" s="65" t="str">
        <f t="shared" si="1"/>
        <v>下京</v>
      </c>
    </row>
    <row r="20" spans="1:8" ht="11.25" customHeight="1">
      <c r="A20" s="64" t="s">
        <v>50</v>
      </c>
      <c r="B20" s="120">
        <v>107</v>
      </c>
      <c r="C20" s="121">
        <v>340</v>
      </c>
      <c r="D20" s="121">
        <v>67</v>
      </c>
      <c r="E20" s="121">
        <v>9447</v>
      </c>
      <c r="F20" s="121">
        <v>9174</v>
      </c>
      <c r="G20" s="120">
        <v>72</v>
      </c>
      <c r="H20" s="65" t="str">
        <f t="shared" si="1"/>
        <v>右京</v>
      </c>
    </row>
    <row r="21" spans="1:8" ht="11.25" customHeight="1">
      <c r="A21" s="64" t="s">
        <v>51</v>
      </c>
      <c r="B21" s="120">
        <v>63</v>
      </c>
      <c r="C21" s="121">
        <v>249</v>
      </c>
      <c r="D21" s="121">
        <v>35</v>
      </c>
      <c r="E21" s="121">
        <v>6194</v>
      </c>
      <c r="F21" s="121">
        <v>5336</v>
      </c>
      <c r="G21" s="120">
        <v>39</v>
      </c>
      <c r="H21" s="65" t="str">
        <f t="shared" si="1"/>
        <v>伏見</v>
      </c>
    </row>
    <row r="22" spans="1:8" ht="11.25" customHeight="1">
      <c r="A22" s="64" t="s">
        <v>52</v>
      </c>
      <c r="B22" s="120">
        <v>34</v>
      </c>
      <c r="C22" s="121">
        <v>130</v>
      </c>
      <c r="D22" s="121">
        <v>20</v>
      </c>
      <c r="E22" s="121">
        <v>2509</v>
      </c>
      <c r="F22" s="121">
        <v>1839</v>
      </c>
      <c r="G22" s="120">
        <v>6</v>
      </c>
      <c r="H22" s="65" t="str">
        <f t="shared" si="1"/>
        <v>福知山</v>
      </c>
    </row>
    <row r="23" spans="1:8" ht="11.25" customHeight="1">
      <c r="A23" s="64" t="s">
        <v>53</v>
      </c>
      <c r="B23" s="120">
        <v>21</v>
      </c>
      <c r="C23" s="121">
        <v>68</v>
      </c>
      <c r="D23" s="121">
        <v>12</v>
      </c>
      <c r="E23" s="121">
        <v>1845</v>
      </c>
      <c r="F23" s="121">
        <v>1461</v>
      </c>
      <c r="G23" s="120">
        <v>3</v>
      </c>
      <c r="H23" s="65" t="str">
        <f t="shared" si="1"/>
        <v>舞鶴</v>
      </c>
    </row>
    <row r="24" spans="1:8" ht="11.25" customHeight="1">
      <c r="A24" s="64" t="s">
        <v>54</v>
      </c>
      <c r="B24" s="120">
        <v>116</v>
      </c>
      <c r="C24" s="121">
        <v>381</v>
      </c>
      <c r="D24" s="121">
        <v>74</v>
      </c>
      <c r="E24" s="121">
        <v>10322</v>
      </c>
      <c r="F24" s="121">
        <v>8651</v>
      </c>
      <c r="G24" s="120">
        <v>59</v>
      </c>
      <c r="H24" s="65" t="str">
        <f t="shared" si="1"/>
        <v>宇治</v>
      </c>
    </row>
    <row r="25" spans="1:8" ht="11.25" customHeight="1">
      <c r="A25" s="64" t="s">
        <v>55</v>
      </c>
      <c r="B25" s="120">
        <v>20</v>
      </c>
      <c r="C25" s="121">
        <v>47</v>
      </c>
      <c r="D25" s="121">
        <v>11</v>
      </c>
      <c r="E25" s="121">
        <v>1032</v>
      </c>
      <c r="F25" s="121">
        <v>983</v>
      </c>
      <c r="G25" s="120">
        <v>4</v>
      </c>
      <c r="H25" s="65" t="str">
        <f t="shared" si="1"/>
        <v>宮津</v>
      </c>
    </row>
    <row r="26" spans="1:8" ht="11.25" customHeight="1">
      <c r="A26" s="64" t="s">
        <v>56</v>
      </c>
      <c r="B26" s="120">
        <v>44</v>
      </c>
      <c r="C26" s="121">
        <v>76</v>
      </c>
      <c r="D26" s="121">
        <v>19</v>
      </c>
      <c r="E26" s="121">
        <v>2827</v>
      </c>
      <c r="F26" s="121">
        <v>2009</v>
      </c>
      <c r="G26" s="120">
        <v>11</v>
      </c>
      <c r="H26" s="65" t="str">
        <f t="shared" si="1"/>
        <v>園部</v>
      </c>
    </row>
    <row r="27" spans="1:8" ht="11.25" customHeight="1">
      <c r="A27" s="64" t="s">
        <v>57</v>
      </c>
      <c r="B27" s="120">
        <v>22</v>
      </c>
      <c r="C27" s="121">
        <v>53</v>
      </c>
      <c r="D27" s="121">
        <v>10</v>
      </c>
      <c r="E27" s="121">
        <v>1536</v>
      </c>
      <c r="F27" s="121">
        <v>1136</v>
      </c>
      <c r="G27" s="120">
        <v>3</v>
      </c>
      <c r="H27" s="65" t="str">
        <f t="shared" si="1"/>
        <v>峰山</v>
      </c>
    </row>
    <row r="28" spans="1:8" ht="11.25" customHeight="1">
      <c r="A28" s="66" t="s">
        <v>58</v>
      </c>
      <c r="B28" s="122">
        <v>717</v>
      </c>
      <c r="C28" s="122">
        <v>2889</v>
      </c>
      <c r="D28" s="122">
        <v>418</v>
      </c>
      <c r="E28" s="122">
        <v>69591</v>
      </c>
      <c r="F28" s="122">
        <v>61682</v>
      </c>
      <c r="G28" s="122">
        <v>612</v>
      </c>
      <c r="H28" s="67" t="str">
        <f t="shared" si="1"/>
        <v>京都府計</v>
      </c>
    </row>
    <row r="29" spans="1:8" ht="11.25">
      <c r="A29" s="68"/>
      <c r="B29" s="123"/>
      <c r="C29" s="95"/>
      <c r="D29" s="95"/>
      <c r="E29" s="95"/>
      <c r="F29" s="95"/>
      <c r="G29" s="94"/>
      <c r="H29" s="69"/>
    </row>
    <row r="30" spans="1:8" ht="11.25" customHeight="1">
      <c r="A30" s="64" t="s">
        <v>59</v>
      </c>
      <c r="B30" s="120">
        <v>34</v>
      </c>
      <c r="C30" s="121">
        <v>387</v>
      </c>
      <c r="D30" s="121">
        <v>11</v>
      </c>
      <c r="E30" s="121">
        <v>5070</v>
      </c>
      <c r="F30" s="121">
        <v>4602</v>
      </c>
      <c r="G30" s="124">
        <v>60</v>
      </c>
      <c r="H30" s="65" t="str">
        <f aca="true" t="shared" si="2" ref="H30:H61">IF(A30="","",A30)</f>
        <v>大阪福島</v>
      </c>
    </row>
    <row r="31" spans="1:8" ht="11.25" customHeight="1">
      <c r="A31" s="64" t="s">
        <v>60</v>
      </c>
      <c r="B31" s="120">
        <v>77</v>
      </c>
      <c r="C31" s="121">
        <v>915</v>
      </c>
      <c r="D31" s="121">
        <v>19</v>
      </c>
      <c r="E31" s="121">
        <v>10276</v>
      </c>
      <c r="F31" s="121">
        <v>9884</v>
      </c>
      <c r="G31" s="120">
        <v>212</v>
      </c>
      <c r="H31" s="65" t="str">
        <f t="shared" si="2"/>
        <v>西</v>
      </c>
    </row>
    <row r="32" spans="1:8" ht="11.25" customHeight="1">
      <c r="A32" s="64" t="s">
        <v>61</v>
      </c>
      <c r="B32" s="120">
        <v>30</v>
      </c>
      <c r="C32" s="121">
        <v>243</v>
      </c>
      <c r="D32" s="121">
        <v>13</v>
      </c>
      <c r="E32" s="121">
        <v>4440</v>
      </c>
      <c r="F32" s="121">
        <v>3865</v>
      </c>
      <c r="G32" s="120">
        <v>30</v>
      </c>
      <c r="H32" s="65" t="str">
        <f t="shared" si="2"/>
        <v>港</v>
      </c>
    </row>
    <row r="33" spans="1:8" ht="11.25" customHeight="1">
      <c r="A33" s="64" t="s">
        <v>62</v>
      </c>
      <c r="B33" s="120">
        <v>29</v>
      </c>
      <c r="C33" s="121">
        <v>221</v>
      </c>
      <c r="D33" s="121">
        <v>7</v>
      </c>
      <c r="E33" s="121">
        <v>4173</v>
      </c>
      <c r="F33" s="121">
        <v>4173</v>
      </c>
      <c r="G33" s="120">
        <v>54</v>
      </c>
      <c r="H33" s="65" t="str">
        <f t="shared" si="2"/>
        <v>天王寺</v>
      </c>
    </row>
    <row r="34" spans="1:8" ht="11.25" customHeight="1">
      <c r="A34" s="64" t="s">
        <v>63</v>
      </c>
      <c r="B34" s="120">
        <v>20</v>
      </c>
      <c r="C34" s="121">
        <v>240</v>
      </c>
      <c r="D34" s="121">
        <v>5</v>
      </c>
      <c r="E34" s="121">
        <v>3753</v>
      </c>
      <c r="F34" s="121">
        <v>3898</v>
      </c>
      <c r="G34" s="120">
        <v>56</v>
      </c>
      <c r="H34" s="65" t="str">
        <f t="shared" si="2"/>
        <v>浪速</v>
      </c>
    </row>
    <row r="35" spans="1:8" ht="11.25" customHeight="1">
      <c r="A35" s="64" t="s">
        <v>64</v>
      </c>
      <c r="B35" s="120">
        <v>21</v>
      </c>
      <c r="C35" s="121">
        <v>234</v>
      </c>
      <c r="D35" s="121">
        <v>7</v>
      </c>
      <c r="E35" s="121">
        <v>2823</v>
      </c>
      <c r="F35" s="121">
        <v>2523</v>
      </c>
      <c r="G35" s="120">
        <v>34</v>
      </c>
      <c r="H35" s="65" t="str">
        <f t="shared" si="2"/>
        <v>西淀川</v>
      </c>
    </row>
    <row r="36" spans="1:8" ht="11.25" customHeight="1">
      <c r="A36" s="64" t="s">
        <v>65</v>
      </c>
      <c r="B36" s="120">
        <v>28</v>
      </c>
      <c r="C36" s="121">
        <v>188</v>
      </c>
      <c r="D36" s="121">
        <v>15</v>
      </c>
      <c r="E36" s="121">
        <v>3462</v>
      </c>
      <c r="F36" s="121">
        <v>2958</v>
      </c>
      <c r="G36" s="120">
        <v>34</v>
      </c>
      <c r="H36" s="65" t="str">
        <f t="shared" si="2"/>
        <v>東成</v>
      </c>
    </row>
    <row r="37" spans="1:8" ht="11.25" customHeight="1">
      <c r="A37" s="64" t="s">
        <v>66</v>
      </c>
      <c r="B37" s="120">
        <v>28</v>
      </c>
      <c r="C37" s="121">
        <v>126</v>
      </c>
      <c r="D37" s="121">
        <v>6</v>
      </c>
      <c r="E37" s="121">
        <v>4524</v>
      </c>
      <c r="F37" s="121">
        <v>3389</v>
      </c>
      <c r="G37" s="120">
        <v>21</v>
      </c>
      <c r="H37" s="65" t="str">
        <f t="shared" si="2"/>
        <v>生野</v>
      </c>
    </row>
    <row r="38" spans="1:8" ht="11.25" customHeight="1">
      <c r="A38" s="64" t="s">
        <v>67</v>
      </c>
      <c r="B38" s="120">
        <v>38</v>
      </c>
      <c r="C38" s="121">
        <v>231</v>
      </c>
      <c r="D38" s="121">
        <v>17</v>
      </c>
      <c r="E38" s="121">
        <v>5306</v>
      </c>
      <c r="F38" s="121">
        <v>4806</v>
      </c>
      <c r="G38" s="120">
        <v>40</v>
      </c>
      <c r="H38" s="65" t="str">
        <f t="shared" si="2"/>
        <v>旭</v>
      </c>
    </row>
    <row r="39" spans="1:8" ht="11.25" customHeight="1">
      <c r="A39" s="64" t="s">
        <v>68</v>
      </c>
      <c r="B39" s="120">
        <v>45</v>
      </c>
      <c r="C39" s="121">
        <v>274</v>
      </c>
      <c r="D39" s="121">
        <v>21</v>
      </c>
      <c r="E39" s="121">
        <v>6311</v>
      </c>
      <c r="F39" s="121">
        <v>5476</v>
      </c>
      <c r="G39" s="120">
        <v>42</v>
      </c>
      <c r="H39" s="65" t="str">
        <f t="shared" si="2"/>
        <v>城東</v>
      </c>
    </row>
    <row r="40" spans="1:8" ht="11.25" customHeight="1">
      <c r="A40" s="64" t="s">
        <v>69</v>
      </c>
      <c r="B40" s="120">
        <v>48</v>
      </c>
      <c r="C40" s="121">
        <v>137</v>
      </c>
      <c r="D40" s="121">
        <v>27</v>
      </c>
      <c r="E40" s="121">
        <v>3250</v>
      </c>
      <c r="F40" s="121">
        <v>3139</v>
      </c>
      <c r="G40" s="120">
        <v>37</v>
      </c>
      <c r="H40" s="65" t="str">
        <f t="shared" si="2"/>
        <v>阿倍野</v>
      </c>
    </row>
    <row r="41" spans="1:8" ht="11.25" customHeight="1">
      <c r="A41" s="64" t="s">
        <v>70</v>
      </c>
      <c r="B41" s="120">
        <v>40</v>
      </c>
      <c r="C41" s="121">
        <v>236</v>
      </c>
      <c r="D41" s="121">
        <v>21</v>
      </c>
      <c r="E41" s="121">
        <v>6574</v>
      </c>
      <c r="F41" s="121">
        <v>5554</v>
      </c>
      <c r="G41" s="120">
        <v>44</v>
      </c>
      <c r="H41" s="65" t="str">
        <f t="shared" si="2"/>
        <v>住吉</v>
      </c>
    </row>
    <row r="42" spans="1:8" ht="11.25" customHeight="1">
      <c r="A42" s="64" t="s">
        <v>71</v>
      </c>
      <c r="B42" s="120">
        <v>65</v>
      </c>
      <c r="C42" s="121">
        <v>302</v>
      </c>
      <c r="D42" s="121">
        <v>26</v>
      </c>
      <c r="E42" s="121">
        <v>9420</v>
      </c>
      <c r="F42" s="121">
        <v>7593</v>
      </c>
      <c r="G42" s="120">
        <v>37</v>
      </c>
      <c r="H42" s="65" t="str">
        <f t="shared" si="2"/>
        <v>東住吉</v>
      </c>
    </row>
    <row r="43" spans="1:8" ht="11.25" customHeight="1">
      <c r="A43" s="64" t="s">
        <v>72</v>
      </c>
      <c r="B43" s="120">
        <v>21</v>
      </c>
      <c r="C43" s="121">
        <v>80</v>
      </c>
      <c r="D43" s="121">
        <v>8</v>
      </c>
      <c r="E43" s="121">
        <v>2799</v>
      </c>
      <c r="F43" s="121">
        <v>2395</v>
      </c>
      <c r="G43" s="120">
        <v>16</v>
      </c>
      <c r="H43" s="65" t="str">
        <f t="shared" si="2"/>
        <v>西成</v>
      </c>
    </row>
    <row r="44" spans="1:8" ht="11.25" customHeight="1">
      <c r="A44" s="64" t="s">
        <v>73</v>
      </c>
      <c r="B44" s="120">
        <v>90</v>
      </c>
      <c r="C44" s="121">
        <v>674</v>
      </c>
      <c r="D44" s="121">
        <v>27</v>
      </c>
      <c r="E44" s="121">
        <v>11561</v>
      </c>
      <c r="F44" s="121">
        <v>10570</v>
      </c>
      <c r="G44" s="120">
        <v>150</v>
      </c>
      <c r="H44" s="65" t="str">
        <f t="shared" si="2"/>
        <v>東淀川</v>
      </c>
    </row>
    <row r="45" spans="1:8" ht="11.25" customHeight="1">
      <c r="A45" s="64" t="s">
        <v>74</v>
      </c>
      <c r="B45" s="120">
        <v>100</v>
      </c>
      <c r="C45" s="121">
        <v>989</v>
      </c>
      <c r="D45" s="121">
        <v>47</v>
      </c>
      <c r="E45" s="121">
        <v>11274</v>
      </c>
      <c r="F45" s="121">
        <v>11721</v>
      </c>
      <c r="G45" s="120">
        <v>290</v>
      </c>
      <c r="H45" s="65" t="str">
        <f t="shared" si="2"/>
        <v>北</v>
      </c>
    </row>
    <row r="46" spans="1:8" ht="11.25" customHeight="1">
      <c r="A46" s="64" t="s">
        <v>75</v>
      </c>
      <c r="B46" s="120">
        <v>41</v>
      </c>
      <c r="C46" s="121">
        <v>413</v>
      </c>
      <c r="D46" s="121">
        <v>16</v>
      </c>
      <c r="E46" s="121">
        <v>5373</v>
      </c>
      <c r="F46" s="121">
        <v>5355</v>
      </c>
      <c r="G46" s="120">
        <v>117</v>
      </c>
      <c r="H46" s="65" t="str">
        <f t="shared" si="2"/>
        <v>大淀</v>
      </c>
    </row>
    <row r="47" spans="1:8" ht="11.25" customHeight="1">
      <c r="A47" s="64" t="s">
        <v>76</v>
      </c>
      <c r="B47" s="120">
        <v>196</v>
      </c>
      <c r="C47" s="121">
        <v>1626</v>
      </c>
      <c r="D47" s="121">
        <v>75</v>
      </c>
      <c r="E47" s="121">
        <v>14423</v>
      </c>
      <c r="F47" s="121">
        <v>15133</v>
      </c>
      <c r="G47" s="120">
        <v>490</v>
      </c>
      <c r="H47" s="65" t="str">
        <f t="shared" si="2"/>
        <v>東</v>
      </c>
    </row>
    <row r="48" spans="1:8" ht="11.25" customHeight="1">
      <c r="A48" s="64" t="s">
        <v>77</v>
      </c>
      <c r="B48" s="120">
        <v>89</v>
      </c>
      <c r="C48" s="121">
        <v>553</v>
      </c>
      <c r="D48" s="121">
        <v>36</v>
      </c>
      <c r="E48" s="121">
        <v>8617</v>
      </c>
      <c r="F48" s="121">
        <v>8441</v>
      </c>
      <c r="G48" s="120">
        <v>180</v>
      </c>
      <c r="H48" s="65" t="str">
        <f t="shared" si="2"/>
        <v>南</v>
      </c>
    </row>
    <row r="49" spans="1:8" ht="11.25" customHeight="1">
      <c r="A49" s="64" t="s">
        <v>78</v>
      </c>
      <c r="B49" s="120">
        <v>153</v>
      </c>
      <c r="C49" s="121">
        <v>620</v>
      </c>
      <c r="D49" s="121">
        <v>86</v>
      </c>
      <c r="E49" s="121">
        <v>18045</v>
      </c>
      <c r="F49" s="121">
        <v>14776</v>
      </c>
      <c r="G49" s="120">
        <v>110</v>
      </c>
      <c r="H49" s="65" t="str">
        <f t="shared" si="2"/>
        <v>堺</v>
      </c>
    </row>
    <row r="50" spans="1:8" ht="11.25" customHeight="1">
      <c r="A50" s="64" t="s">
        <v>79</v>
      </c>
      <c r="B50" s="120">
        <v>52</v>
      </c>
      <c r="C50" s="121">
        <v>185</v>
      </c>
      <c r="D50" s="121">
        <v>35</v>
      </c>
      <c r="E50" s="121">
        <v>6075</v>
      </c>
      <c r="F50" s="121">
        <v>5098</v>
      </c>
      <c r="G50" s="120">
        <v>35</v>
      </c>
      <c r="H50" s="65" t="str">
        <f t="shared" si="2"/>
        <v>岸和田</v>
      </c>
    </row>
    <row r="51" spans="1:8" ht="11.25" customHeight="1">
      <c r="A51" s="64" t="s">
        <v>80</v>
      </c>
      <c r="B51" s="120">
        <v>159</v>
      </c>
      <c r="C51" s="121">
        <v>471</v>
      </c>
      <c r="D51" s="121">
        <v>67</v>
      </c>
      <c r="E51" s="121">
        <v>13415</v>
      </c>
      <c r="F51" s="121">
        <v>12450</v>
      </c>
      <c r="G51" s="120">
        <v>90</v>
      </c>
      <c r="H51" s="65" t="str">
        <f t="shared" si="2"/>
        <v>豊能</v>
      </c>
    </row>
    <row r="52" spans="1:8" ht="11.25" customHeight="1">
      <c r="A52" s="64" t="s">
        <v>81</v>
      </c>
      <c r="B52" s="120">
        <v>81</v>
      </c>
      <c r="C52" s="121">
        <v>465</v>
      </c>
      <c r="D52" s="121">
        <v>39</v>
      </c>
      <c r="E52" s="121">
        <v>10297</v>
      </c>
      <c r="F52" s="121">
        <v>9104</v>
      </c>
      <c r="G52" s="120">
        <v>112</v>
      </c>
      <c r="H52" s="65" t="str">
        <f t="shared" si="2"/>
        <v>吹田</v>
      </c>
    </row>
    <row r="53" spans="1:8" ht="11.25" customHeight="1">
      <c r="A53" s="64" t="s">
        <v>82</v>
      </c>
      <c r="B53" s="120">
        <v>50</v>
      </c>
      <c r="C53" s="121">
        <v>197</v>
      </c>
      <c r="D53" s="121">
        <v>30</v>
      </c>
      <c r="E53" s="121">
        <v>6339</v>
      </c>
      <c r="F53" s="121">
        <v>5049</v>
      </c>
      <c r="G53" s="120">
        <v>34</v>
      </c>
      <c r="H53" s="65" t="str">
        <f t="shared" si="2"/>
        <v>泉大津</v>
      </c>
    </row>
    <row r="54" spans="1:8" ht="11.25" customHeight="1">
      <c r="A54" s="64" t="s">
        <v>83</v>
      </c>
      <c r="B54" s="120">
        <v>107</v>
      </c>
      <c r="C54" s="121">
        <v>377</v>
      </c>
      <c r="D54" s="121">
        <v>58</v>
      </c>
      <c r="E54" s="121">
        <v>11323</v>
      </c>
      <c r="F54" s="121">
        <v>9966</v>
      </c>
      <c r="G54" s="120">
        <v>63</v>
      </c>
      <c r="H54" s="65" t="str">
        <f t="shared" si="2"/>
        <v>枚方</v>
      </c>
    </row>
    <row r="55" spans="1:8" ht="11.25" customHeight="1">
      <c r="A55" s="64" t="s">
        <v>84</v>
      </c>
      <c r="B55" s="120">
        <v>109</v>
      </c>
      <c r="C55" s="121">
        <v>415</v>
      </c>
      <c r="D55" s="121">
        <v>49</v>
      </c>
      <c r="E55" s="121">
        <v>11031</v>
      </c>
      <c r="F55" s="121">
        <v>9634</v>
      </c>
      <c r="G55" s="120">
        <v>63</v>
      </c>
      <c r="H55" s="65" t="str">
        <f t="shared" si="2"/>
        <v>茨木</v>
      </c>
    </row>
    <row r="56" spans="1:8" ht="11.25" customHeight="1">
      <c r="A56" s="64" t="s">
        <v>85</v>
      </c>
      <c r="B56" s="120">
        <v>111</v>
      </c>
      <c r="C56" s="121">
        <v>397</v>
      </c>
      <c r="D56" s="121">
        <v>39</v>
      </c>
      <c r="E56" s="121">
        <v>11594</v>
      </c>
      <c r="F56" s="121">
        <v>9051</v>
      </c>
      <c r="G56" s="120">
        <v>55</v>
      </c>
      <c r="H56" s="65" t="str">
        <f t="shared" si="2"/>
        <v>八尾</v>
      </c>
    </row>
    <row r="57" spans="1:8" ht="11.25" customHeight="1">
      <c r="A57" s="64" t="s">
        <v>86</v>
      </c>
      <c r="B57" s="120">
        <v>50</v>
      </c>
      <c r="C57" s="121">
        <v>126</v>
      </c>
      <c r="D57" s="121">
        <v>33</v>
      </c>
      <c r="E57" s="121">
        <v>5640</v>
      </c>
      <c r="F57" s="121">
        <v>4154</v>
      </c>
      <c r="G57" s="120">
        <v>26</v>
      </c>
      <c r="H57" s="65" t="str">
        <f t="shared" si="2"/>
        <v>泉佐野</v>
      </c>
    </row>
    <row r="58" spans="1:8" ht="11.25" customHeight="1">
      <c r="A58" s="64" t="s">
        <v>87</v>
      </c>
      <c r="B58" s="120">
        <v>83</v>
      </c>
      <c r="C58" s="121">
        <v>227</v>
      </c>
      <c r="D58" s="121">
        <v>36</v>
      </c>
      <c r="E58" s="121">
        <v>8812</v>
      </c>
      <c r="F58" s="121">
        <v>7025</v>
      </c>
      <c r="G58" s="120">
        <v>30</v>
      </c>
      <c r="H58" s="65" t="str">
        <f t="shared" si="2"/>
        <v>富田林</v>
      </c>
    </row>
    <row r="59" spans="1:8" ht="11.25" customHeight="1">
      <c r="A59" s="64" t="s">
        <v>88</v>
      </c>
      <c r="B59" s="120">
        <v>88</v>
      </c>
      <c r="C59" s="121">
        <v>402</v>
      </c>
      <c r="D59" s="121">
        <v>33</v>
      </c>
      <c r="E59" s="121">
        <v>11243</v>
      </c>
      <c r="F59" s="121">
        <v>8966</v>
      </c>
      <c r="G59" s="120">
        <v>82</v>
      </c>
      <c r="H59" s="65" t="str">
        <f t="shared" si="2"/>
        <v>門真</v>
      </c>
    </row>
    <row r="60" spans="1:8" ht="11.25" customHeight="1">
      <c r="A60" s="64" t="s">
        <v>89</v>
      </c>
      <c r="B60" s="120">
        <v>129</v>
      </c>
      <c r="C60" s="121">
        <v>689</v>
      </c>
      <c r="D60" s="121">
        <v>50</v>
      </c>
      <c r="E60" s="121">
        <v>16315</v>
      </c>
      <c r="F60" s="121">
        <v>12888</v>
      </c>
      <c r="G60" s="120">
        <v>89</v>
      </c>
      <c r="H60" s="65" t="str">
        <f t="shared" si="2"/>
        <v>東大阪</v>
      </c>
    </row>
    <row r="61" spans="1:8" ht="11.25" customHeight="1">
      <c r="A61" s="66" t="s">
        <v>90</v>
      </c>
      <c r="B61" s="122">
        <v>2212</v>
      </c>
      <c r="C61" s="122">
        <v>12640</v>
      </c>
      <c r="D61" s="122">
        <v>959</v>
      </c>
      <c r="E61" s="122">
        <v>253558</v>
      </c>
      <c r="F61" s="122">
        <v>223636</v>
      </c>
      <c r="G61" s="122">
        <v>2733</v>
      </c>
      <c r="H61" s="67" t="str">
        <f t="shared" si="2"/>
        <v>大阪府計</v>
      </c>
    </row>
    <row r="62" spans="1:8" ht="11.25">
      <c r="A62" s="68"/>
      <c r="B62" s="123"/>
      <c r="C62" s="95"/>
      <c r="D62" s="95"/>
      <c r="E62" s="95"/>
      <c r="F62" s="95"/>
      <c r="G62" s="94"/>
      <c r="H62" s="69"/>
    </row>
    <row r="63" spans="1:8" ht="11.25" customHeight="1">
      <c r="A63" s="64" t="s">
        <v>91</v>
      </c>
      <c r="B63" s="120">
        <v>27</v>
      </c>
      <c r="C63" s="121">
        <v>123</v>
      </c>
      <c r="D63" s="121">
        <v>12</v>
      </c>
      <c r="E63" s="121">
        <v>3048</v>
      </c>
      <c r="F63" s="121">
        <v>2899</v>
      </c>
      <c r="G63" s="124">
        <v>36</v>
      </c>
      <c r="H63" s="65" t="str">
        <f aca="true" t="shared" si="3" ref="H63:H84">IF(A63="","",A63)</f>
        <v>灘</v>
      </c>
    </row>
    <row r="64" spans="1:8" ht="11.25" customHeight="1">
      <c r="A64" s="64" t="s">
        <v>92</v>
      </c>
      <c r="B64" s="120">
        <v>93</v>
      </c>
      <c r="C64" s="121">
        <v>328</v>
      </c>
      <c r="D64" s="121">
        <v>41</v>
      </c>
      <c r="E64" s="121">
        <v>8226</v>
      </c>
      <c r="F64" s="121">
        <v>7534</v>
      </c>
      <c r="G64" s="120">
        <v>53</v>
      </c>
      <c r="H64" s="65" t="str">
        <f t="shared" si="3"/>
        <v>兵庫</v>
      </c>
    </row>
    <row r="65" spans="1:8" ht="11.25" customHeight="1">
      <c r="A65" s="64" t="s">
        <v>93</v>
      </c>
      <c r="B65" s="120">
        <v>25</v>
      </c>
      <c r="C65" s="121">
        <v>123</v>
      </c>
      <c r="D65" s="121">
        <v>11</v>
      </c>
      <c r="E65" s="121">
        <v>2969</v>
      </c>
      <c r="F65" s="121">
        <v>2672</v>
      </c>
      <c r="G65" s="120">
        <v>18</v>
      </c>
      <c r="H65" s="65" t="str">
        <f t="shared" si="3"/>
        <v>長田</v>
      </c>
    </row>
    <row r="66" spans="1:8" ht="11.25" customHeight="1">
      <c r="A66" s="64" t="s">
        <v>94</v>
      </c>
      <c r="B66" s="120">
        <v>41</v>
      </c>
      <c r="C66" s="121">
        <v>111</v>
      </c>
      <c r="D66" s="121">
        <v>21</v>
      </c>
      <c r="E66" s="121">
        <v>5109</v>
      </c>
      <c r="F66" s="121">
        <v>4621</v>
      </c>
      <c r="G66" s="120">
        <v>24</v>
      </c>
      <c r="H66" s="65" t="str">
        <f t="shared" si="3"/>
        <v>須磨</v>
      </c>
    </row>
    <row r="67" spans="1:8" ht="11.25" customHeight="1">
      <c r="A67" s="64" t="s">
        <v>95</v>
      </c>
      <c r="B67" s="120">
        <v>124</v>
      </c>
      <c r="C67" s="121">
        <v>779</v>
      </c>
      <c r="D67" s="121">
        <v>53</v>
      </c>
      <c r="E67" s="121">
        <v>11109</v>
      </c>
      <c r="F67" s="121">
        <v>10794</v>
      </c>
      <c r="G67" s="120">
        <v>270</v>
      </c>
      <c r="H67" s="65" t="str">
        <f t="shared" si="3"/>
        <v>神戸</v>
      </c>
    </row>
    <row r="68" spans="1:8" ht="11.25" customHeight="1">
      <c r="A68" s="64" t="s">
        <v>96</v>
      </c>
      <c r="B68" s="120">
        <v>202</v>
      </c>
      <c r="C68" s="121">
        <v>649</v>
      </c>
      <c r="D68" s="121">
        <v>49</v>
      </c>
      <c r="E68" s="121">
        <v>12969</v>
      </c>
      <c r="F68" s="121">
        <v>11972</v>
      </c>
      <c r="G68" s="120">
        <v>70</v>
      </c>
      <c r="H68" s="65" t="str">
        <f t="shared" si="3"/>
        <v>姫路</v>
      </c>
    </row>
    <row r="69" spans="1:8" ht="11.25" customHeight="1">
      <c r="A69" s="64" t="s">
        <v>97</v>
      </c>
      <c r="B69" s="120">
        <v>108</v>
      </c>
      <c r="C69" s="121">
        <v>451</v>
      </c>
      <c r="D69" s="121">
        <v>40</v>
      </c>
      <c r="E69" s="121">
        <v>11055</v>
      </c>
      <c r="F69" s="121">
        <v>9110</v>
      </c>
      <c r="G69" s="120">
        <v>67</v>
      </c>
      <c r="H69" s="65" t="str">
        <f t="shared" si="3"/>
        <v>尼崎</v>
      </c>
    </row>
    <row r="70" spans="1:8" ht="11.25" customHeight="1">
      <c r="A70" s="64" t="s">
        <v>98</v>
      </c>
      <c r="B70" s="120">
        <v>90</v>
      </c>
      <c r="C70" s="121">
        <v>316</v>
      </c>
      <c r="D70" s="121">
        <v>42</v>
      </c>
      <c r="E70" s="121">
        <v>8648</v>
      </c>
      <c r="F70" s="121">
        <v>7509</v>
      </c>
      <c r="G70" s="120">
        <v>59</v>
      </c>
      <c r="H70" s="65" t="str">
        <f t="shared" si="3"/>
        <v>明石</v>
      </c>
    </row>
    <row r="71" spans="1:8" ht="11.25" customHeight="1">
      <c r="A71" s="64" t="s">
        <v>99</v>
      </c>
      <c r="B71" s="120">
        <v>122</v>
      </c>
      <c r="C71" s="121">
        <v>403</v>
      </c>
      <c r="D71" s="121">
        <v>53</v>
      </c>
      <c r="E71" s="121">
        <v>12465</v>
      </c>
      <c r="F71" s="121">
        <v>11765</v>
      </c>
      <c r="G71" s="120">
        <v>112</v>
      </c>
      <c r="H71" s="65" t="str">
        <f t="shared" si="3"/>
        <v>西宮</v>
      </c>
    </row>
    <row r="72" spans="1:8" ht="11.25" customHeight="1">
      <c r="A72" s="64" t="s">
        <v>100</v>
      </c>
      <c r="B72" s="120">
        <v>70</v>
      </c>
      <c r="C72" s="121">
        <v>123</v>
      </c>
      <c r="D72" s="121">
        <v>35</v>
      </c>
      <c r="E72" s="121">
        <v>4491</v>
      </c>
      <c r="F72" s="121">
        <v>2884</v>
      </c>
      <c r="G72" s="120">
        <v>12</v>
      </c>
      <c r="H72" s="65" t="str">
        <f t="shared" si="3"/>
        <v>洲本</v>
      </c>
    </row>
    <row r="73" spans="1:8" ht="11.25" customHeight="1">
      <c r="A73" s="64" t="s">
        <v>101</v>
      </c>
      <c r="B73" s="120">
        <v>67</v>
      </c>
      <c r="C73" s="121">
        <v>286</v>
      </c>
      <c r="D73" s="121">
        <v>31</v>
      </c>
      <c r="E73" s="121">
        <v>7015</v>
      </c>
      <c r="F73" s="121">
        <v>6810</v>
      </c>
      <c r="G73" s="120">
        <v>86</v>
      </c>
      <c r="H73" s="65" t="str">
        <f t="shared" si="3"/>
        <v>芦屋</v>
      </c>
    </row>
    <row r="74" spans="1:8" ht="11.25" customHeight="1">
      <c r="A74" s="79" t="s">
        <v>102</v>
      </c>
      <c r="B74" s="125">
        <v>67</v>
      </c>
      <c r="C74" s="126">
        <v>202</v>
      </c>
      <c r="D74" s="126">
        <v>34</v>
      </c>
      <c r="E74" s="126">
        <v>6229</v>
      </c>
      <c r="F74" s="126">
        <v>5436</v>
      </c>
      <c r="G74" s="125">
        <v>42</v>
      </c>
      <c r="H74" s="80" t="str">
        <f t="shared" si="3"/>
        <v>伊丹</v>
      </c>
    </row>
    <row r="75" spans="1:8" ht="11.25" customHeight="1">
      <c r="A75" s="64" t="s">
        <v>103</v>
      </c>
      <c r="B75" s="127">
        <v>38</v>
      </c>
      <c r="C75" s="128">
        <v>96</v>
      </c>
      <c r="D75" s="128">
        <v>13</v>
      </c>
      <c r="E75" s="128">
        <v>2239</v>
      </c>
      <c r="F75" s="128">
        <v>1799</v>
      </c>
      <c r="G75" s="127">
        <v>6</v>
      </c>
      <c r="H75" s="65" t="str">
        <f t="shared" si="3"/>
        <v>相生</v>
      </c>
    </row>
    <row r="76" spans="1:8" ht="11.25" customHeight="1">
      <c r="A76" s="64" t="s">
        <v>104</v>
      </c>
      <c r="B76" s="120">
        <v>59</v>
      </c>
      <c r="C76" s="121">
        <v>174</v>
      </c>
      <c r="D76" s="121">
        <v>12</v>
      </c>
      <c r="E76" s="121">
        <v>3027</v>
      </c>
      <c r="F76" s="121">
        <v>2790</v>
      </c>
      <c r="G76" s="120">
        <v>18</v>
      </c>
      <c r="H76" s="65" t="str">
        <f t="shared" si="3"/>
        <v>豊岡</v>
      </c>
    </row>
    <row r="77" spans="1:8" ht="11.25" customHeight="1">
      <c r="A77" s="64" t="s">
        <v>105</v>
      </c>
      <c r="B77" s="120">
        <v>80</v>
      </c>
      <c r="C77" s="121">
        <v>249</v>
      </c>
      <c r="D77" s="121">
        <v>23</v>
      </c>
      <c r="E77" s="121">
        <v>7129</v>
      </c>
      <c r="F77" s="121">
        <v>5792</v>
      </c>
      <c r="G77" s="120">
        <v>46</v>
      </c>
      <c r="H77" s="65" t="str">
        <f t="shared" si="3"/>
        <v>加古川</v>
      </c>
    </row>
    <row r="78" spans="1:8" ht="11.25" customHeight="1">
      <c r="A78" s="64" t="s">
        <v>106</v>
      </c>
      <c r="B78" s="120">
        <v>45</v>
      </c>
      <c r="C78" s="121">
        <v>126</v>
      </c>
      <c r="D78" s="121">
        <v>11</v>
      </c>
      <c r="E78" s="121">
        <v>3692</v>
      </c>
      <c r="F78" s="121">
        <v>2741</v>
      </c>
      <c r="G78" s="120">
        <v>12</v>
      </c>
      <c r="H78" s="65" t="str">
        <f t="shared" si="3"/>
        <v>龍野</v>
      </c>
    </row>
    <row r="79" spans="1:8" ht="11.25" customHeight="1">
      <c r="A79" s="64" t="s">
        <v>107</v>
      </c>
      <c r="B79" s="120">
        <v>14</v>
      </c>
      <c r="C79" s="121">
        <v>73</v>
      </c>
      <c r="D79" s="121">
        <v>12</v>
      </c>
      <c r="E79" s="121">
        <v>1581</v>
      </c>
      <c r="F79" s="121">
        <v>1724</v>
      </c>
      <c r="G79" s="120">
        <v>7</v>
      </c>
      <c r="H79" s="65" t="str">
        <f t="shared" si="3"/>
        <v>西脇</v>
      </c>
    </row>
    <row r="80" spans="1:8" ht="11.25" customHeight="1">
      <c r="A80" s="64" t="s">
        <v>108</v>
      </c>
      <c r="B80" s="120">
        <v>19</v>
      </c>
      <c r="C80" s="121">
        <v>78</v>
      </c>
      <c r="D80" s="121">
        <v>8</v>
      </c>
      <c r="E80" s="121">
        <v>1863</v>
      </c>
      <c r="F80" s="121">
        <v>1464</v>
      </c>
      <c r="G80" s="120">
        <v>10</v>
      </c>
      <c r="H80" s="65" t="str">
        <f t="shared" si="3"/>
        <v>三木</v>
      </c>
    </row>
    <row r="81" spans="1:8" ht="11.25" customHeight="1">
      <c r="A81" s="64" t="s">
        <v>109</v>
      </c>
      <c r="B81" s="120">
        <v>27</v>
      </c>
      <c r="C81" s="121">
        <v>104</v>
      </c>
      <c r="D81" s="121">
        <v>12</v>
      </c>
      <c r="E81" s="121">
        <v>3283</v>
      </c>
      <c r="F81" s="121">
        <v>2652</v>
      </c>
      <c r="G81" s="120">
        <v>15</v>
      </c>
      <c r="H81" s="65" t="str">
        <f t="shared" si="3"/>
        <v>社</v>
      </c>
    </row>
    <row r="82" spans="1:8" ht="11.25" customHeight="1">
      <c r="A82" s="64" t="s">
        <v>110</v>
      </c>
      <c r="B82" s="120">
        <v>33</v>
      </c>
      <c r="C82" s="121">
        <v>54</v>
      </c>
      <c r="D82" s="121">
        <v>3</v>
      </c>
      <c r="E82" s="121">
        <v>1415</v>
      </c>
      <c r="F82" s="121">
        <v>913</v>
      </c>
      <c r="G82" s="120">
        <v>6</v>
      </c>
      <c r="H82" s="65" t="str">
        <f t="shared" si="3"/>
        <v>和田山</v>
      </c>
    </row>
    <row r="83" spans="1:8" ht="11.25" customHeight="1">
      <c r="A83" s="64" t="s">
        <v>111</v>
      </c>
      <c r="B83" s="129">
        <v>23</v>
      </c>
      <c r="C83" s="130">
        <v>92</v>
      </c>
      <c r="D83" s="129">
        <v>19</v>
      </c>
      <c r="E83" s="130">
        <v>2505</v>
      </c>
      <c r="F83" s="130">
        <v>1997</v>
      </c>
      <c r="G83" s="129">
        <v>5</v>
      </c>
      <c r="H83" s="70" t="str">
        <f t="shared" si="3"/>
        <v>柏原</v>
      </c>
    </row>
    <row r="84" spans="1:8" s="5" customFormat="1" ht="11.25">
      <c r="A84" s="66" t="s">
        <v>112</v>
      </c>
      <c r="B84" s="131">
        <v>1374</v>
      </c>
      <c r="C84" s="131">
        <v>4940</v>
      </c>
      <c r="D84" s="131">
        <v>535</v>
      </c>
      <c r="E84" s="131">
        <v>120067</v>
      </c>
      <c r="F84" s="131">
        <v>105878</v>
      </c>
      <c r="G84" s="131">
        <v>974</v>
      </c>
      <c r="H84" s="71" t="str">
        <f t="shared" si="3"/>
        <v>兵庫県計</v>
      </c>
    </row>
    <row r="85" spans="1:8" ht="11.25">
      <c r="A85" s="68"/>
      <c r="B85" s="123"/>
      <c r="C85" s="95"/>
      <c r="D85" s="95"/>
      <c r="E85" s="95"/>
      <c r="F85" s="95"/>
      <c r="G85" s="94"/>
      <c r="H85" s="69"/>
    </row>
    <row r="86" spans="1:8" ht="11.25" customHeight="1">
      <c r="A86" s="64" t="s">
        <v>113</v>
      </c>
      <c r="B86" s="120">
        <v>151</v>
      </c>
      <c r="C86" s="121">
        <v>362</v>
      </c>
      <c r="D86" s="121">
        <v>87</v>
      </c>
      <c r="E86" s="121">
        <v>12743</v>
      </c>
      <c r="F86" s="121">
        <v>10701</v>
      </c>
      <c r="G86" s="124">
        <v>88</v>
      </c>
      <c r="H86" s="65" t="str">
        <f>IF(A86="","",A86)</f>
        <v>奈良</v>
      </c>
    </row>
    <row r="87" spans="1:8" ht="11.25" customHeight="1">
      <c r="A87" s="64" t="s">
        <v>114</v>
      </c>
      <c r="B87" s="120">
        <v>113</v>
      </c>
      <c r="C87" s="121">
        <v>235</v>
      </c>
      <c r="D87" s="121">
        <v>57</v>
      </c>
      <c r="E87" s="121">
        <v>9247</v>
      </c>
      <c r="F87" s="121">
        <v>7067</v>
      </c>
      <c r="G87" s="120">
        <v>30</v>
      </c>
      <c r="H87" s="65" t="str">
        <f>IF(A87="","",A87)</f>
        <v>葛城</v>
      </c>
    </row>
    <row r="88" spans="1:8" ht="11.25" customHeight="1">
      <c r="A88" s="64" t="s">
        <v>115</v>
      </c>
      <c r="B88" s="120">
        <v>40</v>
      </c>
      <c r="C88" s="121">
        <v>70</v>
      </c>
      <c r="D88" s="121">
        <v>13</v>
      </c>
      <c r="E88" s="121">
        <v>2944</v>
      </c>
      <c r="F88" s="121">
        <v>2157</v>
      </c>
      <c r="G88" s="120">
        <v>5</v>
      </c>
      <c r="H88" s="65" t="str">
        <f>IF(A88="","",A88)</f>
        <v>桜井</v>
      </c>
    </row>
    <row r="89" spans="1:8" ht="11.25" customHeight="1">
      <c r="A89" s="64" t="s">
        <v>116</v>
      </c>
      <c r="B89" s="120">
        <v>23</v>
      </c>
      <c r="C89" s="121">
        <v>31</v>
      </c>
      <c r="D89" s="121">
        <v>10</v>
      </c>
      <c r="E89" s="121">
        <v>1421</v>
      </c>
      <c r="F89" s="121">
        <v>693</v>
      </c>
      <c r="G89" s="120">
        <v>1</v>
      </c>
      <c r="H89" s="65" t="str">
        <f>IF(A89="","",A89)</f>
        <v>吉野</v>
      </c>
    </row>
    <row r="90" spans="1:8" ht="11.25" customHeight="1">
      <c r="A90" s="66" t="s">
        <v>117</v>
      </c>
      <c r="B90" s="122">
        <v>327</v>
      </c>
      <c r="C90" s="122">
        <v>698</v>
      </c>
      <c r="D90" s="122">
        <v>167</v>
      </c>
      <c r="E90" s="122">
        <v>26355</v>
      </c>
      <c r="F90" s="122">
        <v>20618</v>
      </c>
      <c r="G90" s="122">
        <v>124</v>
      </c>
      <c r="H90" s="67" t="str">
        <f>IF(A90="","",A90)</f>
        <v>奈良県計</v>
      </c>
    </row>
    <row r="91" spans="1:8" ht="11.25">
      <c r="A91" s="68"/>
      <c r="B91" s="123"/>
      <c r="C91" s="95"/>
      <c r="D91" s="95"/>
      <c r="E91" s="95"/>
      <c r="F91" s="95"/>
      <c r="G91" s="94"/>
      <c r="H91" s="69"/>
    </row>
    <row r="92" spans="1:8" ht="11.25" customHeight="1">
      <c r="A92" s="64" t="s">
        <v>118</v>
      </c>
      <c r="B92" s="120">
        <v>98</v>
      </c>
      <c r="C92" s="121">
        <v>373</v>
      </c>
      <c r="D92" s="121">
        <v>65</v>
      </c>
      <c r="E92" s="121">
        <v>9862</v>
      </c>
      <c r="F92" s="121">
        <v>8578</v>
      </c>
      <c r="G92" s="124">
        <v>43</v>
      </c>
      <c r="H92" s="65" t="str">
        <f aca="true" t="shared" si="4" ref="H92:H99">IF(A92="","",A92)</f>
        <v>和歌山</v>
      </c>
    </row>
    <row r="93" spans="1:8" ht="11.25" customHeight="1">
      <c r="A93" s="64" t="s">
        <v>119</v>
      </c>
      <c r="B93" s="120">
        <v>16</v>
      </c>
      <c r="C93" s="121">
        <v>68</v>
      </c>
      <c r="D93" s="121">
        <v>12</v>
      </c>
      <c r="E93" s="121">
        <v>1657</v>
      </c>
      <c r="F93" s="121">
        <v>1414</v>
      </c>
      <c r="G93" s="120">
        <v>3</v>
      </c>
      <c r="H93" s="65" t="str">
        <f t="shared" si="4"/>
        <v>海南</v>
      </c>
    </row>
    <row r="94" spans="1:8" ht="11.25" customHeight="1">
      <c r="A94" s="64" t="s">
        <v>120</v>
      </c>
      <c r="B94" s="120">
        <v>32</v>
      </c>
      <c r="C94" s="121">
        <v>46</v>
      </c>
      <c r="D94" s="121">
        <v>14</v>
      </c>
      <c r="E94" s="121">
        <v>2847</v>
      </c>
      <c r="F94" s="121">
        <v>2252</v>
      </c>
      <c r="G94" s="120">
        <v>5</v>
      </c>
      <c r="H94" s="65" t="str">
        <f t="shared" si="4"/>
        <v>御坊</v>
      </c>
    </row>
    <row r="95" spans="1:8" ht="11.25" customHeight="1">
      <c r="A95" s="64" t="s">
        <v>121</v>
      </c>
      <c r="B95" s="120">
        <v>35</v>
      </c>
      <c r="C95" s="121">
        <v>76</v>
      </c>
      <c r="D95" s="121">
        <v>17</v>
      </c>
      <c r="E95" s="121">
        <v>3643</v>
      </c>
      <c r="F95" s="121">
        <v>3198</v>
      </c>
      <c r="G95" s="120">
        <v>9</v>
      </c>
      <c r="H95" s="65" t="str">
        <f t="shared" si="4"/>
        <v>田辺</v>
      </c>
    </row>
    <row r="96" spans="1:8" ht="11.25" customHeight="1">
      <c r="A96" s="64" t="s">
        <v>122</v>
      </c>
      <c r="B96" s="120">
        <v>28</v>
      </c>
      <c r="C96" s="121">
        <v>42</v>
      </c>
      <c r="D96" s="121">
        <v>12</v>
      </c>
      <c r="E96" s="121">
        <v>1996</v>
      </c>
      <c r="F96" s="121">
        <v>1408</v>
      </c>
      <c r="G96" s="120">
        <v>6</v>
      </c>
      <c r="H96" s="65" t="str">
        <f t="shared" si="4"/>
        <v>新宮</v>
      </c>
    </row>
    <row r="97" spans="1:8" ht="11.25" customHeight="1">
      <c r="A97" s="64" t="s">
        <v>123</v>
      </c>
      <c r="B97" s="120">
        <v>49</v>
      </c>
      <c r="C97" s="121">
        <v>96</v>
      </c>
      <c r="D97" s="121">
        <v>30</v>
      </c>
      <c r="E97" s="121">
        <v>3502</v>
      </c>
      <c r="F97" s="121">
        <v>2855</v>
      </c>
      <c r="G97" s="120">
        <v>4</v>
      </c>
      <c r="H97" s="65" t="str">
        <f t="shared" si="4"/>
        <v>粉河</v>
      </c>
    </row>
    <row r="98" spans="1:8" ht="11.25" customHeight="1">
      <c r="A98" s="64" t="s">
        <v>124</v>
      </c>
      <c r="B98" s="120">
        <v>20</v>
      </c>
      <c r="C98" s="121">
        <v>49</v>
      </c>
      <c r="D98" s="121">
        <v>10</v>
      </c>
      <c r="E98" s="121">
        <v>2357</v>
      </c>
      <c r="F98" s="121">
        <v>1286</v>
      </c>
      <c r="G98" s="120">
        <v>4</v>
      </c>
      <c r="H98" s="65" t="str">
        <f t="shared" si="4"/>
        <v>湯浅</v>
      </c>
    </row>
    <row r="99" spans="1:8" ht="11.25" customHeight="1">
      <c r="A99" s="66" t="s">
        <v>125</v>
      </c>
      <c r="B99" s="122">
        <v>278</v>
      </c>
      <c r="C99" s="122">
        <v>750</v>
      </c>
      <c r="D99" s="122">
        <v>160</v>
      </c>
      <c r="E99" s="122">
        <v>25864</v>
      </c>
      <c r="F99" s="122">
        <v>20991</v>
      </c>
      <c r="G99" s="122">
        <v>74</v>
      </c>
      <c r="H99" s="67" t="str">
        <f t="shared" si="4"/>
        <v>和歌山県計</v>
      </c>
    </row>
    <row r="100" spans="1:8" ht="11.25">
      <c r="A100" s="72"/>
      <c r="B100" s="132"/>
      <c r="C100" s="113"/>
      <c r="D100" s="113"/>
      <c r="E100" s="113"/>
      <c r="F100" s="113"/>
      <c r="G100" s="112"/>
      <c r="H100" s="73"/>
    </row>
    <row r="101" spans="1:8" ht="12" thickBot="1">
      <c r="A101" s="74"/>
      <c r="B101" s="133"/>
      <c r="C101" s="116"/>
      <c r="D101" s="116"/>
      <c r="E101" s="116"/>
      <c r="F101" s="116"/>
      <c r="G101" s="115"/>
      <c r="H101" s="75"/>
    </row>
    <row r="102" spans="1:8" s="5" customFormat="1" ht="24.75" customHeight="1" thickBot="1" thickTop="1">
      <c r="A102" s="76" t="s">
        <v>29</v>
      </c>
      <c r="B102" s="134">
        <v>5332</v>
      </c>
      <c r="C102" s="135">
        <v>23076</v>
      </c>
      <c r="D102" s="135">
        <v>2319</v>
      </c>
      <c r="E102" s="135">
        <v>525306</v>
      </c>
      <c r="F102" s="135">
        <v>456564</v>
      </c>
      <c r="G102" s="135">
        <v>4664</v>
      </c>
      <c r="H102" s="22" t="s">
        <v>133</v>
      </c>
    </row>
    <row r="103" spans="1:7" ht="11.25">
      <c r="A103" s="4" t="s">
        <v>140</v>
      </c>
      <c r="B103" s="4"/>
      <c r="C103" s="4"/>
      <c r="D103" s="4"/>
      <c r="E103" s="4"/>
      <c r="F103" s="4"/>
      <c r="G103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9" r:id="rId1"/>
  <headerFooter alignWithMargins="0">
    <oddFooter>&amp;R大阪国税局
源泉所得税４
（Ｈ30）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52" t="s">
        <v>22</v>
      </c>
      <c r="B2" s="153"/>
      <c r="C2" s="153" t="s">
        <v>5</v>
      </c>
      <c r="D2" s="153"/>
      <c r="E2" s="153"/>
      <c r="F2" s="153"/>
      <c r="G2" s="153"/>
      <c r="H2" s="153"/>
      <c r="I2" s="153" t="s">
        <v>20</v>
      </c>
      <c r="J2" s="153"/>
      <c r="K2" s="153"/>
      <c r="L2" s="153"/>
      <c r="M2" s="153"/>
      <c r="N2" s="153"/>
      <c r="O2" s="153" t="s">
        <v>0</v>
      </c>
      <c r="P2" s="153"/>
      <c r="Q2" s="153"/>
      <c r="R2" s="153"/>
      <c r="S2" s="153"/>
      <c r="T2" s="153"/>
      <c r="U2" s="162"/>
    </row>
    <row r="3" spans="1:21" s="3" customFormat="1" ht="11.25">
      <c r="A3" s="154"/>
      <c r="B3" s="155"/>
      <c r="C3" s="18"/>
      <c r="D3" s="18"/>
      <c r="E3" s="158" t="s">
        <v>24</v>
      </c>
      <c r="F3" s="159"/>
      <c r="G3" s="158" t="s">
        <v>17</v>
      </c>
      <c r="H3" s="159"/>
      <c r="I3" s="158" t="s">
        <v>23</v>
      </c>
      <c r="J3" s="159"/>
      <c r="K3" s="158" t="s">
        <v>24</v>
      </c>
      <c r="L3" s="159"/>
      <c r="M3" s="158" t="s">
        <v>17</v>
      </c>
      <c r="N3" s="159"/>
      <c r="O3" s="158" t="s">
        <v>23</v>
      </c>
      <c r="P3" s="159"/>
      <c r="Q3" s="158" t="s">
        <v>16</v>
      </c>
      <c r="R3" s="159"/>
      <c r="S3" s="158" t="s">
        <v>17</v>
      </c>
      <c r="T3" s="159"/>
      <c r="U3" s="19"/>
    </row>
    <row r="4" spans="1:21" s="3" customFormat="1" ht="11.25">
      <c r="A4" s="156"/>
      <c r="B4" s="157"/>
      <c r="C4" s="157" t="s">
        <v>23</v>
      </c>
      <c r="D4" s="157"/>
      <c r="E4" s="160"/>
      <c r="F4" s="161"/>
      <c r="G4" s="160"/>
      <c r="H4" s="161"/>
      <c r="I4" s="160"/>
      <c r="J4" s="161"/>
      <c r="K4" s="160"/>
      <c r="L4" s="161"/>
      <c r="M4" s="160"/>
      <c r="N4" s="161"/>
      <c r="O4" s="160"/>
      <c r="P4" s="161"/>
      <c r="Q4" s="160"/>
      <c r="R4" s="161"/>
      <c r="S4" s="160"/>
      <c r="T4" s="161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50" t="s">
        <v>9</v>
      </c>
      <c r="B9" s="15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51" t="s">
        <v>10</v>
      </c>
      <c r="B10" s="151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2017-06-19T04:13:10Z</dcterms:created>
  <dcterms:modified xsi:type="dcterms:W3CDTF">2020-08-04T05:32:14Z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