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600" activeTab="0"/>
  </bookViews>
  <sheets>
    <sheet name="(1)　税務署別源泉徴収税額" sheetId="1" r:id="rId1"/>
    <sheet name="(2)　税務署別源泉徴収義務者数" sheetId="2" r:id="rId2"/>
    <sheet name="$UnDoSnapShot$" sheetId="3" state="hidden" r:id="rId3"/>
  </sheets>
  <definedNames>
    <definedName name="_xlnm.Print_Area" localSheetId="0">'(1)　税務署別源泉徴収税額'!$A$1:$J$104</definedName>
    <definedName name="_xlnm.Print_Area" localSheetId="1">'(2)　税務署別源泉徴収義務者数'!$A$1:$H$103</definedName>
    <definedName name="_xlnm.Print_Titles" localSheetId="0">'(1)　税務署別源泉徴収税額'!$3:$5</definedName>
    <definedName name="_xlnm.Print_Titles" localSheetId="1">'(2)　税務署別源泉徴収義務者数'!$1:$5</definedName>
  </definedNames>
  <calcPr fullCalcOnLoad="1"/>
</workbook>
</file>

<file path=xl/sharedStrings.xml><?xml version="1.0" encoding="utf-8"?>
<sst xmlns="http://schemas.openxmlformats.org/spreadsheetml/2006/main" count="368" uniqueCount="144">
  <si>
    <t>合計</t>
  </si>
  <si>
    <t>16年／15年</t>
  </si>
  <si>
    <t>千円</t>
  </si>
  <si>
    <t>％</t>
  </si>
  <si>
    <t>計</t>
  </si>
  <si>
    <t>官公庁</t>
  </si>
  <si>
    <t>人</t>
  </si>
  <si>
    <t>俸給・給料・賞与</t>
  </si>
  <si>
    <t>日雇労働者の賃金</t>
  </si>
  <si>
    <t>退職所得</t>
  </si>
  <si>
    <t>災害減免法により徴収猶予したもの</t>
  </si>
  <si>
    <t>　－</t>
  </si>
  <si>
    <t>調査対象等：給与等の支払者から平成17年４月30日までに提出された「法定資料合計表（給与所得の源泉徴収票、退職所得の源泉徴収票）」及び平成16年２月から平成17年１月までに提出された「給与所得、退職所得等の所得税徴収高計算書」等に基づいて作成した。</t>
  </si>
  <si>
    <t>用語の説明：１　法定資料とは、所得税法の規定により税務署長に対して、その提出を義務づけられている資料をいい、原則として翌年１月31日までに提出することとなっている。法定資料の種類は多数にのぼっており、例えば①利子等の支払調書、②配当及び剰余金の分配の支払調書、③報酬、料金、契約金及び賞金の支払調書、④給与所得の源泉徴収票、⑤非居住者に支払われる給与、給付及び役務の報酬の支払調書がある。</t>
  </si>
  <si>
    <t>　　　　　　２　徴収猶予とは、通常の法定期限に徴収しないで、一定の期間徴収手続を猶予すること。したがって、一定の期間法定納期限を延長する、いわゆる延納制度とは異なるものである。</t>
  </si>
  <si>
    <t>（注）　この表の「人員」に関する部分は、標本調査に基づく推計値である。</t>
  </si>
  <si>
    <t>支払金額</t>
  </si>
  <si>
    <t>源泉徴収税額</t>
  </si>
  <si>
    <t>※</t>
  </si>
  <si>
    <t>⑵　給与所得及び退職所得の課税状況</t>
  </si>
  <si>
    <t>その他</t>
  </si>
  <si>
    <t>給与所得</t>
  </si>
  <si>
    <t>区　　　　　分</t>
  </si>
  <si>
    <t>人　　　　員</t>
  </si>
  <si>
    <t>支　払　金　額</t>
  </si>
  <si>
    <t>配当所得</t>
  </si>
  <si>
    <t>給与所得</t>
  </si>
  <si>
    <t>税務署名</t>
  </si>
  <si>
    <t>利子所得等</t>
  </si>
  <si>
    <t>総　　計</t>
  </si>
  <si>
    <t>件</t>
  </si>
  <si>
    <t>税務署名</t>
  </si>
  <si>
    <t>税務署名</t>
  </si>
  <si>
    <t>(1)　税務署別源泉徴収税額</t>
  </si>
  <si>
    <t>３－４　税務署別課税状況等</t>
  </si>
  <si>
    <t>非居住者等
所得</t>
  </si>
  <si>
    <t>特定口座内保管上場株式等の
譲渡所得等</t>
  </si>
  <si>
    <t>大津</t>
  </si>
  <si>
    <t>彦根</t>
  </si>
  <si>
    <t>長浜</t>
  </si>
  <si>
    <t>近江八幡</t>
  </si>
  <si>
    <t>草津</t>
  </si>
  <si>
    <t>水口</t>
  </si>
  <si>
    <t>今津</t>
  </si>
  <si>
    <t>滋賀県計</t>
  </si>
  <si>
    <t>上京</t>
  </si>
  <si>
    <t>左京</t>
  </si>
  <si>
    <t>中京</t>
  </si>
  <si>
    <t>東山</t>
  </si>
  <si>
    <t>下京</t>
  </si>
  <si>
    <t>右京</t>
  </si>
  <si>
    <t>伏見</t>
  </si>
  <si>
    <t>福知山</t>
  </si>
  <si>
    <t>舞鶴</t>
  </si>
  <si>
    <t>宇治</t>
  </si>
  <si>
    <t>宮津</t>
  </si>
  <si>
    <t>園部</t>
  </si>
  <si>
    <t>峰山</t>
  </si>
  <si>
    <t>京都府計</t>
  </si>
  <si>
    <t>大阪福島</t>
  </si>
  <si>
    <t>西</t>
  </si>
  <si>
    <t>港</t>
  </si>
  <si>
    <t>天王寺</t>
  </si>
  <si>
    <t>浪速</t>
  </si>
  <si>
    <t>西淀川</t>
  </si>
  <si>
    <t>東成</t>
  </si>
  <si>
    <t>生野</t>
  </si>
  <si>
    <t>旭</t>
  </si>
  <si>
    <t>城東</t>
  </si>
  <si>
    <t>阿倍野</t>
  </si>
  <si>
    <t>住吉</t>
  </si>
  <si>
    <t>東住吉</t>
  </si>
  <si>
    <t>西成</t>
  </si>
  <si>
    <t>東淀川</t>
  </si>
  <si>
    <t>北</t>
  </si>
  <si>
    <t>大淀</t>
  </si>
  <si>
    <t>東</t>
  </si>
  <si>
    <t>南</t>
  </si>
  <si>
    <t>堺</t>
  </si>
  <si>
    <t>岸和田</t>
  </si>
  <si>
    <t>豊能</t>
  </si>
  <si>
    <t>吹田</t>
  </si>
  <si>
    <t>泉大津</t>
  </si>
  <si>
    <t>枚方</t>
  </si>
  <si>
    <t>茨木</t>
  </si>
  <si>
    <t>八尾</t>
  </si>
  <si>
    <t>泉佐野</t>
  </si>
  <si>
    <t>富田林</t>
  </si>
  <si>
    <t>門真</t>
  </si>
  <si>
    <t>東大阪</t>
  </si>
  <si>
    <t>大阪府計</t>
  </si>
  <si>
    <t>灘</t>
  </si>
  <si>
    <t>兵庫</t>
  </si>
  <si>
    <t>長田</t>
  </si>
  <si>
    <t>須磨</t>
  </si>
  <si>
    <t>神戸</t>
  </si>
  <si>
    <t>姫路</t>
  </si>
  <si>
    <t>尼崎</t>
  </si>
  <si>
    <t>明石</t>
  </si>
  <si>
    <t>西宮</t>
  </si>
  <si>
    <t>洲本</t>
  </si>
  <si>
    <t>芦屋</t>
  </si>
  <si>
    <t>伊丹</t>
  </si>
  <si>
    <t>相生</t>
  </si>
  <si>
    <t>豊岡</t>
  </si>
  <si>
    <t>加古川</t>
  </si>
  <si>
    <t>龍野</t>
  </si>
  <si>
    <t>西脇</t>
  </si>
  <si>
    <t>三木</t>
  </si>
  <si>
    <t>社</t>
  </si>
  <si>
    <t>和田山</t>
  </si>
  <si>
    <t>柏原</t>
  </si>
  <si>
    <t>兵庫県計</t>
  </si>
  <si>
    <t>奈良</t>
  </si>
  <si>
    <t>葛城</t>
  </si>
  <si>
    <t>桜井</t>
  </si>
  <si>
    <t>吉野</t>
  </si>
  <si>
    <t>奈良県計</t>
  </si>
  <si>
    <t>和歌山</t>
  </si>
  <si>
    <t>海南</t>
  </si>
  <si>
    <t>御坊</t>
  </si>
  <si>
    <t>田辺</t>
  </si>
  <si>
    <t>新宮</t>
  </si>
  <si>
    <t>粉河</t>
  </si>
  <si>
    <t>湯浅</t>
  </si>
  <si>
    <t>和歌山県計</t>
  </si>
  <si>
    <t>大津</t>
  </si>
  <si>
    <t>滋賀県計</t>
  </si>
  <si>
    <t>京都府計</t>
  </si>
  <si>
    <t>大阪府計</t>
  </si>
  <si>
    <t>兵庫県計</t>
  </si>
  <si>
    <t>奈良県計</t>
  </si>
  <si>
    <t>和歌山県計</t>
  </si>
  <si>
    <t>報酬・料金等
所　　　　得</t>
  </si>
  <si>
    <t>総　計</t>
  </si>
  <si>
    <t>(2)　税務署別源泉徴収義務者数</t>
  </si>
  <si>
    <t>税 務 署 名</t>
  </si>
  <si>
    <t>配当所得</t>
  </si>
  <si>
    <t>報酬・料金等
所得</t>
  </si>
  <si>
    <t>（注）　この表は「３-３ 所得種類別課税状況」における「⑴ 利子所得等の課税状況」、「⑵ 配当所得の課税状況」、「⑶ 特定口座内保管上場株式等の譲渡所得等の</t>
  </si>
  <si>
    <t>　　　課税状況」、「⑷ 給与所得及び退職所得の課税状況」「⑸ 報酬・料金等所得の課税状況」及び「⑹ 非居住者等所得の課税状況」を税務署別に示したものである。</t>
  </si>
  <si>
    <t>特定口座内保管上場株式等の譲渡所得等</t>
  </si>
  <si>
    <t>調査時点：　平成30年６月30日</t>
  </si>
  <si>
    <t>-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</si>
</sst>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 "/>
    <numFmt numFmtId="178" formatCode="0.00_ "/>
    <numFmt numFmtId="179" formatCode="0_);[Red]\(0\)"/>
    <numFmt numFmtId="180" formatCode="[=0]&quot;-&quot;;General"/>
    <numFmt numFmtId="181" formatCode="[=0]&quot;-&quot;;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hair">
        <color indexed="55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>
        <color indexed="55"/>
      </top>
      <bottom style="thin">
        <color indexed="55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thin"/>
      <right style="medium"/>
      <top style="hair">
        <color indexed="55"/>
      </top>
      <bottom>
        <color indexed="63"/>
      </bottom>
    </border>
    <border>
      <left style="thin"/>
      <right style="medium"/>
      <top style="thin">
        <color indexed="55"/>
      </top>
      <bottom style="hair">
        <color indexed="55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>
        <color indexed="55"/>
      </top>
      <bottom>
        <color indexed="63"/>
      </bottom>
    </border>
    <border>
      <left style="thin"/>
      <right style="medium"/>
      <top style="hair">
        <color theme="0" tint="-0.4999699890613556"/>
      </top>
      <bottom style="hair">
        <color theme="0" tint="-0.4999699890613556"/>
      </bottom>
    </border>
    <border>
      <left style="thin"/>
      <right style="medium"/>
      <top style="hair">
        <color theme="0" tint="-0.4999699890613556"/>
      </top>
      <bottom>
        <color indexed="63"/>
      </bottom>
    </border>
    <border>
      <left style="thin"/>
      <right style="medium"/>
      <top style="hair">
        <color theme="0" tint="-0.4999699890613556"/>
      </top>
      <bottom style="thin">
        <color indexed="55"/>
      </bottom>
    </border>
    <border>
      <left style="thin"/>
      <right style="medium"/>
      <top style="hair">
        <color theme="0" tint="-0.4999699890613556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theme="0" tint="-0.4999699890613556"/>
      </bottom>
    </border>
    <border>
      <left style="thin"/>
      <right style="medium"/>
      <top style="hair">
        <color indexed="55"/>
      </top>
      <bottom style="thin">
        <color theme="0" tint="-0.4999699890613556"/>
      </bottom>
    </border>
    <border>
      <left style="medium"/>
      <right style="thin"/>
      <top style="hair">
        <color indexed="55"/>
      </top>
      <bottom style="thin">
        <color theme="0" tint="-0.4999699890613556"/>
      </bottom>
    </border>
    <border>
      <left style="medium"/>
      <right style="thin"/>
      <top>
        <color indexed="63"/>
      </top>
      <bottom style="hair">
        <color theme="0" tint="-0.4999699890613556"/>
      </bottom>
    </border>
    <border>
      <left style="thin"/>
      <right style="medium"/>
      <top>
        <color indexed="63"/>
      </top>
      <bottom style="hair">
        <color theme="0" tint="-0.4999699890613556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medium"/>
      <top>
        <color indexed="63"/>
      </top>
      <bottom style="hair">
        <color indexed="55"/>
      </bottom>
    </border>
    <border>
      <left style="medium"/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/>
      <top style="thin">
        <color indexed="55"/>
      </top>
      <bottom style="thin">
        <color indexed="55"/>
      </bottom>
    </border>
    <border>
      <left>
        <color indexed="63"/>
      </left>
      <right style="medium"/>
      <top style="hair">
        <color indexed="55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hair">
        <color indexed="55"/>
      </bottom>
    </border>
    <border>
      <left style="thin">
        <color indexed="55"/>
      </left>
      <right style="thin"/>
      <top>
        <color indexed="63"/>
      </top>
      <bottom style="hair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hair">
        <color indexed="55"/>
      </bottom>
    </border>
    <border>
      <left style="thin"/>
      <right style="thin"/>
      <top style="hair">
        <color indexed="55"/>
      </top>
      <bottom style="hair">
        <color theme="0" tint="-0.3499799966812134"/>
      </bottom>
    </border>
    <border>
      <left style="thin">
        <color indexed="55"/>
      </left>
      <right style="thin"/>
      <top style="hair">
        <color indexed="55"/>
      </top>
      <bottom style="hair">
        <color theme="0" tint="-0.3499799966812134"/>
      </bottom>
    </border>
    <border>
      <left style="thin"/>
      <right style="thin"/>
      <top style="hair">
        <color indexed="55"/>
      </top>
      <bottom style="hair">
        <color theme="0" tint="-0.4999699890613556"/>
      </bottom>
    </border>
    <border>
      <left style="thin">
        <color indexed="55"/>
      </left>
      <right style="thin"/>
      <top style="hair">
        <color indexed="55"/>
      </top>
      <bottom style="hair">
        <color theme="0" tint="-0.4999699890613556"/>
      </bottom>
    </border>
    <border>
      <left style="thin"/>
      <right style="thin"/>
      <top>
        <color indexed="63"/>
      </top>
      <bottom style="thin">
        <color indexed="55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 style="medium"/>
    </border>
    <border>
      <left style="thin">
        <color indexed="55"/>
      </left>
      <right style="thin"/>
      <top style="double"/>
      <bottom style="medium"/>
    </border>
    <border>
      <left style="thin"/>
      <right style="thin"/>
      <top>
        <color indexed="63"/>
      </top>
      <bottom style="hair">
        <color theme="0" tint="-0.3499799966812134"/>
      </bottom>
    </border>
    <border>
      <left style="thin">
        <color indexed="55"/>
      </left>
      <right style="thin"/>
      <top>
        <color indexed="63"/>
      </top>
      <bottom style="hair">
        <color theme="0" tint="-0.3499799966812134"/>
      </bottom>
    </border>
    <border>
      <left style="medium"/>
      <right>
        <color indexed="63"/>
      </right>
      <top style="hair">
        <color indexed="55"/>
      </top>
      <bottom style="hair">
        <color theme="0" tint="-0.3499799966812134"/>
      </bottom>
    </border>
    <border>
      <left>
        <color indexed="63"/>
      </left>
      <right style="medium"/>
      <top style="hair">
        <color indexed="55"/>
      </top>
      <bottom style="hair">
        <color theme="0" tint="-0.3499799966812134"/>
      </bottom>
    </border>
    <border>
      <left style="thin">
        <color indexed="55"/>
      </left>
      <right>
        <color indexed="63"/>
      </right>
      <top>
        <color indexed="63"/>
      </top>
      <bottom style="hair">
        <color indexed="55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/>
      <top>
        <color indexed="63"/>
      </top>
      <bottom style="hair">
        <color theme="0" tint="-0.4999699890613556"/>
      </bottom>
    </border>
    <border>
      <left style="thin">
        <color indexed="55"/>
      </left>
      <right style="thin"/>
      <top>
        <color indexed="63"/>
      </top>
      <bottom style="hair">
        <color theme="0" tint="-0.4999699890613556"/>
      </bottom>
    </border>
    <border>
      <left style="thin">
        <color indexed="55"/>
      </left>
      <right>
        <color indexed="63"/>
      </right>
      <top>
        <color indexed="63"/>
      </top>
      <bottom style="hair">
        <color theme="0" tint="-0.4999699890613556"/>
      </bottom>
    </border>
    <border>
      <left style="thin">
        <color indexed="55"/>
      </left>
      <right>
        <color indexed="63"/>
      </right>
      <top style="hair">
        <color indexed="55"/>
      </top>
      <bottom>
        <color indexed="63"/>
      </bottom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 style="thin"/>
      <right style="thin"/>
      <top style="hair">
        <color theme="0" tint="-0.4999699890613556"/>
      </top>
      <bottom style="thin">
        <color indexed="55"/>
      </bottom>
    </border>
    <border>
      <left style="thin"/>
      <right style="thin"/>
      <top style="hair">
        <color indexed="55"/>
      </top>
      <bottom style="thin">
        <color theme="0" tint="-0.4999699890613556"/>
      </bottom>
    </border>
    <border>
      <left style="thin">
        <color indexed="55"/>
      </left>
      <right style="thin"/>
      <top style="hair">
        <color indexed="55"/>
      </top>
      <bottom style="thin">
        <color theme="0" tint="-0.4999699890613556"/>
      </bottom>
    </border>
    <border>
      <left style="thin"/>
      <right>
        <color indexed="63"/>
      </right>
      <top style="hair">
        <color indexed="55"/>
      </top>
      <bottom style="thin">
        <color theme="0" tint="-0.4999699890613556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>
        <color indexed="55"/>
      </left>
      <right style="thin"/>
      <top>
        <color indexed="63"/>
      </top>
      <bottom style="medium"/>
    </border>
    <border>
      <left style="thin">
        <color indexed="55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3" fillId="0" borderId="0">
      <alignment vertical="center"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39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distributed" vertical="center" wrapText="1" indent="1"/>
    </xf>
    <xf numFmtId="3" fontId="4" fillId="33" borderId="18" xfId="0" applyNumberFormat="1" applyFont="1" applyFill="1" applyBorder="1" applyAlignment="1">
      <alignment horizontal="right" vertical="center"/>
    </xf>
    <xf numFmtId="3" fontId="4" fillId="33" borderId="19" xfId="0" applyNumberFormat="1" applyFont="1" applyFill="1" applyBorder="1" applyAlignment="1">
      <alignment horizontal="right" vertical="center"/>
    </xf>
    <xf numFmtId="0" fontId="4" fillId="34" borderId="20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3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distributed" vertical="center" wrapText="1"/>
    </xf>
    <xf numFmtId="0" fontId="3" fillId="0" borderId="25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top"/>
    </xf>
    <xf numFmtId="0" fontId="2" fillId="0" borderId="26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 indent="1"/>
    </xf>
    <xf numFmtId="3" fontId="4" fillId="33" borderId="28" xfId="0" applyNumberFormat="1" applyFont="1" applyFill="1" applyBorder="1" applyAlignment="1">
      <alignment horizontal="right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distributed" vertical="center"/>
    </xf>
    <xf numFmtId="0" fontId="2" fillId="34" borderId="34" xfId="0" applyFont="1" applyFill="1" applyBorder="1" applyAlignment="1">
      <alignment horizontal="distributed" vertical="center"/>
    </xf>
    <xf numFmtId="0" fontId="2" fillId="34" borderId="35" xfId="0" applyFont="1" applyFill="1" applyBorder="1" applyAlignment="1">
      <alignment horizontal="distributed" vertical="center"/>
    </xf>
    <xf numFmtId="0" fontId="2" fillId="34" borderId="36" xfId="0" applyFont="1" applyFill="1" applyBorder="1" applyAlignment="1">
      <alignment horizontal="distributed" vertical="center"/>
    </xf>
    <xf numFmtId="0" fontId="2" fillId="0" borderId="37" xfId="0" applyFont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 wrapText="1"/>
    </xf>
    <xf numFmtId="0" fontId="2" fillId="0" borderId="16" xfId="0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distributed" vertical="center"/>
    </xf>
    <xf numFmtId="0" fontId="3" fillId="34" borderId="33" xfId="0" applyFont="1" applyFill="1" applyBorder="1" applyAlignment="1">
      <alignment horizontal="distributed" vertical="center"/>
    </xf>
    <xf numFmtId="0" fontId="2" fillId="34" borderId="38" xfId="0" applyFont="1" applyFill="1" applyBorder="1" applyAlignment="1">
      <alignment horizontal="distributed" vertical="center"/>
    </xf>
    <xf numFmtId="0" fontId="2" fillId="34" borderId="39" xfId="0" applyFont="1" applyFill="1" applyBorder="1" applyAlignment="1">
      <alignment horizontal="distributed" vertical="center"/>
    </xf>
    <xf numFmtId="0" fontId="2" fillId="34" borderId="15" xfId="0" applyFont="1" applyFill="1" applyBorder="1" applyAlignment="1">
      <alignment horizontal="distributed" vertical="center"/>
    </xf>
    <xf numFmtId="0" fontId="2" fillId="34" borderId="40" xfId="0" applyFont="1" applyFill="1" applyBorder="1" applyAlignment="1">
      <alignment horizontal="distributed" vertical="center"/>
    </xf>
    <xf numFmtId="0" fontId="3" fillId="34" borderId="41" xfId="0" applyFont="1" applyFill="1" applyBorder="1" applyAlignment="1">
      <alignment horizontal="distributed" vertical="center"/>
    </xf>
    <xf numFmtId="0" fontId="2" fillId="34" borderId="42" xfId="0" applyFont="1" applyFill="1" applyBorder="1" applyAlignment="1">
      <alignment horizontal="distributed" vertical="center"/>
    </xf>
    <xf numFmtId="0" fontId="2" fillId="34" borderId="43" xfId="0" applyFont="1" applyFill="1" applyBorder="1" applyAlignment="1">
      <alignment horizontal="distributed" vertical="center"/>
    </xf>
    <xf numFmtId="0" fontId="3" fillId="34" borderId="44" xfId="0" applyFont="1" applyFill="1" applyBorder="1" applyAlignment="1">
      <alignment horizontal="distributed" vertical="center"/>
    </xf>
    <xf numFmtId="0" fontId="3" fillId="35" borderId="45" xfId="0" applyFont="1" applyFill="1" applyBorder="1" applyAlignment="1">
      <alignment horizontal="distributed" vertical="center"/>
    </xf>
    <xf numFmtId="0" fontId="2" fillId="35" borderId="46" xfId="0" applyFont="1" applyFill="1" applyBorder="1" applyAlignment="1">
      <alignment horizontal="distributed" vertical="center"/>
    </xf>
    <xf numFmtId="0" fontId="2" fillId="34" borderId="47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center" vertical="center" wrapText="1"/>
    </xf>
    <xf numFmtId="0" fontId="4" fillId="34" borderId="48" xfId="0" applyFont="1" applyFill="1" applyBorder="1" applyAlignment="1">
      <alignment horizontal="right" vertical="center" wrapText="1"/>
    </xf>
    <xf numFmtId="0" fontId="4" fillId="34" borderId="49" xfId="0" applyFont="1" applyFill="1" applyBorder="1" applyAlignment="1">
      <alignment horizontal="right" vertical="center" wrapText="1"/>
    </xf>
    <xf numFmtId="0" fontId="2" fillId="35" borderId="50" xfId="0" applyFont="1" applyFill="1" applyBorder="1" applyAlignment="1">
      <alignment horizontal="distributed" vertical="center"/>
    </xf>
    <xf numFmtId="0" fontId="2" fillId="35" borderId="51" xfId="0" applyFont="1" applyFill="1" applyBorder="1" applyAlignment="1">
      <alignment horizontal="distributed" vertical="center"/>
    </xf>
    <xf numFmtId="0" fontId="3" fillId="35" borderId="50" xfId="0" applyFont="1" applyFill="1" applyBorder="1" applyAlignment="1">
      <alignment horizontal="distributed" vertical="center"/>
    </xf>
    <xf numFmtId="0" fontId="3" fillId="35" borderId="51" xfId="0" applyFont="1" applyFill="1" applyBorder="1" applyAlignment="1">
      <alignment horizontal="distributed" vertical="center"/>
    </xf>
    <xf numFmtId="0" fontId="2" fillId="0" borderId="52" xfId="0" applyFont="1" applyBorder="1" applyAlignment="1">
      <alignment horizontal="distributed" vertical="center"/>
    </xf>
    <xf numFmtId="0" fontId="2" fillId="0" borderId="53" xfId="0" applyFont="1" applyBorder="1" applyAlignment="1">
      <alignment horizontal="center" vertical="center"/>
    </xf>
    <xf numFmtId="0" fontId="2" fillId="35" borderId="54" xfId="0" applyFont="1" applyFill="1" applyBorder="1" applyAlignment="1">
      <alignment horizontal="distributed" vertical="center"/>
    </xf>
    <xf numFmtId="0" fontId="3" fillId="35" borderId="53" xfId="0" applyFont="1" applyFill="1" applyBorder="1" applyAlignment="1">
      <alignment horizontal="distributed" vertical="center"/>
    </xf>
    <xf numFmtId="0" fontId="2" fillId="0" borderId="55" xfId="0" applyFont="1" applyBorder="1" applyAlignment="1">
      <alignment horizontal="distributed" vertical="center"/>
    </xf>
    <xf numFmtId="0" fontId="2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4" fillId="36" borderId="18" xfId="0" applyFont="1" applyFill="1" applyBorder="1" applyAlignment="1">
      <alignment horizontal="right" vertical="center"/>
    </xf>
    <xf numFmtId="0" fontId="4" fillId="36" borderId="19" xfId="0" applyFont="1" applyFill="1" applyBorder="1" applyAlignment="1">
      <alignment horizontal="right" vertical="center"/>
    </xf>
    <xf numFmtId="181" fontId="2" fillId="36" borderId="60" xfId="48" applyNumberFormat="1" applyFont="1" applyFill="1" applyBorder="1" applyAlignment="1">
      <alignment horizontal="right" vertical="center"/>
    </xf>
    <xf numFmtId="181" fontId="2" fillId="36" borderId="61" xfId="48" applyNumberFormat="1" applyFont="1" applyFill="1" applyBorder="1" applyAlignment="1">
      <alignment horizontal="right" vertical="center"/>
    </xf>
    <xf numFmtId="181" fontId="3" fillId="36" borderId="60" xfId="48" applyNumberFormat="1" applyFont="1" applyFill="1" applyBorder="1" applyAlignment="1">
      <alignment horizontal="right" vertical="center"/>
    </xf>
    <xf numFmtId="181" fontId="2" fillId="0" borderId="62" xfId="0" applyNumberFormat="1" applyFont="1" applyBorder="1" applyAlignment="1">
      <alignment horizontal="right" vertical="center"/>
    </xf>
    <xf numFmtId="181" fontId="2" fillId="0" borderId="63" xfId="0" applyNumberFormat="1" applyFont="1" applyBorder="1" applyAlignment="1">
      <alignment horizontal="right" vertical="center"/>
    </xf>
    <xf numFmtId="181" fontId="2" fillId="0" borderId="64" xfId="0" applyNumberFormat="1" applyFont="1" applyBorder="1" applyAlignment="1">
      <alignment horizontal="right" vertical="center"/>
    </xf>
    <xf numFmtId="181" fontId="2" fillId="36" borderId="65" xfId="48" applyNumberFormat="1" applyFont="1" applyFill="1" applyBorder="1" applyAlignment="1">
      <alignment horizontal="right" vertical="center"/>
    </xf>
    <xf numFmtId="181" fontId="2" fillId="36" borderId="66" xfId="48" applyNumberFormat="1" applyFont="1" applyFill="1" applyBorder="1" applyAlignment="1">
      <alignment horizontal="right" vertical="center"/>
    </xf>
    <xf numFmtId="181" fontId="2" fillId="36" borderId="67" xfId="48" applyNumberFormat="1" applyFont="1" applyFill="1" applyBorder="1" applyAlignment="1">
      <alignment horizontal="right" vertical="center"/>
    </xf>
    <xf numFmtId="181" fontId="2" fillId="36" borderId="68" xfId="48" applyNumberFormat="1" applyFont="1" applyFill="1" applyBorder="1" applyAlignment="1">
      <alignment horizontal="right" vertical="center"/>
    </xf>
    <xf numFmtId="181" fontId="2" fillId="36" borderId="69" xfId="48" applyNumberFormat="1" applyFont="1" applyFill="1" applyBorder="1" applyAlignment="1">
      <alignment horizontal="right" vertical="center"/>
    </xf>
    <xf numFmtId="181" fontId="3" fillId="36" borderId="70" xfId="48" applyNumberFormat="1" applyFont="1" applyFill="1" applyBorder="1" applyAlignment="1">
      <alignment horizontal="right" vertical="center"/>
    </xf>
    <xf numFmtId="181" fontId="2" fillId="0" borderId="71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72" xfId="0" applyNumberFormat="1" applyFont="1" applyBorder="1" applyAlignment="1">
      <alignment horizontal="right" vertical="center"/>
    </xf>
    <xf numFmtId="181" fontId="2" fillId="0" borderId="73" xfId="0" applyNumberFormat="1" applyFont="1" applyBorder="1" applyAlignment="1">
      <alignment horizontal="right" vertical="center"/>
    </xf>
    <xf numFmtId="181" fontId="2" fillId="0" borderId="74" xfId="0" applyNumberFormat="1" applyFont="1" applyBorder="1" applyAlignment="1">
      <alignment horizontal="right" vertical="center"/>
    </xf>
    <xf numFmtId="181" fontId="2" fillId="0" borderId="75" xfId="0" applyNumberFormat="1" applyFont="1" applyBorder="1" applyAlignment="1">
      <alignment horizontal="right" vertical="center"/>
    </xf>
    <xf numFmtId="181" fontId="3" fillId="36" borderId="76" xfId="0" applyNumberFormat="1" applyFont="1" applyFill="1" applyBorder="1" applyAlignment="1">
      <alignment horizontal="right" vertical="center"/>
    </xf>
    <xf numFmtId="181" fontId="3" fillId="36" borderId="77" xfId="0" applyNumberFormat="1" applyFont="1" applyFill="1" applyBorder="1" applyAlignment="1">
      <alignment horizontal="right" vertical="center"/>
    </xf>
    <xf numFmtId="181" fontId="2" fillId="36" borderId="78" xfId="48" applyNumberFormat="1" applyFont="1" applyFill="1" applyBorder="1" applyAlignment="1">
      <alignment horizontal="right" vertical="center"/>
    </xf>
    <xf numFmtId="181" fontId="2" fillId="36" borderId="79" xfId="48" applyNumberFormat="1" applyFont="1" applyFill="1" applyBorder="1" applyAlignment="1">
      <alignment horizontal="right" vertical="center"/>
    </xf>
    <xf numFmtId="0" fontId="2" fillId="35" borderId="80" xfId="0" applyFont="1" applyFill="1" applyBorder="1" applyAlignment="1">
      <alignment horizontal="distributed" vertical="center"/>
    </xf>
    <xf numFmtId="0" fontId="2" fillId="35" borderId="81" xfId="0" applyFont="1" applyFill="1" applyBorder="1" applyAlignment="1">
      <alignment horizontal="distributed" vertical="center"/>
    </xf>
    <xf numFmtId="3" fontId="2" fillId="33" borderId="60" xfId="0" applyNumberFormat="1" applyFont="1" applyFill="1" applyBorder="1" applyAlignment="1">
      <alignment horizontal="right" vertical="center"/>
    </xf>
    <xf numFmtId="3" fontId="2" fillId="33" borderId="61" xfId="0" applyNumberFormat="1" applyFont="1" applyFill="1" applyBorder="1" applyAlignment="1">
      <alignment horizontal="right" vertical="center"/>
    </xf>
    <xf numFmtId="3" fontId="2" fillId="33" borderId="82" xfId="0" applyNumberFormat="1" applyFont="1" applyFill="1" applyBorder="1" applyAlignment="1">
      <alignment horizontal="right" vertical="center"/>
    </xf>
    <xf numFmtId="3" fontId="2" fillId="33" borderId="83" xfId="0" applyNumberFormat="1" applyFont="1" applyFill="1" applyBorder="1" applyAlignment="1">
      <alignment horizontal="right" vertical="center"/>
    </xf>
    <xf numFmtId="3" fontId="2" fillId="33" borderId="84" xfId="0" applyNumberFormat="1" applyFont="1" applyFill="1" applyBorder="1" applyAlignment="1">
      <alignment horizontal="right" vertical="center"/>
    </xf>
    <xf numFmtId="3" fontId="2" fillId="33" borderId="85" xfId="0" applyNumberFormat="1" applyFont="1" applyFill="1" applyBorder="1" applyAlignment="1">
      <alignment horizontal="right" vertical="center"/>
    </xf>
    <xf numFmtId="3" fontId="3" fillId="33" borderId="83" xfId="0" applyNumberFormat="1" applyFont="1" applyFill="1" applyBorder="1" applyAlignment="1">
      <alignment horizontal="right" vertical="center"/>
    </xf>
    <xf numFmtId="3" fontId="3" fillId="33" borderId="84" xfId="0" applyNumberFormat="1" applyFont="1" applyFill="1" applyBorder="1" applyAlignment="1">
      <alignment horizontal="right" vertical="center"/>
    </xf>
    <xf numFmtId="3" fontId="3" fillId="33" borderId="85" xfId="0" applyNumberFormat="1" applyFont="1" applyFill="1" applyBorder="1" applyAlignment="1">
      <alignment horizontal="right" vertical="center"/>
    </xf>
    <xf numFmtId="3" fontId="2" fillId="0" borderId="86" xfId="0" applyNumberFormat="1" applyFont="1" applyBorder="1" applyAlignment="1">
      <alignment horizontal="right" vertical="center"/>
    </xf>
    <xf numFmtId="3" fontId="2" fillId="0" borderId="64" xfId="0" applyNumberFormat="1" applyFont="1" applyBorder="1" applyAlignment="1">
      <alignment horizontal="right" vertical="center"/>
    </xf>
    <xf numFmtId="3" fontId="2" fillId="0" borderId="63" xfId="0" applyNumberFormat="1" applyFont="1" applyBorder="1" applyAlignment="1">
      <alignment horizontal="right" vertical="center"/>
    </xf>
    <xf numFmtId="3" fontId="3" fillId="33" borderId="60" xfId="0" applyNumberFormat="1" applyFont="1" applyFill="1" applyBorder="1" applyAlignment="1">
      <alignment horizontal="right" vertical="center"/>
    </xf>
    <xf numFmtId="3" fontId="3" fillId="33" borderId="61" xfId="0" applyNumberFormat="1" applyFont="1" applyFill="1" applyBorder="1" applyAlignment="1">
      <alignment horizontal="right" vertical="center"/>
    </xf>
    <xf numFmtId="3" fontId="3" fillId="33" borderId="82" xfId="0" applyNumberFormat="1" applyFont="1" applyFill="1" applyBorder="1" applyAlignment="1">
      <alignment horizontal="right" vertical="center"/>
    </xf>
    <xf numFmtId="3" fontId="2" fillId="33" borderId="87" xfId="0" applyNumberFormat="1" applyFont="1" applyFill="1" applyBorder="1" applyAlignment="1">
      <alignment horizontal="right" vertical="center"/>
    </xf>
    <xf numFmtId="3" fontId="2" fillId="33" borderId="88" xfId="0" applyNumberFormat="1" applyFont="1" applyFill="1" applyBorder="1" applyAlignment="1">
      <alignment horizontal="right" vertical="center"/>
    </xf>
    <xf numFmtId="3" fontId="2" fillId="33" borderId="89" xfId="0" applyNumberFormat="1" applyFont="1" applyFill="1" applyBorder="1" applyAlignment="1">
      <alignment horizontal="right" vertical="center"/>
    </xf>
    <xf numFmtId="3" fontId="2" fillId="33" borderId="68" xfId="0" applyNumberFormat="1" applyFont="1" applyFill="1" applyBorder="1" applyAlignment="1">
      <alignment horizontal="right" vertical="center"/>
    </xf>
    <xf numFmtId="3" fontId="2" fillId="33" borderId="69" xfId="0" applyNumberFormat="1" applyFont="1" applyFill="1" applyBorder="1" applyAlignment="1">
      <alignment horizontal="right" vertical="center"/>
    </xf>
    <xf numFmtId="3" fontId="2" fillId="33" borderId="90" xfId="0" applyNumberFormat="1" applyFont="1" applyFill="1" applyBorder="1" applyAlignment="1">
      <alignment horizontal="right" vertical="center"/>
    </xf>
    <xf numFmtId="3" fontId="3" fillId="33" borderId="70" xfId="0" applyNumberFormat="1" applyFont="1" applyFill="1" applyBorder="1" applyAlignment="1">
      <alignment horizontal="right" vertical="center"/>
    </xf>
    <xf numFmtId="3" fontId="3" fillId="33" borderId="91" xfId="0" applyNumberFormat="1" applyFont="1" applyFill="1" applyBorder="1" applyAlignment="1">
      <alignment horizontal="right" vertical="center"/>
    </xf>
    <xf numFmtId="3" fontId="3" fillId="33" borderId="92" xfId="0" applyNumberFormat="1" applyFont="1" applyFill="1" applyBorder="1" applyAlignment="1">
      <alignment horizontal="right" vertical="center"/>
    </xf>
    <xf numFmtId="3" fontId="3" fillId="33" borderId="93" xfId="0" applyNumberFormat="1" applyFont="1" applyFill="1" applyBorder="1" applyAlignment="1">
      <alignment horizontal="right" vertical="center"/>
    </xf>
    <xf numFmtId="3" fontId="3" fillId="33" borderId="94" xfId="0" applyNumberFormat="1" applyFont="1" applyFill="1" applyBorder="1" applyAlignment="1">
      <alignment horizontal="right" vertical="center"/>
    </xf>
    <xf numFmtId="3" fontId="3" fillId="33" borderId="95" xfId="0" applyNumberFormat="1" applyFont="1" applyFill="1" applyBorder="1" applyAlignment="1">
      <alignment horizontal="right" vertical="center"/>
    </xf>
    <xf numFmtId="3" fontId="2" fillId="0" borderId="96" xfId="0" applyNumberFormat="1" applyFont="1" applyBorder="1" applyAlignment="1">
      <alignment horizontal="right" vertical="center"/>
    </xf>
    <xf numFmtId="3" fontId="2" fillId="0" borderId="72" xfId="0" applyNumberFormat="1" applyFont="1" applyBorder="1" applyAlignment="1">
      <alignment horizontal="right" vertical="center"/>
    </xf>
    <xf numFmtId="3" fontId="2" fillId="0" borderId="97" xfId="0" applyNumberFormat="1" applyFont="1" applyBorder="1" applyAlignment="1">
      <alignment horizontal="right" vertical="center"/>
    </xf>
    <xf numFmtId="3" fontId="2" fillId="0" borderId="75" xfId="0" applyNumberFormat="1" applyFont="1" applyBorder="1" applyAlignment="1">
      <alignment horizontal="right" vertical="center"/>
    </xf>
    <xf numFmtId="3" fontId="2" fillId="0" borderId="74" xfId="0" applyNumberFormat="1" applyFont="1" applyBorder="1" applyAlignment="1">
      <alignment horizontal="right" vertical="center"/>
    </xf>
    <xf numFmtId="3" fontId="3" fillId="33" borderId="98" xfId="0" applyNumberFormat="1" applyFont="1" applyFill="1" applyBorder="1" applyAlignment="1">
      <alignment horizontal="right" vertical="center"/>
    </xf>
    <xf numFmtId="3" fontId="3" fillId="33" borderId="99" xfId="0" applyNumberFormat="1" applyFont="1" applyFill="1" applyBorder="1" applyAlignment="1">
      <alignment horizontal="right" vertical="center"/>
    </xf>
    <xf numFmtId="3" fontId="3" fillId="33" borderId="10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distributed" vertical="center" wrapText="1"/>
    </xf>
    <xf numFmtId="0" fontId="2" fillId="0" borderId="96" xfId="0" applyFont="1" applyBorder="1" applyAlignment="1">
      <alignment horizontal="distributed" vertical="center" wrapText="1"/>
    </xf>
    <xf numFmtId="0" fontId="2" fillId="0" borderId="37" xfId="0" applyFont="1" applyBorder="1" applyAlignment="1">
      <alignment horizontal="distributed" vertical="center" wrapText="1"/>
    </xf>
    <xf numFmtId="0" fontId="2" fillId="0" borderId="15" xfId="0" applyFont="1" applyBorder="1" applyAlignment="1">
      <alignment horizontal="distributed" vertical="center" wrapText="1"/>
    </xf>
    <xf numFmtId="0" fontId="2" fillId="0" borderId="101" xfId="0" applyFont="1" applyBorder="1" applyAlignment="1">
      <alignment horizontal="distributed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96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96" xfId="0" applyBorder="1" applyAlignment="1">
      <alignment/>
    </xf>
    <xf numFmtId="0" fontId="0" fillId="0" borderId="12" xfId="0" applyBorder="1" applyAlignment="1">
      <alignment/>
    </xf>
    <xf numFmtId="0" fontId="2" fillId="0" borderId="9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distributed" vertical="center" wrapText="1"/>
    </xf>
    <xf numFmtId="0" fontId="2" fillId="0" borderId="96" xfId="0" applyFont="1" applyFill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02" xfId="0" applyFont="1" applyBorder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2" fillId="0" borderId="106" xfId="0" applyFont="1" applyBorder="1" applyAlignment="1">
      <alignment horizontal="center" vertical="center"/>
    </xf>
    <xf numFmtId="0" fontId="2" fillId="0" borderId="10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4" xfId="0" applyFont="1" applyBorder="1" applyAlignment="1">
      <alignment horizontal="center" vertical="center" wrapText="1"/>
    </xf>
    <xf numFmtId="0" fontId="2" fillId="0" borderId="108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5</xdr:row>
      <xdr:rowOff>9525</xdr:rowOff>
    </xdr:from>
    <xdr:to>
      <xdr:col>0</xdr:col>
      <xdr:colOff>666750</xdr:colOff>
      <xdr:row>7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552450" y="809625"/>
          <a:ext cx="114300" cy="4857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4"/>
  <sheetViews>
    <sheetView showGridLines="0" tabSelected="1" zoomScaleSheetLayoutView="100" workbookViewId="0" topLeftCell="A1">
      <selection activeCell="A1" sqref="A1:J1"/>
    </sheetView>
  </sheetViews>
  <sheetFormatPr defaultColWidth="5.875" defaultRowHeight="13.5"/>
  <cols>
    <col min="1" max="1" width="10.625" style="4" customWidth="1"/>
    <col min="2" max="8" width="13.125" style="1" customWidth="1"/>
    <col min="9" max="9" width="13.375" style="1" customWidth="1"/>
    <col min="10" max="10" width="10.625" style="21" customWidth="1"/>
    <col min="11" max="16384" width="5.875" style="1" customWidth="1"/>
  </cols>
  <sheetData>
    <row r="1" spans="1:10" ht="15">
      <c r="A1" s="142" t="s">
        <v>34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0" ht="15">
      <c r="A2" s="43"/>
      <c r="B2" s="43"/>
      <c r="C2" s="43"/>
      <c r="D2" s="43"/>
      <c r="E2" s="43"/>
      <c r="F2" s="43"/>
      <c r="G2" s="43"/>
      <c r="H2" s="43"/>
      <c r="I2" s="43"/>
      <c r="J2" s="43"/>
    </row>
    <row r="3" spans="1:9" ht="12" thickBot="1">
      <c r="A3" s="4" t="s">
        <v>33</v>
      </c>
      <c r="B3" s="4"/>
      <c r="C3" s="4"/>
      <c r="D3" s="4"/>
      <c r="E3" s="4"/>
      <c r="F3" s="4"/>
      <c r="G3" s="4"/>
      <c r="H3" s="4"/>
      <c r="I3" s="4"/>
    </row>
    <row r="4" spans="1:10" ht="35.25" customHeight="1">
      <c r="A4" s="34" t="s">
        <v>27</v>
      </c>
      <c r="B4" s="25" t="s">
        <v>28</v>
      </c>
      <c r="C4" s="26" t="s">
        <v>25</v>
      </c>
      <c r="D4" s="50" t="s">
        <v>36</v>
      </c>
      <c r="E4" s="51" t="s">
        <v>26</v>
      </c>
      <c r="F4" s="51" t="s">
        <v>9</v>
      </c>
      <c r="G4" s="65" t="s">
        <v>133</v>
      </c>
      <c r="H4" s="27" t="s">
        <v>35</v>
      </c>
      <c r="I4" s="38" t="s">
        <v>0</v>
      </c>
      <c r="J4" s="49" t="s">
        <v>31</v>
      </c>
    </row>
    <row r="5" spans="1:10" ht="11.25">
      <c r="A5" s="30"/>
      <c r="B5" s="28" t="s">
        <v>2</v>
      </c>
      <c r="C5" s="29" t="s">
        <v>2</v>
      </c>
      <c r="D5" s="29" t="s">
        <v>2</v>
      </c>
      <c r="E5" s="29" t="s">
        <v>2</v>
      </c>
      <c r="F5" s="29" t="s">
        <v>2</v>
      </c>
      <c r="G5" s="29" t="s">
        <v>2</v>
      </c>
      <c r="H5" s="29" t="s">
        <v>2</v>
      </c>
      <c r="I5" s="39" t="s">
        <v>2</v>
      </c>
      <c r="J5" s="44"/>
    </row>
    <row r="6" spans="1:10" ht="11.25" customHeight="1">
      <c r="A6" s="31" t="s">
        <v>37</v>
      </c>
      <c r="B6" s="107">
        <v>416756</v>
      </c>
      <c r="C6" s="108">
        <v>3332642</v>
      </c>
      <c r="D6" s="108">
        <v>1395075</v>
      </c>
      <c r="E6" s="108">
        <v>19365974</v>
      </c>
      <c r="F6" s="108">
        <v>370347</v>
      </c>
      <c r="G6" s="108">
        <v>1064297</v>
      </c>
      <c r="H6" s="108">
        <v>59116</v>
      </c>
      <c r="I6" s="109">
        <v>26004208</v>
      </c>
      <c r="J6" s="45" t="s">
        <v>126</v>
      </c>
    </row>
    <row r="7" spans="1:10" ht="11.25" customHeight="1">
      <c r="A7" s="31" t="s">
        <v>38</v>
      </c>
      <c r="B7" s="107">
        <v>100599</v>
      </c>
      <c r="C7" s="108">
        <v>923032</v>
      </c>
      <c r="D7" s="108">
        <v>524376</v>
      </c>
      <c r="E7" s="108">
        <v>7223572</v>
      </c>
      <c r="F7" s="108">
        <v>149164</v>
      </c>
      <c r="G7" s="108">
        <v>249596</v>
      </c>
      <c r="H7" s="108">
        <v>13857</v>
      </c>
      <c r="I7" s="109">
        <v>9184196</v>
      </c>
      <c r="J7" s="45" t="s">
        <v>38</v>
      </c>
    </row>
    <row r="8" spans="1:10" ht="11.25" customHeight="1">
      <c r="A8" s="31" t="s">
        <v>39</v>
      </c>
      <c r="B8" s="107">
        <v>104671</v>
      </c>
      <c r="C8" s="108">
        <v>401054</v>
      </c>
      <c r="D8" s="108">
        <v>114298</v>
      </c>
      <c r="E8" s="108">
        <v>6327800</v>
      </c>
      <c r="F8" s="108">
        <v>80534</v>
      </c>
      <c r="G8" s="108">
        <v>251769</v>
      </c>
      <c r="H8" s="108">
        <v>617</v>
      </c>
      <c r="I8" s="109">
        <v>7280744</v>
      </c>
      <c r="J8" s="45" t="s">
        <v>39</v>
      </c>
    </row>
    <row r="9" spans="1:10" ht="11.25" customHeight="1">
      <c r="A9" s="31" t="s">
        <v>40</v>
      </c>
      <c r="B9" s="107">
        <v>149839</v>
      </c>
      <c r="C9" s="108">
        <v>1642651</v>
      </c>
      <c r="D9" s="108">
        <v>267418</v>
      </c>
      <c r="E9" s="108">
        <v>7523218</v>
      </c>
      <c r="F9" s="108">
        <v>120103</v>
      </c>
      <c r="G9" s="108">
        <v>360812</v>
      </c>
      <c r="H9" s="108">
        <v>17379</v>
      </c>
      <c r="I9" s="109">
        <v>10081421</v>
      </c>
      <c r="J9" s="45" t="s">
        <v>40</v>
      </c>
    </row>
    <row r="10" spans="1:10" ht="11.25" customHeight="1">
      <c r="A10" s="31" t="s">
        <v>41</v>
      </c>
      <c r="B10" s="107">
        <v>194429</v>
      </c>
      <c r="C10" s="108">
        <v>925174</v>
      </c>
      <c r="D10" s="108">
        <v>214116</v>
      </c>
      <c r="E10" s="108">
        <v>13346308</v>
      </c>
      <c r="F10" s="108">
        <v>141019</v>
      </c>
      <c r="G10" s="108">
        <v>486443</v>
      </c>
      <c r="H10" s="108">
        <v>43766</v>
      </c>
      <c r="I10" s="109">
        <v>15351255</v>
      </c>
      <c r="J10" s="45" t="s">
        <v>41</v>
      </c>
    </row>
    <row r="11" spans="1:10" ht="11.25" customHeight="1">
      <c r="A11" s="31" t="s">
        <v>42</v>
      </c>
      <c r="B11" s="110">
        <v>68961</v>
      </c>
      <c r="C11" s="111">
        <v>2091873</v>
      </c>
      <c r="D11" s="111">
        <v>465</v>
      </c>
      <c r="E11" s="111">
        <v>6344091</v>
      </c>
      <c r="F11" s="111">
        <v>58237</v>
      </c>
      <c r="G11" s="111">
        <v>209565</v>
      </c>
      <c r="H11" s="111">
        <v>12404</v>
      </c>
      <c r="I11" s="112">
        <v>8785596</v>
      </c>
      <c r="J11" s="45" t="s">
        <v>42</v>
      </c>
    </row>
    <row r="12" spans="1:10" ht="11.25" customHeight="1">
      <c r="A12" s="31" t="s">
        <v>43</v>
      </c>
      <c r="B12" s="110">
        <v>28520</v>
      </c>
      <c r="C12" s="111">
        <v>45380</v>
      </c>
      <c r="D12" s="111" t="s">
        <v>143</v>
      </c>
      <c r="E12" s="111">
        <v>1601932</v>
      </c>
      <c r="F12" s="111">
        <v>31517</v>
      </c>
      <c r="G12" s="111">
        <v>84965</v>
      </c>
      <c r="H12" s="111">
        <v>253</v>
      </c>
      <c r="I12" s="112">
        <v>1792567</v>
      </c>
      <c r="J12" s="60" t="s">
        <v>43</v>
      </c>
    </row>
    <row r="13" spans="1:10" ht="11.25" customHeight="1">
      <c r="A13" s="52" t="s">
        <v>44</v>
      </c>
      <c r="B13" s="113">
        <v>1063775</v>
      </c>
      <c r="C13" s="114">
        <v>9361807</v>
      </c>
      <c r="D13" s="114">
        <v>2515748</v>
      </c>
      <c r="E13" s="114">
        <v>61732896</v>
      </c>
      <c r="F13" s="114">
        <v>950922</v>
      </c>
      <c r="G13" s="114">
        <v>2707446</v>
      </c>
      <c r="H13" s="114">
        <v>147393</v>
      </c>
      <c r="I13" s="115">
        <v>78479987</v>
      </c>
      <c r="J13" s="53" t="s">
        <v>127</v>
      </c>
    </row>
    <row r="14" spans="1:10" ht="11.25">
      <c r="A14" s="37"/>
      <c r="B14" s="116"/>
      <c r="C14" s="117"/>
      <c r="D14" s="117"/>
      <c r="E14" s="117"/>
      <c r="F14" s="117"/>
      <c r="G14" s="117"/>
      <c r="H14" s="117"/>
      <c r="I14" s="118"/>
      <c r="J14" s="40"/>
    </row>
    <row r="15" spans="1:10" ht="11.25" customHeight="1">
      <c r="A15" s="31" t="s">
        <v>45</v>
      </c>
      <c r="B15" s="107">
        <v>145571</v>
      </c>
      <c r="C15" s="108">
        <v>3461651</v>
      </c>
      <c r="D15" s="108">
        <v>136638</v>
      </c>
      <c r="E15" s="108">
        <v>22841438</v>
      </c>
      <c r="F15" s="108">
        <v>535513</v>
      </c>
      <c r="G15" s="108">
        <v>718769</v>
      </c>
      <c r="H15" s="108">
        <v>118148</v>
      </c>
      <c r="I15" s="109">
        <v>27957729</v>
      </c>
      <c r="J15" s="54" t="s">
        <v>45</v>
      </c>
    </row>
    <row r="16" spans="1:10" ht="11.25" customHeight="1">
      <c r="A16" s="31" t="s">
        <v>46</v>
      </c>
      <c r="B16" s="107">
        <v>57879</v>
      </c>
      <c r="C16" s="108">
        <v>307309</v>
      </c>
      <c r="D16" s="108">
        <v>22678</v>
      </c>
      <c r="E16" s="108">
        <v>10554431</v>
      </c>
      <c r="F16" s="108">
        <v>300340</v>
      </c>
      <c r="G16" s="108">
        <v>3562362</v>
      </c>
      <c r="H16" s="108">
        <v>103230</v>
      </c>
      <c r="I16" s="109">
        <v>14908229</v>
      </c>
      <c r="J16" s="55" t="s">
        <v>46</v>
      </c>
    </row>
    <row r="17" spans="1:10" ht="11.25" customHeight="1">
      <c r="A17" s="31" t="s">
        <v>47</v>
      </c>
      <c r="B17" s="107">
        <v>191913</v>
      </c>
      <c r="C17" s="108">
        <v>2013631</v>
      </c>
      <c r="D17" s="108">
        <v>149806</v>
      </c>
      <c r="E17" s="108">
        <v>27793031</v>
      </c>
      <c r="F17" s="108">
        <v>402782</v>
      </c>
      <c r="G17" s="108">
        <v>1798709</v>
      </c>
      <c r="H17" s="108">
        <v>99149</v>
      </c>
      <c r="I17" s="109">
        <v>32449020</v>
      </c>
      <c r="J17" s="56" t="s">
        <v>47</v>
      </c>
    </row>
    <row r="18" spans="1:10" ht="11.25" customHeight="1">
      <c r="A18" s="31" t="s">
        <v>48</v>
      </c>
      <c r="B18" s="107">
        <v>60876</v>
      </c>
      <c r="C18" s="108">
        <v>1044266</v>
      </c>
      <c r="D18" s="108">
        <v>16201</v>
      </c>
      <c r="E18" s="108">
        <v>9450698</v>
      </c>
      <c r="F18" s="108">
        <v>307832</v>
      </c>
      <c r="G18" s="108">
        <v>683652</v>
      </c>
      <c r="H18" s="108">
        <v>30547</v>
      </c>
      <c r="I18" s="109">
        <v>11594072</v>
      </c>
      <c r="J18" s="57" t="s">
        <v>48</v>
      </c>
    </row>
    <row r="19" spans="1:10" ht="11.25" customHeight="1">
      <c r="A19" s="31" t="s">
        <v>49</v>
      </c>
      <c r="B19" s="107">
        <v>2172475</v>
      </c>
      <c r="C19" s="108">
        <v>23571954</v>
      </c>
      <c r="D19" s="108">
        <v>7121437</v>
      </c>
      <c r="E19" s="108">
        <v>41528279</v>
      </c>
      <c r="F19" s="108">
        <v>723554</v>
      </c>
      <c r="G19" s="108">
        <v>2414009</v>
      </c>
      <c r="H19" s="108">
        <v>914993</v>
      </c>
      <c r="I19" s="109">
        <v>78446702</v>
      </c>
      <c r="J19" s="57" t="s">
        <v>49</v>
      </c>
    </row>
    <row r="20" spans="1:10" ht="11.25" customHeight="1">
      <c r="A20" s="31" t="s">
        <v>50</v>
      </c>
      <c r="B20" s="107">
        <v>206775</v>
      </c>
      <c r="C20" s="108">
        <v>5004089</v>
      </c>
      <c r="D20" s="108">
        <v>101871</v>
      </c>
      <c r="E20" s="108">
        <v>23812369</v>
      </c>
      <c r="F20" s="108">
        <v>384960</v>
      </c>
      <c r="G20" s="108">
        <v>1313689</v>
      </c>
      <c r="H20" s="108">
        <v>149449</v>
      </c>
      <c r="I20" s="109">
        <v>30973202</v>
      </c>
      <c r="J20" s="57" t="s">
        <v>50</v>
      </c>
    </row>
    <row r="21" spans="1:10" ht="11.25" customHeight="1">
      <c r="A21" s="31" t="s">
        <v>51</v>
      </c>
      <c r="B21" s="107">
        <v>102875</v>
      </c>
      <c r="C21" s="108">
        <v>4071601</v>
      </c>
      <c r="D21" s="108">
        <v>178318</v>
      </c>
      <c r="E21" s="108">
        <v>21063822</v>
      </c>
      <c r="F21" s="108">
        <v>477732</v>
      </c>
      <c r="G21" s="108">
        <v>502956</v>
      </c>
      <c r="H21" s="108">
        <v>162691</v>
      </c>
      <c r="I21" s="109">
        <v>26559996</v>
      </c>
      <c r="J21" s="57" t="s">
        <v>51</v>
      </c>
    </row>
    <row r="22" spans="1:10" ht="11.25" customHeight="1">
      <c r="A22" s="31" t="s">
        <v>52</v>
      </c>
      <c r="B22" s="107">
        <v>64592</v>
      </c>
      <c r="C22" s="108">
        <v>741708</v>
      </c>
      <c r="D22" s="108">
        <v>346382</v>
      </c>
      <c r="E22" s="108">
        <v>3928114</v>
      </c>
      <c r="F22" s="108">
        <v>51192</v>
      </c>
      <c r="G22" s="108">
        <v>167721</v>
      </c>
      <c r="H22" s="108">
        <v>4237</v>
      </c>
      <c r="I22" s="109">
        <v>5303945</v>
      </c>
      <c r="J22" s="55" t="s">
        <v>52</v>
      </c>
    </row>
    <row r="23" spans="1:10" ht="11.25" customHeight="1">
      <c r="A23" s="31" t="s">
        <v>53</v>
      </c>
      <c r="B23" s="107">
        <v>48838</v>
      </c>
      <c r="C23" s="108">
        <v>70056</v>
      </c>
      <c r="D23" s="108">
        <v>7830</v>
      </c>
      <c r="E23" s="108">
        <v>3550060</v>
      </c>
      <c r="F23" s="108">
        <v>39568</v>
      </c>
      <c r="G23" s="108">
        <v>67850</v>
      </c>
      <c r="H23" s="108">
        <v>54</v>
      </c>
      <c r="I23" s="109">
        <v>3784255</v>
      </c>
      <c r="J23" s="56" t="s">
        <v>53</v>
      </c>
    </row>
    <row r="24" spans="1:10" ht="11.25" customHeight="1">
      <c r="A24" s="31" t="s">
        <v>54</v>
      </c>
      <c r="B24" s="107">
        <v>212709</v>
      </c>
      <c r="C24" s="108">
        <v>1187976</v>
      </c>
      <c r="D24" s="108">
        <v>94091</v>
      </c>
      <c r="E24" s="108">
        <v>18605756</v>
      </c>
      <c r="F24" s="108">
        <v>423241</v>
      </c>
      <c r="G24" s="108">
        <v>755378</v>
      </c>
      <c r="H24" s="108">
        <v>54506</v>
      </c>
      <c r="I24" s="109">
        <v>21333656</v>
      </c>
      <c r="J24" s="57" t="s">
        <v>54</v>
      </c>
    </row>
    <row r="25" spans="1:10" ht="11.25" customHeight="1">
      <c r="A25" s="31" t="s">
        <v>55</v>
      </c>
      <c r="B25" s="107">
        <v>16711</v>
      </c>
      <c r="C25" s="108">
        <v>156555</v>
      </c>
      <c r="D25" s="108">
        <v>83200</v>
      </c>
      <c r="E25" s="108">
        <v>1010008</v>
      </c>
      <c r="F25" s="108">
        <v>3428</v>
      </c>
      <c r="G25" s="108">
        <v>38877</v>
      </c>
      <c r="H25" s="108">
        <v>150</v>
      </c>
      <c r="I25" s="109">
        <v>1308929</v>
      </c>
      <c r="J25" s="57" t="s">
        <v>55</v>
      </c>
    </row>
    <row r="26" spans="1:10" ht="11.25" customHeight="1">
      <c r="A26" s="31" t="s">
        <v>56</v>
      </c>
      <c r="B26" s="107">
        <v>67496</v>
      </c>
      <c r="C26" s="108">
        <v>82789</v>
      </c>
      <c r="D26" s="108">
        <v>19519</v>
      </c>
      <c r="E26" s="108">
        <v>3686535</v>
      </c>
      <c r="F26" s="108">
        <v>27900</v>
      </c>
      <c r="G26" s="108">
        <v>289150</v>
      </c>
      <c r="H26" s="108">
        <v>17785</v>
      </c>
      <c r="I26" s="109">
        <v>4191174</v>
      </c>
      <c r="J26" s="55" t="s">
        <v>56</v>
      </c>
    </row>
    <row r="27" spans="1:10" ht="11.25" customHeight="1">
      <c r="A27" s="31" t="s">
        <v>57</v>
      </c>
      <c r="B27" s="107">
        <v>21296</v>
      </c>
      <c r="C27" s="108">
        <v>156041</v>
      </c>
      <c r="D27" s="108">
        <v>7466</v>
      </c>
      <c r="E27" s="108">
        <v>1792279</v>
      </c>
      <c r="F27" s="108">
        <v>28352</v>
      </c>
      <c r="G27" s="108">
        <v>56482</v>
      </c>
      <c r="H27" s="108">
        <v>4965</v>
      </c>
      <c r="I27" s="109">
        <v>2066881</v>
      </c>
      <c r="J27" s="56" t="s">
        <v>57</v>
      </c>
    </row>
    <row r="28" spans="1:10" ht="11.25" customHeight="1">
      <c r="A28" s="52" t="s">
        <v>58</v>
      </c>
      <c r="B28" s="119">
        <v>3370005</v>
      </c>
      <c r="C28" s="120">
        <v>41869626</v>
      </c>
      <c r="D28" s="120">
        <v>8285437</v>
      </c>
      <c r="E28" s="120">
        <v>189616820</v>
      </c>
      <c r="F28" s="120">
        <v>3706394</v>
      </c>
      <c r="G28" s="120">
        <v>12369603</v>
      </c>
      <c r="H28" s="120">
        <v>1659904</v>
      </c>
      <c r="I28" s="121">
        <v>260877790</v>
      </c>
      <c r="J28" s="58" t="s">
        <v>128</v>
      </c>
    </row>
    <row r="29" spans="1:10" ht="11.25">
      <c r="A29" s="37"/>
      <c r="B29" s="116"/>
      <c r="C29" s="117"/>
      <c r="D29" s="117"/>
      <c r="E29" s="117"/>
      <c r="F29" s="117"/>
      <c r="G29" s="117"/>
      <c r="H29" s="117"/>
      <c r="I29" s="118"/>
      <c r="J29" s="40"/>
    </row>
    <row r="30" spans="1:10" ht="11.25" customHeight="1">
      <c r="A30" s="31" t="s">
        <v>59</v>
      </c>
      <c r="B30" s="107">
        <v>118314</v>
      </c>
      <c r="C30" s="108">
        <v>5188334</v>
      </c>
      <c r="D30" s="108">
        <v>19274</v>
      </c>
      <c r="E30" s="108">
        <v>20267937</v>
      </c>
      <c r="F30" s="108">
        <v>423775</v>
      </c>
      <c r="G30" s="108">
        <v>1189647</v>
      </c>
      <c r="H30" s="108">
        <v>183112</v>
      </c>
      <c r="I30" s="109">
        <v>27390393</v>
      </c>
      <c r="J30" s="54" t="s">
        <v>59</v>
      </c>
    </row>
    <row r="31" spans="1:10" ht="11.25" customHeight="1">
      <c r="A31" s="31" t="s">
        <v>60</v>
      </c>
      <c r="B31" s="107">
        <v>401578</v>
      </c>
      <c r="C31" s="108">
        <v>15220604</v>
      </c>
      <c r="D31" s="108">
        <v>24965</v>
      </c>
      <c r="E31" s="108">
        <v>46191081</v>
      </c>
      <c r="F31" s="108">
        <v>804162</v>
      </c>
      <c r="G31" s="108">
        <v>6617197</v>
      </c>
      <c r="H31" s="108">
        <v>402515</v>
      </c>
      <c r="I31" s="109">
        <v>69662102</v>
      </c>
      <c r="J31" s="57" t="s">
        <v>60</v>
      </c>
    </row>
    <row r="32" spans="1:10" ht="11.25" customHeight="1">
      <c r="A32" s="31" t="s">
        <v>61</v>
      </c>
      <c r="B32" s="107">
        <v>98696</v>
      </c>
      <c r="C32" s="108">
        <v>1825251</v>
      </c>
      <c r="D32" s="108">
        <v>14226</v>
      </c>
      <c r="E32" s="108">
        <v>11930153</v>
      </c>
      <c r="F32" s="108">
        <v>271503</v>
      </c>
      <c r="G32" s="108">
        <v>392010</v>
      </c>
      <c r="H32" s="108">
        <v>17701</v>
      </c>
      <c r="I32" s="109">
        <v>14549541</v>
      </c>
      <c r="J32" s="57" t="s">
        <v>61</v>
      </c>
    </row>
    <row r="33" spans="1:10" ht="11.25" customHeight="1">
      <c r="A33" s="31" t="s">
        <v>62</v>
      </c>
      <c r="B33" s="107">
        <v>16492119</v>
      </c>
      <c r="C33" s="108">
        <v>5424200</v>
      </c>
      <c r="D33" s="108">
        <v>71467</v>
      </c>
      <c r="E33" s="108">
        <v>15542280</v>
      </c>
      <c r="F33" s="108">
        <v>300038</v>
      </c>
      <c r="G33" s="108">
        <v>962279</v>
      </c>
      <c r="H33" s="108">
        <v>88320</v>
      </c>
      <c r="I33" s="109">
        <v>38880702</v>
      </c>
      <c r="J33" s="57" t="s">
        <v>62</v>
      </c>
    </row>
    <row r="34" spans="1:10" ht="11.25" customHeight="1">
      <c r="A34" s="31" t="s">
        <v>63</v>
      </c>
      <c r="B34" s="107">
        <v>57410</v>
      </c>
      <c r="C34" s="108">
        <v>4482451</v>
      </c>
      <c r="D34" s="108">
        <v>289687</v>
      </c>
      <c r="E34" s="108">
        <v>15389071</v>
      </c>
      <c r="F34" s="108">
        <v>225344</v>
      </c>
      <c r="G34" s="108">
        <v>750327</v>
      </c>
      <c r="H34" s="108">
        <v>260932</v>
      </c>
      <c r="I34" s="109">
        <v>21455223</v>
      </c>
      <c r="J34" s="55" t="s">
        <v>63</v>
      </c>
    </row>
    <row r="35" spans="1:10" ht="11.25" customHeight="1">
      <c r="A35" s="31" t="s">
        <v>64</v>
      </c>
      <c r="B35" s="107">
        <v>68531</v>
      </c>
      <c r="C35" s="108">
        <v>1934682</v>
      </c>
      <c r="D35" s="108">
        <v>10675</v>
      </c>
      <c r="E35" s="108">
        <v>12683988</v>
      </c>
      <c r="F35" s="108">
        <v>292394</v>
      </c>
      <c r="G35" s="108">
        <v>260986</v>
      </c>
      <c r="H35" s="108">
        <v>58487</v>
      </c>
      <c r="I35" s="109">
        <v>15309743</v>
      </c>
      <c r="J35" s="56" t="s">
        <v>64</v>
      </c>
    </row>
    <row r="36" spans="1:10" ht="11.25" customHeight="1">
      <c r="A36" s="31" t="s">
        <v>65</v>
      </c>
      <c r="B36" s="107">
        <v>123626</v>
      </c>
      <c r="C36" s="108">
        <v>1053881</v>
      </c>
      <c r="D36" s="108">
        <v>112593</v>
      </c>
      <c r="E36" s="108">
        <v>9088145</v>
      </c>
      <c r="F36" s="108">
        <v>212312</v>
      </c>
      <c r="G36" s="108">
        <v>384967</v>
      </c>
      <c r="H36" s="108">
        <v>26425</v>
      </c>
      <c r="I36" s="109">
        <v>11001949</v>
      </c>
      <c r="J36" s="57" t="s">
        <v>65</v>
      </c>
    </row>
    <row r="37" spans="1:10" ht="11.25" customHeight="1">
      <c r="A37" s="31" t="s">
        <v>66</v>
      </c>
      <c r="B37" s="107">
        <v>191831</v>
      </c>
      <c r="C37" s="108">
        <v>635563</v>
      </c>
      <c r="D37" s="108">
        <v>8128</v>
      </c>
      <c r="E37" s="108">
        <v>7597823</v>
      </c>
      <c r="F37" s="108">
        <v>339772</v>
      </c>
      <c r="G37" s="108">
        <v>289597</v>
      </c>
      <c r="H37" s="108">
        <v>19953</v>
      </c>
      <c r="I37" s="109">
        <v>9082667</v>
      </c>
      <c r="J37" s="57" t="s">
        <v>66</v>
      </c>
    </row>
    <row r="38" spans="1:10" ht="11.25" customHeight="1">
      <c r="A38" s="31" t="s">
        <v>67</v>
      </c>
      <c r="B38" s="107">
        <v>109825</v>
      </c>
      <c r="C38" s="108">
        <v>1495014</v>
      </c>
      <c r="D38" s="108">
        <v>593663</v>
      </c>
      <c r="E38" s="108">
        <v>12720549</v>
      </c>
      <c r="F38" s="108">
        <v>297202</v>
      </c>
      <c r="G38" s="108">
        <v>673703</v>
      </c>
      <c r="H38" s="108">
        <v>46027</v>
      </c>
      <c r="I38" s="109">
        <v>15935983</v>
      </c>
      <c r="J38" s="55" t="s">
        <v>67</v>
      </c>
    </row>
    <row r="39" spans="1:10" ht="11.25" customHeight="1">
      <c r="A39" s="31" t="s">
        <v>68</v>
      </c>
      <c r="B39" s="107">
        <v>246822</v>
      </c>
      <c r="C39" s="108">
        <v>1206916</v>
      </c>
      <c r="D39" s="108">
        <v>59765</v>
      </c>
      <c r="E39" s="108">
        <v>13865601</v>
      </c>
      <c r="F39" s="108">
        <v>455760</v>
      </c>
      <c r="G39" s="108">
        <v>547196</v>
      </c>
      <c r="H39" s="108">
        <v>23045</v>
      </c>
      <c r="I39" s="109">
        <v>16405104</v>
      </c>
      <c r="J39" s="55" t="s">
        <v>68</v>
      </c>
    </row>
    <row r="40" spans="1:10" ht="11.25" customHeight="1">
      <c r="A40" s="63" t="s">
        <v>69</v>
      </c>
      <c r="B40" s="122">
        <v>353993</v>
      </c>
      <c r="C40" s="123">
        <v>3091929</v>
      </c>
      <c r="D40" s="123">
        <v>2790188</v>
      </c>
      <c r="E40" s="123">
        <v>8130708</v>
      </c>
      <c r="F40" s="123">
        <v>123155</v>
      </c>
      <c r="G40" s="123">
        <v>456617</v>
      </c>
      <c r="H40" s="123">
        <v>55902</v>
      </c>
      <c r="I40" s="124">
        <v>15002491</v>
      </c>
      <c r="J40" s="64" t="s">
        <v>69</v>
      </c>
    </row>
    <row r="41" spans="1:10" ht="11.25" customHeight="1">
      <c r="A41" s="31" t="s">
        <v>70</v>
      </c>
      <c r="B41" s="107">
        <v>200893</v>
      </c>
      <c r="C41" s="108">
        <v>1375191</v>
      </c>
      <c r="D41" s="108">
        <v>32991</v>
      </c>
      <c r="E41" s="108">
        <v>16489882</v>
      </c>
      <c r="F41" s="108">
        <v>319754</v>
      </c>
      <c r="G41" s="108">
        <v>681036</v>
      </c>
      <c r="H41" s="108">
        <v>179399</v>
      </c>
      <c r="I41" s="109">
        <v>19279144</v>
      </c>
      <c r="J41" s="56" t="s">
        <v>70</v>
      </c>
    </row>
    <row r="42" spans="1:10" ht="11.25" customHeight="1">
      <c r="A42" s="31" t="s">
        <v>71</v>
      </c>
      <c r="B42" s="107">
        <v>324984</v>
      </c>
      <c r="C42" s="108">
        <v>1211098</v>
      </c>
      <c r="D42" s="108">
        <v>145805</v>
      </c>
      <c r="E42" s="108">
        <v>15941489</v>
      </c>
      <c r="F42" s="108">
        <v>867431</v>
      </c>
      <c r="G42" s="108">
        <v>845896</v>
      </c>
      <c r="H42" s="108">
        <v>373647</v>
      </c>
      <c r="I42" s="109">
        <v>19710351</v>
      </c>
      <c r="J42" s="55" t="s">
        <v>71</v>
      </c>
    </row>
    <row r="43" spans="1:10" ht="11.25" customHeight="1">
      <c r="A43" s="31" t="s">
        <v>72</v>
      </c>
      <c r="B43" s="107">
        <v>104259</v>
      </c>
      <c r="C43" s="108">
        <v>454688</v>
      </c>
      <c r="D43" s="108">
        <v>10850</v>
      </c>
      <c r="E43" s="108">
        <v>5550938</v>
      </c>
      <c r="F43" s="108">
        <v>96920</v>
      </c>
      <c r="G43" s="108">
        <v>220751</v>
      </c>
      <c r="H43" s="108">
        <v>32683</v>
      </c>
      <c r="I43" s="109">
        <v>6471090</v>
      </c>
      <c r="J43" s="55" t="s">
        <v>72</v>
      </c>
    </row>
    <row r="44" spans="1:10" ht="11.25" customHeight="1">
      <c r="A44" s="31" t="s">
        <v>73</v>
      </c>
      <c r="B44" s="107">
        <v>275331</v>
      </c>
      <c r="C44" s="108">
        <v>12026760</v>
      </c>
      <c r="D44" s="108">
        <v>367445</v>
      </c>
      <c r="E44" s="108">
        <v>48118448</v>
      </c>
      <c r="F44" s="108">
        <v>1154797</v>
      </c>
      <c r="G44" s="108">
        <v>2051637</v>
      </c>
      <c r="H44" s="108">
        <v>977937</v>
      </c>
      <c r="I44" s="109">
        <v>64972356</v>
      </c>
      <c r="J44" s="56" t="s">
        <v>73</v>
      </c>
    </row>
    <row r="45" spans="1:10" ht="11.25" customHeight="1">
      <c r="A45" s="31" t="s">
        <v>74</v>
      </c>
      <c r="B45" s="107">
        <v>1239272</v>
      </c>
      <c r="C45" s="108">
        <v>43335120</v>
      </c>
      <c r="D45" s="108">
        <v>8114715</v>
      </c>
      <c r="E45" s="108">
        <v>115542099</v>
      </c>
      <c r="F45" s="108">
        <v>1662133</v>
      </c>
      <c r="G45" s="108">
        <v>6647015</v>
      </c>
      <c r="H45" s="108">
        <v>1840048</v>
      </c>
      <c r="I45" s="109">
        <v>178380403</v>
      </c>
      <c r="J45" s="57" t="s">
        <v>74</v>
      </c>
    </row>
    <row r="46" spans="1:10" ht="11.25" customHeight="1">
      <c r="A46" s="31" t="s">
        <v>75</v>
      </c>
      <c r="B46" s="107">
        <v>220809</v>
      </c>
      <c r="C46" s="108">
        <v>17210723</v>
      </c>
      <c r="D46" s="108">
        <v>1576171</v>
      </c>
      <c r="E46" s="108">
        <v>59454011</v>
      </c>
      <c r="F46" s="108">
        <v>1051498</v>
      </c>
      <c r="G46" s="108">
        <v>2798490</v>
      </c>
      <c r="H46" s="108">
        <v>500261</v>
      </c>
      <c r="I46" s="109">
        <v>82811964</v>
      </c>
      <c r="J46" s="55" t="s">
        <v>75</v>
      </c>
    </row>
    <row r="47" spans="1:10" ht="11.25" customHeight="1">
      <c r="A47" s="31" t="s">
        <v>76</v>
      </c>
      <c r="B47" s="107">
        <v>2541514</v>
      </c>
      <c r="C47" s="108">
        <v>105815089</v>
      </c>
      <c r="D47" s="108">
        <v>10088697</v>
      </c>
      <c r="E47" s="108">
        <v>189303176</v>
      </c>
      <c r="F47" s="108">
        <v>5251488</v>
      </c>
      <c r="G47" s="108">
        <v>46252941</v>
      </c>
      <c r="H47" s="108">
        <v>5397960</v>
      </c>
      <c r="I47" s="109">
        <v>364650865</v>
      </c>
      <c r="J47" s="56" t="s">
        <v>76</v>
      </c>
    </row>
    <row r="48" spans="1:10" ht="11.25" customHeight="1">
      <c r="A48" s="31" t="s">
        <v>77</v>
      </c>
      <c r="B48" s="107">
        <v>1062278</v>
      </c>
      <c r="C48" s="108">
        <v>14563834</v>
      </c>
      <c r="D48" s="108">
        <v>3112148</v>
      </c>
      <c r="E48" s="108">
        <v>33304380</v>
      </c>
      <c r="F48" s="108">
        <v>792977</v>
      </c>
      <c r="G48" s="108">
        <v>3757772</v>
      </c>
      <c r="H48" s="108">
        <v>1065000</v>
      </c>
      <c r="I48" s="109">
        <v>57658387</v>
      </c>
      <c r="J48" s="57" t="s">
        <v>77</v>
      </c>
    </row>
    <row r="49" spans="1:10" ht="11.25" customHeight="1">
      <c r="A49" s="31" t="s">
        <v>78</v>
      </c>
      <c r="B49" s="107">
        <v>882364</v>
      </c>
      <c r="C49" s="108">
        <v>6120809</v>
      </c>
      <c r="D49" s="108">
        <v>2378674</v>
      </c>
      <c r="E49" s="108">
        <v>48153704</v>
      </c>
      <c r="F49" s="108">
        <v>698119</v>
      </c>
      <c r="G49" s="108">
        <v>1784779</v>
      </c>
      <c r="H49" s="108">
        <v>569710</v>
      </c>
      <c r="I49" s="109">
        <v>60588158</v>
      </c>
      <c r="J49" s="57" t="s">
        <v>78</v>
      </c>
    </row>
    <row r="50" spans="1:10" ht="11.25" customHeight="1">
      <c r="A50" s="31" t="s">
        <v>79</v>
      </c>
      <c r="B50" s="107">
        <v>325124</v>
      </c>
      <c r="C50" s="108">
        <v>2247036</v>
      </c>
      <c r="D50" s="108">
        <v>1159569</v>
      </c>
      <c r="E50" s="108">
        <v>11916376</v>
      </c>
      <c r="F50" s="108">
        <v>118972</v>
      </c>
      <c r="G50" s="108">
        <v>674867</v>
      </c>
      <c r="H50" s="108">
        <v>65367</v>
      </c>
      <c r="I50" s="109">
        <v>16507310</v>
      </c>
      <c r="J50" s="57" t="s">
        <v>79</v>
      </c>
    </row>
    <row r="51" spans="1:10" ht="11.25" customHeight="1">
      <c r="A51" s="31" t="s">
        <v>80</v>
      </c>
      <c r="B51" s="107">
        <v>703980</v>
      </c>
      <c r="C51" s="108">
        <v>22744402</v>
      </c>
      <c r="D51" s="108">
        <v>2412989</v>
      </c>
      <c r="E51" s="108">
        <v>31732392</v>
      </c>
      <c r="F51" s="108">
        <v>5201544</v>
      </c>
      <c r="G51" s="108">
        <v>41230976</v>
      </c>
      <c r="H51" s="108">
        <v>542163</v>
      </c>
      <c r="I51" s="109">
        <v>104568445</v>
      </c>
      <c r="J51" s="57" t="s">
        <v>80</v>
      </c>
    </row>
    <row r="52" spans="1:10" ht="11.25" customHeight="1">
      <c r="A52" s="31" t="s">
        <v>81</v>
      </c>
      <c r="B52" s="107">
        <v>379135</v>
      </c>
      <c r="C52" s="108">
        <v>3497840</v>
      </c>
      <c r="D52" s="108">
        <v>262888</v>
      </c>
      <c r="E52" s="108">
        <v>29775104</v>
      </c>
      <c r="F52" s="108">
        <v>762006</v>
      </c>
      <c r="G52" s="108">
        <v>1304499</v>
      </c>
      <c r="H52" s="108">
        <v>221207</v>
      </c>
      <c r="I52" s="109">
        <v>36202679</v>
      </c>
      <c r="J52" s="57" t="s">
        <v>81</v>
      </c>
    </row>
    <row r="53" spans="1:10" ht="11.25" customHeight="1">
      <c r="A53" s="31" t="s">
        <v>82</v>
      </c>
      <c r="B53" s="107">
        <v>223777</v>
      </c>
      <c r="C53" s="108">
        <v>836805</v>
      </c>
      <c r="D53" s="108">
        <v>54147</v>
      </c>
      <c r="E53" s="108">
        <v>12531726</v>
      </c>
      <c r="F53" s="108">
        <v>229130</v>
      </c>
      <c r="G53" s="108">
        <v>388196</v>
      </c>
      <c r="H53" s="108">
        <v>14660</v>
      </c>
      <c r="I53" s="109">
        <v>14278442</v>
      </c>
      <c r="J53" s="57" t="s">
        <v>82</v>
      </c>
    </row>
    <row r="54" spans="1:10" ht="11.25" customHeight="1">
      <c r="A54" s="31" t="s">
        <v>83</v>
      </c>
      <c r="B54" s="107">
        <v>542499</v>
      </c>
      <c r="C54" s="108">
        <v>4967473</v>
      </c>
      <c r="D54" s="108">
        <v>1811291</v>
      </c>
      <c r="E54" s="108">
        <v>25110072</v>
      </c>
      <c r="F54" s="108">
        <v>861127</v>
      </c>
      <c r="G54" s="108">
        <v>1084162</v>
      </c>
      <c r="H54" s="108">
        <v>518214</v>
      </c>
      <c r="I54" s="109">
        <v>34894839</v>
      </c>
      <c r="J54" s="57" t="s">
        <v>83</v>
      </c>
    </row>
    <row r="55" spans="1:10" ht="11.25" customHeight="1">
      <c r="A55" s="31" t="s">
        <v>84</v>
      </c>
      <c r="B55" s="107">
        <v>453030</v>
      </c>
      <c r="C55" s="108">
        <v>3945379</v>
      </c>
      <c r="D55" s="108">
        <v>1662965</v>
      </c>
      <c r="E55" s="108">
        <v>26751776</v>
      </c>
      <c r="F55" s="108">
        <v>432084</v>
      </c>
      <c r="G55" s="108">
        <v>1172785</v>
      </c>
      <c r="H55" s="108">
        <v>117804</v>
      </c>
      <c r="I55" s="109">
        <v>34535822</v>
      </c>
      <c r="J55" s="57" t="s">
        <v>84</v>
      </c>
    </row>
    <row r="56" spans="1:10" ht="11.25" customHeight="1">
      <c r="A56" s="31" t="s">
        <v>85</v>
      </c>
      <c r="B56" s="107">
        <v>509468</v>
      </c>
      <c r="C56" s="108">
        <v>2385188</v>
      </c>
      <c r="D56" s="108">
        <v>256524</v>
      </c>
      <c r="E56" s="108">
        <v>24387550</v>
      </c>
      <c r="F56" s="108">
        <v>834558</v>
      </c>
      <c r="G56" s="108">
        <v>903505</v>
      </c>
      <c r="H56" s="108">
        <v>67178</v>
      </c>
      <c r="I56" s="109">
        <v>29343971</v>
      </c>
      <c r="J56" s="55" t="s">
        <v>85</v>
      </c>
    </row>
    <row r="57" spans="1:10" ht="11.25" customHeight="1">
      <c r="A57" s="31" t="s">
        <v>86</v>
      </c>
      <c r="B57" s="107">
        <v>199000</v>
      </c>
      <c r="C57" s="108">
        <v>3707303</v>
      </c>
      <c r="D57" s="108">
        <v>258124</v>
      </c>
      <c r="E57" s="108">
        <v>10795665</v>
      </c>
      <c r="F57" s="108">
        <v>221235</v>
      </c>
      <c r="G57" s="108">
        <v>414360</v>
      </c>
      <c r="H57" s="108">
        <v>78031</v>
      </c>
      <c r="I57" s="109">
        <v>15673716</v>
      </c>
      <c r="J57" s="55" t="s">
        <v>86</v>
      </c>
    </row>
    <row r="58" spans="1:10" ht="11.25" customHeight="1">
      <c r="A58" s="31" t="s">
        <v>87</v>
      </c>
      <c r="B58" s="107">
        <v>294890</v>
      </c>
      <c r="C58" s="108">
        <v>1391177</v>
      </c>
      <c r="D58" s="108">
        <v>382531</v>
      </c>
      <c r="E58" s="108">
        <v>16748674</v>
      </c>
      <c r="F58" s="108">
        <v>233827</v>
      </c>
      <c r="G58" s="108">
        <v>663516</v>
      </c>
      <c r="H58" s="108">
        <v>83761</v>
      </c>
      <c r="I58" s="109">
        <v>19798377</v>
      </c>
      <c r="J58" s="56" t="s">
        <v>87</v>
      </c>
    </row>
    <row r="59" spans="1:10" ht="11.25" customHeight="1">
      <c r="A59" s="31" t="s">
        <v>88</v>
      </c>
      <c r="B59" s="107">
        <v>306492</v>
      </c>
      <c r="C59" s="108">
        <v>9733607</v>
      </c>
      <c r="D59" s="108">
        <v>468621</v>
      </c>
      <c r="E59" s="108">
        <v>51578919</v>
      </c>
      <c r="F59" s="108">
        <v>615912</v>
      </c>
      <c r="G59" s="108">
        <v>6824489</v>
      </c>
      <c r="H59" s="108">
        <v>962371</v>
      </c>
      <c r="I59" s="109">
        <v>70490410</v>
      </c>
      <c r="J59" s="59" t="s">
        <v>88</v>
      </c>
    </row>
    <row r="60" spans="1:10" ht="11.25" customHeight="1">
      <c r="A60" s="31" t="s">
        <v>89</v>
      </c>
      <c r="B60" s="125">
        <v>487620</v>
      </c>
      <c r="C60" s="126">
        <v>4753256</v>
      </c>
      <c r="D60" s="126">
        <v>796418</v>
      </c>
      <c r="E60" s="126">
        <v>36571228</v>
      </c>
      <c r="F60" s="126">
        <v>915282</v>
      </c>
      <c r="G60" s="126">
        <v>1454534</v>
      </c>
      <c r="H60" s="126">
        <v>108574</v>
      </c>
      <c r="I60" s="127">
        <v>45086912</v>
      </c>
      <c r="J60" s="47" t="s">
        <v>89</v>
      </c>
    </row>
    <row r="61" spans="1:10" s="5" customFormat="1" ht="11.25">
      <c r="A61" s="52" t="s">
        <v>90</v>
      </c>
      <c r="B61" s="128">
        <v>29539464</v>
      </c>
      <c r="C61" s="129">
        <v>303881601</v>
      </c>
      <c r="D61" s="129">
        <v>39348192</v>
      </c>
      <c r="E61" s="129">
        <v>983164946</v>
      </c>
      <c r="F61" s="129">
        <v>26066210</v>
      </c>
      <c r="G61" s="129">
        <v>133680731</v>
      </c>
      <c r="H61" s="129">
        <v>14898395</v>
      </c>
      <c r="I61" s="130">
        <v>1530579539</v>
      </c>
      <c r="J61" s="58" t="s">
        <v>129</v>
      </c>
    </row>
    <row r="62" spans="1:10" ht="11.25">
      <c r="A62" s="37"/>
      <c r="B62" s="116"/>
      <c r="C62" s="117"/>
      <c r="D62" s="117"/>
      <c r="E62" s="117"/>
      <c r="F62" s="117"/>
      <c r="G62" s="117"/>
      <c r="H62" s="117"/>
      <c r="I62" s="118"/>
      <c r="J62" s="40"/>
    </row>
    <row r="63" spans="1:10" ht="11.25" customHeight="1">
      <c r="A63" s="31" t="s">
        <v>91</v>
      </c>
      <c r="B63" s="107">
        <v>63666</v>
      </c>
      <c r="C63" s="108">
        <v>8999365</v>
      </c>
      <c r="D63" s="108">
        <v>25225</v>
      </c>
      <c r="E63" s="108">
        <v>7702277</v>
      </c>
      <c r="F63" s="108">
        <v>91764</v>
      </c>
      <c r="G63" s="108">
        <v>247319</v>
      </c>
      <c r="H63" s="108">
        <v>91839</v>
      </c>
      <c r="I63" s="109">
        <v>17221455</v>
      </c>
      <c r="J63" s="54" t="s">
        <v>91</v>
      </c>
    </row>
    <row r="64" spans="1:10" ht="11.25" customHeight="1">
      <c r="A64" s="31" t="s">
        <v>92</v>
      </c>
      <c r="B64" s="107">
        <v>225893</v>
      </c>
      <c r="C64" s="108">
        <v>12024294</v>
      </c>
      <c r="D64" s="108">
        <v>204829</v>
      </c>
      <c r="E64" s="108">
        <v>19687106</v>
      </c>
      <c r="F64" s="108">
        <v>377904</v>
      </c>
      <c r="G64" s="108">
        <v>843111</v>
      </c>
      <c r="H64" s="108">
        <v>694975</v>
      </c>
      <c r="I64" s="109">
        <v>34058111</v>
      </c>
      <c r="J64" s="57" t="s">
        <v>92</v>
      </c>
    </row>
    <row r="65" spans="1:10" ht="11.25" customHeight="1">
      <c r="A65" s="31" t="s">
        <v>93</v>
      </c>
      <c r="B65" s="107">
        <v>80973</v>
      </c>
      <c r="C65" s="108">
        <v>582752</v>
      </c>
      <c r="D65" s="108">
        <v>7934</v>
      </c>
      <c r="E65" s="108">
        <v>5564844</v>
      </c>
      <c r="F65" s="108">
        <v>105420</v>
      </c>
      <c r="G65" s="108">
        <v>198703</v>
      </c>
      <c r="H65" s="108">
        <v>8598</v>
      </c>
      <c r="I65" s="109">
        <v>6549224</v>
      </c>
      <c r="J65" s="57" t="s">
        <v>93</v>
      </c>
    </row>
    <row r="66" spans="1:10" ht="11.25" customHeight="1">
      <c r="A66" s="31" t="s">
        <v>94</v>
      </c>
      <c r="B66" s="107">
        <v>138889</v>
      </c>
      <c r="C66" s="108">
        <v>834800</v>
      </c>
      <c r="D66" s="108">
        <v>53202</v>
      </c>
      <c r="E66" s="108">
        <v>7132762</v>
      </c>
      <c r="F66" s="108">
        <v>66098</v>
      </c>
      <c r="G66" s="108">
        <v>303184</v>
      </c>
      <c r="H66" s="108">
        <v>32764</v>
      </c>
      <c r="I66" s="109">
        <v>8561699</v>
      </c>
      <c r="J66" s="57" t="s">
        <v>94</v>
      </c>
    </row>
    <row r="67" spans="1:10" ht="11.25" customHeight="1">
      <c r="A67" s="31" t="s">
        <v>95</v>
      </c>
      <c r="B67" s="107">
        <v>1270256</v>
      </c>
      <c r="C67" s="108">
        <v>20382966</v>
      </c>
      <c r="D67" s="108">
        <v>6105249</v>
      </c>
      <c r="E67" s="108">
        <v>77443248</v>
      </c>
      <c r="F67" s="108">
        <v>1204713</v>
      </c>
      <c r="G67" s="108">
        <v>3207343</v>
      </c>
      <c r="H67" s="108">
        <v>1154647</v>
      </c>
      <c r="I67" s="109">
        <v>110768422</v>
      </c>
      <c r="J67" s="55" t="s">
        <v>95</v>
      </c>
    </row>
    <row r="68" spans="1:10" ht="11.25" customHeight="1">
      <c r="A68" s="31" t="s">
        <v>96</v>
      </c>
      <c r="B68" s="107">
        <v>670780</v>
      </c>
      <c r="C68" s="108">
        <v>6047966</v>
      </c>
      <c r="D68" s="108">
        <v>2791618</v>
      </c>
      <c r="E68" s="108">
        <v>32067664</v>
      </c>
      <c r="F68" s="108">
        <v>989618</v>
      </c>
      <c r="G68" s="108">
        <v>1499167</v>
      </c>
      <c r="H68" s="108">
        <v>84439</v>
      </c>
      <c r="I68" s="109">
        <v>44151251</v>
      </c>
      <c r="J68" s="56" t="s">
        <v>96</v>
      </c>
    </row>
    <row r="69" spans="1:10" ht="11.25" customHeight="1">
      <c r="A69" s="31" t="s">
        <v>97</v>
      </c>
      <c r="B69" s="107">
        <v>394177</v>
      </c>
      <c r="C69" s="108">
        <v>4872713</v>
      </c>
      <c r="D69" s="108">
        <v>940274</v>
      </c>
      <c r="E69" s="108">
        <v>27255632</v>
      </c>
      <c r="F69" s="108">
        <v>435474</v>
      </c>
      <c r="G69" s="108">
        <v>1197196</v>
      </c>
      <c r="H69" s="108">
        <v>78039</v>
      </c>
      <c r="I69" s="109">
        <v>35173505</v>
      </c>
      <c r="J69" s="57" t="s">
        <v>97</v>
      </c>
    </row>
    <row r="70" spans="1:10" ht="11.25" customHeight="1">
      <c r="A70" s="31" t="s">
        <v>98</v>
      </c>
      <c r="B70" s="107">
        <v>398943</v>
      </c>
      <c r="C70" s="108">
        <v>3314342</v>
      </c>
      <c r="D70" s="108">
        <v>1167623</v>
      </c>
      <c r="E70" s="108">
        <v>20729569</v>
      </c>
      <c r="F70" s="108">
        <v>212968</v>
      </c>
      <c r="G70" s="108">
        <v>986418</v>
      </c>
      <c r="H70" s="108">
        <v>71209</v>
      </c>
      <c r="I70" s="109">
        <v>26881072</v>
      </c>
      <c r="J70" s="57" t="s">
        <v>98</v>
      </c>
    </row>
    <row r="71" spans="1:10" ht="11.25" customHeight="1">
      <c r="A71" s="31" t="s">
        <v>99</v>
      </c>
      <c r="B71" s="107">
        <v>404286</v>
      </c>
      <c r="C71" s="108">
        <v>4219411</v>
      </c>
      <c r="D71" s="108">
        <v>2074819</v>
      </c>
      <c r="E71" s="108">
        <v>28273332</v>
      </c>
      <c r="F71" s="108">
        <v>578524</v>
      </c>
      <c r="G71" s="108">
        <v>2133565</v>
      </c>
      <c r="H71" s="108">
        <v>1625183</v>
      </c>
      <c r="I71" s="109">
        <v>39309121</v>
      </c>
      <c r="J71" s="57" t="s">
        <v>99</v>
      </c>
    </row>
    <row r="72" spans="1:10" ht="11.25" customHeight="1">
      <c r="A72" s="31" t="s">
        <v>100</v>
      </c>
      <c r="B72" s="107">
        <v>198054</v>
      </c>
      <c r="C72" s="108">
        <v>483249</v>
      </c>
      <c r="D72" s="108">
        <v>256987</v>
      </c>
      <c r="E72" s="108">
        <v>5207869</v>
      </c>
      <c r="F72" s="108">
        <v>177615</v>
      </c>
      <c r="G72" s="108">
        <v>238685</v>
      </c>
      <c r="H72" s="108">
        <v>9184</v>
      </c>
      <c r="I72" s="109">
        <v>6571644</v>
      </c>
      <c r="J72" s="57" t="s">
        <v>100</v>
      </c>
    </row>
    <row r="73" spans="1:10" ht="11.25" customHeight="1">
      <c r="A73" s="31" t="s">
        <v>101</v>
      </c>
      <c r="B73" s="107">
        <v>182462</v>
      </c>
      <c r="C73" s="108">
        <v>3035404</v>
      </c>
      <c r="D73" s="108">
        <v>757500</v>
      </c>
      <c r="E73" s="108">
        <v>14858611</v>
      </c>
      <c r="F73" s="108">
        <v>365480</v>
      </c>
      <c r="G73" s="108">
        <v>664970</v>
      </c>
      <c r="H73" s="108">
        <v>202508</v>
      </c>
      <c r="I73" s="109">
        <v>20066935</v>
      </c>
      <c r="J73" s="57" t="s">
        <v>101</v>
      </c>
    </row>
    <row r="74" spans="1:10" ht="11.25" customHeight="1">
      <c r="A74" s="31" t="s">
        <v>102</v>
      </c>
      <c r="B74" s="107">
        <v>310311</v>
      </c>
      <c r="C74" s="108">
        <v>2189273</v>
      </c>
      <c r="D74" s="108">
        <v>486811</v>
      </c>
      <c r="E74" s="108">
        <v>14290431</v>
      </c>
      <c r="F74" s="108">
        <v>287014</v>
      </c>
      <c r="G74" s="108">
        <v>547706</v>
      </c>
      <c r="H74" s="108">
        <v>261530</v>
      </c>
      <c r="I74" s="109">
        <v>18373076</v>
      </c>
      <c r="J74" s="57" t="s">
        <v>102</v>
      </c>
    </row>
    <row r="75" spans="1:10" ht="11.25" customHeight="1">
      <c r="A75" s="31" t="s">
        <v>103</v>
      </c>
      <c r="B75" s="107">
        <v>131051</v>
      </c>
      <c r="C75" s="108">
        <v>492435</v>
      </c>
      <c r="D75" s="108">
        <v>141973</v>
      </c>
      <c r="E75" s="108">
        <v>4170062</v>
      </c>
      <c r="F75" s="108">
        <v>49292</v>
      </c>
      <c r="G75" s="108">
        <v>133162</v>
      </c>
      <c r="H75" s="108">
        <v>150</v>
      </c>
      <c r="I75" s="109">
        <v>5118125</v>
      </c>
      <c r="J75" s="57" t="s">
        <v>103</v>
      </c>
    </row>
    <row r="76" spans="1:10" ht="11.25" customHeight="1">
      <c r="A76" s="31" t="s">
        <v>104</v>
      </c>
      <c r="B76" s="107">
        <v>71487</v>
      </c>
      <c r="C76" s="108">
        <v>421587</v>
      </c>
      <c r="D76" s="108">
        <v>216436</v>
      </c>
      <c r="E76" s="108">
        <v>3636823</v>
      </c>
      <c r="F76" s="108">
        <v>57598</v>
      </c>
      <c r="G76" s="108">
        <v>274861</v>
      </c>
      <c r="H76" s="108">
        <v>2572</v>
      </c>
      <c r="I76" s="109">
        <v>4681364</v>
      </c>
      <c r="J76" s="55" t="s">
        <v>104</v>
      </c>
    </row>
    <row r="77" spans="1:10" ht="11.25" customHeight="1">
      <c r="A77" s="31" t="s">
        <v>105</v>
      </c>
      <c r="B77" s="107">
        <v>490941</v>
      </c>
      <c r="C77" s="108">
        <v>1388291</v>
      </c>
      <c r="D77" s="108">
        <v>285681</v>
      </c>
      <c r="E77" s="108">
        <v>16441846</v>
      </c>
      <c r="F77" s="108">
        <v>289198</v>
      </c>
      <c r="G77" s="108">
        <v>573838</v>
      </c>
      <c r="H77" s="108">
        <v>32316</v>
      </c>
      <c r="I77" s="109">
        <v>19502109</v>
      </c>
      <c r="J77" s="55" t="s">
        <v>105</v>
      </c>
    </row>
    <row r="78" spans="1:10" ht="11.25" customHeight="1">
      <c r="A78" s="63" t="s">
        <v>106</v>
      </c>
      <c r="B78" s="122">
        <v>116725</v>
      </c>
      <c r="C78" s="123">
        <v>557986</v>
      </c>
      <c r="D78" s="123">
        <v>39806</v>
      </c>
      <c r="E78" s="123">
        <v>4851909</v>
      </c>
      <c r="F78" s="123">
        <v>120259</v>
      </c>
      <c r="G78" s="123">
        <v>189684</v>
      </c>
      <c r="H78" s="123">
        <v>3242</v>
      </c>
      <c r="I78" s="124">
        <v>5879611</v>
      </c>
      <c r="J78" s="55" t="s">
        <v>106</v>
      </c>
    </row>
    <row r="79" spans="1:10" ht="11.25" customHeight="1">
      <c r="A79" s="31" t="s">
        <v>107</v>
      </c>
      <c r="B79" s="107">
        <v>26605</v>
      </c>
      <c r="C79" s="108">
        <v>191645</v>
      </c>
      <c r="D79" s="108">
        <v>164769</v>
      </c>
      <c r="E79" s="108">
        <v>2485144</v>
      </c>
      <c r="F79" s="108">
        <v>208249</v>
      </c>
      <c r="G79" s="108">
        <v>132212</v>
      </c>
      <c r="H79" s="108">
        <v>124001</v>
      </c>
      <c r="I79" s="109">
        <v>3332626</v>
      </c>
      <c r="J79" s="64" t="s">
        <v>107</v>
      </c>
    </row>
    <row r="80" spans="1:10" ht="11.25" customHeight="1">
      <c r="A80" s="31" t="s">
        <v>108</v>
      </c>
      <c r="B80" s="107">
        <v>39311</v>
      </c>
      <c r="C80" s="108">
        <v>147345</v>
      </c>
      <c r="D80" s="108">
        <v>87284</v>
      </c>
      <c r="E80" s="108">
        <v>3363287</v>
      </c>
      <c r="F80" s="108">
        <v>3379</v>
      </c>
      <c r="G80" s="108">
        <v>120757</v>
      </c>
      <c r="H80" s="108">
        <v>3952</v>
      </c>
      <c r="I80" s="109">
        <v>3765314</v>
      </c>
      <c r="J80" s="55" t="s">
        <v>108</v>
      </c>
    </row>
    <row r="81" spans="1:10" ht="11.25" customHeight="1">
      <c r="A81" s="31" t="s">
        <v>109</v>
      </c>
      <c r="B81" s="107">
        <v>241289</v>
      </c>
      <c r="C81" s="108">
        <v>575066</v>
      </c>
      <c r="D81" s="108">
        <v>59295</v>
      </c>
      <c r="E81" s="108">
        <v>6422789</v>
      </c>
      <c r="F81" s="108">
        <v>43188</v>
      </c>
      <c r="G81" s="108">
        <v>387367</v>
      </c>
      <c r="H81" s="108">
        <v>3278</v>
      </c>
      <c r="I81" s="109">
        <v>7732271</v>
      </c>
      <c r="J81" s="56" t="s">
        <v>109</v>
      </c>
    </row>
    <row r="82" spans="1:10" ht="11.25" customHeight="1">
      <c r="A82" s="31" t="s">
        <v>110</v>
      </c>
      <c r="B82" s="107">
        <v>31688</v>
      </c>
      <c r="C82" s="108">
        <v>176024</v>
      </c>
      <c r="D82" s="108">
        <v>13687</v>
      </c>
      <c r="E82" s="108">
        <v>1768469</v>
      </c>
      <c r="F82" s="108">
        <v>2631</v>
      </c>
      <c r="G82" s="108">
        <v>59305</v>
      </c>
      <c r="H82" s="108">
        <v>2177</v>
      </c>
      <c r="I82" s="109">
        <v>2053981</v>
      </c>
      <c r="J82" s="55" t="s">
        <v>110</v>
      </c>
    </row>
    <row r="83" spans="1:10" ht="11.25" customHeight="1">
      <c r="A83" s="31" t="s">
        <v>111</v>
      </c>
      <c r="B83" s="107">
        <v>101903</v>
      </c>
      <c r="C83" s="108">
        <v>244354</v>
      </c>
      <c r="D83" s="108">
        <v>81129</v>
      </c>
      <c r="E83" s="108">
        <v>3262406</v>
      </c>
      <c r="F83" s="108">
        <v>40692</v>
      </c>
      <c r="G83" s="108">
        <v>214419</v>
      </c>
      <c r="H83" s="108">
        <v>11</v>
      </c>
      <c r="I83" s="109">
        <v>3944914</v>
      </c>
      <c r="J83" s="56" t="s">
        <v>111</v>
      </c>
    </row>
    <row r="84" spans="1:10" ht="11.25" customHeight="1">
      <c r="A84" s="52" t="s">
        <v>112</v>
      </c>
      <c r="B84" s="119">
        <v>5589689</v>
      </c>
      <c r="C84" s="120">
        <v>71181266</v>
      </c>
      <c r="D84" s="120">
        <v>15962129</v>
      </c>
      <c r="E84" s="120">
        <v>306616081</v>
      </c>
      <c r="F84" s="120">
        <v>5707078</v>
      </c>
      <c r="G84" s="120">
        <v>14152971</v>
      </c>
      <c r="H84" s="120">
        <v>4486613</v>
      </c>
      <c r="I84" s="121">
        <v>423695828</v>
      </c>
      <c r="J84" s="58" t="s">
        <v>130</v>
      </c>
    </row>
    <row r="85" spans="1:10" ht="11.25">
      <c r="A85" s="37"/>
      <c r="B85" s="116"/>
      <c r="C85" s="117"/>
      <c r="D85" s="117"/>
      <c r="E85" s="117"/>
      <c r="F85" s="117"/>
      <c r="G85" s="117"/>
      <c r="H85" s="117"/>
      <c r="I85" s="118"/>
      <c r="J85" s="40"/>
    </row>
    <row r="86" spans="1:10" ht="11.25" customHeight="1">
      <c r="A86" s="31" t="s">
        <v>113</v>
      </c>
      <c r="B86" s="107">
        <v>531062</v>
      </c>
      <c r="C86" s="108">
        <v>4341304</v>
      </c>
      <c r="D86" s="108">
        <v>3400945</v>
      </c>
      <c r="E86" s="108">
        <v>29857654</v>
      </c>
      <c r="F86" s="108">
        <v>637630</v>
      </c>
      <c r="G86" s="108">
        <v>1458609</v>
      </c>
      <c r="H86" s="108">
        <v>134998</v>
      </c>
      <c r="I86" s="109">
        <v>40362202</v>
      </c>
      <c r="J86" s="54" t="s">
        <v>113</v>
      </c>
    </row>
    <row r="87" spans="1:10" ht="11.25" customHeight="1">
      <c r="A87" s="31" t="s">
        <v>114</v>
      </c>
      <c r="B87" s="107">
        <v>469201</v>
      </c>
      <c r="C87" s="108">
        <v>2308011</v>
      </c>
      <c r="D87" s="108">
        <v>881456</v>
      </c>
      <c r="E87" s="108">
        <v>15001218</v>
      </c>
      <c r="F87" s="108">
        <v>375289</v>
      </c>
      <c r="G87" s="108">
        <v>813259</v>
      </c>
      <c r="H87" s="108">
        <v>17074</v>
      </c>
      <c r="I87" s="109">
        <v>19865508</v>
      </c>
      <c r="J87" s="55" t="s">
        <v>114</v>
      </c>
    </row>
    <row r="88" spans="1:10" ht="11.25" customHeight="1">
      <c r="A88" s="31" t="s">
        <v>115</v>
      </c>
      <c r="B88" s="107">
        <v>122843</v>
      </c>
      <c r="C88" s="108">
        <v>126957</v>
      </c>
      <c r="D88" s="108">
        <v>32741</v>
      </c>
      <c r="E88" s="108">
        <v>4502785</v>
      </c>
      <c r="F88" s="108">
        <v>219818</v>
      </c>
      <c r="G88" s="108">
        <v>163238</v>
      </c>
      <c r="H88" s="108">
        <v>10825</v>
      </c>
      <c r="I88" s="109">
        <v>5179207</v>
      </c>
      <c r="J88" s="55" t="s">
        <v>115</v>
      </c>
    </row>
    <row r="89" spans="1:10" ht="11.25" customHeight="1">
      <c r="A89" s="31" t="s">
        <v>116</v>
      </c>
      <c r="B89" s="107">
        <v>32331</v>
      </c>
      <c r="C89" s="108">
        <v>33119</v>
      </c>
      <c r="D89" s="108">
        <v>57308</v>
      </c>
      <c r="E89" s="108">
        <v>1736616</v>
      </c>
      <c r="F89" s="108">
        <v>45636</v>
      </c>
      <c r="G89" s="108">
        <v>63024</v>
      </c>
      <c r="H89" s="108">
        <v>54</v>
      </c>
      <c r="I89" s="109">
        <v>1968088</v>
      </c>
      <c r="J89" s="56" t="s">
        <v>116</v>
      </c>
    </row>
    <row r="90" spans="1:10" ht="11.25" customHeight="1">
      <c r="A90" s="52" t="s">
        <v>117</v>
      </c>
      <c r="B90" s="119">
        <v>1155437</v>
      </c>
      <c r="C90" s="120">
        <v>6809392</v>
      </c>
      <c r="D90" s="120">
        <v>4372450</v>
      </c>
      <c r="E90" s="120">
        <v>51098273</v>
      </c>
      <c r="F90" s="120">
        <v>1278374</v>
      </c>
      <c r="G90" s="120">
        <v>2498129</v>
      </c>
      <c r="H90" s="120">
        <v>162950</v>
      </c>
      <c r="I90" s="121">
        <v>67375005</v>
      </c>
      <c r="J90" s="58" t="s">
        <v>131</v>
      </c>
    </row>
    <row r="91" spans="1:10" ht="11.25">
      <c r="A91" s="37"/>
      <c r="B91" s="116"/>
      <c r="C91" s="117"/>
      <c r="D91" s="117"/>
      <c r="E91" s="117"/>
      <c r="F91" s="117"/>
      <c r="G91" s="117"/>
      <c r="H91" s="117"/>
      <c r="I91" s="118"/>
      <c r="J91" s="40"/>
    </row>
    <row r="92" spans="1:10" ht="11.25" customHeight="1">
      <c r="A92" s="31" t="s">
        <v>118</v>
      </c>
      <c r="B92" s="107">
        <v>442509</v>
      </c>
      <c r="C92" s="108">
        <v>3501094</v>
      </c>
      <c r="D92" s="108">
        <v>2030987</v>
      </c>
      <c r="E92" s="108">
        <v>23085181</v>
      </c>
      <c r="F92" s="108">
        <v>604651</v>
      </c>
      <c r="G92" s="108">
        <v>1088528</v>
      </c>
      <c r="H92" s="108">
        <v>12371</v>
      </c>
      <c r="I92" s="109">
        <v>30765319</v>
      </c>
      <c r="J92" s="48" t="s">
        <v>118</v>
      </c>
    </row>
    <row r="93" spans="1:10" ht="11.25" customHeight="1">
      <c r="A93" s="31" t="s">
        <v>119</v>
      </c>
      <c r="B93" s="110">
        <v>45110</v>
      </c>
      <c r="C93" s="111">
        <v>211832</v>
      </c>
      <c r="D93" s="111">
        <v>59850</v>
      </c>
      <c r="E93" s="111">
        <v>2428929</v>
      </c>
      <c r="F93" s="111">
        <v>16923</v>
      </c>
      <c r="G93" s="111">
        <v>121514</v>
      </c>
      <c r="H93" s="111">
        <v>338</v>
      </c>
      <c r="I93" s="112">
        <v>2884497</v>
      </c>
      <c r="J93" s="46" t="s">
        <v>119</v>
      </c>
    </row>
    <row r="94" spans="1:10" ht="11.25" customHeight="1">
      <c r="A94" s="31" t="s">
        <v>120</v>
      </c>
      <c r="B94" s="110">
        <v>58254</v>
      </c>
      <c r="C94" s="111">
        <v>272172</v>
      </c>
      <c r="D94" s="111">
        <v>94456</v>
      </c>
      <c r="E94" s="111">
        <v>2178885</v>
      </c>
      <c r="F94" s="111">
        <v>64266</v>
      </c>
      <c r="G94" s="111">
        <v>120044</v>
      </c>
      <c r="H94" s="111">
        <v>880</v>
      </c>
      <c r="I94" s="112">
        <v>2788958</v>
      </c>
      <c r="J94" s="46" t="s">
        <v>120</v>
      </c>
    </row>
    <row r="95" spans="1:10" ht="11.25" customHeight="1">
      <c r="A95" s="31" t="s">
        <v>121</v>
      </c>
      <c r="B95" s="110">
        <v>74666</v>
      </c>
      <c r="C95" s="111">
        <v>360418</v>
      </c>
      <c r="D95" s="111">
        <v>222296</v>
      </c>
      <c r="E95" s="111">
        <v>3935455</v>
      </c>
      <c r="F95" s="111">
        <v>70895</v>
      </c>
      <c r="G95" s="111">
        <v>260833</v>
      </c>
      <c r="H95" s="111">
        <v>14762</v>
      </c>
      <c r="I95" s="112">
        <v>4939325</v>
      </c>
      <c r="J95" s="46" t="s">
        <v>121</v>
      </c>
    </row>
    <row r="96" spans="1:10" ht="11.25" customHeight="1">
      <c r="A96" s="31" t="s">
        <v>122</v>
      </c>
      <c r="B96" s="110">
        <v>39949</v>
      </c>
      <c r="C96" s="111">
        <v>84997</v>
      </c>
      <c r="D96" s="111">
        <v>102739</v>
      </c>
      <c r="E96" s="111">
        <v>2002874</v>
      </c>
      <c r="F96" s="111">
        <v>37336</v>
      </c>
      <c r="G96" s="111">
        <v>102782</v>
      </c>
      <c r="H96" s="111">
        <v>7059</v>
      </c>
      <c r="I96" s="112">
        <v>2377735</v>
      </c>
      <c r="J96" s="46" t="s">
        <v>122</v>
      </c>
    </row>
    <row r="97" spans="1:10" ht="11.25" customHeight="1">
      <c r="A97" s="31" t="s">
        <v>123</v>
      </c>
      <c r="B97" s="110">
        <v>109771</v>
      </c>
      <c r="C97" s="111">
        <v>210522</v>
      </c>
      <c r="D97" s="111">
        <v>35645</v>
      </c>
      <c r="E97" s="111">
        <v>5060721</v>
      </c>
      <c r="F97" s="111">
        <v>324469</v>
      </c>
      <c r="G97" s="111">
        <v>264376</v>
      </c>
      <c r="H97" s="111">
        <v>1484</v>
      </c>
      <c r="I97" s="112">
        <v>6006987</v>
      </c>
      <c r="J97" s="46" t="s">
        <v>123</v>
      </c>
    </row>
    <row r="98" spans="1:10" ht="11.25" customHeight="1">
      <c r="A98" s="31" t="s">
        <v>124</v>
      </c>
      <c r="B98" s="110">
        <v>63038</v>
      </c>
      <c r="C98" s="111">
        <v>186907</v>
      </c>
      <c r="D98" s="111">
        <v>93803</v>
      </c>
      <c r="E98" s="111">
        <v>2487038</v>
      </c>
      <c r="F98" s="111">
        <v>32084</v>
      </c>
      <c r="G98" s="111">
        <v>117640</v>
      </c>
      <c r="H98" s="111">
        <v>915</v>
      </c>
      <c r="I98" s="112">
        <v>2981426</v>
      </c>
      <c r="J98" s="46" t="s">
        <v>124</v>
      </c>
    </row>
    <row r="99" spans="1:10" ht="11.25" customHeight="1">
      <c r="A99" s="62" t="s">
        <v>125</v>
      </c>
      <c r="B99" s="131">
        <v>833297</v>
      </c>
      <c r="C99" s="132">
        <v>4827943</v>
      </c>
      <c r="D99" s="132">
        <v>2639775</v>
      </c>
      <c r="E99" s="132">
        <v>41179082</v>
      </c>
      <c r="F99" s="132">
        <v>1150624</v>
      </c>
      <c r="G99" s="132">
        <v>2075715</v>
      </c>
      <c r="H99" s="132">
        <v>37809</v>
      </c>
      <c r="I99" s="133">
        <v>52744246</v>
      </c>
      <c r="J99" s="61" t="s">
        <v>132</v>
      </c>
    </row>
    <row r="100" spans="1:10" ht="11.25">
      <c r="A100" s="32"/>
      <c r="B100" s="134"/>
      <c r="C100" s="135"/>
      <c r="D100" s="135"/>
      <c r="E100" s="135"/>
      <c r="F100" s="135"/>
      <c r="G100" s="135"/>
      <c r="H100" s="135"/>
      <c r="I100" s="7"/>
      <c r="J100" s="24"/>
    </row>
    <row r="101" spans="1:10" ht="12" thickBot="1">
      <c r="A101" s="35"/>
      <c r="B101" s="136"/>
      <c r="C101" s="137"/>
      <c r="D101" s="137"/>
      <c r="E101" s="137"/>
      <c r="F101" s="137"/>
      <c r="G101" s="137"/>
      <c r="H101" s="137"/>
      <c r="I101" s="138"/>
      <c r="J101" s="41"/>
    </row>
    <row r="102" spans="1:11" s="5" customFormat="1" ht="21" customHeight="1" thickBot="1" thickTop="1">
      <c r="A102" s="33" t="s">
        <v>29</v>
      </c>
      <c r="B102" s="139">
        <v>41551667</v>
      </c>
      <c r="C102" s="140">
        <v>437931637</v>
      </c>
      <c r="D102" s="140">
        <v>73123727</v>
      </c>
      <c r="E102" s="140">
        <v>1633408100</v>
      </c>
      <c r="F102" s="140">
        <v>38859600</v>
      </c>
      <c r="G102" s="140">
        <v>167484595</v>
      </c>
      <c r="H102" s="140">
        <v>21393066</v>
      </c>
      <c r="I102" s="141">
        <v>2413752390</v>
      </c>
      <c r="J102" s="42" t="s">
        <v>134</v>
      </c>
      <c r="K102" s="20"/>
    </row>
    <row r="103" spans="1:9" ht="11.25">
      <c r="A103" s="9" t="s">
        <v>139</v>
      </c>
      <c r="B103" s="9"/>
      <c r="C103" s="9"/>
      <c r="D103" s="9"/>
      <c r="E103" s="9"/>
      <c r="F103" s="9"/>
      <c r="G103" s="9"/>
      <c r="H103" s="9"/>
      <c r="I103" s="9"/>
    </row>
    <row r="104" spans="1:9" ht="11.25">
      <c r="A104" s="9" t="s">
        <v>140</v>
      </c>
      <c r="B104" s="36"/>
      <c r="C104" s="36"/>
      <c r="D104" s="36"/>
      <c r="E104" s="36"/>
      <c r="F104" s="36"/>
      <c r="G104" s="36"/>
      <c r="H104" s="36"/>
      <c r="I104" s="36"/>
    </row>
  </sheetData>
  <sheetProtection/>
  <mergeCells count="1">
    <mergeCell ref="A1:J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&amp;R&amp;10大阪国税局
源泉所得税4
（Ｈ29）</oddFooter>
  </headerFooter>
  <rowBreaks count="2" manualBreakCount="2">
    <brk id="40" max="9" man="1"/>
    <brk id="7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03"/>
  <sheetViews>
    <sheetView showGridLines="0" zoomScaleSheetLayoutView="115" workbookViewId="0" topLeftCell="A82">
      <selection activeCell="F108" sqref="F108"/>
    </sheetView>
  </sheetViews>
  <sheetFormatPr defaultColWidth="5.875" defaultRowHeight="13.5"/>
  <cols>
    <col min="1" max="1" width="10.125" style="23" customWidth="1"/>
    <col min="2" max="7" width="12.125" style="1" customWidth="1"/>
    <col min="8" max="8" width="10.125" style="21" customWidth="1"/>
    <col min="9" max="16384" width="5.875" style="1" customWidth="1"/>
  </cols>
  <sheetData>
    <row r="1" spans="1:7" ht="12" thickBot="1">
      <c r="A1" s="4" t="s">
        <v>135</v>
      </c>
      <c r="B1" s="4"/>
      <c r="C1" s="4"/>
      <c r="D1" s="4"/>
      <c r="E1" s="4"/>
      <c r="F1" s="4"/>
      <c r="G1" s="4"/>
    </row>
    <row r="2" spans="1:8" ht="11.25" customHeight="1">
      <c r="A2" s="148" t="s">
        <v>136</v>
      </c>
      <c r="B2" s="150" t="s">
        <v>28</v>
      </c>
      <c r="C2" s="152" t="s">
        <v>137</v>
      </c>
      <c r="D2" s="154" t="s">
        <v>141</v>
      </c>
      <c r="E2" s="154" t="s">
        <v>21</v>
      </c>
      <c r="F2" s="158" t="s">
        <v>138</v>
      </c>
      <c r="G2" s="143" t="s">
        <v>35</v>
      </c>
      <c r="H2" s="145" t="s">
        <v>32</v>
      </c>
    </row>
    <row r="3" spans="1:8" ht="11.25" customHeight="1">
      <c r="A3" s="149"/>
      <c r="B3" s="151"/>
      <c r="C3" s="153"/>
      <c r="D3" s="155"/>
      <c r="E3" s="157"/>
      <c r="F3" s="159"/>
      <c r="G3" s="144"/>
      <c r="H3" s="146"/>
    </row>
    <row r="4" spans="1:8" ht="22.5" customHeight="1">
      <c r="A4" s="149"/>
      <c r="B4" s="151"/>
      <c r="C4" s="153"/>
      <c r="D4" s="156"/>
      <c r="E4" s="157"/>
      <c r="F4" s="159"/>
      <c r="G4" s="144"/>
      <c r="H4" s="147"/>
    </row>
    <row r="5" spans="1:8" s="2" customFormat="1" ht="11.25">
      <c r="A5" s="66"/>
      <c r="B5" s="81" t="s">
        <v>30</v>
      </c>
      <c r="C5" s="81" t="s">
        <v>30</v>
      </c>
      <c r="D5" s="81" t="s">
        <v>30</v>
      </c>
      <c r="E5" s="81" t="s">
        <v>30</v>
      </c>
      <c r="F5" s="82" t="s">
        <v>30</v>
      </c>
      <c r="G5" s="81" t="s">
        <v>30</v>
      </c>
      <c r="H5" s="67"/>
    </row>
    <row r="6" spans="1:8" ht="11.25" customHeight="1">
      <c r="A6" s="68" t="s">
        <v>37</v>
      </c>
      <c r="B6" s="83">
        <v>98</v>
      </c>
      <c r="C6" s="84">
        <v>242</v>
      </c>
      <c r="D6" s="84">
        <v>26</v>
      </c>
      <c r="E6" s="84">
        <v>6661</v>
      </c>
      <c r="F6" s="84">
        <v>5737</v>
      </c>
      <c r="G6" s="83">
        <v>48</v>
      </c>
      <c r="H6" s="69" t="str">
        <f aca="true" t="shared" si="0" ref="H6:H13">IF(A6="","",A6)</f>
        <v>大津</v>
      </c>
    </row>
    <row r="7" spans="1:8" ht="11.25" customHeight="1">
      <c r="A7" s="68" t="s">
        <v>38</v>
      </c>
      <c r="B7" s="83">
        <v>55</v>
      </c>
      <c r="C7" s="84">
        <v>122</v>
      </c>
      <c r="D7" s="84">
        <v>8</v>
      </c>
      <c r="E7" s="84">
        <v>3515</v>
      </c>
      <c r="F7" s="84">
        <v>2861</v>
      </c>
      <c r="G7" s="83">
        <v>19</v>
      </c>
      <c r="H7" s="69" t="str">
        <f t="shared" si="0"/>
        <v>彦根</v>
      </c>
    </row>
    <row r="8" spans="1:8" ht="11.25" customHeight="1">
      <c r="A8" s="68" t="s">
        <v>39</v>
      </c>
      <c r="B8" s="83">
        <v>61</v>
      </c>
      <c r="C8" s="84">
        <v>152</v>
      </c>
      <c r="D8" s="84">
        <v>5</v>
      </c>
      <c r="E8" s="84">
        <v>3866</v>
      </c>
      <c r="F8" s="84">
        <v>2862</v>
      </c>
      <c r="G8" s="83">
        <v>6</v>
      </c>
      <c r="H8" s="69" t="str">
        <f t="shared" si="0"/>
        <v>長浜</v>
      </c>
    </row>
    <row r="9" spans="1:8" ht="11.25" customHeight="1">
      <c r="A9" s="68" t="s">
        <v>40</v>
      </c>
      <c r="B9" s="83">
        <v>72</v>
      </c>
      <c r="C9" s="84">
        <v>149</v>
      </c>
      <c r="D9" s="84">
        <v>15</v>
      </c>
      <c r="E9" s="84">
        <v>4500</v>
      </c>
      <c r="F9" s="84">
        <v>3532</v>
      </c>
      <c r="G9" s="83">
        <v>17</v>
      </c>
      <c r="H9" s="69" t="str">
        <f t="shared" si="0"/>
        <v>近江八幡</v>
      </c>
    </row>
    <row r="10" spans="1:8" ht="11.25" customHeight="1">
      <c r="A10" s="68" t="s">
        <v>41</v>
      </c>
      <c r="B10" s="83">
        <v>85</v>
      </c>
      <c r="C10" s="84">
        <v>266</v>
      </c>
      <c r="D10" s="84">
        <v>18</v>
      </c>
      <c r="E10" s="84">
        <v>6596</v>
      </c>
      <c r="F10" s="84">
        <v>5732</v>
      </c>
      <c r="G10" s="83">
        <v>39</v>
      </c>
      <c r="H10" s="69" t="str">
        <f t="shared" si="0"/>
        <v>草津</v>
      </c>
    </row>
    <row r="11" spans="1:8" ht="11.25" customHeight="1">
      <c r="A11" s="68" t="s">
        <v>42</v>
      </c>
      <c r="B11" s="83">
        <v>43</v>
      </c>
      <c r="C11" s="84">
        <v>170</v>
      </c>
      <c r="D11" s="84">
        <v>7</v>
      </c>
      <c r="E11" s="84">
        <v>3050</v>
      </c>
      <c r="F11" s="84">
        <v>2234</v>
      </c>
      <c r="G11" s="83">
        <v>24</v>
      </c>
      <c r="H11" s="69" t="str">
        <f t="shared" si="0"/>
        <v>水口</v>
      </c>
    </row>
    <row r="12" spans="1:8" ht="11.25" customHeight="1">
      <c r="A12" s="68" t="s">
        <v>43</v>
      </c>
      <c r="B12" s="83">
        <v>18</v>
      </c>
      <c r="C12" s="84">
        <v>40</v>
      </c>
      <c r="D12" s="84">
        <v>0</v>
      </c>
      <c r="E12" s="84">
        <v>1342</v>
      </c>
      <c r="F12" s="84">
        <v>1014</v>
      </c>
      <c r="G12" s="83">
        <v>5</v>
      </c>
      <c r="H12" s="69" t="str">
        <f t="shared" si="0"/>
        <v>今津</v>
      </c>
    </row>
    <row r="13" spans="1:8" ht="11.25" customHeight="1">
      <c r="A13" s="70" t="s">
        <v>44</v>
      </c>
      <c r="B13" s="85">
        <v>432</v>
      </c>
      <c r="C13" s="85">
        <v>1141</v>
      </c>
      <c r="D13" s="85">
        <v>79</v>
      </c>
      <c r="E13" s="85">
        <v>29530</v>
      </c>
      <c r="F13" s="85">
        <v>23972</v>
      </c>
      <c r="G13" s="85">
        <v>158</v>
      </c>
      <c r="H13" s="71" t="str">
        <f t="shared" si="0"/>
        <v>滋賀県計</v>
      </c>
    </row>
    <row r="14" spans="1:8" ht="11.25">
      <c r="A14" s="72"/>
      <c r="B14" s="86"/>
      <c r="C14" s="87"/>
      <c r="D14" s="87"/>
      <c r="E14" s="87"/>
      <c r="F14" s="87"/>
      <c r="G14" s="88"/>
      <c r="H14" s="73"/>
    </row>
    <row r="15" spans="1:8" ht="11.25" customHeight="1">
      <c r="A15" s="68" t="s">
        <v>45</v>
      </c>
      <c r="B15" s="83">
        <v>51</v>
      </c>
      <c r="C15" s="84">
        <v>198</v>
      </c>
      <c r="D15" s="84">
        <v>34</v>
      </c>
      <c r="E15" s="84">
        <v>7155</v>
      </c>
      <c r="F15" s="84">
        <v>6467</v>
      </c>
      <c r="G15" s="89">
        <v>78</v>
      </c>
      <c r="H15" s="69" t="str">
        <f aca="true" t="shared" si="1" ref="H15:H28">IF(A15="","",A15)</f>
        <v>上京</v>
      </c>
    </row>
    <row r="16" spans="1:8" ht="11.25" customHeight="1">
      <c r="A16" s="68" t="s">
        <v>46</v>
      </c>
      <c r="B16" s="83">
        <v>42</v>
      </c>
      <c r="C16" s="84">
        <v>130</v>
      </c>
      <c r="D16" s="84">
        <v>22</v>
      </c>
      <c r="E16" s="84">
        <v>5048</v>
      </c>
      <c r="F16" s="84">
        <v>4626</v>
      </c>
      <c r="G16" s="83">
        <v>49</v>
      </c>
      <c r="H16" s="69" t="str">
        <f t="shared" si="1"/>
        <v>左京</v>
      </c>
    </row>
    <row r="17" spans="1:8" ht="11.25" customHeight="1">
      <c r="A17" s="68" t="s">
        <v>47</v>
      </c>
      <c r="B17" s="83">
        <v>63</v>
      </c>
      <c r="C17" s="84">
        <v>384</v>
      </c>
      <c r="D17" s="84">
        <v>33</v>
      </c>
      <c r="E17" s="84">
        <v>7215</v>
      </c>
      <c r="F17" s="84">
        <v>6812</v>
      </c>
      <c r="G17" s="83">
        <v>81</v>
      </c>
      <c r="H17" s="69" t="str">
        <f t="shared" si="1"/>
        <v>中京</v>
      </c>
    </row>
    <row r="18" spans="1:8" ht="11.25" customHeight="1">
      <c r="A18" s="68" t="s">
        <v>48</v>
      </c>
      <c r="B18" s="83">
        <v>34</v>
      </c>
      <c r="C18" s="84">
        <v>161</v>
      </c>
      <c r="D18" s="84">
        <v>19</v>
      </c>
      <c r="E18" s="84">
        <v>5121</v>
      </c>
      <c r="F18" s="84">
        <v>4792</v>
      </c>
      <c r="G18" s="83">
        <v>38</v>
      </c>
      <c r="H18" s="69" t="str">
        <f t="shared" si="1"/>
        <v>東山</v>
      </c>
    </row>
    <row r="19" spans="1:8" ht="11.25" customHeight="1">
      <c r="A19" s="68" t="s">
        <v>49</v>
      </c>
      <c r="B19" s="83">
        <v>111</v>
      </c>
      <c r="C19" s="84">
        <v>664</v>
      </c>
      <c r="D19" s="84">
        <v>65</v>
      </c>
      <c r="E19" s="84">
        <v>9562</v>
      </c>
      <c r="F19" s="84">
        <v>8434</v>
      </c>
      <c r="G19" s="83">
        <v>149</v>
      </c>
      <c r="H19" s="69" t="str">
        <f t="shared" si="1"/>
        <v>下京</v>
      </c>
    </row>
    <row r="20" spans="1:8" ht="11.25" customHeight="1">
      <c r="A20" s="68" t="s">
        <v>50</v>
      </c>
      <c r="B20" s="83">
        <v>112</v>
      </c>
      <c r="C20" s="84">
        <v>320</v>
      </c>
      <c r="D20" s="84">
        <v>67</v>
      </c>
      <c r="E20" s="84">
        <v>10463</v>
      </c>
      <c r="F20" s="84">
        <v>9171</v>
      </c>
      <c r="G20" s="83">
        <v>60</v>
      </c>
      <c r="H20" s="69" t="str">
        <f t="shared" si="1"/>
        <v>右京</v>
      </c>
    </row>
    <row r="21" spans="1:8" ht="11.25" customHeight="1">
      <c r="A21" s="68" t="s">
        <v>51</v>
      </c>
      <c r="B21" s="83">
        <v>65</v>
      </c>
      <c r="C21" s="84">
        <v>251</v>
      </c>
      <c r="D21" s="84">
        <v>35</v>
      </c>
      <c r="E21" s="84">
        <v>6288</v>
      </c>
      <c r="F21" s="84">
        <v>5390</v>
      </c>
      <c r="G21" s="83">
        <v>38</v>
      </c>
      <c r="H21" s="69" t="str">
        <f t="shared" si="1"/>
        <v>伏見</v>
      </c>
    </row>
    <row r="22" spans="1:8" ht="11.25" customHeight="1">
      <c r="A22" s="68" t="s">
        <v>52</v>
      </c>
      <c r="B22" s="83">
        <v>35</v>
      </c>
      <c r="C22" s="84">
        <v>126</v>
      </c>
      <c r="D22" s="84">
        <v>21</v>
      </c>
      <c r="E22" s="84">
        <v>2468</v>
      </c>
      <c r="F22" s="84">
        <v>1900</v>
      </c>
      <c r="G22" s="83">
        <v>7</v>
      </c>
      <c r="H22" s="69" t="str">
        <f t="shared" si="1"/>
        <v>福知山</v>
      </c>
    </row>
    <row r="23" spans="1:8" ht="11.25" customHeight="1">
      <c r="A23" s="68" t="s">
        <v>53</v>
      </c>
      <c r="B23" s="83">
        <v>23</v>
      </c>
      <c r="C23" s="84">
        <v>66</v>
      </c>
      <c r="D23" s="84">
        <v>13</v>
      </c>
      <c r="E23" s="84">
        <v>1895</v>
      </c>
      <c r="F23" s="84">
        <v>1467</v>
      </c>
      <c r="G23" s="83">
        <v>4</v>
      </c>
      <c r="H23" s="69" t="str">
        <f t="shared" si="1"/>
        <v>舞鶴</v>
      </c>
    </row>
    <row r="24" spans="1:8" ht="11.25" customHeight="1">
      <c r="A24" s="68" t="s">
        <v>54</v>
      </c>
      <c r="B24" s="83">
        <v>117</v>
      </c>
      <c r="C24" s="84">
        <v>369</v>
      </c>
      <c r="D24" s="84">
        <v>75</v>
      </c>
      <c r="E24" s="84">
        <v>10352</v>
      </c>
      <c r="F24" s="84">
        <v>8618</v>
      </c>
      <c r="G24" s="83">
        <v>51</v>
      </c>
      <c r="H24" s="69" t="str">
        <f t="shared" si="1"/>
        <v>宇治</v>
      </c>
    </row>
    <row r="25" spans="1:8" ht="11.25" customHeight="1">
      <c r="A25" s="68" t="s">
        <v>55</v>
      </c>
      <c r="B25" s="83">
        <v>19</v>
      </c>
      <c r="C25" s="84">
        <v>49</v>
      </c>
      <c r="D25" s="84">
        <v>11</v>
      </c>
      <c r="E25" s="84">
        <v>1069</v>
      </c>
      <c r="F25" s="84">
        <v>973</v>
      </c>
      <c r="G25" s="83">
        <v>3</v>
      </c>
      <c r="H25" s="69" t="str">
        <f t="shared" si="1"/>
        <v>宮津</v>
      </c>
    </row>
    <row r="26" spans="1:8" ht="11.25" customHeight="1">
      <c r="A26" s="68" t="s">
        <v>56</v>
      </c>
      <c r="B26" s="83">
        <v>44</v>
      </c>
      <c r="C26" s="84">
        <v>72</v>
      </c>
      <c r="D26" s="84">
        <v>19</v>
      </c>
      <c r="E26" s="84">
        <v>2790</v>
      </c>
      <c r="F26" s="84">
        <v>1977</v>
      </c>
      <c r="G26" s="83">
        <v>9</v>
      </c>
      <c r="H26" s="69" t="str">
        <f t="shared" si="1"/>
        <v>園部</v>
      </c>
    </row>
    <row r="27" spans="1:8" ht="11.25" customHeight="1">
      <c r="A27" s="68" t="s">
        <v>57</v>
      </c>
      <c r="B27" s="83">
        <v>22</v>
      </c>
      <c r="C27" s="84">
        <v>51</v>
      </c>
      <c r="D27" s="84">
        <v>10</v>
      </c>
      <c r="E27" s="84">
        <v>1536</v>
      </c>
      <c r="F27" s="84">
        <v>1133</v>
      </c>
      <c r="G27" s="83">
        <v>3</v>
      </c>
      <c r="H27" s="69" t="str">
        <f t="shared" si="1"/>
        <v>峰山</v>
      </c>
    </row>
    <row r="28" spans="1:8" ht="11.25" customHeight="1">
      <c r="A28" s="70" t="s">
        <v>58</v>
      </c>
      <c r="B28" s="85">
        <v>738</v>
      </c>
      <c r="C28" s="85">
        <v>2841</v>
      </c>
      <c r="D28" s="85">
        <v>424</v>
      </c>
      <c r="E28" s="85">
        <v>70962</v>
      </c>
      <c r="F28" s="85">
        <v>61760</v>
      </c>
      <c r="G28" s="85">
        <v>570</v>
      </c>
      <c r="H28" s="71" t="str">
        <f t="shared" si="1"/>
        <v>京都府計</v>
      </c>
    </row>
    <row r="29" spans="1:8" ht="11.25">
      <c r="A29" s="72"/>
      <c r="B29" s="86"/>
      <c r="C29" s="87"/>
      <c r="D29" s="87"/>
      <c r="E29" s="87"/>
      <c r="F29" s="87"/>
      <c r="G29" s="88"/>
      <c r="H29" s="73"/>
    </row>
    <row r="30" spans="1:8" ht="11.25" customHeight="1">
      <c r="A30" s="68" t="s">
        <v>59</v>
      </c>
      <c r="B30" s="83">
        <v>33</v>
      </c>
      <c r="C30" s="84">
        <v>385</v>
      </c>
      <c r="D30" s="84">
        <v>11</v>
      </c>
      <c r="E30" s="84">
        <v>5019</v>
      </c>
      <c r="F30" s="84">
        <v>4638</v>
      </c>
      <c r="G30" s="89">
        <v>54</v>
      </c>
      <c r="H30" s="69" t="str">
        <f aca="true" t="shared" si="2" ref="H30:H61">IF(A30="","",A30)</f>
        <v>大阪福島</v>
      </c>
    </row>
    <row r="31" spans="1:8" ht="11.25" customHeight="1">
      <c r="A31" s="68" t="s">
        <v>60</v>
      </c>
      <c r="B31" s="83">
        <v>77</v>
      </c>
      <c r="C31" s="84">
        <v>890</v>
      </c>
      <c r="D31" s="84">
        <v>19</v>
      </c>
      <c r="E31" s="84">
        <v>10146</v>
      </c>
      <c r="F31" s="84">
        <v>9777</v>
      </c>
      <c r="G31" s="83">
        <v>204</v>
      </c>
      <c r="H31" s="69" t="str">
        <f t="shared" si="2"/>
        <v>西</v>
      </c>
    </row>
    <row r="32" spans="1:8" ht="11.25" customHeight="1">
      <c r="A32" s="68" t="s">
        <v>61</v>
      </c>
      <c r="B32" s="83">
        <v>31</v>
      </c>
      <c r="C32" s="84">
        <v>227</v>
      </c>
      <c r="D32" s="84">
        <v>13</v>
      </c>
      <c r="E32" s="84">
        <v>4473</v>
      </c>
      <c r="F32" s="84">
        <v>3875</v>
      </c>
      <c r="G32" s="83">
        <v>33</v>
      </c>
      <c r="H32" s="69" t="str">
        <f t="shared" si="2"/>
        <v>港</v>
      </c>
    </row>
    <row r="33" spans="1:8" ht="11.25" customHeight="1">
      <c r="A33" s="68" t="s">
        <v>62</v>
      </c>
      <c r="B33" s="83">
        <v>35</v>
      </c>
      <c r="C33" s="84">
        <v>222</v>
      </c>
      <c r="D33" s="84">
        <v>9</v>
      </c>
      <c r="E33" s="84">
        <v>4217</v>
      </c>
      <c r="F33" s="84">
        <v>4148</v>
      </c>
      <c r="G33" s="83">
        <v>49</v>
      </c>
      <c r="H33" s="69" t="str">
        <f t="shared" si="2"/>
        <v>天王寺</v>
      </c>
    </row>
    <row r="34" spans="1:8" ht="11.25" customHeight="1">
      <c r="A34" s="68" t="s">
        <v>63</v>
      </c>
      <c r="B34" s="83">
        <v>24</v>
      </c>
      <c r="C34" s="84">
        <v>228</v>
      </c>
      <c r="D34" s="84">
        <v>7</v>
      </c>
      <c r="E34" s="84">
        <v>4034</v>
      </c>
      <c r="F34" s="84">
        <v>3859</v>
      </c>
      <c r="G34" s="83">
        <v>54</v>
      </c>
      <c r="H34" s="69" t="str">
        <f t="shared" si="2"/>
        <v>浪速</v>
      </c>
    </row>
    <row r="35" spans="1:8" ht="11.25" customHeight="1">
      <c r="A35" s="68" t="s">
        <v>64</v>
      </c>
      <c r="B35" s="83">
        <v>22</v>
      </c>
      <c r="C35" s="84">
        <v>211</v>
      </c>
      <c r="D35" s="84">
        <v>7</v>
      </c>
      <c r="E35" s="84">
        <v>2813</v>
      </c>
      <c r="F35" s="84">
        <v>2507</v>
      </c>
      <c r="G35" s="83">
        <v>33</v>
      </c>
      <c r="H35" s="69" t="str">
        <f t="shared" si="2"/>
        <v>西淀川</v>
      </c>
    </row>
    <row r="36" spans="1:8" ht="11.25" customHeight="1">
      <c r="A36" s="68" t="s">
        <v>65</v>
      </c>
      <c r="B36" s="83">
        <v>29</v>
      </c>
      <c r="C36" s="84">
        <v>200</v>
      </c>
      <c r="D36" s="84">
        <v>15</v>
      </c>
      <c r="E36" s="84">
        <v>3485</v>
      </c>
      <c r="F36" s="84">
        <v>3032</v>
      </c>
      <c r="G36" s="83">
        <v>25</v>
      </c>
      <c r="H36" s="69" t="str">
        <f t="shared" si="2"/>
        <v>東成</v>
      </c>
    </row>
    <row r="37" spans="1:8" ht="11.25" customHeight="1">
      <c r="A37" s="68" t="s">
        <v>66</v>
      </c>
      <c r="B37" s="83">
        <v>30</v>
      </c>
      <c r="C37" s="84">
        <v>120</v>
      </c>
      <c r="D37" s="84">
        <v>7</v>
      </c>
      <c r="E37" s="84">
        <v>4526</v>
      </c>
      <c r="F37" s="84">
        <v>3467</v>
      </c>
      <c r="G37" s="83">
        <v>22</v>
      </c>
      <c r="H37" s="69" t="str">
        <f t="shared" si="2"/>
        <v>生野</v>
      </c>
    </row>
    <row r="38" spans="1:8" ht="11.25" customHeight="1">
      <c r="A38" s="68" t="s">
        <v>67</v>
      </c>
      <c r="B38" s="83">
        <v>38</v>
      </c>
      <c r="C38" s="84">
        <v>227</v>
      </c>
      <c r="D38" s="84">
        <v>17</v>
      </c>
      <c r="E38" s="84">
        <v>5504</v>
      </c>
      <c r="F38" s="84">
        <v>4856</v>
      </c>
      <c r="G38" s="83">
        <v>39</v>
      </c>
      <c r="H38" s="69" t="str">
        <f t="shared" si="2"/>
        <v>旭</v>
      </c>
    </row>
    <row r="39" spans="1:8" ht="11.25" customHeight="1">
      <c r="A39" s="68" t="s">
        <v>68</v>
      </c>
      <c r="B39" s="83">
        <v>50</v>
      </c>
      <c r="C39" s="84">
        <v>277</v>
      </c>
      <c r="D39" s="84">
        <v>22</v>
      </c>
      <c r="E39" s="84">
        <v>6297</v>
      </c>
      <c r="F39" s="84">
        <v>5506</v>
      </c>
      <c r="G39" s="83">
        <v>52</v>
      </c>
      <c r="H39" s="69" t="str">
        <f t="shared" si="2"/>
        <v>城東</v>
      </c>
    </row>
    <row r="40" spans="1:8" ht="11.25" customHeight="1">
      <c r="A40" s="68" t="s">
        <v>69</v>
      </c>
      <c r="B40" s="83">
        <v>45</v>
      </c>
      <c r="C40" s="84">
        <v>137</v>
      </c>
      <c r="D40" s="84">
        <v>25</v>
      </c>
      <c r="E40" s="84">
        <v>3307</v>
      </c>
      <c r="F40" s="84">
        <v>3132</v>
      </c>
      <c r="G40" s="83">
        <v>36</v>
      </c>
      <c r="H40" s="69" t="str">
        <f t="shared" si="2"/>
        <v>阿倍野</v>
      </c>
    </row>
    <row r="41" spans="1:8" ht="11.25" customHeight="1">
      <c r="A41" s="68" t="s">
        <v>70</v>
      </c>
      <c r="B41" s="83">
        <v>43</v>
      </c>
      <c r="C41" s="84">
        <v>244</v>
      </c>
      <c r="D41" s="84">
        <v>23</v>
      </c>
      <c r="E41" s="84">
        <v>6481</v>
      </c>
      <c r="F41" s="84">
        <v>5551</v>
      </c>
      <c r="G41" s="83">
        <v>44</v>
      </c>
      <c r="H41" s="69" t="str">
        <f t="shared" si="2"/>
        <v>住吉</v>
      </c>
    </row>
    <row r="42" spans="1:8" ht="11.25" customHeight="1">
      <c r="A42" s="68" t="s">
        <v>71</v>
      </c>
      <c r="B42" s="83">
        <v>68</v>
      </c>
      <c r="C42" s="84">
        <v>297</v>
      </c>
      <c r="D42" s="84">
        <v>26</v>
      </c>
      <c r="E42" s="84">
        <v>9488</v>
      </c>
      <c r="F42" s="84">
        <v>7648</v>
      </c>
      <c r="G42" s="83">
        <v>50</v>
      </c>
      <c r="H42" s="69" t="str">
        <f t="shared" si="2"/>
        <v>東住吉</v>
      </c>
    </row>
    <row r="43" spans="1:8" ht="11.25" customHeight="1">
      <c r="A43" s="68" t="s">
        <v>72</v>
      </c>
      <c r="B43" s="83">
        <v>21</v>
      </c>
      <c r="C43" s="84">
        <v>76</v>
      </c>
      <c r="D43" s="84">
        <v>8</v>
      </c>
      <c r="E43" s="84">
        <v>2924</v>
      </c>
      <c r="F43" s="84">
        <v>2389</v>
      </c>
      <c r="G43" s="83">
        <v>17</v>
      </c>
      <c r="H43" s="69" t="str">
        <f t="shared" si="2"/>
        <v>西成</v>
      </c>
    </row>
    <row r="44" spans="1:8" ht="11.25" customHeight="1">
      <c r="A44" s="68" t="s">
        <v>73</v>
      </c>
      <c r="B44" s="83">
        <v>91</v>
      </c>
      <c r="C44" s="84">
        <v>667</v>
      </c>
      <c r="D44" s="84">
        <v>26</v>
      </c>
      <c r="E44" s="84">
        <v>11642</v>
      </c>
      <c r="F44" s="84">
        <v>10521</v>
      </c>
      <c r="G44" s="83">
        <v>145</v>
      </c>
      <c r="H44" s="69" t="str">
        <f t="shared" si="2"/>
        <v>東淀川</v>
      </c>
    </row>
    <row r="45" spans="1:8" ht="11.25" customHeight="1">
      <c r="A45" s="68" t="s">
        <v>74</v>
      </c>
      <c r="B45" s="83">
        <v>103</v>
      </c>
      <c r="C45" s="84">
        <v>976</v>
      </c>
      <c r="D45" s="84">
        <v>47</v>
      </c>
      <c r="E45" s="84">
        <v>10950</v>
      </c>
      <c r="F45" s="84">
        <v>11599</v>
      </c>
      <c r="G45" s="83">
        <v>291</v>
      </c>
      <c r="H45" s="69" t="str">
        <f t="shared" si="2"/>
        <v>北</v>
      </c>
    </row>
    <row r="46" spans="1:8" ht="11.25" customHeight="1">
      <c r="A46" s="68" t="s">
        <v>75</v>
      </c>
      <c r="B46" s="83">
        <v>38</v>
      </c>
      <c r="C46" s="84">
        <v>387</v>
      </c>
      <c r="D46" s="84">
        <v>16</v>
      </c>
      <c r="E46" s="84">
        <v>5317</v>
      </c>
      <c r="F46" s="84">
        <v>5345</v>
      </c>
      <c r="G46" s="83">
        <v>97</v>
      </c>
      <c r="H46" s="69" t="str">
        <f t="shared" si="2"/>
        <v>大淀</v>
      </c>
    </row>
    <row r="47" spans="1:8" ht="11.25" customHeight="1">
      <c r="A47" s="68" t="s">
        <v>76</v>
      </c>
      <c r="B47" s="83">
        <v>199</v>
      </c>
      <c r="C47" s="84">
        <v>1597</v>
      </c>
      <c r="D47" s="84">
        <v>75</v>
      </c>
      <c r="E47" s="84">
        <v>14583</v>
      </c>
      <c r="F47" s="84">
        <v>15123</v>
      </c>
      <c r="G47" s="83">
        <v>462</v>
      </c>
      <c r="H47" s="69" t="str">
        <f t="shared" si="2"/>
        <v>東</v>
      </c>
    </row>
    <row r="48" spans="1:8" ht="11.25" customHeight="1">
      <c r="A48" s="68" t="s">
        <v>77</v>
      </c>
      <c r="B48" s="83">
        <v>90</v>
      </c>
      <c r="C48" s="84">
        <v>531</v>
      </c>
      <c r="D48" s="84">
        <v>36</v>
      </c>
      <c r="E48" s="84">
        <v>8475</v>
      </c>
      <c r="F48" s="84">
        <v>8347</v>
      </c>
      <c r="G48" s="83">
        <v>156</v>
      </c>
      <c r="H48" s="69" t="str">
        <f t="shared" si="2"/>
        <v>南</v>
      </c>
    </row>
    <row r="49" spans="1:8" ht="11.25" customHeight="1">
      <c r="A49" s="68" t="s">
        <v>78</v>
      </c>
      <c r="B49" s="83">
        <v>167</v>
      </c>
      <c r="C49" s="84">
        <v>618</v>
      </c>
      <c r="D49" s="84">
        <v>89</v>
      </c>
      <c r="E49" s="84">
        <v>18433</v>
      </c>
      <c r="F49" s="84">
        <v>14688</v>
      </c>
      <c r="G49" s="83">
        <v>111</v>
      </c>
      <c r="H49" s="69" t="str">
        <f t="shared" si="2"/>
        <v>堺</v>
      </c>
    </row>
    <row r="50" spans="1:8" ht="11.25" customHeight="1">
      <c r="A50" s="68" t="s">
        <v>79</v>
      </c>
      <c r="B50" s="83">
        <v>53</v>
      </c>
      <c r="C50" s="84">
        <v>189</v>
      </c>
      <c r="D50" s="84">
        <v>35</v>
      </c>
      <c r="E50" s="84">
        <v>6123</v>
      </c>
      <c r="F50" s="84">
        <v>5111</v>
      </c>
      <c r="G50" s="83">
        <v>30</v>
      </c>
      <c r="H50" s="69" t="str">
        <f t="shared" si="2"/>
        <v>岸和田</v>
      </c>
    </row>
    <row r="51" spans="1:8" ht="11.25" customHeight="1">
      <c r="A51" s="68" t="s">
        <v>80</v>
      </c>
      <c r="B51" s="83">
        <v>166</v>
      </c>
      <c r="C51" s="84">
        <v>468</v>
      </c>
      <c r="D51" s="84">
        <v>67</v>
      </c>
      <c r="E51" s="84">
        <v>13336</v>
      </c>
      <c r="F51" s="84">
        <v>12486</v>
      </c>
      <c r="G51" s="83">
        <v>90</v>
      </c>
      <c r="H51" s="69" t="str">
        <f t="shared" si="2"/>
        <v>豊能</v>
      </c>
    </row>
    <row r="52" spans="1:8" ht="11.25" customHeight="1">
      <c r="A52" s="68" t="s">
        <v>81</v>
      </c>
      <c r="B52" s="83">
        <v>83</v>
      </c>
      <c r="C52" s="84">
        <v>463</v>
      </c>
      <c r="D52" s="84">
        <v>38</v>
      </c>
      <c r="E52" s="84">
        <v>10031</v>
      </c>
      <c r="F52" s="84">
        <v>8991</v>
      </c>
      <c r="G52" s="83">
        <v>106</v>
      </c>
      <c r="H52" s="69" t="str">
        <f t="shared" si="2"/>
        <v>吹田</v>
      </c>
    </row>
    <row r="53" spans="1:8" ht="11.25" customHeight="1">
      <c r="A53" s="68" t="s">
        <v>82</v>
      </c>
      <c r="B53" s="83">
        <v>50</v>
      </c>
      <c r="C53" s="84">
        <v>187</v>
      </c>
      <c r="D53" s="84">
        <v>30</v>
      </c>
      <c r="E53" s="84">
        <v>6566</v>
      </c>
      <c r="F53" s="84">
        <v>5024</v>
      </c>
      <c r="G53" s="83">
        <v>36</v>
      </c>
      <c r="H53" s="69" t="str">
        <f t="shared" si="2"/>
        <v>泉大津</v>
      </c>
    </row>
    <row r="54" spans="1:8" ht="11.25" customHeight="1">
      <c r="A54" s="68" t="s">
        <v>83</v>
      </c>
      <c r="B54" s="83">
        <v>108</v>
      </c>
      <c r="C54" s="84">
        <v>350</v>
      </c>
      <c r="D54" s="84">
        <v>59</v>
      </c>
      <c r="E54" s="84">
        <v>11546</v>
      </c>
      <c r="F54" s="84">
        <v>9879</v>
      </c>
      <c r="G54" s="83">
        <v>65</v>
      </c>
      <c r="H54" s="69" t="str">
        <f t="shared" si="2"/>
        <v>枚方</v>
      </c>
    </row>
    <row r="55" spans="1:8" ht="11.25" customHeight="1">
      <c r="A55" s="68" t="s">
        <v>84</v>
      </c>
      <c r="B55" s="83">
        <v>110</v>
      </c>
      <c r="C55" s="84">
        <v>402</v>
      </c>
      <c r="D55" s="84">
        <v>50</v>
      </c>
      <c r="E55" s="84">
        <v>10855</v>
      </c>
      <c r="F55" s="84">
        <v>9730</v>
      </c>
      <c r="G55" s="83">
        <v>66</v>
      </c>
      <c r="H55" s="69" t="str">
        <f t="shared" si="2"/>
        <v>茨木</v>
      </c>
    </row>
    <row r="56" spans="1:8" ht="11.25" customHeight="1">
      <c r="A56" s="68" t="s">
        <v>85</v>
      </c>
      <c r="B56" s="83">
        <v>114</v>
      </c>
      <c r="C56" s="84">
        <v>383</v>
      </c>
      <c r="D56" s="84">
        <v>40</v>
      </c>
      <c r="E56" s="84">
        <v>11619</v>
      </c>
      <c r="F56" s="84">
        <v>9044</v>
      </c>
      <c r="G56" s="83">
        <v>53</v>
      </c>
      <c r="H56" s="69" t="str">
        <f t="shared" si="2"/>
        <v>八尾</v>
      </c>
    </row>
    <row r="57" spans="1:8" ht="11.25" customHeight="1">
      <c r="A57" s="68" t="s">
        <v>86</v>
      </c>
      <c r="B57" s="83">
        <v>51</v>
      </c>
      <c r="C57" s="84">
        <v>121</v>
      </c>
      <c r="D57" s="84">
        <v>32</v>
      </c>
      <c r="E57" s="84">
        <v>5612</v>
      </c>
      <c r="F57" s="84">
        <v>4178</v>
      </c>
      <c r="G57" s="83">
        <v>27</v>
      </c>
      <c r="H57" s="69" t="str">
        <f t="shared" si="2"/>
        <v>泉佐野</v>
      </c>
    </row>
    <row r="58" spans="1:8" ht="11.25" customHeight="1">
      <c r="A58" s="68" t="s">
        <v>87</v>
      </c>
      <c r="B58" s="83">
        <v>84</v>
      </c>
      <c r="C58" s="84">
        <v>224</v>
      </c>
      <c r="D58" s="84">
        <v>38</v>
      </c>
      <c r="E58" s="84">
        <v>8802</v>
      </c>
      <c r="F58" s="84">
        <v>6996</v>
      </c>
      <c r="G58" s="83">
        <v>31</v>
      </c>
      <c r="H58" s="69" t="str">
        <f t="shared" si="2"/>
        <v>富田林</v>
      </c>
    </row>
    <row r="59" spans="1:8" ht="11.25" customHeight="1">
      <c r="A59" s="68" t="s">
        <v>88</v>
      </c>
      <c r="B59" s="83">
        <v>92</v>
      </c>
      <c r="C59" s="84">
        <v>411</v>
      </c>
      <c r="D59" s="84">
        <v>34</v>
      </c>
      <c r="E59" s="84">
        <v>11217</v>
      </c>
      <c r="F59" s="84">
        <v>9096</v>
      </c>
      <c r="G59" s="83">
        <v>92</v>
      </c>
      <c r="H59" s="69" t="str">
        <f t="shared" si="2"/>
        <v>門真</v>
      </c>
    </row>
    <row r="60" spans="1:8" ht="11.25" customHeight="1">
      <c r="A60" s="68" t="s">
        <v>89</v>
      </c>
      <c r="B60" s="83">
        <v>131</v>
      </c>
      <c r="C60" s="84">
        <v>685</v>
      </c>
      <c r="D60" s="84">
        <v>52</v>
      </c>
      <c r="E60" s="84">
        <v>16502</v>
      </c>
      <c r="F60" s="84">
        <v>12974</v>
      </c>
      <c r="G60" s="83">
        <v>90</v>
      </c>
      <c r="H60" s="69" t="str">
        <f t="shared" si="2"/>
        <v>東大阪</v>
      </c>
    </row>
    <row r="61" spans="1:8" ht="11.25" customHeight="1">
      <c r="A61" s="70" t="s">
        <v>90</v>
      </c>
      <c r="B61" s="85">
        <v>2276</v>
      </c>
      <c r="C61" s="85">
        <v>12400</v>
      </c>
      <c r="D61" s="85">
        <v>973</v>
      </c>
      <c r="E61" s="85">
        <v>254323</v>
      </c>
      <c r="F61" s="85">
        <v>223517</v>
      </c>
      <c r="G61" s="85">
        <v>2660</v>
      </c>
      <c r="H61" s="71" t="str">
        <f t="shared" si="2"/>
        <v>大阪府計</v>
      </c>
    </row>
    <row r="62" spans="1:8" ht="11.25">
      <c r="A62" s="72"/>
      <c r="B62" s="86"/>
      <c r="C62" s="87"/>
      <c r="D62" s="87"/>
      <c r="E62" s="87"/>
      <c r="F62" s="87"/>
      <c r="G62" s="88"/>
      <c r="H62" s="73"/>
    </row>
    <row r="63" spans="1:8" ht="11.25" customHeight="1">
      <c r="A63" s="68" t="s">
        <v>91</v>
      </c>
      <c r="B63" s="83">
        <v>28</v>
      </c>
      <c r="C63" s="84">
        <v>125</v>
      </c>
      <c r="D63" s="84">
        <v>12</v>
      </c>
      <c r="E63" s="84">
        <v>3137</v>
      </c>
      <c r="F63" s="84">
        <v>2911</v>
      </c>
      <c r="G63" s="89">
        <v>33</v>
      </c>
      <c r="H63" s="69" t="str">
        <f aca="true" t="shared" si="3" ref="H63:H84">IF(A63="","",A63)</f>
        <v>灘</v>
      </c>
    </row>
    <row r="64" spans="1:8" ht="11.25" customHeight="1">
      <c r="A64" s="68" t="s">
        <v>92</v>
      </c>
      <c r="B64" s="83">
        <v>93</v>
      </c>
      <c r="C64" s="84">
        <v>336</v>
      </c>
      <c r="D64" s="84">
        <v>41</v>
      </c>
      <c r="E64" s="84">
        <v>8165</v>
      </c>
      <c r="F64" s="84">
        <v>7539</v>
      </c>
      <c r="G64" s="83">
        <v>59</v>
      </c>
      <c r="H64" s="69" t="str">
        <f t="shared" si="3"/>
        <v>兵庫</v>
      </c>
    </row>
    <row r="65" spans="1:8" ht="11.25" customHeight="1">
      <c r="A65" s="68" t="s">
        <v>93</v>
      </c>
      <c r="B65" s="83">
        <v>24</v>
      </c>
      <c r="C65" s="84">
        <v>127</v>
      </c>
      <c r="D65" s="84">
        <v>11</v>
      </c>
      <c r="E65" s="84">
        <v>2903</v>
      </c>
      <c r="F65" s="84">
        <v>2673</v>
      </c>
      <c r="G65" s="83">
        <v>14</v>
      </c>
      <c r="H65" s="69" t="str">
        <f t="shared" si="3"/>
        <v>長田</v>
      </c>
    </row>
    <row r="66" spans="1:8" ht="11.25" customHeight="1">
      <c r="A66" s="68" t="s">
        <v>94</v>
      </c>
      <c r="B66" s="83">
        <v>43</v>
      </c>
      <c r="C66" s="84">
        <v>110</v>
      </c>
      <c r="D66" s="84">
        <v>21</v>
      </c>
      <c r="E66" s="84">
        <v>5037</v>
      </c>
      <c r="F66" s="84">
        <v>4705</v>
      </c>
      <c r="G66" s="83">
        <v>33</v>
      </c>
      <c r="H66" s="69" t="str">
        <f t="shared" si="3"/>
        <v>須磨</v>
      </c>
    </row>
    <row r="67" spans="1:8" ht="11.25" customHeight="1">
      <c r="A67" s="68" t="s">
        <v>95</v>
      </c>
      <c r="B67" s="83">
        <v>131</v>
      </c>
      <c r="C67" s="84">
        <v>759</v>
      </c>
      <c r="D67" s="84">
        <v>55</v>
      </c>
      <c r="E67" s="84">
        <v>11095</v>
      </c>
      <c r="F67" s="84">
        <v>10660</v>
      </c>
      <c r="G67" s="83">
        <v>266</v>
      </c>
      <c r="H67" s="69" t="str">
        <f t="shared" si="3"/>
        <v>神戸</v>
      </c>
    </row>
    <row r="68" spans="1:8" ht="11.25" customHeight="1">
      <c r="A68" s="68" t="s">
        <v>96</v>
      </c>
      <c r="B68" s="83">
        <v>204</v>
      </c>
      <c r="C68" s="84">
        <v>657</v>
      </c>
      <c r="D68" s="84">
        <v>53</v>
      </c>
      <c r="E68" s="84">
        <v>13253</v>
      </c>
      <c r="F68" s="84">
        <v>12021</v>
      </c>
      <c r="G68" s="83">
        <v>89</v>
      </c>
      <c r="H68" s="69" t="str">
        <f t="shared" si="3"/>
        <v>姫路</v>
      </c>
    </row>
    <row r="69" spans="1:8" ht="11.25" customHeight="1">
      <c r="A69" s="68" t="s">
        <v>97</v>
      </c>
      <c r="B69" s="83">
        <v>108</v>
      </c>
      <c r="C69" s="84">
        <v>444</v>
      </c>
      <c r="D69" s="84">
        <v>40</v>
      </c>
      <c r="E69" s="84">
        <v>11261</v>
      </c>
      <c r="F69" s="84">
        <v>9130</v>
      </c>
      <c r="G69" s="83">
        <v>77</v>
      </c>
      <c r="H69" s="69" t="str">
        <f t="shared" si="3"/>
        <v>尼崎</v>
      </c>
    </row>
    <row r="70" spans="1:8" ht="11.25" customHeight="1">
      <c r="A70" s="68" t="s">
        <v>98</v>
      </c>
      <c r="B70" s="83">
        <v>90</v>
      </c>
      <c r="C70" s="84">
        <v>317</v>
      </c>
      <c r="D70" s="84">
        <v>42</v>
      </c>
      <c r="E70" s="84">
        <v>8586</v>
      </c>
      <c r="F70" s="84">
        <v>7497</v>
      </c>
      <c r="G70" s="83">
        <v>68</v>
      </c>
      <c r="H70" s="69" t="str">
        <f t="shared" si="3"/>
        <v>明石</v>
      </c>
    </row>
    <row r="71" spans="1:8" ht="11.25" customHeight="1">
      <c r="A71" s="68" t="s">
        <v>99</v>
      </c>
      <c r="B71" s="83">
        <v>128</v>
      </c>
      <c r="C71" s="84">
        <v>396</v>
      </c>
      <c r="D71" s="84">
        <v>53</v>
      </c>
      <c r="E71" s="84">
        <v>12427</v>
      </c>
      <c r="F71" s="84">
        <v>11743</v>
      </c>
      <c r="G71" s="83">
        <v>103</v>
      </c>
      <c r="H71" s="69" t="str">
        <f t="shared" si="3"/>
        <v>西宮</v>
      </c>
    </row>
    <row r="72" spans="1:8" ht="11.25" customHeight="1">
      <c r="A72" s="68" t="s">
        <v>100</v>
      </c>
      <c r="B72" s="83">
        <v>72</v>
      </c>
      <c r="C72" s="84">
        <v>124</v>
      </c>
      <c r="D72" s="84">
        <v>36</v>
      </c>
      <c r="E72" s="84">
        <v>4634</v>
      </c>
      <c r="F72" s="84">
        <v>2963</v>
      </c>
      <c r="G72" s="83">
        <v>12</v>
      </c>
      <c r="H72" s="69" t="str">
        <f t="shared" si="3"/>
        <v>洲本</v>
      </c>
    </row>
    <row r="73" spans="1:8" ht="11.25" customHeight="1">
      <c r="A73" s="68" t="s">
        <v>101</v>
      </c>
      <c r="B73" s="83">
        <v>66</v>
      </c>
      <c r="C73" s="84">
        <v>281</v>
      </c>
      <c r="D73" s="84">
        <v>31</v>
      </c>
      <c r="E73" s="84">
        <v>6980</v>
      </c>
      <c r="F73" s="84">
        <v>6802</v>
      </c>
      <c r="G73" s="83">
        <v>81</v>
      </c>
      <c r="H73" s="69" t="str">
        <f t="shared" si="3"/>
        <v>芦屋</v>
      </c>
    </row>
    <row r="74" spans="1:8" ht="11.25" customHeight="1">
      <c r="A74" s="105" t="s">
        <v>102</v>
      </c>
      <c r="B74" s="90">
        <v>68</v>
      </c>
      <c r="C74" s="91">
        <v>209</v>
      </c>
      <c r="D74" s="91">
        <v>35</v>
      </c>
      <c r="E74" s="91">
        <v>6410</v>
      </c>
      <c r="F74" s="91">
        <v>5479</v>
      </c>
      <c r="G74" s="90">
        <v>41</v>
      </c>
      <c r="H74" s="106" t="str">
        <f t="shared" si="3"/>
        <v>伊丹</v>
      </c>
    </row>
    <row r="75" spans="1:8" ht="11.25" customHeight="1">
      <c r="A75" s="68" t="s">
        <v>103</v>
      </c>
      <c r="B75" s="103">
        <v>38</v>
      </c>
      <c r="C75" s="104">
        <v>97</v>
      </c>
      <c r="D75" s="104">
        <v>13</v>
      </c>
      <c r="E75" s="104">
        <v>2224</v>
      </c>
      <c r="F75" s="104">
        <v>1883</v>
      </c>
      <c r="G75" s="103">
        <v>5</v>
      </c>
      <c r="H75" s="69" t="str">
        <f t="shared" si="3"/>
        <v>相生</v>
      </c>
    </row>
    <row r="76" spans="1:8" ht="11.25" customHeight="1">
      <c r="A76" s="68" t="s">
        <v>104</v>
      </c>
      <c r="B76" s="83">
        <v>59</v>
      </c>
      <c r="C76" s="84">
        <v>182</v>
      </c>
      <c r="D76" s="84">
        <v>12</v>
      </c>
      <c r="E76" s="84">
        <v>3062</v>
      </c>
      <c r="F76" s="84">
        <v>2796</v>
      </c>
      <c r="G76" s="83">
        <v>18</v>
      </c>
      <c r="H76" s="69" t="str">
        <f t="shared" si="3"/>
        <v>豊岡</v>
      </c>
    </row>
    <row r="77" spans="1:8" ht="11.25" customHeight="1">
      <c r="A77" s="68" t="s">
        <v>105</v>
      </c>
      <c r="B77" s="83">
        <v>79</v>
      </c>
      <c r="C77" s="84">
        <v>242</v>
      </c>
      <c r="D77" s="84">
        <v>24</v>
      </c>
      <c r="E77" s="84">
        <v>6823</v>
      </c>
      <c r="F77" s="84">
        <v>5843</v>
      </c>
      <c r="G77" s="83">
        <v>44</v>
      </c>
      <c r="H77" s="69" t="str">
        <f t="shared" si="3"/>
        <v>加古川</v>
      </c>
    </row>
    <row r="78" spans="1:8" ht="11.25" customHeight="1">
      <c r="A78" s="68" t="s">
        <v>106</v>
      </c>
      <c r="B78" s="83">
        <v>46</v>
      </c>
      <c r="C78" s="84">
        <v>125</v>
      </c>
      <c r="D78" s="84">
        <v>11</v>
      </c>
      <c r="E78" s="84">
        <v>3655</v>
      </c>
      <c r="F78" s="84">
        <v>2819</v>
      </c>
      <c r="G78" s="83">
        <v>12</v>
      </c>
      <c r="H78" s="69" t="str">
        <f t="shared" si="3"/>
        <v>龍野</v>
      </c>
    </row>
    <row r="79" spans="1:8" ht="11.25" customHeight="1">
      <c r="A79" s="68" t="s">
        <v>107</v>
      </c>
      <c r="B79" s="83">
        <v>14</v>
      </c>
      <c r="C79" s="84">
        <v>68</v>
      </c>
      <c r="D79" s="84">
        <v>12</v>
      </c>
      <c r="E79" s="84">
        <v>1652</v>
      </c>
      <c r="F79" s="84">
        <v>1764</v>
      </c>
      <c r="G79" s="83">
        <v>7</v>
      </c>
      <c r="H79" s="69" t="str">
        <f t="shared" si="3"/>
        <v>西脇</v>
      </c>
    </row>
    <row r="80" spans="1:8" ht="11.25" customHeight="1">
      <c r="A80" s="68" t="s">
        <v>108</v>
      </c>
      <c r="B80" s="83">
        <v>19</v>
      </c>
      <c r="C80" s="84">
        <v>79</v>
      </c>
      <c r="D80" s="84">
        <v>8</v>
      </c>
      <c r="E80" s="84">
        <v>1806</v>
      </c>
      <c r="F80" s="84">
        <v>1478</v>
      </c>
      <c r="G80" s="83">
        <v>10</v>
      </c>
      <c r="H80" s="69" t="str">
        <f t="shared" si="3"/>
        <v>三木</v>
      </c>
    </row>
    <row r="81" spans="1:8" ht="11.25" customHeight="1">
      <c r="A81" s="68" t="s">
        <v>109</v>
      </c>
      <c r="B81" s="83">
        <v>28</v>
      </c>
      <c r="C81" s="84">
        <v>107</v>
      </c>
      <c r="D81" s="84">
        <v>12</v>
      </c>
      <c r="E81" s="84">
        <v>3247</v>
      </c>
      <c r="F81" s="84">
        <v>2704</v>
      </c>
      <c r="G81" s="83">
        <v>14</v>
      </c>
      <c r="H81" s="69" t="str">
        <f t="shared" si="3"/>
        <v>社</v>
      </c>
    </row>
    <row r="82" spans="1:8" ht="11.25" customHeight="1">
      <c r="A82" s="68" t="s">
        <v>110</v>
      </c>
      <c r="B82" s="83">
        <v>33</v>
      </c>
      <c r="C82" s="84">
        <v>54</v>
      </c>
      <c r="D82" s="84">
        <v>3</v>
      </c>
      <c r="E82" s="84">
        <v>1423</v>
      </c>
      <c r="F82" s="84">
        <v>925</v>
      </c>
      <c r="G82" s="83">
        <v>5</v>
      </c>
      <c r="H82" s="69" t="str">
        <f t="shared" si="3"/>
        <v>和田山</v>
      </c>
    </row>
    <row r="83" spans="1:8" ht="11.25" customHeight="1">
      <c r="A83" s="68" t="s">
        <v>111</v>
      </c>
      <c r="B83" s="92">
        <v>23</v>
      </c>
      <c r="C83" s="93">
        <v>94</v>
      </c>
      <c r="D83" s="92">
        <v>19</v>
      </c>
      <c r="E83" s="93">
        <v>2516</v>
      </c>
      <c r="F83" s="93">
        <v>1977</v>
      </c>
      <c r="G83" s="92">
        <v>6</v>
      </c>
      <c r="H83" s="74" t="str">
        <f t="shared" si="3"/>
        <v>柏原</v>
      </c>
    </row>
    <row r="84" spans="1:8" s="5" customFormat="1" ht="11.25">
      <c r="A84" s="70" t="s">
        <v>112</v>
      </c>
      <c r="B84" s="94">
        <v>1394</v>
      </c>
      <c r="C84" s="94">
        <v>4933</v>
      </c>
      <c r="D84" s="94">
        <v>544</v>
      </c>
      <c r="E84" s="94">
        <v>120296</v>
      </c>
      <c r="F84" s="94">
        <v>106312</v>
      </c>
      <c r="G84" s="94">
        <v>997</v>
      </c>
      <c r="H84" s="75" t="str">
        <f t="shared" si="3"/>
        <v>兵庫県計</v>
      </c>
    </row>
    <row r="85" spans="1:8" ht="11.25">
      <c r="A85" s="72"/>
      <c r="B85" s="86"/>
      <c r="C85" s="87"/>
      <c r="D85" s="87"/>
      <c r="E85" s="87"/>
      <c r="F85" s="87"/>
      <c r="G85" s="88"/>
      <c r="H85" s="73"/>
    </row>
    <row r="86" spans="1:8" ht="11.25" customHeight="1">
      <c r="A86" s="68" t="s">
        <v>113</v>
      </c>
      <c r="B86" s="83">
        <v>154</v>
      </c>
      <c r="C86" s="84">
        <v>372</v>
      </c>
      <c r="D86" s="84">
        <v>101</v>
      </c>
      <c r="E86" s="84">
        <v>12576</v>
      </c>
      <c r="F86" s="84">
        <v>10790</v>
      </c>
      <c r="G86" s="89">
        <v>91</v>
      </c>
      <c r="H86" s="69" t="str">
        <f>IF(A86="","",A86)</f>
        <v>奈良</v>
      </c>
    </row>
    <row r="87" spans="1:8" ht="11.25" customHeight="1">
      <c r="A87" s="68" t="s">
        <v>114</v>
      </c>
      <c r="B87" s="83">
        <v>113</v>
      </c>
      <c r="C87" s="84">
        <v>223</v>
      </c>
      <c r="D87" s="84">
        <v>58</v>
      </c>
      <c r="E87" s="84">
        <v>8938</v>
      </c>
      <c r="F87" s="84">
        <v>7114</v>
      </c>
      <c r="G87" s="83">
        <v>41</v>
      </c>
      <c r="H87" s="69" t="str">
        <f>IF(A87="","",A87)</f>
        <v>葛城</v>
      </c>
    </row>
    <row r="88" spans="1:8" ht="11.25" customHeight="1">
      <c r="A88" s="68" t="s">
        <v>115</v>
      </c>
      <c r="B88" s="83">
        <v>41</v>
      </c>
      <c r="C88" s="84">
        <v>62</v>
      </c>
      <c r="D88" s="84">
        <v>13</v>
      </c>
      <c r="E88" s="84">
        <v>2944</v>
      </c>
      <c r="F88" s="84">
        <v>2147</v>
      </c>
      <c r="G88" s="83">
        <v>8</v>
      </c>
      <c r="H88" s="69" t="str">
        <f>IF(A88="","",A88)</f>
        <v>桜井</v>
      </c>
    </row>
    <row r="89" spans="1:8" ht="11.25" customHeight="1">
      <c r="A89" s="68" t="s">
        <v>116</v>
      </c>
      <c r="B89" s="83">
        <v>23</v>
      </c>
      <c r="C89" s="84">
        <v>32</v>
      </c>
      <c r="D89" s="84">
        <v>10</v>
      </c>
      <c r="E89" s="84">
        <v>1418</v>
      </c>
      <c r="F89" s="84">
        <v>726</v>
      </c>
      <c r="G89" s="83">
        <v>2</v>
      </c>
      <c r="H89" s="69" t="str">
        <f>IF(A89="","",A89)</f>
        <v>吉野</v>
      </c>
    </row>
    <row r="90" spans="1:8" ht="11.25" customHeight="1">
      <c r="A90" s="70" t="s">
        <v>117</v>
      </c>
      <c r="B90" s="85">
        <v>331</v>
      </c>
      <c r="C90" s="85">
        <v>689</v>
      </c>
      <c r="D90" s="85">
        <v>182</v>
      </c>
      <c r="E90" s="85">
        <v>25876</v>
      </c>
      <c r="F90" s="85">
        <v>20777</v>
      </c>
      <c r="G90" s="85">
        <v>142</v>
      </c>
      <c r="H90" s="71" t="str">
        <f>IF(A90="","",A90)</f>
        <v>奈良県計</v>
      </c>
    </row>
    <row r="91" spans="1:8" ht="11.25">
      <c r="A91" s="72"/>
      <c r="B91" s="86"/>
      <c r="C91" s="87"/>
      <c r="D91" s="87"/>
      <c r="E91" s="87"/>
      <c r="F91" s="87"/>
      <c r="G91" s="88"/>
      <c r="H91" s="73"/>
    </row>
    <row r="92" spans="1:8" ht="11.25" customHeight="1">
      <c r="A92" s="68" t="s">
        <v>118</v>
      </c>
      <c r="B92" s="83">
        <v>101</v>
      </c>
      <c r="C92" s="84">
        <v>373</v>
      </c>
      <c r="D92" s="84">
        <v>67</v>
      </c>
      <c r="E92" s="84">
        <v>9996</v>
      </c>
      <c r="F92" s="84">
        <v>8613</v>
      </c>
      <c r="G92" s="89">
        <v>42</v>
      </c>
      <c r="H92" s="69" t="str">
        <f aca="true" t="shared" si="4" ref="H92:H99">IF(A92="","",A92)</f>
        <v>和歌山</v>
      </c>
    </row>
    <row r="93" spans="1:8" ht="11.25" customHeight="1">
      <c r="A93" s="68" t="s">
        <v>119</v>
      </c>
      <c r="B93" s="83">
        <v>16</v>
      </c>
      <c r="C93" s="84">
        <v>70</v>
      </c>
      <c r="D93" s="84">
        <v>12</v>
      </c>
      <c r="E93" s="84">
        <v>1636</v>
      </c>
      <c r="F93" s="84">
        <v>1435</v>
      </c>
      <c r="G93" s="83">
        <v>4</v>
      </c>
      <c r="H93" s="69" t="str">
        <f t="shared" si="4"/>
        <v>海南</v>
      </c>
    </row>
    <row r="94" spans="1:8" ht="11.25" customHeight="1">
      <c r="A94" s="68" t="s">
        <v>120</v>
      </c>
      <c r="B94" s="83">
        <v>32</v>
      </c>
      <c r="C94" s="84">
        <v>43</v>
      </c>
      <c r="D94" s="84">
        <v>14</v>
      </c>
      <c r="E94" s="84">
        <v>2936</v>
      </c>
      <c r="F94" s="84">
        <v>2264</v>
      </c>
      <c r="G94" s="83">
        <v>8</v>
      </c>
      <c r="H94" s="69" t="str">
        <f t="shared" si="4"/>
        <v>御坊</v>
      </c>
    </row>
    <row r="95" spans="1:8" ht="11.25" customHeight="1">
      <c r="A95" s="68" t="s">
        <v>121</v>
      </c>
      <c r="B95" s="83">
        <v>37</v>
      </c>
      <c r="C95" s="84">
        <v>78</v>
      </c>
      <c r="D95" s="84">
        <v>18</v>
      </c>
      <c r="E95" s="84">
        <v>3792</v>
      </c>
      <c r="F95" s="84">
        <v>3228</v>
      </c>
      <c r="G95" s="83">
        <v>8</v>
      </c>
      <c r="H95" s="69" t="str">
        <f t="shared" si="4"/>
        <v>田辺</v>
      </c>
    </row>
    <row r="96" spans="1:8" ht="11.25" customHeight="1">
      <c r="A96" s="68" t="s">
        <v>122</v>
      </c>
      <c r="B96" s="83">
        <v>29</v>
      </c>
      <c r="C96" s="84">
        <v>43</v>
      </c>
      <c r="D96" s="84">
        <v>13</v>
      </c>
      <c r="E96" s="84">
        <v>1974</v>
      </c>
      <c r="F96" s="84">
        <v>1421</v>
      </c>
      <c r="G96" s="83">
        <v>3</v>
      </c>
      <c r="H96" s="69" t="str">
        <f t="shared" si="4"/>
        <v>新宮</v>
      </c>
    </row>
    <row r="97" spans="1:8" ht="11.25" customHeight="1">
      <c r="A97" s="68" t="s">
        <v>123</v>
      </c>
      <c r="B97" s="83">
        <v>48</v>
      </c>
      <c r="C97" s="84">
        <v>96</v>
      </c>
      <c r="D97" s="84">
        <v>30</v>
      </c>
      <c r="E97" s="84">
        <v>3488</v>
      </c>
      <c r="F97" s="84">
        <v>2814</v>
      </c>
      <c r="G97" s="83">
        <v>6</v>
      </c>
      <c r="H97" s="69" t="str">
        <f t="shared" si="4"/>
        <v>粉河</v>
      </c>
    </row>
    <row r="98" spans="1:8" ht="11.25" customHeight="1">
      <c r="A98" s="68" t="s">
        <v>124</v>
      </c>
      <c r="B98" s="83">
        <v>21</v>
      </c>
      <c r="C98" s="84">
        <v>45</v>
      </c>
      <c r="D98" s="84">
        <v>11</v>
      </c>
      <c r="E98" s="84">
        <v>2360</v>
      </c>
      <c r="F98" s="84">
        <v>1493</v>
      </c>
      <c r="G98" s="83">
        <v>4</v>
      </c>
      <c r="H98" s="69" t="str">
        <f t="shared" si="4"/>
        <v>湯浅</v>
      </c>
    </row>
    <row r="99" spans="1:8" ht="11.25" customHeight="1">
      <c r="A99" s="70" t="s">
        <v>125</v>
      </c>
      <c r="B99" s="85">
        <v>284</v>
      </c>
      <c r="C99" s="85">
        <v>748</v>
      </c>
      <c r="D99" s="85">
        <v>165</v>
      </c>
      <c r="E99" s="85">
        <v>26182</v>
      </c>
      <c r="F99" s="85">
        <v>21268</v>
      </c>
      <c r="G99" s="85">
        <v>75</v>
      </c>
      <c r="H99" s="71" t="str">
        <f t="shared" si="4"/>
        <v>和歌山県計</v>
      </c>
    </row>
    <row r="100" spans="1:8" ht="11.25">
      <c r="A100" s="76"/>
      <c r="B100" s="95"/>
      <c r="C100" s="96"/>
      <c r="D100" s="96"/>
      <c r="E100" s="96"/>
      <c r="F100" s="96"/>
      <c r="G100" s="97"/>
      <c r="H100" s="77"/>
    </row>
    <row r="101" spans="1:8" ht="12" thickBot="1">
      <c r="A101" s="78"/>
      <c r="B101" s="98"/>
      <c r="C101" s="99"/>
      <c r="D101" s="99"/>
      <c r="E101" s="99"/>
      <c r="F101" s="99"/>
      <c r="G101" s="100"/>
      <c r="H101" s="79"/>
    </row>
    <row r="102" spans="1:8" s="5" customFormat="1" ht="24.75" customHeight="1" thickBot="1" thickTop="1">
      <c r="A102" s="80" t="s">
        <v>29</v>
      </c>
      <c r="B102" s="101">
        <v>5455</v>
      </c>
      <c r="C102" s="102">
        <v>22752</v>
      </c>
      <c r="D102" s="102">
        <v>2367</v>
      </c>
      <c r="E102" s="102">
        <v>527169</v>
      </c>
      <c r="F102" s="102">
        <v>457606</v>
      </c>
      <c r="G102" s="102">
        <v>4602</v>
      </c>
      <c r="H102" s="22" t="s">
        <v>134</v>
      </c>
    </row>
    <row r="103" spans="1:7" ht="11.25">
      <c r="A103" s="4" t="s">
        <v>142</v>
      </c>
      <c r="B103" s="4"/>
      <c r="C103" s="4"/>
      <c r="D103" s="4"/>
      <c r="E103" s="4"/>
      <c r="F103" s="4"/>
      <c r="G103" s="4"/>
    </row>
  </sheetData>
  <sheetProtection/>
  <mergeCells count="8">
    <mergeCell ref="G2:G4"/>
    <mergeCell ref="H2:H4"/>
    <mergeCell ref="A2:A4"/>
    <mergeCell ref="B2:B4"/>
    <mergeCell ref="C2:C4"/>
    <mergeCell ref="D2:D4"/>
    <mergeCell ref="E2:E4"/>
    <mergeCell ref="F2:F4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69" r:id="rId1"/>
  <headerFooter alignWithMargins="0">
    <oddFooter>&amp;R大阪国税局
源泉所得税４
（Ｈ29）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A1">
      <selection activeCell="C3" sqref="C3:D4"/>
    </sheetView>
  </sheetViews>
  <sheetFormatPr defaultColWidth="5.875" defaultRowHeight="13.5"/>
  <cols>
    <col min="1" max="1" width="9.125" style="1" customWidth="1"/>
    <col min="2" max="2" width="20.625" style="1" customWidth="1"/>
    <col min="3" max="3" width="3.125" style="1" customWidth="1"/>
    <col min="4" max="4" width="11.625" style="1" customWidth="1"/>
    <col min="5" max="5" width="3.125" style="1" customWidth="1"/>
    <col min="6" max="6" width="11.625" style="1" customWidth="1"/>
    <col min="7" max="7" width="3.125" style="1" customWidth="1"/>
    <col min="8" max="8" width="11.625" style="1" customWidth="1"/>
    <col min="9" max="9" width="3.125" style="1" customWidth="1"/>
    <col min="10" max="10" width="11.625" style="1" customWidth="1"/>
    <col min="11" max="11" width="3.125" style="1" customWidth="1"/>
    <col min="12" max="12" width="11.625" style="1" customWidth="1"/>
    <col min="13" max="13" width="3.125" style="1" customWidth="1"/>
    <col min="14" max="14" width="11.625" style="1" customWidth="1"/>
    <col min="15" max="15" width="3.125" style="1" customWidth="1"/>
    <col min="16" max="16" width="11.625" style="1" customWidth="1"/>
    <col min="17" max="17" width="3.125" style="1" customWidth="1"/>
    <col min="18" max="18" width="11.625" style="1" customWidth="1"/>
    <col min="19" max="19" width="3.125" style="1" customWidth="1"/>
    <col min="20" max="20" width="11.625" style="1" customWidth="1"/>
    <col min="21" max="21" width="14.125" style="1" customWidth="1"/>
    <col min="22" max="16384" width="5.875" style="1" customWidth="1"/>
  </cols>
  <sheetData>
    <row r="1" spans="1:21" ht="13.5" customHeight="1" thickBot="1">
      <c r="A1" s="4" t="s">
        <v>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3" customFormat="1" ht="13.5" customHeight="1">
      <c r="A2" s="162" t="s">
        <v>22</v>
      </c>
      <c r="B2" s="163"/>
      <c r="C2" s="163" t="s">
        <v>5</v>
      </c>
      <c r="D2" s="163"/>
      <c r="E2" s="163"/>
      <c r="F2" s="163"/>
      <c r="G2" s="163"/>
      <c r="H2" s="163"/>
      <c r="I2" s="163" t="s">
        <v>20</v>
      </c>
      <c r="J2" s="163"/>
      <c r="K2" s="163"/>
      <c r="L2" s="163"/>
      <c r="M2" s="163"/>
      <c r="N2" s="163"/>
      <c r="O2" s="163" t="s">
        <v>0</v>
      </c>
      <c r="P2" s="163"/>
      <c r="Q2" s="163"/>
      <c r="R2" s="163"/>
      <c r="S2" s="163"/>
      <c r="T2" s="163"/>
      <c r="U2" s="172"/>
    </row>
    <row r="3" spans="1:21" s="3" customFormat="1" ht="11.25">
      <c r="A3" s="164"/>
      <c r="B3" s="165"/>
      <c r="C3" s="18"/>
      <c r="D3" s="18"/>
      <c r="E3" s="168" t="s">
        <v>24</v>
      </c>
      <c r="F3" s="169"/>
      <c r="G3" s="168" t="s">
        <v>17</v>
      </c>
      <c r="H3" s="169"/>
      <c r="I3" s="168" t="s">
        <v>23</v>
      </c>
      <c r="J3" s="169"/>
      <c r="K3" s="168" t="s">
        <v>24</v>
      </c>
      <c r="L3" s="169"/>
      <c r="M3" s="168" t="s">
        <v>17</v>
      </c>
      <c r="N3" s="169"/>
      <c r="O3" s="168" t="s">
        <v>23</v>
      </c>
      <c r="P3" s="169"/>
      <c r="Q3" s="168" t="s">
        <v>16</v>
      </c>
      <c r="R3" s="169"/>
      <c r="S3" s="168" t="s">
        <v>17</v>
      </c>
      <c r="T3" s="169"/>
      <c r="U3" s="19"/>
    </row>
    <row r="4" spans="1:21" s="3" customFormat="1" ht="11.25">
      <c r="A4" s="166"/>
      <c r="B4" s="167"/>
      <c r="C4" s="167" t="s">
        <v>23</v>
      </c>
      <c r="D4" s="167"/>
      <c r="E4" s="170"/>
      <c r="F4" s="171"/>
      <c r="G4" s="170"/>
      <c r="H4" s="171"/>
      <c r="I4" s="170"/>
      <c r="J4" s="171"/>
      <c r="K4" s="170"/>
      <c r="L4" s="171"/>
      <c r="M4" s="170"/>
      <c r="N4" s="171"/>
      <c r="O4" s="170"/>
      <c r="P4" s="171"/>
      <c r="Q4" s="170"/>
      <c r="R4" s="171"/>
      <c r="S4" s="170"/>
      <c r="T4" s="171"/>
      <c r="U4" s="12" t="s">
        <v>1</v>
      </c>
    </row>
    <row r="5" spans="1:21" ht="13.5" customHeight="1">
      <c r="A5" s="9"/>
      <c r="B5" s="9"/>
      <c r="C5" s="6"/>
      <c r="D5" s="6" t="s">
        <v>6</v>
      </c>
      <c r="E5" s="6"/>
      <c r="F5" s="6" t="s">
        <v>2</v>
      </c>
      <c r="G5" s="6"/>
      <c r="H5" s="6" t="s">
        <v>2</v>
      </c>
      <c r="I5" s="6"/>
      <c r="J5" s="6" t="s">
        <v>6</v>
      </c>
      <c r="K5" s="6"/>
      <c r="L5" s="6" t="s">
        <v>2</v>
      </c>
      <c r="M5" s="6"/>
      <c r="N5" s="6" t="s">
        <v>2</v>
      </c>
      <c r="O5" s="6"/>
      <c r="P5" s="6" t="s">
        <v>6</v>
      </c>
      <c r="Q5" s="6"/>
      <c r="R5" s="6" t="s">
        <v>2</v>
      </c>
      <c r="S5" s="6"/>
      <c r="T5" s="6" t="s">
        <v>2</v>
      </c>
      <c r="U5" s="6" t="s">
        <v>3</v>
      </c>
    </row>
    <row r="6" spans="1:21" ht="13.5" customHeight="1">
      <c r="A6" s="8"/>
      <c r="B6" s="8" t="s">
        <v>7</v>
      </c>
      <c r="C6" s="6" t="s">
        <v>18</v>
      </c>
      <c r="D6" s="7">
        <v>1062367</v>
      </c>
      <c r="E6" s="6" t="s">
        <v>18</v>
      </c>
      <c r="F6" s="7">
        <v>3737126139</v>
      </c>
      <c r="G6" s="6" t="s">
        <v>18</v>
      </c>
      <c r="H6" s="7">
        <v>162457100</v>
      </c>
      <c r="I6" s="7" t="s">
        <v>18</v>
      </c>
      <c r="J6" s="7">
        <v>5965410</v>
      </c>
      <c r="K6" s="7" t="s">
        <v>18</v>
      </c>
      <c r="L6" s="7">
        <v>13934972258</v>
      </c>
      <c r="M6" s="7" t="s">
        <v>18</v>
      </c>
      <c r="N6" s="7">
        <v>762781328</v>
      </c>
      <c r="O6" s="7" t="s">
        <v>18</v>
      </c>
      <c r="P6" s="7">
        <v>7027777</v>
      </c>
      <c r="Q6" s="7" t="s">
        <v>18</v>
      </c>
      <c r="R6" s="7">
        <v>17672098397</v>
      </c>
      <c r="S6" s="7" t="s">
        <v>18</v>
      </c>
      <c r="T6" s="7">
        <v>925238428</v>
      </c>
      <c r="U6" s="13">
        <v>104.2</v>
      </c>
    </row>
    <row r="7" spans="1:21" ht="13.5" customHeight="1">
      <c r="A7" s="9" t="s">
        <v>21</v>
      </c>
      <c r="B7" s="8" t="s">
        <v>8</v>
      </c>
      <c r="C7" s="6"/>
      <c r="D7" s="6" t="s">
        <v>11</v>
      </c>
      <c r="E7" s="6"/>
      <c r="F7" s="7">
        <v>19793889</v>
      </c>
      <c r="G7" s="7"/>
      <c r="H7" s="7">
        <v>535057</v>
      </c>
      <c r="I7" s="7"/>
      <c r="J7" s="6" t="s">
        <v>11</v>
      </c>
      <c r="K7" s="6"/>
      <c r="L7" s="7">
        <v>332099871</v>
      </c>
      <c r="M7" s="7"/>
      <c r="N7" s="7">
        <v>4467909</v>
      </c>
      <c r="O7" s="7"/>
      <c r="P7" s="6" t="s">
        <v>11</v>
      </c>
      <c r="Q7" s="6"/>
      <c r="R7" s="7">
        <v>351893760</v>
      </c>
      <c r="S7" s="7"/>
      <c r="T7" s="7">
        <v>5002966</v>
      </c>
      <c r="U7" s="13">
        <v>102</v>
      </c>
    </row>
    <row r="8" spans="1:21" s="5" customFormat="1" ht="13.5" customHeight="1">
      <c r="A8" s="14"/>
      <c r="B8" s="14" t="s">
        <v>4</v>
      </c>
      <c r="C8" s="11"/>
      <c r="D8" s="11" t="s">
        <v>11</v>
      </c>
      <c r="E8" s="11"/>
      <c r="F8" s="10">
        <v>3756920028</v>
      </c>
      <c r="G8" s="10"/>
      <c r="H8" s="10">
        <v>162992157</v>
      </c>
      <c r="I8" s="10"/>
      <c r="J8" s="11" t="s">
        <v>11</v>
      </c>
      <c r="K8" s="11"/>
      <c r="L8" s="10">
        <v>14267072129</v>
      </c>
      <c r="M8" s="10"/>
      <c r="N8" s="10">
        <v>767249237</v>
      </c>
      <c r="O8" s="10"/>
      <c r="P8" s="11" t="s">
        <v>11</v>
      </c>
      <c r="Q8" s="11"/>
      <c r="R8" s="10">
        <v>18023992157</v>
      </c>
      <c r="S8" s="10"/>
      <c r="T8" s="10">
        <v>930241394</v>
      </c>
      <c r="U8" s="15">
        <v>104.2</v>
      </c>
    </row>
    <row r="9" spans="1:21" ht="13.5" customHeight="1">
      <c r="A9" s="160" t="s">
        <v>9</v>
      </c>
      <c r="B9" s="160"/>
      <c r="C9" s="6"/>
      <c r="D9" s="7">
        <v>24545</v>
      </c>
      <c r="E9" s="7"/>
      <c r="F9" s="7">
        <v>285690222</v>
      </c>
      <c r="G9" s="7"/>
      <c r="H9" s="7">
        <v>6265734</v>
      </c>
      <c r="I9" s="7"/>
      <c r="J9" s="7">
        <v>444115</v>
      </c>
      <c r="K9" s="7"/>
      <c r="L9" s="7">
        <v>846595386</v>
      </c>
      <c r="M9" s="7"/>
      <c r="N9" s="7">
        <v>12478532</v>
      </c>
      <c r="O9" s="7" t="s">
        <v>18</v>
      </c>
      <c r="P9" s="7">
        <v>468660</v>
      </c>
      <c r="Q9" s="7" t="s">
        <v>18</v>
      </c>
      <c r="R9" s="7">
        <v>1132285608</v>
      </c>
      <c r="S9" s="7"/>
      <c r="T9" s="7">
        <v>18744266</v>
      </c>
      <c r="U9" s="13">
        <v>97.1</v>
      </c>
    </row>
    <row r="10" spans="1:21" ht="13.5" customHeight="1" thickBot="1">
      <c r="A10" s="161" t="s">
        <v>10</v>
      </c>
      <c r="B10" s="161"/>
      <c r="C10" s="16"/>
      <c r="D10" s="16" t="s">
        <v>11</v>
      </c>
      <c r="E10" s="16"/>
      <c r="F10" s="16" t="s">
        <v>11</v>
      </c>
      <c r="G10" s="16"/>
      <c r="H10" s="16" t="s">
        <v>11</v>
      </c>
      <c r="I10" s="16"/>
      <c r="J10" s="16">
        <v>4</v>
      </c>
      <c r="K10" s="16"/>
      <c r="L10" s="16" t="s">
        <v>11</v>
      </c>
      <c r="M10" s="16"/>
      <c r="N10" s="16">
        <v>70</v>
      </c>
      <c r="O10" s="16"/>
      <c r="P10" s="16">
        <v>4</v>
      </c>
      <c r="Q10" s="16"/>
      <c r="R10" s="16" t="s">
        <v>11</v>
      </c>
      <c r="S10" s="16"/>
      <c r="T10" s="16">
        <v>70</v>
      </c>
      <c r="U10" s="17" t="s">
        <v>11</v>
      </c>
    </row>
    <row r="11" spans="1:21" ht="13.5" customHeight="1">
      <c r="A11" s="4" t="s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13.5" customHeight="1">
      <c r="A12" s="4" t="s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13.5" customHeight="1">
      <c r="A13" s="4" t="s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13.5" customHeight="1">
      <c r="A14" s="4" t="s">
        <v>15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</sheetData>
  <sheetProtection/>
  <mergeCells count="15">
    <mergeCell ref="O2:U2"/>
    <mergeCell ref="S3:T4"/>
    <mergeCell ref="Q3:R4"/>
    <mergeCell ref="O3:P4"/>
    <mergeCell ref="I2:N2"/>
    <mergeCell ref="M3:N4"/>
    <mergeCell ref="K3:L4"/>
    <mergeCell ref="I3:J4"/>
    <mergeCell ref="A9:B9"/>
    <mergeCell ref="A10:B10"/>
    <mergeCell ref="A2:B4"/>
    <mergeCell ref="C2:H2"/>
    <mergeCell ref="C4:D4"/>
    <mergeCell ref="G3:H4"/>
    <mergeCell ref="E3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&amp;L&amp;9[&amp;F] - [&amp;A]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2017-06-19T04:13:10Z</dcterms:created>
  <dcterms:modified xsi:type="dcterms:W3CDTF">2019-05-30T09:30:18Z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説明">
    <vt:lpwstr/>
  </property>
</Properties>
</file>