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21" windowWidth="10215" windowHeight="8325" activeTab="0"/>
  </bookViews>
  <sheets>
    <sheet name="(1)　税務署別源泉徴収税額" sheetId="1" r:id="rId1"/>
    <sheet name="(2)　税務署別源泉徴収義務者数" sheetId="2" r:id="rId2"/>
    <sheet name="$UnDoSnapShot$" sheetId="3" state="hidden" r:id="rId3"/>
  </sheets>
  <definedNames>
    <definedName name="_xlnm.Print_Area" localSheetId="0">'(1)　税務署別源泉徴収税額'!$A$1:$J$104</definedName>
    <definedName name="_xlnm.Print_Area" localSheetId="1">'(2)　税務署別源泉徴収義務者数'!$A$1:$H$103</definedName>
    <definedName name="_xlnm.Print_Titles" localSheetId="0">'(1)　税務署別源泉徴収税額'!$3:$5</definedName>
    <definedName name="_xlnm.Print_Titles" localSheetId="1">'(2)　税務署別源泉徴収義務者数'!$1:$5</definedName>
  </definedNames>
  <calcPr fullCalcOnLoad="1"/>
</workbook>
</file>

<file path=xl/sharedStrings.xml><?xml version="1.0" encoding="utf-8"?>
<sst xmlns="http://schemas.openxmlformats.org/spreadsheetml/2006/main" count="370" uniqueCount="146">
  <si>
    <t>合計</t>
  </si>
  <si>
    <t>16年／15年</t>
  </si>
  <si>
    <t>千円</t>
  </si>
  <si>
    <t>％</t>
  </si>
  <si>
    <t>計</t>
  </si>
  <si>
    <t>官公庁</t>
  </si>
  <si>
    <t>人</t>
  </si>
  <si>
    <t>俸給・給料・賞与</t>
  </si>
  <si>
    <t>日雇労働者の賃金</t>
  </si>
  <si>
    <t>退職所得</t>
  </si>
  <si>
    <t>災害減免法により徴収猶予したもの</t>
  </si>
  <si>
    <t>　－</t>
  </si>
  <si>
    <t>調査対象等：給与等の支払者から平成17年４月30日までに提出された「法定資料合計表（給与所得の源泉徴収票、退職所得の源泉徴収票）」及び平成16年２月から平成17年１月までに提出された「給与所得、退職所得等の所得税徴収高計算書」等に基づいて作成した。</t>
  </si>
  <si>
    <t>用語の説明：１　法定資料とは、所得税法の規定により税務署長に対して、その提出を義務づけられている資料をいい、原則として翌年１月31日までに提出することとなっている。法定資料の種類は多数にのぼっており、例えば①利子等の支払調書、②配当及び剰余金の分配の支払調書、③報酬、料金、契約金及び賞金の支払調書、④給与所得の源泉徴収票、⑤非居住者に支払われる給与、給付及び役務の報酬の支払調書がある。</t>
  </si>
  <si>
    <t>　　　　　　２　徴収猶予とは、通常の法定期限に徴収しないで、一定の期間徴収手続を猶予すること。したがって、一定の期間法定納期限を延長する、いわゆる延納制度とは異なるものである。</t>
  </si>
  <si>
    <t>（注）　この表の「人員」に関する部分は、標本調査に基づく推計値である。</t>
  </si>
  <si>
    <t>支払金額</t>
  </si>
  <si>
    <t>源泉徴収税額</t>
  </si>
  <si>
    <t>※</t>
  </si>
  <si>
    <t>⑵　給与所得及び退職所得の課税状況</t>
  </si>
  <si>
    <t>その他</t>
  </si>
  <si>
    <t>給与所得</t>
  </si>
  <si>
    <t>区　　　　　分</t>
  </si>
  <si>
    <t>人　　　　員</t>
  </si>
  <si>
    <t>支　払　金　額</t>
  </si>
  <si>
    <t>配当所得</t>
  </si>
  <si>
    <t>給与所得</t>
  </si>
  <si>
    <t>税務署名</t>
  </si>
  <si>
    <t>利子所得等</t>
  </si>
  <si>
    <t>総　　計</t>
  </si>
  <si>
    <t>件</t>
  </si>
  <si>
    <t>税務署名</t>
  </si>
  <si>
    <t>税務署名</t>
  </si>
  <si>
    <t>(1)　税務署別源泉徴収税額</t>
  </si>
  <si>
    <t>３－４　税務署別課税状況等</t>
  </si>
  <si>
    <t>非居住者等
所得</t>
  </si>
  <si>
    <t>特定口座内保管上場株式等の
譲渡所得等</t>
  </si>
  <si>
    <t>大津</t>
  </si>
  <si>
    <t>彦根</t>
  </si>
  <si>
    <t>長浜</t>
  </si>
  <si>
    <t>近江八幡</t>
  </si>
  <si>
    <t>草津</t>
  </si>
  <si>
    <t>水口</t>
  </si>
  <si>
    <t>今津</t>
  </si>
  <si>
    <t>滋賀県計</t>
  </si>
  <si>
    <t>上京</t>
  </si>
  <si>
    <t>左京</t>
  </si>
  <si>
    <t>中京</t>
  </si>
  <si>
    <t>東山</t>
  </si>
  <si>
    <t>下京</t>
  </si>
  <si>
    <t>右京</t>
  </si>
  <si>
    <t>伏見</t>
  </si>
  <si>
    <t>福知山</t>
  </si>
  <si>
    <t>舞鶴</t>
  </si>
  <si>
    <t>宇治</t>
  </si>
  <si>
    <t>宮津</t>
  </si>
  <si>
    <t>園部</t>
  </si>
  <si>
    <t>峰山</t>
  </si>
  <si>
    <t>京都府計</t>
  </si>
  <si>
    <t>大阪福島</t>
  </si>
  <si>
    <t>西</t>
  </si>
  <si>
    <t>港</t>
  </si>
  <si>
    <t>天王寺</t>
  </si>
  <si>
    <t>浪速</t>
  </si>
  <si>
    <t>西淀川</t>
  </si>
  <si>
    <t>東成</t>
  </si>
  <si>
    <t>生野</t>
  </si>
  <si>
    <t>旭</t>
  </si>
  <si>
    <t>城東</t>
  </si>
  <si>
    <t>阿倍野</t>
  </si>
  <si>
    <t>住吉</t>
  </si>
  <si>
    <t>東住吉</t>
  </si>
  <si>
    <t>西成</t>
  </si>
  <si>
    <t>東淀川</t>
  </si>
  <si>
    <t>北</t>
  </si>
  <si>
    <t>大淀</t>
  </si>
  <si>
    <t>東</t>
  </si>
  <si>
    <t>南</t>
  </si>
  <si>
    <t>堺</t>
  </si>
  <si>
    <t>岸和田</t>
  </si>
  <si>
    <t>豊能</t>
  </si>
  <si>
    <t>吹田</t>
  </si>
  <si>
    <t>泉大津</t>
  </si>
  <si>
    <t>枚方</t>
  </si>
  <si>
    <t>茨木</t>
  </si>
  <si>
    <t>八尾</t>
  </si>
  <si>
    <t>泉佐野</t>
  </si>
  <si>
    <t>富田林</t>
  </si>
  <si>
    <t>門真</t>
  </si>
  <si>
    <t>東大阪</t>
  </si>
  <si>
    <t>大阪府計</t>
  </si>
  <si>
    <t>灘</t>
  </si>
  <si>
    <t>兵庫</t>
  </si>
  <si>
    <t>長田</t>
  </si>
  <si>
    <t>須磨</t>
  </si>
  <si>
    <t>神戸</t>
  </si>
  <si>
    <t>姫路</t>
  </si>
  <si>
    <t>尼崎</t>
  </si>
  <si>
    <t>明石</t>
  </si>
  <si>
    <t>西宮</t>
  </si>
  <si>
    <t>洲本</t>
  </si>
  <si>
    <t>芦屋</t>
  </si>
  <si>
    <t>伊丹</t>
  </si>
  <si>
    <t>相生</t>
  </si>
  <si>
    <t>豊岡</t>
  </si>
  <si>
    <t>加古川</t>
  </si>
  <si>
    <t>龍野</t>
  </si>
  <si>
    <t>西脇</t>
  </si>
  <si>
    <t>三木</t>
  </si>
  <si>
    <t>社</t>
  </si>
  <si>
    <t>和田山</t>
  </si>
  <si>
    <t>柏原</t>
  </si>
  <si>
    <t>兵庫県計</t>
  </si>
  <si>
    <t>奈良</t>
  </si>
  <si>
    <t>葛城</t>
  </si>
  <si>
    <t>桜井</t>
  </si>
  <si>
    <t>吉野</t>
  </si>
  <si>
    <t>奈良県計</t>
  </si>
  <si>
    <t>和歌山</t>
  </si>
  <si>
    <t>海南</t>
  </si>
  <si>
    <t>御坊</t>
  </si>
  <si>
    <t>田辺</t>
  </si>
  <si>
    <t>新宮</t>
  </si>
  <si>
    <t>粉河</t>
  </si>
  <si>
    <t>湯浅</t>
  </si>
  <si>
    <t>和歌山県計</t>
  </si>
  <si>
    <t>大津</t>
  </si>
  <si>
    <t>滋賀県計</t>
  </si>
  <si>
    <t>京都府計</t>
  </si>
  <si>
    <t>大阪府計</t>
  </si>
  <si>
    <t>兵庫県計</t>
  </si>
  <si>
    <t>奈良県計</t>
  </si>
  <si>
    <t>和歌山県計</t>
  </si>
  <si>
    <t>-</t>
  </si>
  <si>
    <t>報酬・料金等
所　　　　得</t>
  </si>
  <si>
    <t>総　計</t>
  </si>
  <si>
    <t>(2)　税務署別源泉徴収義務者数</t>
  </si>
  <si>
    <t>税 務 署 名</t>
  </si>
  <si>
    <t>利子所得等</t>
  </si>
  <si>
    <t>配当所得</t>
  </si>
  <si>
    <t>給与所得</t>
  </si>
  <si>
    <t>報酬・料金等
所得</t>
  </si>
  <si>
    <t>非居住者等
所得</t>
  </si>
  <si>
    <t>調査時点：　平成26年６月30日</t>
  </si>
  <si>
    <t>（注）　この表は「３-３ 所得種類別課税状況」における「⑴ 利子所得等の課税状況」、「⑵ 配当所得の課税状況」、「⑶ 特定口座内保管上場株式等の譲渡所得等の</t>
  </si>
  <si>
    <t>　　　課税状況」、「⑷ 給与所得及び退職所得の課税状況」「⑸ 報酬・料金等所得の課税状況」及び「⑹ 非居住者等所得の課税状況」を税務署別に示したものである。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</si>
</sst>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0.00_ "/>
    <numFmt numFmtId="179" formatCode="0_);[Red]\(0\)"/>
    <numFmt numFmtId="180" formatCode="[=0]&quot;-&quot;;General"/>
    <numFmt numFmtId="181" formatCode="[=0]&quot;-&quot;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hair">
        <color indexed="55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>
        <color indexed="63"/>
      </bottom>
    </border>
    <border>
      <left style="thin"/>
      <right style="medium"/>
      <top style="thin">
        <color indexed="55"/>
      </top>
      <bottom style="hair">
        <color indexed="55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>
        <color indexed="55"/>
      </top>
      <bottom>
        <color indexed="63"/>
      </bottom>
    </border>
    <border>
      <left style="thin"/>
      <right style="medium"/>
      <top style="hair">
        <color theme="0" tint="-0.4999699890613556"/>
      </top>
      <bottom style="hair">
        <color theme="0" tint="-0.4999699890613556"/>
      </bottom>
    </border>
    <border>
      <left style="thin"/>
      <right style="medium"/>
      <top style="hair">
        <color theme="0" tint="-0.4999699890613556"/>
      </top>
      <bottom>
        <color indexed="63"/>
      </bottom>
    </border>
    <border>
      <left style="thin"/>
      <right style="medium"/>
      <top style="hair">
        <color theme="0" tint="-0.4999699890613556"/>
      </top>
      <bottom style="thin">
        <color indexed="55"/>
      </bottom>
    </border>
    <border>
      <left style="thin"/>
      <right style="medium"/>
      <top style="hair">
        <color theme="0" tint="-0.4999699890613556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theme="0" tint="-0.4999699890613556"/>
      </bottom>
    </border>
    <border>
      <left style="thin"/>
      <right style="medium"/>
      <top style="hair">
        <color indexed="55"/>
      </top>
      <bottom style="thin">
        <color theme="0" tint="-0.4999699890613556"/>
      </bottom>
    </border>
    <border>
      <left style="medium"/>
      <right style="thin"/>
      <top style="hair">
        <color indexed="55"/>
      </top>
      <bottom style="thin">
        <color theme="0" tint="-0.4999699890613556"/>
      </bottom>
    </border>
    <border>
      <left style="medium"/>
      <right style="thin"/>
      <top>
        <color indexed="63"/>
      </top>
      <bottom style="hair">
        <color theme="0" tint="-0.4999699890613556"/>
      </bottom>
    </border>
    <border>
      <left style="thin"/>
      <right style="medium"/>
      <top>
        <color indexed="63"/>
      </top>
      <bottom style="hair">
        <color theme="0" tint="-0.4999699890613556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medium"/>
      <top>
        <color indexed="63"/>
      </top>
      <bottom style="hair">
        <color indexed="55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/>
      <top style="thin">
        <color indexed="55"/>
      </top>
      <bottom style="thin">
        <color indexed="55"/>
      </bottom>
    </border>
    <border>
      <left>
        <color indexed="63"/>
      </left>
      <right style="medium"/>
      <top style="hair">
        <color indexed="55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hair">
        <color indexed="55"/>
      </bottom>
    </border>
    <border>
      <left style="thin">
        <color indexed="55"/>
      </left>
      <right style="thin"/>
      <top>
        <color indexed="63"/>
      </top>
      <bottom style="hair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theme="0" tint="-0.3499799966812134"/>
      </bottom>
    </border>
    <border>
      <left style="thin">
        <color indexed="55"/>
      </left>
      <right style="thin"/>
      <top style="hair">
        <color indexed="55"/>
      </top>
      <bottom style="hair">
        <color theme="0" tint="-0.3499799966812134"/>
      </bottom>
    </border>
    <border>
      <left style="thin"/>
      <right style="thin"/>
      <top style="hair">
        <color indexed="55"/>
      </top>
      <bottom style="hair">
        <color theme="0" tint="-0.4999699890613556"/>
      </bottom>
    </border>
    <border>
      <left style="thin">
        <color indexed="55"/>
      </left>
      <right style="thin"/>
      <top style="hair">
        <color indexed="55"/>
      </top>
      <bottom style="hair">
        <color theme="0" tint="-0.4999699890613556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medium"/>
    </border>
    <border>
      <left style="thin">
        <color indexed="55"/>
      </left>
      <right style="thin"/>
      <top style="double"/>
      <bottom style="medium"/>
    </border>
    <border>
      <left style="thin"/>
      <right style="thin"/>
      <top>
        <color indexed="63"/>
      </top>
      <bottom style="hair">
        <color theme="0" tint="-0.3499799966812134"/>
      </bottom>
    </border>
    <border>
      <left style="thin">
        <color indexed="55"/>
      </left>
      <right style="thin"/>
      <top>
        <color indexed="63"/>
      </top>
      <bottom style="hair">
        <color theme="0" tint="-0.3499799966812134"/>
      </bottom>
    </border>
    <border>
      <left style="medium"/>
      <right>
        <color indexed="63"/>
      </right>
      <top style="hair">
        <color indexed="55"/>
      </top>
      <bottom style="hair">
        <color theme="0" tint="-0.3499799966812134"/>
      </bottom>
    </border>
    <border>
      <left>
        <color indexed="63"/>
      </left>
      <right style="medium"/>
      <top style="hair">
        <color indexed="55"/>
      </top>
      <bottom style="hair">
        <color theme="0" tint="-0.3499799966812134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>
        <color indexed="63"/>
      </top>
      <bottom style="hair">
        <color theme="0" tint="-0.4999699890613556"/>
      </bottom>
    </border>
    <border>
      <left style="thin">
        <color indexed="55"/>
      </left>
      <right style="thin"/>
      <top>
        <color indexed="63"/>
      </top>
      <bottom style="hair">
        <color theme="0" tint="-0.4999699890613556"/>
      </bottom>
    </border>
    <border>
      <left style="thin">
        <color indexed="55"/>
      </left>
      <right>
        <color indexed="63"/>
      </right>
      <top>
        <color indexed="63"/>
      </top>
      <bottom style="hair">
        <color theme="0" tint="-0.4999699890613556"/>
      </bottom>
    </border>
    <border>
      <left style="thin">
        <color indexed="55"/>
      </left>
      <right>
        <color indexed="63"/>
      </right>
      <top style="hair">
        <color indexed="55"/>
      </top>
      <bottom>
        <color indexed="63"/>
      </bottom>
    </border>
    <border>
      <left style="thin"/>
      <right style="thin"/>
      <top style="hair">
        <color theme="0" tint="-0.4999699890613556"/>
      </top>
      <bottom style="thin">
        <color indexed="55"/>
      </bottom>
    </border>
    <border>
      <left style="thin"/>
      <right style="thin"/>
      <top style="hair">
        <color indexed="55"/>
      </top>
      <bottom style="thin">
        <color theme="0" tint="-0.4999699890613556"/>
      </bottom>
    </border>
    <border>
      <left style="thin">
        <color indexed="55"/>
      </left>
      <right style="thin"/>
      <top style="hair">
        <color indexed="55"/>
      </top>
      <bottom style="thin">
        <color theme="0" tint="-0.4999699890613556"/>
      </bottom>
    </border>
    <border>
      <left style="thin"/>
      <right>
        <color indexed="63"/>
      </right>
      <top style="hair">
        <color indexed="55"/>
      </top>
      <bottom style="thin">
        <color theme="0" tint="-0.4999699890613556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>
        <color indexed="55"/>
      </left>
      <right style="thin"/>
      <top>
        <color indexed="63"/>
      </top>
      <bottom style="medium"/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9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 wrapText="1" indent="1"/>
    </xf>
    <xf numFmtId="3" fontId="4" fillId="33" borderId="18" xfId="0" applyNumberFormat="1" applyFont="1" applyFill="1" applyBorder="1" applyAlignment="1">
      <alignment horizontal="right" vertical="center"/>
    </xf>
    <xf numFmtId="3" fontId="4" fillId="33" borderId="19" xfId="0" applyNumberFormat="1" applyFont="1" applyFill="1" applyBorder="1" applyAlignment="1">
      <alignment horizontal="right" vertical="center"/>
    </xf>
    <xf numFmtId="0" fontId="4" fillId="34" borderId="20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3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distributed" vertical="center" wrapText="1"/>
    </xf>
    <xf numFmtId="0" fontId="3" fillId="0" borderId="25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top"/>
    </xf>
    <xf numFmtId="0" fontId="2" fillId="0" borderId="26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 indent="1"/>
    </xf>
    <xf numFmtId="3" fontId="4" fillId="33" borderId="28" xfId="0" applyNumberFormat="1" applyFont="1" applyFill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distributed" vertical="center"/>
    </xf>
    <xf numFmtId="0" fontId="2" fillId="34" borderId="34" xfId="0" applyFont="1" applyFill="1" applyBorder="1" applyAlignment="1">
      <alignment horizontal="distributed" vertical="center"/>
    </xf>
    <xf numFmtId="0" fontId="2" fillId="34" borderId="35" xfId="0" applyFont="1" applyFill="1" applyBorder="1" applyAlignment="1">
      <alignment horizontal="distributed" vertical="center"/>
    </xf>
    <xf numFmtId="0" fontId="2" fillId="34" borderId="36" xfId="0" applyFont="1" applyFill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 wrapText="1"/>
    </xf>
    <xf numFmtId="0" fontId="2" fillId="0" borderId="16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distributed" vertical="center"/>
    </xf>
    <xf numFmtId="0" fontId="3" fillId="34" borderId="33" xfId="0" applyFont="1" applyFill="1" applyBorder="1" applyAlignment="1">
      <alignment horizontal="distributed" vertical="center"/>
    </xf>
    <xf numFmtId="0" fontId="2" fillId="34" borderId="38" xfId="0" applyFont="1" applyFill="1" applyBorder="1" applyAlignment="1">
      <alignment horizontal="distributed" vertical="center"/>
    </xf>
    <xf numFmtId="0" fontId="2" fillId="34" borderId="39" xfId="0" applyFont="1" applyFill="1" applyBorder="1" applyAlignment="1">
      <alignment horizontal="distributed" vertical="center"/>
    </xf>
    <xf numFmtId="0" fontId="2" fillId="34" borderId="15" xfId="0" applyFont="1" applyFill="1" applyBorder="1" applyAlignment="1">
      <alignment horizontal="distributed" vertical="center"/>
    </xf>
    <xf numFmtId="0" fontId="2" fillId="34" borderId="40" xfId="0" applyFont="1" applyFill="1" applyBorder="1" applyAlignment="1">
      <alignment horizontal="distributed" vertical="center"/>
    </xf>
    <xf numFmtId="0" fontId="3" fillId="34" borderId="41" xfId="0" applyFont="1" applyFill="1" applyBorder="1" applyAlignment="1">
      <alignment horizontal="distributed" vertical="center"/>
    </xf>
    <xf numFmtId="0" fontId="2" fillId="34" borderId="42" xfId="0" applyFont="1" applyFill="1" applyBorder="1" applyAlignment="1">
      <alignment horizontal="distributed" vertical="center"/>
    </xf>
    <xf numFmtId="0" fontId="2" fillId="34" borderId="43" xfId="0" applyFont="1" applyFill="1" applyBorder="1" applyAlignment="1">
      <alignment horizontal="distributed" vertical="center"/>
    </xf>
    <xf numFmtId="0" fontId="3" fillId="34" borderId="44" xfId="0" applyFont="1" applyFill="1" applyBorder="1" applyAlignment="1">
      <alignment horizontal="distributed" vertical="center"/>
    </xf>
    <xf numFmtId="0" fontId="3" fillId="35" borderId="45" xfId="0" applyFont="1" applyFill="1" applyBorder="1" applyAlignment="1">
      <alignment horizontal="distributed" vertical="center"/>
    </xf>
    <xf numFmtId="0" fontId="2" fillId="35" borderId="46" xfId="0" applyFont="1" applyFill="1" applyBorder="1" applyAlignment="1">
      <alignment horizontal="distributed" vertical="center"/>
    </xf>
    <xf numFmtId="0" fontId="2" fillId="34" borderId="47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center" vertical="center" wrapText="1"/>
    </xf>
    <xf numFmtId="0" fontId="4" fillId="34" borderId="48" xfId="0" applyFont="1" applyFill="1" applyBorder="1" applyAlignment="1">
      <alignment horizontal="right" vertical="center" wrapText="1"/>
    </xf>
    <xf numFmtId="0" fontId="4" fillId="34" borderId="49" xfId="0" applyFont="1" applyFill="1" applyBorder="1" applyAlignment="1">
      <alignment horizontal="right" vertical="center" wrapText="1"/>
    </xf>
    <xf numFmtId="0" fontId="2" fillId="35" borderId="50" xfId="0" applyFont="1" applyFill="1" applyBorder="1" applyAlignment="1">
      <alignment horizontal="distributed" vertical="center"/>
    </xf>
    <xf numFmtId="0" fontId="2" fillId="35" borderId="51" xfId="0" applyFont="1" applyFill="1" applyBorder="1" applyAlignment="1">
      <alignment horizontal="distributed" vertical="center"/>
    </xf>
    <xf numFmtId="0" fontId="3" fillId="35" borderId="50" xfId="0" applyFont="1" applyFill="1" applyBorder="1" applyAlignment="1">
      <alignment horizontal="distributed" vertical="center"/>
    </xf>
    <xf numFmtId="0" fontId="3" fillId="35" borderId="51" xfId="0" applyFont="1" applyFill="1" applyBorder="1" applyAlignment="1">
      <alignment horizontal="distributed" vertical="center"/>
    </xf>
    <xf numFmtId="0" fontId="2" fillId="0" borderId="52" xfId="0" applyFont="1" applyBorder="1" applyAlignment="1">
      <alignment horizontal="distributed" vertical="center"/>
    </xf>
    <xf numFmtId="0" fontId="2" fillId="0" borderId="53" xfId="0" applyFont="1" applyBorder="1" applyAlignment="1">
      <alignment horizontal="center" vertical="center"/>
    </xf>
    <xf numFmtId="0" fontId="2" fillId="35" borderId="54" xfId="0" applyFont="1" applyFill="1" applyBorder="1" applyAlignment="1">
      <alignment horizontal="distributed" vertical="center"/>
    </xf>
    <xf numFmtId="0" fontId="3" fillId="35" borderId="53" xfId="0" applyFont="1" applyFill="1" applyBorder="1" applyAlignment="1">
      <alignment horizontal="distributed" vertical="center"/>
    </xf>
    <xf numFmtId="0" fontId="2" fillId="0" borderId="55" xfId="0" applyFont="1" applyBorder="1" applyAlignment="1">
      <alignment horizontal="distributed" vertical="center"/>
    </xf>
    <xf numFmtId="0" fontId="2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4" fillId="36" borderId="18" xfId="0" applyFont="1" applyFill="1" applyBorder="1" applyAlignment="1">
      <alignment horizontal="right" vertical="center"/>
    </xf>
    <xf numFmtId="0" fontId="4" fillId="36" borderId="19" xfId="0" applyFont="1" applyFill="1" applyBorder="1" applyAlignment="1">
      <alignment horizontal="right" vertical="center"/>
    </xf>
    <xf numFmtId="181" fontId="2" fillId="36" borderId="60" xfId="48" applyNumberFormat="1" applyFont="1" applyFill="1" applyBorder="1" applyAlignment="1">
      <alignment horizontal="right" vertical="center"/>
    </xf>
    <xf numFmtId="181" fontId="2" fillId="36" borderId="61" xfId="48" applyNumberFormat="1" applyFont="1" applyFill="1" applyBorder="1" applyAlignment="1">
      <alignment horizontal="right" vertical="center"/>
    </xf>
    <xf numFmtId="181" fontId="3" fillId="36" borderId="60" xfId="48" applyNumberFormat="1" applyFont="1" applyFill="1" applyBorder="1" applyAlignment="1">
      <alignment horizontal="right" vertical="center"/>
    </xf>
    <xf numFmtId="181" fontId="3" fillId="36" borderId="61" xfId="48" applyNumberFormat="1" applyFont="1" applyFill="1" applyBorder="1" applyAlignment="1">
      <alignment horizontal="right" vertical="center"/>
    </xf>
    <xf numFmtId="181" fontId="2" fillId="0" borderId="62" xfId="0" applyNumberFormat="1" applyFont="1" applyBorder="1" applyAlignment="1">
      <alignment horizontal="right" vertical="center"/>
    </xf>
    <xf numFmtId="181" fontId="2" fillId="0" borderId="63" xfId="0" applyNumberFormat="1" applyFont="1" applyBorder="1" applyAlignment="1">
      <alignment horizontal="right" vertical="center"/>
    </xf>
    <xf numFmtId="181" fontId="2" fillId="0" borderId="64" xfId="0" applyNumberFormat="1" applyFont="1" applyBorder="1" applyAlignment="1">
      <alignment horizontal="right" vertical="center"/>
    </xf>
    <xf numFmtId="181" fontId="2" fillId="36" borderId="65" xfId="48" applyNumberFormat="1" applyFont="1" applyFill="1" applyBorder="1" applyAlignment="1">
      <alignment horizontal="right" vertical="center"/>
    </xf>
    <xf numFmtId="181" fontId="2" fillId="36" borderId="66" xfId="48" applyNumberFormat="1" applyFont="1" applyFill="1" applyBorder="1" applyAlignment="1">
      <alignment horizontal="right" vertical="center"/>
    </xf>
    <xf numFmtId="181" fontId="2" fillId="36" borderId="67" xfId="48" applyNumberFormat="1" applyFont="1" applyFill="1" applyBorder="1" applyAlignment="1">
      <alignment horizontal="right" vertical="center"/>
    </xf>
    <xf numFmtId="181" fontId="2" fillId="36" borderId="68" xfId="48" applyNumberFormat="1" applyFont="1" applyFill="1" applyBorder="1" applyAlignment="1">
      <alignment horizontal="right" vertical="center"/>
    </xf>
    <xf numFmtId="181" fontId="2" fillId="36" borderId="69" xfId="48" applyNumberFormat="1" applyFont="1" applyFill="1" applyBorder="1" applyAlignment="1">
      <alignment horizontal="right" vertical="center"/>
    </xf>
    <xf numFmtId="181" fontId="3" fillId="36" borderId="70" xfId="48" applyNumberFormat="1" applyFont="1" applyFill="1" applyBorder="1" applyAlignment="1">
      <alignment horizontal="right" vertical="center"/>
    </xf>
    <xf numFmtId="181" fontId="3" fillId="36" borderId="71" xfId="48" applyNumberFormat="1" applyFont="1" applyFill="1" applyBorder="1" applyAlignment="1">
      <alignment horizontal="right" vertical="center"/>
    </xf>
    <xf numFmtId="181" fontId="2" fillId="0" borderId="72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73" xfId="0" applyNumberFormat="1" applyFont="1" applyBorder="1" applyAlignment="1">
      <alignment horizontal="right" vertical="center"/>
    </xf>
    <xf numFmtId="181" fontId="2" fillId="0" borderId="74" xfId="0" applyNumberFormat="1" applyFont="1" applyBorder="1" applyAlignment="1">
      <alignment horizontal="right" vertical="center"/>
    </xf>
    <xf numFmtId="181" fontId="2" fillId="0" borderId="75" xfId="0" applyNumberFormat="1" applyFont="1" applyBorder="1" applyAlignment="1">
      <alignment horizontal="right" vertical="center"/>
    </xf>
    <xf numFmtId="181" fontId="2" fillId="0" borderId="76" xfId="0" applyNumberFormat="1" applyFont="1" applyBorder="1" applyAlignment="1">
      <alignment horizontal="right" vertical="center"/>
    </xf>
    <xf numFmtId="181" fontId="3" fillId="36" borderId="77" xfId="0" applyNumberFormat="1" applyFont="1" applyFill="1" applyBorder="1" applyAlignment="1">
      <alignment horizontal="right" vertical="center"/>
    </xf>
    <xf numFmtId="181" fontId="3" fillId="36" borderId="78" xfId="0" applyNumberFormat="1" applyFont="1" applyFill="1" applyBorder="1" applyAlignment="1">
      <alignment horizontal="right" vertical="center"/>
    </xf>
    <xf numFmtId="181" fontId="2" fillId="36" borderId="79" xfId="48" applyNumberFormat="1" applyFont="1" applyFill="1" applyBorder="1" applyAlignment="1">
      <alignment horizontal="right" vertical="center"/>
    </xf>
    <xf numFmtId="181" fontId="2" fillId="36" borderId="80" xfId="48" applyNumberFormat="1" applyFont="1" applyFill="1" applyBorder="1" applyAlignment="1">
      <alignment horizontal="right" vertical="center"/>
    </xf>
    <xf numFmtId="0" fontId="2" fillId="35" borderId="81" xfId="0" applyFont="1" applyFill="1" applyBorder="1" applyAlignment="1">
      <alignment horizontal="distributed" vertical="center"/>
    </xf>
    <xf numFmtId="0" fontId="2" fillId="35" borderId="82" xfId="0" applyFont="1" applyFill="1" applyBorder="1" applyAlignment="1">
      <alignment horizontal="distributed" vertical="center"/>
    </xf>
    <xf numFmtId="3" fontId="2" fillId="33" borderId="60" xfId="0" applyNumberFormat="1" applyFont="1" applyFill="1" applyBorder="1" applyAlignment="1">
      <alignment horizontal="right" vertical="center"/>
    </xf>
    <xf numFmtId="3" fontId="2" fillId="33" borderId="61" xfId="0" applyNumberFormat="1" applyFont="1" applyFill="1" applyBorder="1" applyAlignment="1">
      <alignment horizontal="right" vertical="center"/>
    </xf>
    <xf numFmtId="3" fontId="2" fillId="33" borderId="83" xfId="0" applyNumberFormat="1" applyFont="1" applyFill="1" applyBorder="1" applyAlignment="1">
      <alignment horizontal="right" vertical="center"/>
    </xf>
    <xf numFmtId="3" fontId="2" fillId="33" borderId="84" xfId="0" applyNumberFormat="1" applyFont="1" applyFill="1" applyBorder="1" applyAlignment="1">
      <alignment horizontal="right" vertical="center"/>
    </xf>
    <xf numFmtId="3" fontId="2" fillId="33" borderId="85" xfId="0" applyNumberFormat="1" applyFont="1" applyFill="1" applyBorder="1" applyAlignment="1">
      <alignment horizontal="right" vertical="center"/>
    </xf>
    <xf numFmtId="3" fontId="2" fillId="33" borderId="86" xfId="0" applyNumberFormat="1" applyFont="1" applyFill="1" applyBorder="1" applyAlignment="1">
      <alignment horizontal="right" vertical="center"/>
    </xf>
    <xf numFmtId="3" fontId="3" fillId="33" borderId="84" xfId="0" applyNumberFormat="1" applyFont="1" applyFill="1" applyBorder="1" applyAlignment="1">
      <alignment horizontal="right" vertical="center"/>
    </xf>
    <xf numFmtId="3" fontId="3" fillId="33" borderId="85" xfId="0" applyNumberFormat="1" applyFont="1" applyFill="1" applyBorder="1" applyAlignment="1">
      <alignment horizontal="right" vertical="center"/>
    </xf>
    <xf numFmtId="3" fontId="3" fillId="33" borderId="86" xfId="0" applyNumberFormat="1" applyFont="1" applyFill="1" applyBorder="1" applyAlignment="1">
      <alignment horizontal="right" vertical="center"/>
    </xf>
    <xf numFmtId="3" fontId="2" fillId="0" borderId="87" xfId="0" applyNumberFormat="1" applyFont="1" applyBorder="1" applyAlignment="1">
      <alignment horizontal="right" vertical="center"/>
    </xf>
    <xf numFmtId="3" fontId="2" fillId="0" borderId="64" xfId="0" applyNumberFormat="1" applyFont="1" applyBorder="1" applyAlignment="1">
      <alignment horizontal="right" vertical="center"/>
    </xf>
    <xf numFmtId="3" fontId="2" fillId="0" borderId="63" xfId="0" applyNumberFormat="1" applyFont="1" applyBorder="1" applyAlignment="1">
      <alignment horizontal="right" vertical="center"/>
    </xf>
    <xf numFmtId="3" fontId="3" fillId="33" borderId="60" xfId="0" applyNumberFormat="1" applyFont="1" applyFill="1" applyBorder="1" applyAlignment="1">
      <alignment horizontal="right" vertical="center"/>
    </xf>
    <xf numFmtId="3" fontId="3" fillId="33" borderId="61" xfId="0" applyNumberFormat="1" applyFont="1" applyFill="1" applyBorder="1" applyAlignment="1">
      <alignment horizontal="right" vertical="center"/>
    </xf>
    <xf numFmtId="3" fontId="3" fillId="33" borderId="83" xfId="0" applyNumberFormat="1" applyFont="1" applyFill="1" applyBorder="1" applyAlignment="1">
      <alignment horizontal="right" vertical="center"/>
    </xf>
    <xf numFmtId="3" fontId="2" fillId="33" borderId="88" xfId="0" applyNumberFormat="1" applyFont="1" applyFill="1" applyBorder="1" applyAlignment="1">
      <alignment horizontal="right" vertical="center"/>
    </xf>
    <xf numFmtId="3" fontId="2" fillId="33" borderId="89" xfId="0" applyNumberFormat="1" applyFont="1" applyFill="1" applyBorder="1" applyAlignment="1">
      <alignment horizontal="right" vertical="center"/>
    </xf>
    <xf numFmtId="3" fontId="2" fillId="33" borderId="90" xfId="0" applyNumberFormat="1" applyFont="1" applyFill="1" applyBorder="1" applyAlignment="1">
      <alignment horizontal="right" vertical="center"/>
    </xf>
    <xf numFmtId="3" fontId="2" fillId="33" borderId="68" xfId="0" applyNumberFormat="1" applyFont="1" applyFill="1" applyBorder="1" applyAlignment="1">
      <alignment horizontal="right" vertical="center"/>
    </xf>
    <xf numFmtId="3" fontId="2" fillId="33" borderId="69" xfId="0" applyNumberFormat="1" applyFont="1" applyFill="1" applyBorder="1" applyAlignment="1">
      <alignment horizontal="right" vertical="center"/>
    </xf>
    <xf numFmtId="3" fontId="2" fillId="33" borderId="91" xfId="0" applyNumberFormat="1" applyFont="1" applyFill="1" applyBorder="1" applyAlignment="1">
      <alignment horizontal="right" vertical="center"/>
    </xf>
    <xf numFmtId="3" fontId="3" fillId="33" borderId="70" xfId="0" applyNumberFormat="1" applyFont="1" applyFill="1" applyBorder="1" applyAlignment="1">
      <alignment horizontal="right" vertical="center"/>
    </xf>
    <xf numFmtId="3" fontId="3" fillId="33" borderId="71" xfId="0" applyNumberFormat="1" applyFont="1" applyFill="1" applyBorder="1" applyAlignment="1">
      <alignment horizontal="right" vertical="center"/>
    </xf>
    <xf numFmtId="3" fontId="3" fillId="33" borderId="92" xfId="0" applyNumberFormat="1" applyFont="1" applyFill="1" applyBorder="1" applyAlignment="1">
      <alignment horizontal="right" vertical="center"/>
    </xf>
    <xf numFmtId="3" fontId="3" fillId="33" borderId="93" xfId="0" applyNumberFormat="1" applyFont="1" applyFill="1" applyBorder="1" applyAlignment="1">
      <alignment horizontal="right" vertical="center"/>
    </xf>
    <xf numFmtId="3" fontId="3" fillId="33" borderId="94" xfId="0" applyNumberFormat="1" applyFont="1" applyFill="1" applyBorder="1" applyAlignment="1">
      <alignment horizontal="right" vertical="center"/>
    </xf>
    <xf numFmtId="3" fontId="3" fillId="33" borderId="95" xfId="0" applyNumberFormat="1" applyFont="1" applyFill="1" applyBorder="1" applyAlignment="1">
      <alignment horizontal="right" vertical="center"/>
    </xf>
    <xf numFmtId="3" fontId="2" fillId="0" borderId="96" xfId="0" applyNumberFormat="1" applyFont="1" applyBorder="1" applyAlignment="1">
      <alignment horizontal="right" vertical="center"/>
    </xf>
    <xf numFmtId="3" fontId="2" fillId="0" borderId="73" xfId="0" applyNumberFormat="1" applyFont="1" applyBorder="1" applyAlignment="1">
      <alignment horizontal="right" vertical="center"/>
    </xf>
    <xf numFmtId="3" fontId="2" fillId="0" borderId="97" xfId="0" applyNumberFormat="1" applyFont="1" applyBorder="1" applyAlignment="1">
      <alignment horizontal="right" vertical="center"/>
    </xf>
    <xf numFmtId="3" fontId="2" fillId="0" borderId="76" xfId="0" applyNumberFormat="1" applyFont="1" applyBorder="1" applyAlignment="1">
      <alignment horizontal="right" vertical="center"/>
    </xf>
    <xf numFmtId="3" fontId="2" fillId="0" borderId="75" xfId="0" applyNumberFormat="1" applyFont="1" applyBorder="1" applyAlignment="1">
      <alignment horizontal="right" vertical="center"/>
    </xf>
    <xf numFmtId="3" fontId="3" fillId="33" borderId="98" xfId="0" applyNumberFormat="1" applyFont="1" applyFill="1" applyBorder="1" applyAlignment="1">
      <alignment horizontal="right" vertical="center"/>
    </xf>
    <xf numFmtId="3" fontId="3" fillId="33" borderId="99" xfId="0" applyNumberFormat="1" applyFont="1" applyFill="1" applyBorder="1" applyAlignment="1">
      <alignment horizontal="right" vertical="center"/>
    </xf>
    <xf numFmtId="3" fontId="3" fillId="33" borderId="10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distributed" vertical="center" wrapText="1"/>
    </xf>
    <xf numFmtId="0" fontId="2" fillId="0" borderId="96" xfId="0" applyFont="1" applyBorder="1" applyAlignment="1">
      <alignment horizontal="distributed" vertical="center" wrapText="1"/>
    </xf>
    <xf numFmtId="0" fontId="2" fillId="0" borderId="37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 wrapText="1"/>
    </xf>
    <xf numFmtId="0" fontId="2" fillId="0" borderId="101" xfId="0" applyFont="1" applyBorder="1" applyAlignment="1">
      <alignment horizontal="distributed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96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distributed" vertical="center" wrapText="1"/>
    </xf>
    <xf numFmtId="0" fontId="2" fillId="0" borderId="96" xfId="0" applyFont="1" applyFill="1" applyBorder="1" applyAlignment="1">
      <alignment horizontal="distributed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02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4" xfId="0" applyFont="1" applyBorder="1" applyAlignment="1">
      <alignment horizontal="center" vertical="center" wrapText="1"/>
    </xf>
    <xf numFmtId="0" fontId="2" fillId="0" borderId="10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5</xdr:row>
      <xdr:rowOff>9525</xdr:rowOff>
    </xdr:from>
    <xdr:to>
      <xdr:col>0</xdr:col>
      <xdr:colOff>666750</xdr:colOff>
      <xdr:row>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52450" y="809625"/>
          <a:ext cx="114300" cy="4857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showGridLines="0"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"/>
    </sheetView>
  </sheetViews>
  <sheetFormatPr defaultColWidth="5.875" defaultRowHeight="13.5"/>
  <cols>
    <col min="1" max="1" width="10.625" style="4" customWidth="1"/>
    <col min="2" max="8" width="13.125" style="1" customWidth="1"/>
    <col min="9" max="9" width="13.375" style="1" customWidth="1"/>
    <col min="10" max="10" width="10.625" style="21" customWidth="1"/>
    <col min="11" max="16384" width="5.875" style="1" customWidth="1"/>
  </cols>
  <sheetData>
    <row r="1" spans="1:10" ht="15">
      <c r="A1" s="144" t="s">
        <v>34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15">
      <c r="A2" s="43"/>
      <c r="B2" s="43"/>
      <c r="C2" s="43"/>
      <c r="D2" s="43"/>
      <c r="E2" s="43"/>
      <c r="F2" s="43"/>
      <c r="G2" s="43"/>
      <c r="H2" s="43"/>
      <c r="I2" s="43"/>
      <c r="J2" s="43"/>
    </row>
    <row r="3" spans="1:9" ht="12" thickBot="1">
      <c r="A3" s="4" t="s">
        <v>33</v>
      </c>
      <c r="B3" s="4"/>
      <c r="C3" s="4"/>
      <c r="D3" s="4"/>
      <c r="E3" s="4"/>
      <c r="F3" s="4"/>
      <c r="G3" s="4"/>
      <c r="H3" s="4"/>
      <c r="I3" s="4"/>
    </row>
    <row r="4" spans="1:10" ht="35.25" customHeight="1">
      <c r="A4" s="34" t="s">
        <v>27</v>
      </c>
      <c r="B4" s="25" t="s">
        <v>28</v>
      </c>
      <c r="C4" s="26" t="s">
        <v>25</v>
      </c>
      <c r="D4" s="50" t="s">
        <v>36</v>
      </c>
      <c r="E4" s="51" t="s">
        <v>26</v>
      </c>
      <c r="F4" s="51" t="s">
        <v>9</v>
      </c>
      <c r="G4" s="65" t="s">
        <v>134</v>
      </c>
      <c r="H4" s="27" t="s">
        <v>35</v>
      </c>
      <c r="I4" s="38" t="s">
        <v>0</v>
      </c>
      <c r="J4" s="49" t="s">
        <v>31</v>
      </c>
    </row>
    <row r="5" spans="1:10" ht="11.25">
      <c r="A5" s="30"/>
      <c r="B5" s="28" t="s">
        <v>2</v>
      </c>
      <c r="C5" s="29" t="s">
        <v>2</v>
      </c>
      <c r="D5" s="29" t="s">
        <v>2</v>
      </c>
      <c r="E5" s="29" t="s">
        <v>2</v>
      </c>
      <c r="F5" s="29" t="s">
        <v>2</v>
      </c>
      <c r="G5" s="29" t="s">
        <v>2</v>
      </c>
      <c r="H5" s="29" t="s">
        <v>2</v>
      </c>
      <c r="I5" s="39" t="s">
        <v>2</v>
      </c>
      <c r="J5" s="44"/>
    </row>
    <row r="6" spans="1:10" ht="11.25" customHeight="1">
      <c r="A6" s="31" t="s">
        <v>37</v>
      </c>
      <c r="B6" s="109">
        <v>556179</v>
      </c>
      <c r="C6" s="110">
        <v>1889645</v>
      </c>
      <c r="D6" s="110">
        <v>1422742</v>
      </c>
      <c r="E6" s="110">
        <v>17811204</v>
      </c>
      <c r="F6" s="110">
        <v>585772</v>
      </c>
      <c r="G6" s="110">
        <v>1032809</v>
      </c>
      <c r="H6" s="110">
        <v>156497</v>
      </c>
      <c r="I6" s="111">
        <v>23454848</v>
      </c>
      <c r="J6" s="45" t="s">
        <v>126</v>
      </c>
    </row>
    <row r="7" spans="1:10" ht="11.25" customHeight="1">
      <c r="A7" s="31" t="s">
        <v>38</v>
      </c>
      <c r="B7" s="109">
        <v>157711</v>
      </c>
      <c r="C7" s="110">
        <v>1352550</v>
      </c>
      <c r="D7" s="110">
        <v>401592</v>
      </c>
      <c r="E7" s="110">
        <v>6283323</v>
      </c>
      <c r="F7" s="110">
        <v>84780</v>
      </c>
      <c r="G7" s="110">
        <v>232484</v>
      </c>
      <c r="H7" s="110">
        <v>57999</v>
      </c>
      <c r="I7" s="111">
        <v>8570439</v>
      </c>
      <c r="J7" s="45" t="s">
        <v>38</v>
      </c>
    </row>
    <row r="8" spans="1:10" ht="11.25" customHeight="1">
      <c r="A8" s="31" t="s">
        <v>39</v>
      </c>
      <c r="B8" s="109">
        <v>149577</v>
      </c>
      <c r="C8" s="110">
        <v>253873</v>
      </c>
      <c r="D8" s="110">
        <v>171912</v>
      </c>
      <c r="E8" s="110">
        <v>5972444</v>
      </c>
      <c r="F8" s="110">
        <v>70655</v>
      </c>
      <c r="G8" s="110">
        <v>215888</v>
      </c>
      <c r="H8" s="110">
        <v>395</v>
      </c>
      <c r="I8" s="111">
        <v>6834744</v>
      </c>
      <c r="J8" s="45" t="s">
        <v>39</v>
      </c>
    </row>
    <row r="9" spans="1:10" ht="11.25" customHeight="1">
      <c r="A9" s="31" t="s">
        <v>40</v>
      </c>
      <c r="B9" s="109">
        <v>192027</v>
      </c>
      <c r="C9" s="110">
        <v>371621</v>
      </c>
      <c r="D9" s="110">
        <v>289064</v>
      </c>
      <c r="E9" s="110">
        <v>6518399</v>
      </c>
      <c r="F9" s="110">
        <v>236583</v>
      </c>
      <c r="G9" s="110">
        <v>349246</v>
      </c>
      <c r="H9" s="110">
        <v>22225</v>
      </c>
      <c r="I9" s="111">
        <v>7979166</v>
      </c>
      <c r="J9" s="45" t="s">
        <v>40</v>
      </c>
    </row>
    <row r="10" spans="1:10" ht="11.25" customHeight="1">
      <c r="A10" s="31" t="s">
        <v>41</v>
      </c>
      <c r="B10" s="109">
        <v>292840</v>
      </c>
      <c r="C10" s="110">
        <v>597147</v>
      </c>
      <c r="D10" s="110">
        <v>212773</v>
      </c>
      <c r="E10" s="110">
        <v>11963776</v>
      </c>
      <c r="F10" s="110">
        <v>159500</v>
      </c>
      <c r="G10" s="110">
        <v>508686</v>
      </c>
      <c r="H10" s="110">
        <v>19282</v>
      </c>
      <c r="I10" s="111">
        <v>13754004</v>
      </c>
      <c r="J10" s="45" t="s">
        <v>41</v>
      </c>
    </row>
    <row r="11" spans="1:10" ht="11.25" customHeight="1">
      <c r="A11" s="31" t="s">
        <v>42</v>
      </c>
      <c r="B11" s="112">
        <v>122722</v>
      </c>
      <c r="C11" s="113">
        <v>560401</v>
      </c>
      <c r="D11" s="113">
        <v>837</v>
      </c>
      <c r="E11" s="113">
        <v>5382275</v>
      </c>
      <c r="F11" s="113">
        <v>81962</v>
      </c>
      <c r="G11" s="113">
        <v>190268</v>
      </c>
      <c r="H11" s="113">
        <v>4911</v>
      </c>
      <c r="I11" s="114">
        <v>6343376</v>
      </c>
      <c r="J11" s="45" t="s">
        <v>42</v>
      </c>
    </row>
    <row r="12" spans="1:10" ht="11.25" customHeight="1">
      <c r="A12" s="31" t="s">
        <v>43</v>
      </c>
      <c r="B12" s="112">
        <v>43091</v>
      </c>
      <c r="C12" s="113">
        <v>53969</v>
      </c>
      <c r="D12" s="113" t="s">
        <v>133</v>
      </c>
      <c r="E12" s="113">
        <v>1436446</v>
      </c>
      <c r="F12" s="113">
        <v>6799</v>
      </c>
      <c r="G12" s="113">
        <v>79103</v>
      </c>
      <c r="H12" s="113" t="s">
        <v>133</v>
      </c>
      <c r="I12" s="114">
        <v>1619408</v>
      </c>
      <c r="J12" s="60" t="s">
        <v>43</v>
      </c>
    </row>
    <row r="13" spans="1:10" ht="11.25" customHeight="1">
      <c r="A13" s="52" t="s">
        <v>44</v>
      </c>
      <c r="B13" s="115">
        <v>1514147</v>
      </c>
      <c r="C13" s="116">
        <v>5079206</v>
      </c>
      <c r="D13" s="116">
        <v>2498922</v>
      </c>
      <c r="E13" s="116">
        <v>55367868</v>
      </c>
      <c r="F13" s="116">
        <v>1226052</v>
      </c>
      <c r="G13" s="116">
        <v>2608483</v>
      </c>
      <c r="H13" s="116">
        <v>261308</v>
      </c>
      <c r="I13" s="117">
        <v>68555985</v>
      </c>
      <c r="J13" s="53" t="s">
        <v>127</v>
      </c>
    </row>
    <row r="14" spans="1:10" ht="11.25">
      <c r="A14" s="37"/>
      <c r="B14" s="118"/>
      <c r="C14" s="119"/>
      <c r="D14" s="119"/>
      <c r="E14" s="119"/>
      <c r="F14" s="119"/>
      <c r="G14" s="119"/>
      <c r="H14" s="119"/>
      <c r="I14" s="120"/>
      <c r="J14" s="40"/>
    </row>
    <row r="15" spans="1:10" ht="11.25" customHeight="1">
      <c r="A15" s="31" t="s">
        <v>45</v>
      </c>
      <c r="B15" s="109">
        <v>329316</v>
      </c>
      <c r="C15" s="110">
        <v>1456689</v>
      </c>
      <c r="D15" s="110">
        <v>144079</v>
      </c>
      <c r="E15" s="110">
        <v>21933481</v>
      </c>
      <c r="F15" s="110">
        <v>683943</v>
      </c>
      <c r="G15" s="110">
        <v>725306</v>
      </c>
      <c r="H15" s="110">
        <v>43722</v>
      </c>
      <c r="I15" s="111">
        <v>25316535</v>
      </c>
      <c r="J15" s="54" t="s">
        <v>45</v>
      </c>
    </row>
    <row r="16" spans="1:10" ht="11.25" customHeight="1">
      <c r="A16" s="31" t="s">
        <v>46</v>
      </c>
      <c r="B16" s="109">
        <v>132887</v>
      </c>
      <c r="C16" s="110">
        <v>224906</v>
      </c>
      <c r="D16" s="110">
        <v>43782</v>
      </c>
      <c r="E16" s="110">
        <v>9548966</v>
      </c>
      <c r="F16" s="110">
        <v>206590</v>
      </c>
      <c r="G16" s="110">
        <v>2886604</v>
      </c>
      <c r="H16" s="110">
        <v>75103</v>
      </c>
      <c r="I16" s="111">
        <v>13118838</v>
      </c>
      <c r="J16" s="55" t="s">
        <v>46</v>
      </c>
    </row>
    <row r="17" spans="1:10" ht="11.25" customHeight="1">
      <c r="A17" s="31" t="s">
        <v>47</v>
      </c>
      <c r="B17" s="109">
        <v>315998</v>
      </c>
      <c r="C17" s="110">
        <v>1172326</v>
      </c>
      <c r="D17" s="110">
        <v>298571</v>
      </c>
      <c r="E17" s="110">
        <v>22693088</v>
      </c>
      <c r="F17" s="110">
        <v>597009</v>
      </c>
      <c r="G17" s="110">
        <v>2072887</v>
      </c>
      <c r="H17" s="110">
        <v>99868</v>
      </c>
      <c r="I17" s="111">
        <v>27249746</v>
      </c>
      <c r="J17" s="56" t="s">
        <v>47</v>
      </c>
    </row>
    <row r="18" spans="1:10" ht="11.25" customHeight="1">
      <c r="A18" s="31" t="s">
        <v>48</v>
      </c>
      <c r="B18" s="109">
        <v>134024</v>
      </c>
      <c r="C18" s="110">
        <v>600767</v>
      </c>
      <c r="D18" s="110">
        <v>15096</v>
      </c>
      <c r="E18" s="110">
        <v>8615933</v>
      </c>
      <c r="F18" s="110">
        <v>92516</v>
      </c>
      <c r="G18" s="110">
        <v>569459</v>
      </c>
      <c r="H18" s="110">
        <v>51110</v>
      </c>
      <c r="I18" s="111">
        <v>10078904</v>
      </c>
      <c r="J18" s="57" t="s">
        <v>48</v>
      </c>
    </row>
    <row r="19" spans="1:10" ht="11.25" customHeight="1">
      <c r="A19" s="31" t="s">
        <v>49</v>
      </c>
      <c r="B19" s="109">
        <v>2300034</v>
      </c>
      <c r="C19" s="110">
        <v>12143919</v>
      </c>
      <c r="D19" s="110">
        <v>6282359</v>
      </c>
      <c r="E19" s="110">
        <v>35137393</v>
      </c>
      <c r="F19" s="110">
        <v>694066</v>
      </c>
      <c r="G19" s="110">
        <v>2314497</v>
      </c>
      <c r="H19" s="110">
        <v>1147138</v>
      </c>
      <c r="I19" s="111">
        <v>60019406</v>
      </c>
      <c r="J19" s="57" t="s">
        <v>49</v>
      </c>
    </row>
    <row r="20" spans="1:10" ht="11.25" customHeight="1">
      <c r="A20" s="31" t="s">
        <v>50</v>
      </c>
      <c r="B20" s="109">
        <v>419369</v>
      </c>
      <c r="C20" s="110">
        <v>1774734</v>
      </c>
      <c r="D20" s="110">
        <v>97700</v>
      </c>
      <c r="E20" s="110">
        <v>19617037</v>
      </c>
      <c r="F20" s="110">
        <v>327011</v>
      </c>
      <c r="G20" s="110">
        <v>1187553</v>
      </c>
      <c r="H20" s="110">
        <v>590215</v>
      </c>
      <c r="I20" s="111">
        <v>24013620</v>
      </c>
      <c r="J20" s="57" t="s">
        <v>50</v>
      </c>
    </row>
    <row r="21" spans="1:10" ht="11.25" customHeight="1">
      <c r="A21" s="31" t="s">
        <v>51</v>
      </c>
      <c r="B21" s="109">
        <v>263042</v>
      </c>
      <c r="C21" s="110">
        <v>3463125</v>
      </c>
      <c r="D21" s="110">
        <v>187401</v>
      </c>
      <c r="E21" s="110">
        <v>16812906</v>
      </c>
      <c r="F21" s="110">
        <v>213112</v>
      </c>
      <c r="G21" s="110">
        <v>502708</v>
      </c>
      <c r="H21" s="110">
        <v>606147</v>
      </c>
      <c r="I21" s="111">
        <v>22048440</v>
      </c>
      <c r="J21" s="57" t="s">
        <v>51</v>
      </c>
    </row>
    <row r="22" spans="1:10" ht="11.25" customHeight="1">
      <c r="A22" s="31" t="s">
        <v>52</v>
      </c>
      <c r="B22" s="109">
        <v>201694</v>
      </c>
      <c r="C22" s="110">
        <v>558380</v>
      </c>
      <c r="D22" s="110">
        <v>307484</v>
      </c>
      <c r="E22" s="110">
        <v>3385419</v>
      </c>
      <c r="F22" s="110">
        <v>34106</v>
      </c>
      <c r="G22" s="110">
        <v>152841</v>
      </c>
      <c r="H22" s="110">
        <v>9755</v>
      </c>
      <c r="I22" s="111">
        <v>4649679</v>
      </c>
      <c r="J22" s="55" t="s">
        <v>52</v>
      </c>
    </row>
    <row r="23" spans="1:10" ht="11.25" customHeight="1">
      <c r="A23" s="31" t="s">
        <v>53</v>
      </c>
      <c r="B23" s="109">
        <v>83594</v>
      </c>
      <c r="C23" s="110">
        <v>52965</v>
      </c>
      <c r="D23" s="110">
        <v>9634</v>
      </c>
      <c r="E23" s="110">
        <v>3212902</v>
      </c>
      <c r="F23" s="110">
        <v>70890</v>
      </c>
      <c r="G23" s="110">
        <v>70651</v>
      </c>
      <c r="H23" s="110">
        <v>19</v>
      </c>
      <c r="I23" s="111">
        <v>3500655</v>
      </c>
      <c r="J23" s="56" t="s">
        <v>53</v>
      </c>
    </row>
    <row r="24" spans="1:10" ht="11.25" customHeight="1">
      <c r="A24" s="31" t="s">
        <v>54</v>
      </c>
      <c r="B24" s="109">
        <v>475951</v>
      </c>
      <c r="C24" s="110">
        <v>1407180</v>
      </c>
      <c r="D24" s="110">
        <v>109589</v>
      </c>
      <c r="E24" s="110">
        <v>15836045</v>
      </c>
      <c r="F24" s="110">
        <v>208841</v>
      </c>
      <c r="G24" s="110">
        <v>736038</v>
      </c>
      <c r="H24" s="110">
        <v>28908</v>
      </c>
      <c r="I24" s="111">
        <v>18802552</v>
      </c>
      <c r="J24" s="57" t="s">
        <v>54</v>
      </c>
    </row>
    <row r="25" spans="1:10" ht="11.25" customHeight="1">
      <c r="A25" s="31" t="s">
        <v>55</v>
      </c>
      <c r="B25" s="109">
        <v>39490</v>
      </c>
      <c r="C25" s="110">
        <v>188304</v>
      </c>
      <c r="D25" s="110">
        <v>111019</v>
      </c>
      <c r="E25" s="110">
        <v>899156</v>
      </c>
      <c r="F25" s="110">
        <v>14427</v>
      </c>
      <c r="G25" s="110">
        <v>35086</v>
      </c>
      <c r="H25" s="110">
        <v>288</v>
      </c>
      <c r="I25" s="111">
        <v>1287771</v>
      </c>
      <c r="J25" s="57" t="s">
        <v>55</v>
      </c>
    </row>
    <row r="26" spans="1:10" ht="11.25" customHeight="1">
      <c r="A26" s="31" t="s">
        <v>56</v>
      </c>
      <c r="B26" s="109">
        <v>104881</v>
      </c>
      <c r="C26" s="110">
        <v>65852</v>
      </c>
      <c r="D26" s="110">
        <v>18185</v>
      </c>
      <c r="E26" s="110">
        <v>3381898</v>
      </c>
      <c r="F26" s="110">
        <v>40512</v>
      </c>
      <c r="G26" s="110">
        <v>242454</v>
      </c>
      <c r="H26" s="110">
        <v>9092</v>
      </c>
      <c r="I26" s="111">
        <v>3862873</v>
      </c>
      <c r="J26" s="55" t="s">
        <v>56</v>
      </c>
    </row>
    <row r="27" spans="1:10" ht="11.25" customHeight="1">
      <c r="A27" s="31" t="s">
        <v>57</v>
      </c>
      <c r="B27" s="109">
        <v>40712</v>
      </c>
      <c r="C27" s="110">
        <v>139859</v>
      </c>
      <c r="D27" s="110">
        <v>8880</v>
      </c>
      <c r="E27" s="110">
        <v>1522979</v>
      </c>
      <c r="F27" s="110">
        <v>3528</v>
      </c>
      <c r="G27" s="110">
        <v>45785</v>
      </c>
      <c r="H27" s="110">
        <v>472</v>
      </c>
      <c r="I27" s="111">
        <v>1762214</v>
      </c>
      <c r="J27" s="56" t="s">
        <v>57</v>
      </c>
    </row>
    <row r="28" spans="1:10" ht="11.25" customHeight="1">
      <c r="A28" s="52" t="s">
        <v>58</v>
      </c>
      <c r="B28" s="121">
        <v>4840992</v>
      </c>
      <c r="C28" s="122">
        <v>23249006</v>
      </c>
      <c r="D28" s="122">
        <v>7633778</v>
      </c>
      <c r="E28" s="122">
        <v>162597202</v>
      </c>
      <c r="F28" s="122">
        <v>3186551</v>
      </c>
      <c r="G28" s="122">
        <v>11541868</v>
      </c>
      <c r="H28" s="122">
        <v>2661838</v>
      </c>
      <c r="I28" s="123">
        <v>215711235</v>
      </c>
      <c r="J28" s="58" t="s">
        <v>128</v>
      </c>
    </row>
    <row r="29" spans="1:10" ht="11.25">
      <c r="A29" s="37"/>
      <c r="B29" s="118"/>
      <c r="C29" s="119"/>
      <c r="D29" s="119"/>
      <c r="E29" s="119"/>
      <c r="F29" s="119"/>
      <c r="G29" s="119"/>
      <c r="H29" s="119"/>
      <c r="I29" s="120"/>
      <c r="J29" s="40"/>
    </row>
    <row r="30" spans="1:10" ht="11.25" customHeight="1">
      <c r="A30" s="31" t="s">
        <v>59</v>
      </c>
      <c r="B30" s="109">
        <v>141717</v>
      </c>
      <c r="C30" s="110">
        <v>2155055</v>
      </c>
      <c r="D30" s="110">
        <v>36371</v>
      </c>
      <c r="E30" s="110">
        <v>17414682</v>
      </c>
      <c r="F30" s="110">
        <v>276549</v>
      </c>
      <c r="G30" s="110">
        <v>1037999</v>
      </c>
      <c r="H30" s="110">
        <v>110327</v>
      </c>
      <c r="I30" s="111">
        <v>21172699</v>
      </c>
      <c r="J30" s="54" t="s">
        <v>59</v>
      </c>
    </row>
    <row r="31" spans="1:10" ht="11.25" customHeight="1">
      <c r="A31" s="31" t="s">
        <v>60</v>
      </c>
      <c r="B31" s="109">
        <v>242125</v>
      </c>
      <c r="C31" s="110">
        <v>9701982</v>
      </c>
      <c r="D31" s="110">
        <v>50017</v>
      </c>
      <c r="E31" s="110">
        <v>42794568</v>
      </c>
      <c r="F31" s="110">
        <v>1642262</v>
      </c>
      <c r="G31" s="110">
        <v>5965624</v>
      </c>
      <c r="H31" s="110">
        <v>606439</v>
      </c>
      <c r="I31" s="111">
        <v>61003017</v>
      </c>
      <c r="J31" s="57" t="s">
        <v>60</v>
      </c>
    </row>
    <row r="32" spans="1:10" ht="11.25" customHeight="1">
      <c r="A32" s="31" t="s">
        <v>61</v>
      </c>
      <c r="B32" s="109">
        <v>224013</v>
      </c>
      <c r="C32" s="110">
        <v>1777606</v>
      </c>
      <c r="D32" s="110">
        <v>34482</v>
      </c>
      <c r="E32" s="110">
        <v>10389524</v>
      </c>
      <c r="F32" s="110">
        <v>366690</v>
      </c>
      <c r="G32" s="110">
        <v>398518</v>
      </c>
      <c r="H32" s="110">
        <v>33254</v>
      </c>
      <c r="I32" s="111">
        <v>13224086</v>
      </c>
      <c r="J32" s="57" t="s">
        <v>61</v>
      </c>
    </row>
    <row r="33" spans="1:10" ht="11.25" customHeight="1">
      <c r="A33" s="31" t="s">
        <v>62</v>
      </c>
      <c r="B33" s="109">
        <v>2730614</v>
      </c>
      <c r="C33" s="110">
        <v>2468757</v>
      </c>
      <c r="D33" s="110">
        <v>82253</v>
      </c>
      <c r="E33" s="110">
        <v>14250840</v>
      </c>
      <c r="F33" s="110">
        <v>261841</v>
      </c>
      <c r="G33" s="110">
        <v>890442</v>
      </c>
      <c r="H33" s="110">
        <v>108568</v>
      </c>
      <c r="I33" s="111">
        <v>20793317</v>
      </c>
      <c r="J33" s="57" t="s">
        <v>62</v>
      </c>
    </row>
    <row r="34" spans="1:10" ht="11.25" customHeight="1">
      <c r="A34" s="31" t="s">
        <v>63</v>
      </c>
      <c r="B34" s="109">
        <v>72070</v>
      </c>
      <c r="C34" s="110">
        <v>2499317</v>
      </c>
      <c r="D34" s="110">
        <v>207771</v>
      </c>
      <c r="E34" s="110">
        <v>12650941</v>
      </c>
      <c r="F34" s="110">
        <v>224055</v>
      </c>
      <c r="G34" s="110">
        <v>767365</v>
      </c>
      <c r="H34" s="110">
        <v>1083076</v>
      </c>
      <c r="I34" s="111">
        <v>17504596</v>
      </c>
      <c r="J34" s="55" t="s">
        <v>63</v>
      </c>
    </row>
    <row r="35" spans="1:10" ht="11.25" customHeight="1">
      <c r="A35" s="31" t="s">
        <v>64</v>
      </c>
      <c r="B35" s="109">
        <v>84442</v>
      </c>
      <c r="C35" s="110">
        <v>980289</v>
      </c>
      <c r="D35" s="110">
        <v>14404</v>
      </c>
      <c r="E35" s="110">
        <v>9791613</v>
      </c>
      <c r="F35" s="110">
        <v>186727</v>
      </c>
      <c r="G35" s="110">
        <v>281732</v>
      </c>
      <c r="H35" s="110">
        <v>56228</v>
      </c>
      <c r="I35" s="111">
        <v>11395435</v>
      </c>
      <c r="J35" s="56" t="s">
        <v>64</v>
      </c>
    </row>
    <row r="36" spans="1:10" ht="11.25" customHeight="1">
      <c r="A36" s="31" t="s">
        <v>65</v>
      </c>
      <c r="B36" s="109">
        <v>164012</v>
      </c>
      <c r="C36" s="110">
        <v>1509380</v>
      </c>
      <c r="D36" s="110">
        <v>127248</v>
      </c>
      <c r="E36" s="110">
        <v>8100762</v>
      </c>
      <c r="F36" s="110">
        <v>170136</v>
      </c>
      <c r="G36" s="110">
        <v>371582</v>
      </c>
      <c r="H36" s="110">
        <v>37329</v>
      </c>
      <c r="I36" s="111">
        <v>10480448</v>
      </c>
      <c r="J36" s="57" t="s">
        <v>65</v>
      </c>
    </row>
    <row r="37" spans="1:10" ht="11.25" customHeight="1">
      <c r="A37" s="31" t="s">
        <v>66</v>
      </c>
      <c r="B37" s="109">
        <v>157139</v>
      </c>
      <c r="C37" s="110">
        <v>468945</v>
      </c>
      <c r="D37" s="110">
        <v>17657</v>
      </c>
      <c r="E37" s="110">
        <v>6824728</v>
      </c>
      <c r="F37" s="110">
        <v>136509</v>
      </c>
      <c r="G37" s="110">
        <v>285916</v>
      </c>
      <c r="H37" s="110">
        <v>60157</v>
      </c>
      <c r="I37" s="111">
        <v>7951050</v>
      </c>
      <c r="J37" s="57" t="s">
        <v>66</v>
      </c>
    </row>
    <row r="38" spans="1:10" ht="11.25" customHeight="1">
      <c r="A38" s="31" t="s">
        <v>67</v>
      </c>
      <c r="B38" s="109">
        <v>191057</v>
      </c>
      <c r="C38" s="110">
        <v>1145909</v>
      </c>
      <c r="D38" s="110">
        <v>470384</v>
      </c>
      <c r="E38" s="110">
        <v>11053551</v>
      </c>
      <c r="F38" s="110">
        <v>499963</v>
      </c>
      <c r="G38" s="110">
        <v>609265</v>
      </c>
      <c r="H38" s="110">
        <v>39973</v>
      </c>
      <c r="I38" s="111">
        <v>14010102</v>
      </c>
      <c r="J38" s="55" t="s">
        <v>67</v>
      </c>
    </row>
    <row r="39" spans="1:10" ht="11.25" customHeight="1">
      <c r="A39" s="31" t="s">
        <v>68</v>
      </c>
      <c r="B39" s="109">
        <v>302218</v>
      </c>
      <c r="C39" s="110">
        <v>904156</v>
      </c>
      <c r="D39" s="110">
        <v>119316</v>
      </c>
      <c r="E39" s="110">
        <v>12218207</v>
      </c>
      <c r="F39" s="110">
        <v>252395</v>
      </c>
      <c r="G39" s="110">
        <v>531752</v>
      </c>
      <c r="H39" s="110">
        <v>21120</v>
      </c>
      <c r="I39" s="111">
        <v>14349163</v>
      </c>
      <c r="J39" s="55" t="s">
        <v>68</v>
      </c>
    </row>
    <row r="40" spans="1:10" ht="11.25" customHeight="1">
      <c r="A40" s="63" t="s">
        <v>69</v>
      </c>
      <c r="B40" s="124">
        <v>576404</v>
      </c>
      <c r="C40" s="125">
        <v>2752892</v>
      </c>
      <c r="D40" s="125">
        <v>2529783</v>
      </c>
      <c r="E40" s="125">
        <v>10530183</v>
      </c>
      <c r="F40" s="125">
        <v>172271</v>
      </c>
      <c r="G40" s="125">
        <v>832030</v>
      </c>
      <c r="H40" s="125">
        <v>1063545</v>
      </c>
      <c r="I40" s="126">
        <v>18457109</v>
      </c>
      <c r="J40" s="64" t="s">
        <v>69</v>
      </c>
    </row>
    <row r="41" spans="1:10" ht="11.25" customHeight="1">
      <c r="A41" s="31" t="s">
        <v>70</v>
      </c>
      <c r="B41" s="109">
        <v>254410</v>
      </c>
      <c r="C41" s="110">
        <v>768558</v>
      </c>
      <c r="D41" s="110">
        <v>83957</v>
      </c>
      <c r="E41" s="110">
        <v>16260273</v>
      </c>
      <c r="F41" s="110">
        <v>252063</v>
      </c>
      <c r="G41" s="110">
        <v>733175</v>
      </c>
      <c r="H41" s="110">
        <v>180108</v>
      </c>
      <c r="I41" s="111">
        <v>18532544</v>
      </c>
      <c r="J41" s="56" t="s">
        <v>70</v>
      </c>
    </row>
    <row r="42" spans="1:10" ht="11.25" customHeight="1">
      <c r="A42" s="31" t="s">
        <v>71</v>
      </c>
      <c r="B42" s="109">
        <v>346652</v>
      </c>
      <c r="C42" s="110">
        <v>1253213</v>
      </c>
      <c r="D42" s="110">
        <v>205102</v>
      </c>
      <c r="E42" s="110">
        <v>14700156</v>
      </c>
      <c r="F42" s="110">
        <v>334412</v>
      </c>
      <c r="G42" s="110">
        <v>739292</v>
      </c>
      <c r="H42" s="110">
        <v>284904</v>
      </c>
      <c r="I42" s="111">
        <v>17863733</v>
      </c>
      <c r="J42" s="55" t="s">
        <v>71</v>
      </c>
    </row>
    <row r="43" spans="1:10" ht="11.25" customHeight="1">
      <c r="A43" s="31" t="s">
        <v>72</v>
      </c>
      <c r="B43" s="109">
        <v>107812</v>
      </c>
      <c r="C43" s="110">
        <v>336537</v>
      </c>
      <c r="D43" s="110">
        <v>28373</v>
      </c>
      <c r="E43" s="110">
        <v>5178849</v>
      </c>
      <c r="F43" s="110">
        <v>124078</v>
      </c>
      <c r="G43" s="110">
        <v>231406</v>
      </c>
      <c r="H43" s="110">
        <v>13912</v>
      </c>
      <c r="I43" s="111">
        <v>6020968</v>
      </c>
      <c r="J43" s="55" t="s">
        <v>72</v>
      </c>
    </row>
    <row r="44" spans="1:10" ht="11.25" customHeight="1">
      <c r="A44" s="31" t="s">
        <v>73</v>
      </c>
      <c r="B44" s="109">
        <v>353614</v>
      </c>
      <c r="C44" s="110">
        <v>7707321</v>
      </c>
      <c r="D44" s="110">
        <v>293872</v>
      </c>
      <c r="E44" s="110">
        <v>37154594</v>
      </c>
      <c r="F44" s="110">
        <v>784694</v>
      </c>
      <c r="G44" s="110">
        <v>1887038</v>
      </c>
      <c r="H44" s="110">
        <v>530068</v>
      </c>
      <c r="I44" s="111">
        <v>48711201</v>
      </c>
      <c r="J44" s="56" t="s">
        <v>73</v>
      </c>
    </row>
    <row r="45" spans="1:10" ht="11.25" customHeight="1">
      <c r="A45" s="31" t="s">
        <v>74</v>
      </c>
      <c r="B45" s="109">
        <v>1936979</v>
      </c>
      <c r="C45" s="110">
        <v>19797640</v>
      </c>
      <c r="D45" s="110">
        <v>7873596</v>
      </c>
      <c r="E45" s="110">
        <v>99795266</v>
      </c>
      <c r="F45" s="110">
        <v>2151352</v>
      </c>
      <c r="G45" s="110">
        <v>7352624</v>
      </c>
      <c r="H45" s="110">
        <v>2795282</v>
      </c>
      <c r="I45" s="111">
        <v>141702740</v>
      </c>
      <c r="J45" s="57" t="s">
        <v>74</v>
      </c>
    </row>
    <row r="46" spans="1:10" ht="11.25" customHeight="1">
      <c r="A46" s="31" t="s">
        <v>75</v>
      </c>
      <c r="B46" s="109">
        <v>6150576</v>
      </c>
      <c r="C46" s="110">
        <v>8933249</v>
      </c>
      <c r="D46" s="110">
        <v>1034016</v>
      </c>
      <c r="E46" s="110">
        <v>47713823</v>
      </c>
      <c r="F46" s="110">
        <v>606665</v>
      </c>
      <c r="G46" s="110">
        <v>1950659</v>
      </c>
      <c r="H46" s="110">
        <v>1315529</v>
      </c>
      <c r="I46" s="111">
        <v>67704518</v>
      </c>
      <c r="J46" s="55" t="s">
        <v>75</v>
      </c>
    </row>
    <row r="47" spans="1:10" ht="11.25" customHeight="1">
      <c r="A47" s="31" t="s">
        <v>76</v>
      </c>
      <c r="B47" s="109">
        <v>7122366</v>
      </c>
      <c r="C47" s="110">
        <v>85681120</v>
      </c>
      <c r="D47" s="110">
        <v>10031466</v>
      </c>
      <c r="E47" s="110">
        <v>169377168</v>
      </c>
      <c r="F47" s="110">
        <v>9307126</v>
      </c>
      <c r="G47" s="110">
        <v>46457398</v>
      </c>
      <c r="H47" s="110">
        <v>5551945</v>
      </c>
      <c r="I47" s="111">
        <v>333528588</v>
      </c>
      <c r="J47" s="56" t="s">
        <v>76</v>
      </c>
    </row>
    <row r="48" spans="1:10" ht="11.25" customHeight="1">
      <c r="A48" s="31" t="s">
        <v>77</v>
      </c>
      <c r="B48" s="109">
        <v>1780580</v>
      </c>
      <c r="C48" s="110">
        <v>8644390</v>
      </c>
      <c r="D48" s="110">
        <v>4338939</v>
      </c>
      <c r="E48" s="110">
        <v>31948800</v>
      </c>
      <c r="F48" s="110">
        <v>749621</v>
      </c>
      <c r="G48" s="110">
        <v>4713213</v>
      </c>
      <c r="H48" s="110">
        <v>1167170</v>
      </c>
      <c r="I48" s="111">
        <v>53342713</v>
      </c>
      <c r="J48" s="57" t="s">
        <v>77</v>
      </c>
    </row>
    <row r="49" spans="1:10" ht="11.25" customHeight="1">
      <c r="A49" s="31" t="s">
        <v>78</v>
      </c>
      <c r="B49" s="109">
        <v>1231143</v>
      </c>
      <c r="C49" s="110">
        <v>3784296</v>
      </c>
      <c r="D49" s="110">
        <v>2533348</v>
      </c>
      <c r="E49" s="110">
        <v>37322151</v>
      </c>
      <c r="F49" s="110">
        <v>792603</v>
      </c>
      <c r="G49" s="110">
        <v>1561898</v>
      </c>
      <c r="H49" s="110">
        <v>266235</v>
      </c>
      <c r="I49" s="111">
        <v>47491675</v>
      </c>
      <c r="J49" s="57" t="s">
        <v>78</v>
      </c>
    </row>
    <row r="50" spans="1:10" ht="11.25" customHeight="1">
      <c r="A50" s="31" t="s">
        <v>79</v>
      </c>
      <c r="B50" s="109">
        <v>627255</v>
      </c>
      <c r="C50" s="110">
        <v>1265263</v>
      </c>
      <c r="D50" s="110">
        <v>1364257</v>
      </c>
      <c r="E50" s="110">
        <v>10095784</v>
      </c>
      <c r="F50" s="110">
        <v>359448</v>
      </c>
      <c r="G50" s="110">
        <v>622032</v>
      </c>
      <c r="H50" s="110">
        <v>29401</v>
      </c>
      <c r="I50" s="111">
        <v>14363439</v>
      </c>
      <c r="J50" s="57" t="s">
        <v>79</v>
      </c>
    </row>
    <row r="51" spans="1:10" ht="11.25" customHeight="1">
      <c r="A51" s="31" t="s">
        <v>80</v>
      </c>
      <c r="B51" s="109">
        <v>1203287</v>
      </c>
      <c r="C51" s="110">
        <v>7732405</v>
      </c>
      <c r="D51" s="110">
        <v>2602382</v>
      </c>
      <c r="E51" s="110">
        <v>28499925</v>
      </c>
      <c r="F51" s="110">
        <v>5012524</v>
      </c>
      <c r="G51" s="110">
        <v>31055761</v>
      </c>
      <c r="H51" s="110">
        <v>626071</v>
      </c>
      <c r="I51" s="111">
        <v>76732355</v>
      </c>
      <c r="J51" s="57" t="s">
        <v>80</v>
      </c>
    </row>
    <row r="52" spans="1:10" ht="11.25" customHeight="1">
      <c r="A52" s="31" t="s">
        <v>81</v>
      </c>
      <c r="B52" s="109">
        <v>339265</v>
      </c>
      <c r="C52" s="110">
        <v>3583672</v>
      </c>
      <c r="D52" s="110">
        <v>374361</v>
      </c>
      <c r="E52" s="110">
        <v>26627198</v>
      </c>
      <c r="F52" s="110">
        <v>667093</v>
      </c>
      <c r="G52" s="110">
        <v>1218230</v>
      </c>
      <c r="H52" s="110">
        <v>113077</v>
      </c>
      <c r="I52" s="111">
        <v>32922896</v>
      </c>
      <c r="J52" s="57" t="s">
        <v>81</v>
      </c>
    </row>
    <row r="53" spans="1:10" ht="11.25" customHeight="1">
      <c r="A53" s="31" t="s">
        <v>82</v>
      </c>
      <c r="B53" s="109">
        <v>317790</v>
      </c>
      <c r="C53" s="110">
        <v>699716</v>
      </c>
      <c r="D53" s="110">
        <v>113704</v>
      </c>
      <c r="E53" s="110">
        <v>11029403</v>
      </c>
      <c r="F53" s="110">
        <v>362672</v>
      </c>
      <c r="G53" s="110">
        <v>356536</v>
      </c>
      <c r="H53" s="110">
        <v>21245</v>
      </c>
      <c r="I53" s="111">
        <v>12901068</v>
      </c>
      <c r="J53" s="57" t="s">
        <v>82</v>
      </c>
    </row>
    <row r="54" spans="1:10" ht="11.25" customHeight="1">
      <c r="A54" s="31" t="s">
        <v>83</v>
      </c>
      <c r="B54" s="109">
        <v>912938</v>
      </c>
      <c r="C54" s="110">
        <v>2913234</v>
      </c>
      <c r="D54" s="110">
        <v>1771971</v>
      </c>
      <c r="E54" s="110">
        <v>21578947</v>
      </c>
      <c r="F54" s="110">
        <v>305790</v>
      </c>
      <c r="G54" s="110">
        <v>1022303</v>
      </c>
      <c r="H54" s="110">
        <v>119596</v>
      </c>
      <c r="I54" s="111">
        <v>28624780</v>
      </c>
      <c r="J54" s="57" t="s">
        <v>83</v>
      </c>
    </row>
    <row r="55" spans="1:10" ht="11.25" customHeight="1">
      <c r="A55" s="31" t="s">
        <v>84</v>
      </c>
      <c r="B55" s="109">
        <v>877074</v>
      </c>
      <c r="C55" s="110">
        <v>7783142</v>
      </c>
      <c r="D55" s="110">
        <v>1705069</v>
      </c>
      <c r="E55" s="110">
        <v>23395409</v>
      </c>
      <c r="F55" s="110">
        <v>708204</v>
      </c>
      <c r="G55" s="110">
        <v>1800504</v>
      </c>
      <c r="H55" s="110">
        <v>429091</v>
      </c>
      <c r="I55" s="111">
        <v>36698494</v>
      </c>
      <c r="J55" s="57" t="s">
        <v>84</v>
      </c>
    </row>
    <row r="56" spans="1:10" ht="11.25" customHeight="1">
      <c r="A56" s="31" t="s">
        <v>85</v>
      </c>
      <c r="B56" s="109">
        <v>677828</v>
      </c>
      <c r="C56" s="110">
        <v>2155188</v>
      </c>
      <c r="D56" s="110">
        <v>400383</v>
      </c>
      <c r="E56" s="110">
        <v>20690445</v>
      </c>
      <c r="F56" s="110">
        <v>788784</v>
      </c>
      <c r="G56" s="110">
        <v>873087</v>
      </c>
      <c r="H56" s="110">
        <v>67514</v>
      </c>
      <c r="I56" s="111">
        <v>25653229</v>
      </c>
      <c r="J56" s="55" t="s">
        <v>85</v>
      </c>
    </row>
    <row r="57" spans="1:10" ht="11.25" customHeight="1">
      <c r="A57" s="31" t="s">
        <v>86</v>
      </c>
      <c r="B57" s="109">
        <v>320834</v>
      </c>
      <c r="C57" s="110">
        <v>415234</v>
      </c>
      <c r="D57" s="110">
        <v>245030</v>
      </c>
      <c r="E57" s="110">
        <v>8573820</v>
      </c>
      <c r="F57" s="110">
        <v>105421</v>
      </c>
      <c r="G57" s="110">
        <v>331570</v>
      </c>
      <c r="H57" s="110">
        <v>8400</v>
      </c>
      <c r="I57" s="111">
        <v>10000308</v>
      </c>
      <c r="J57" s="55" t="s">
        <v>86</v>
      </c>
    </row>
    <row r="58" spans="1:10" ht="11.25" customHeight="1">
      <c r="A58" s="31" t="s">
        <v>87</v>
      </c>
      <c r="B58" s="109">
        <v>472688</v>
      </c>
      <c r="C58" s="110">
        <v>1674230</v>
      </c>
      <c r="D58" s="110">
        <v>593477</v>
      </c>
      <c r="E58" s="110">
        <v>14956498</v>
      </c>
      <c r="F58" s="110">
        <v>317635</v>
      </c>
      <c r="G58" s="110">
        <v>719202</v>
      </c>
      <c r="H58" s="110">
        <v>39585</v>
      </c>
      <c r="I58" s="111">
        <v>18773313</v>
      </c>
      <c r="J58" s="56" t="s">
        <v>87</v>
      </c>
    </row>
    <row r="59" spans="1:10" ht="11.25" customHeight="1">
      <c r="A59" s="31" t="s">
        <v>88</v>
      </c>
      <c r="B59" s="109">
        <v>484509</v>
      </c>
      <c r="C59" s="110">
        <v>2807542</v>
      </c>
      <c r="D59" s="110">
        <v>401970</v>
      </c>
      <c r="E59" s="110">
        <v>40488077</v>
      </c>
      <c r="F59" s="110">
        <v>1145081</v>
      </c>
      <c r="G59" s="110">
        <v>7098529</v>
      </c>
      <c r="H59" s="110">
        <v>1031474</v>
      </c>
      <c r="I59" s="111">
        <v>53457181</v>
      </c>
      <c r="J59" s="59" t="s">
        <v>88</v>
      </c>
    </row>
    <row r="60" spans="1:10" ht="11.25" customHeight="1">
      <c r="A60" s="31" t="s">
        <v>89</v>
      </c>
      <c r="B60" s="127">
        <v>603875</v>
      </c>
      <c r="C60" s="128">
        <v>2171533</v>
      </c>
      <c r="D60" s="128">
        <v>826798</v>
      </c>
      <c r="E60" s="128">
        <v>31934709</v>
      </c>
      <c r="F60" s="128">
        <v>804659</v>
      </c>
      <c r="G60" s="128">
        <v>1357341</v>
      </c>
      <c r="H60" s="128">
        <v>78424</v>
      </c>
      <c r="I60" s="129">
        <v>37777340</v>
      </c>
      <c r="J60" s="47" t="s">
        <v>89</v>
      </c>
    </row>
    <row r="61" spans="1:10" s="5" customFormat="1" ht="11.25">
      <c r="A61" s="52" t="s">
        <v>90</v>
      </c>
      <c r="B61" s="130">
        <v>31007287</v>
      </c>
      <c r="C61" s="131">
        <v>196471772</v>
      </c>
      <c r="D61" s="131">
        <v>40511757</v>
      </c>
      <c r="E61" s="131">
        <v>853340894</v>
      </c>
      <c r="F61" s="131">
        <v>29869321</v>
      </c>
      <c r="G61" s="131">
        <v>124054024</v>
      </c>
      <c r="H61" s="131">
        <v>17889048</v>
      </c>
      <c r="I61" s="132">
        <v>1293144103</v>
      </c>
      <c r="J61" s="58" t="s">
        <v>129</v>
      </c>
    </row>
    <row r="62" spans="1:10" ht="11.25">
      <c r="A62" s="37"/>
      <c r="B62" s="118"/>
      <c r="C62" s="119"/>
      <c r="D62" s="119"/>
      <c r="E62" s="119"/>
      <c r="F62" s="119"/>
      <c r="G62" s="119"/>
      <c r="H62" s="119"/>
      <c r="I62" s="120"/>
      <c r="J62" s="40"/>
    </row>
    <row r="63" spans="1:10" ht="11.25" customHeight="1">
      <c r="A63" s="31" t="s">
        <v>91</v>
      </c>
      <c r="B63" s="109">
        <v>92692</v>
      </c>
      <c r="C63" s="110">
        <v>3711567</v>
      </c>
      <c r="D63" s="110">
        <v>45103</v>
      </c>
      <c r="E63" s="110">
        <v>6601380</v>
      </c>
      <c r="F63" s="110">
        <v>199607</v>
      </c>
      <c r="G63" s="110">
        <v>251815</v>
      </c>
      <c r="H63" s="110">
        <v>40940</v>
      </c>
      <c r="I63" s="111">
        <v>10943104</v>
      </c>
      <c r="J63" s="54" t="s">
        <v>91</v>
      </c>
    </row>
    <row r="64" spans="1:10" ht="11.25" customHeight="1">
      <c r="A64" s="31" t="s">
        <v>92</v>
      </c>
      <c r="B64" s="109">
        <v>348718</v>
      </c>
      <c r="C64" s="110">
        <v>2093091</v>
      </c>
      <c r="D64" s="110">
        <v>232714</v>
      </c>
      <c r="E64" s="110">
        <v>17628853</v>
      </c>
      <c r="F64" s="110">
        <v>512033</v>
      </c>
      <c r="G64" s="110">
        <v>693881</v>
      </c>
      <c r="H64" s="110">
        <v>193700</v>
      </c>
      <c r="I64" s="111">
        <v>21702990</v>
      </c>
      <c r="J64" s="57" t="s">
        <v>92</v>
      </c>
    </row>
    <row r="65" spans="1:10" ht="11.25" customHeight="1">
      <c r="A65" s="31" t="s">
        <v>93</v>
      </c>
      <c r="B65" s="109">
        <v>133992</v>
      </c>
      <c r="C65" s="110">
        <v>354440</v>
      </c>
      <c r="D65" s="110">
        <v>16570</v>
      </c>
      <c r="E65" s="110">
        <v>5552173</v>
      </c>
      <c r="F65" s="110">
        <v>128854</v>
      </c>
      <c r="G65" s="110">
        <v>203278</v>
      </c>
      <c r="H65" s="110">
        <v>7769</v>
      </c>
      <c r="I65" s="111">
        <v>6397076</v>
      </c>
      <c r="J65" s="57" t="s">
        <v>93</v>
      </c>
    </row>
    <row r="66" spans="1:10" ht="11.25" customHeight="1">
      <c r="A66" s="31" t="s">
        <v>94</v>
      </c>
      <c r="B66" s="109">
        <v>218079</v>
      </c>
      <c r="C66" s="110">
        <v>599758</v>
      </c>
      <c r="D66" s="110">
        <v>102109</v>
      </c>
      <c r="E66" s="110">
        <v>6800312</v>
      </c>
      <c r="F66" s="110">
        <v>109813</v>
      </c>
      <c r="G66" s="110">
        <v>303308</v>
      </c>
      <c r="H66" s="110">
        <v>31224</v>
      </c>
      <c r="I66" s="111">
        <v>8164604</v>
      </c>
      <c r="J66" s="57" t="s">
        <v>94</v>
      </c>
    </row>
    <row r="67" spans="1:10" ht="11.25" customHeight="1">
      <c r="A67" s="31" t="s">
        <v>95</v>
      </c>
      <c r="B67" s="109">
        <v>2422430</v>
      </c>
      <c r="C67" s="110">
        <v>17520555</v>
      </c>
      <c r="D67" s="110">
        <v>5933979</v>
      </c>
      <c r="E67" s="110">
        <v>68648799</v>
      </c>
      <c r="F67" s="110">
        <v>1757881</v>
      </c>
      <c r="G67" s="110">
        <v>3576983</v>
      </c>
      <c r="H67" s="110">
        <v>1175225</v>
      </c>
      <c r="I67" s="111">
        <v>101035853</v>
      </c>
      <c r="J67" s="55" t="s">
        <v>95</v>
      </c>
    </row>
    <row r="68" spans="1:10" ht="11.25" customHeight="1">
      <c r="A68" s="31" t="s">
        <v>96</v>
      </c>
      <c r="B68" s="109">
        <v>1152028</v>
      </c>
      <c r="C68" s="110">
        <v>3700555</v>
      </c>
      <c r="D68" s="110">
        <v>2666406</v>
      </c>
      <c r="E68" s="110">
        <v>27783633</v>
      </c>
      <c r="F68" s="110">
        <v>653406</v>
      </c>
      <c r="G68" s="110">
        <v>1565007</v>
      </c>
      <c r="H68" s="110">
        <v>148953</v>
      </c>
      <c r="I68" s="111">
        <v>37669989</v>
      </c>
      <c r="J68" s="56" t="s">
        <v>96</v>
      </c>
    </row>
    <row r="69" spans="1:10" ht="11.25" customHeight="1">
      <c r="A69" s="31" t="s">
        <v>97</v>
      </c>
      <c r="B69" s="109">
        <v>528387</v>
      </c>
      <c r="C69" s="110">
        <v>2959410</v>
      </c>
      <c r="D69" s="110">
        <v>1059012</v>
      </c>
      <c r="E69" s="110">
        <v>24526976</v>
      </c>
      <c r="F69" s="110">
        <v>443101</v>
      </c>
      <c r="G69" s="110">
        <v>1130274</v>
      </c>
      <c r="H69" s="110">
        <v>142312</v>
      </c>
      <c r="I69" s="111">
        <v>30789471</v>
      </c>
      <c r="J69" s="57" t="s">
        <v>97</v>
      </c>
    </row>
    <row r="70" spans="1:10" ht="11.25" customHeight="1">
      <c r="A70" s="31" t="s">
        <v>98</v>
      </c>
      <c r="B70" s="109">
        <v>573069</v>
      </c>
      <c r="C70" s="110">
        <v>2186207</v>
      </c>
      <c r="D70" s="110">
        <v>1153525</v>
      </c>
      <c r="E70" s="110">
        <v>19110062</v>
      </c>
      <c r="F70" s="110">
        <v>319183</v>
      </c>
      <c r="G70" s="110">
        <v>925126</v>
      </c>
      <c r="H70" s="110">
        <v>84590</v>
      </c>
      <c r="I70" s="111">
        <v>24351762</v>
      </c>
      <c r="J70" s="57" t="s">
        <v>98</v>
      </c>
    </row>
    <row r="71" spans="1:10" ht="11.25" customHeight="1">
      <c r="A71" s="31" t="s">
        <v>99</v>
      </c>
      <c r="B71" s="109">
        <v>654967</v>
      </c>
      <c r="C71" s="110">
        <v>2618983</v>
      </c>
      <c r="D71" s="110">
        <v>2914577</v>
      </c>
      <c r="E71" s="110">
        <v>24553330</v>
      </c>
      <c r="F71" s="110">
        <v>678098</v>
      </c>
      <c r="G71" s="110">
        <v>2050863</v>
      </c>
      <c r="H71" s="110">
        <v>533462</v>
      </c>
      <c r="I71" s="111">
        <v>34004281</v>
      </c>
      <c r="J71" s="57" t="s">
        <v>99</v>
      </c>
    </row>
    <row r="72" spans="1:10" ht="11.25" customHeight="1">
      <c r="A72" s="31" t="s">
        <v>100</v>
      </c>
      <c r="B72" s="109">
        <v>248123</v>
      </c>
      <c r="C72" s="110">
        <v>440049</v>
      </c>
      <c r="D72" s="110">
        <v>273127</v>
      </c>
      <c r="E72" s="110">
        <v>4593930</v>
      </c>
      <c r="F72" s="110">
        <v>45713</v>
      </c>
      <c r="G72" s="110">
        <v>196394</v>
      </c>
      <c r="H72" s="110">
        <v>6867</v>
      </c>
      <c r="I72" s="111">
        <v>5804203</v>
      </c>
      <c r="J72" s="57" t="s">
        <v>100</v>
      </c>
    </row>
    <row r="73" spans="1:10" ht="11.25" customHeight="1">
      <c r="A73" s="31" t="s">
        <v>101</v>
      </c>
      <c r="B73" s="109">
        <v>309476</v>
      </c>
      <c r="C73" s="110">
        <v>3874434</v>
      </c>
      <c r="D73" s="110">
        <v>724963</v>
      </c>
      <c r="E73" s="110">
        <v>15722627</v>
      </c>
      <c r="F73" s="110">
        <v>384063</v>
      </c>
      <c r="G73" s="110">
        <v>634351</v>
      </c>
      <c r="H73" s="110">
        <v>615609</v>
      </c>
      <c r="I73" s="111">
        <v>22265523</v>
      </c>
      <c r="J73" s="57" t="s">
        <v>101</v>
      </c>
    </row>
    <row r="74" spans="1:10" ht="11.25" customHeight="1">
      <c r="A74" s="31" t="s">
        <v>102</v>
      </c>
      <c r="B74" s="109">
        <v>529569</v>
      </c>
      <c r="C74" s="110">
        <v>1266402</v>
      </c>
      <c r="D74" s="110">
        <v>682577</v>
      </c>
      <c r="E74" s="110">
        <v>12183584</v>
      </c>
      <c r="F74" s="110">
        <v>287803</v>
      </c>
      <c r="G74" s="110">
        <v>480385</v>
      </c>
      <c r="H74" s="110">
        <v>44360</v>
      </c>
      <c r="I74" s="111">
        <v>15474680</v>
      </c>
      <c r="J74" s="57" t="s">
        <v>102</v>
      </c>
    </row>
    <row r="75" spans="1:10" ht="11.25" customHeight="1">
      <c r="A75" s="31" t="s">
        <v>103</v>
      </c>
      <c r="B75" s="109">
        <v>146035</v>
      </c>
      <c r="C75" s="110">
        <v>286923</v>
      </c>
      <c r="D75" s="110">
        <v>153070</v>
      </c>
      <c r="E75" s="110">
        <v>3543384</v>
      </c>
      <c r="F75" s="110">
        <v>62486</v>
      </c>
      <c r="G75" s="110">
        <v>119626</v>
      </c>
      <c r="H75" s="110">
        <v>27001</v>
      </c>
      <c r="I75" s="111">
        <v>4338524</v>
      </c>
      <c r="J75" s="57" t="s">
        <v>103</v>
      </c>
    </row>
    <row r="76" spans="1:10" ht="11.25" customHeight="1">
      <c r="A76" s="31" t="s">
        <v>104</v>
      </c>
      <c r="B76" s="109">
        <v>111734</v>
      </c>
      <c r="C76" s="110">
        <v>479576</v>
      </c>
      <c r="D76" s="110">
        <v>249615</v>
      </c>
      <c r="E76" s="110">
        <v>3328663</v>
      </c>
      <c r="F76" s="110">
        <v>53483</v>
      </c>
      <c r="G76" s="110">
        <v>261928</v>
      </c>
      <c r="H76" s="110">
        <v>627</v>
      </c>
      <c r="I76" s="111">
        <v>4485626</v>
      </c>
      <c r="J76" s="55" t="s">
        <v>104</v>
      </c>
    </row>
    <row r="77" spans="1:10" ht="11.25" customHeight="1">
      <c r="A77" s="31" t="s">
        <v>105</v>
      </c>
      <c r="B77" s="109">
        <v>576625</v>
      </c>
      <c r="C77" s="110">
        <v>1076133</v>
      </c>
      <c r="D77" s="110">
        <v>325905</v>
      </c>
      <c r="E77" s="110">
        <v>14943807</v>
      </c>
      <c r="F77" s="110">
        <v>532481</v>
      </c>
      <c r="G77" s="110">
        <v>538277</v>
      </c>
      <c r="H77" s="110">
        <v>28714</v>
      </c>
      <c r="I77" s="111">
        <v>18021942</v>
      </c>
      <c r="J77" s="55" t="s">
        <v>105</v>
      </c>
    </row>
    <row r="78" spans="1:10" ht="11.25" customHeight="1">
      <c r="A78" s="63" t="s">
        <v>106</v>
      </c>
      <c r="B78" s="124">
        <v>227074</v>
      </c>
      <c r="C78" s="125">
        <v>640192</v>
      </c>
      <c r="D78" s="125">
        <v>58114</v>
      </c>
      <c r="E78" s="125">
        <v>4441895</v>
      </c>
      <c r="F78" s="125">
        <v>78696</v>
      </c>
      <c r="G78" s="125">
        <v>183944</v>
      </c>
      <c r="H78" s="125">
        <v>8613</v>
      </c>
      <c r="I78" s="126">
        <v>5638527</v>
      </c>
      <c r="J78" s="55" t="s">
        <v>106</v>
      </c>
    </row>
    <row r="79" spans="1:10" ht="11.25" customHeight="1">
      <c r="A79" s="31" t="s">
        <v>107</v>
      </c>
      <c r="B79" s="109">
        <v>101220</v>
      </c>
      <c r="C79" s="110">
        <v>155856</v>
      </c>
      <c r="D79" s="110">
        <v>165405</v>
      </c>
      <c r="E79" s="110">
        <v>2392064</v>
      </c>
      <c r="F79" s="110">
        <v>90563</v>
      </c>
      <c r="G79" s="110">
        <v>112638</v>
      </c>
      <c r="H79" s="110">
        <v>28287</v>
      </c>
      <c r="I79" s="111">
        <v>3046035</v>
      </c>
      <c r="J79" s="64" t="s">
        <v>107</v>
      </c>
    </row>
    <row r="80" spans="1:10" ht="11.25" customHeight="1">
      <c r="A80" s="31" t="s">
        <v>108</v>
      </c>
      <c r="B80" s="109">
        <v>82197</v>
      </c>
      <c r="C80" s="110">
        <v>154190</v>
      </c>
      <c r="D80" s="110">
        <v>90009</v>
      </c>
      <c r="E80" s="110">
        <v>3120616</v>
      </c>
      <c r="F80" s="110">
        <v>26847</v>
      </c>
      <c r="G80" s="110">
        <v>97284</v>
      </c>
      <c r="H80" s="110">
        <v>2515</v>
      </c>
      <c r="I80" s="111">
        <v>3573657</v>
      </c>
      <c r="J80" s="55" t="s">
        <v>108</v>
      </c>
    </row>
    <row r="81" spans="1:10" ht="11.25" customHeight="1">
      <c r="A81" s="31" t="s">
        <v>109</v>
      </c>
      <c r="B81" s="109">
        <v>287564</v>
      </c>
      <c r="C81" s="110">
        <v>483459</v>
      </c>
      <c r="D81" s="110">
        <v>49497</v>
      </c>
      <c r="E81" s="110">
        <v>5520761</v>
      </c>
      <c r="F81" s="110">
        <v>89409</v>
      </c>
      <c r="G81" s="110">
        <v>306798</v>
      </c>
      <c r="H81" s="110">
        <v>1505</v>
      </c>
      <c r="I81" s="111">
        <v>6738994</v>
      </c>
      <c r="J81" s="56" t="s">
        <v>109</v>
      </c>
    </row>
    <row r="82" spans="1:10" ht="11.25" customHeight="1">
      <c r="A82" s="31" t="s">
        <v>110</v>
      </c>
      <c r="B82" s="109">
        <v>49129</v>
      </c>
      <c r="C82" s="110">
        <v>152924</v>
      </c>
      <c r="D82" s="110">
        <v>21324</v>
      </c>
      <c r="E82" s="110">
        <v>1618114</v>
      </c>
      <c r="F82" s="110">
        <v>13318</v>
      </c>
      <c r="G82" s="110">
        <v>59064</v>
      </c>
      <c r="H82" s="110">
        <v>583</v>
      </c>
      <c r="I82" s="111">
        <v>1914456</v>
      </c>
      <c r="J82" s="55" t="s">
        <v>110</v>
      </c>
    </row>
    <row r="83" spans="1:10" ht="11.25" customHeight="1">
      <c r="A83" s="31" t="s">
        <v>111</v>
      </c>
      <c r="B83" s="109">
        <v>161039</v>
      </c>
      <c r="C83" s="110">
        <v>261348</v>
      </c>
      <c r="D83" s="110">
        <v>76654</v>
      </c>
      <c r="E83" s="110">
        <v>2965591</v>
      </c>
      <c r="F83" s="110">
        <v>56121</v>
      </c>
      <c r="G83" s="110">
        <v>185882</v>
      </c>
      <c r="H83" s="110">
        <v>175</v>
      </c>
      <c r="I83" s="111">
        <v>3706810</v>
      </c>
      <c r="J83" s="56" t="s">
        <v>111</v>
      </c>
    </row>
    <row r="84" spans="1:10" ht="11.25" customHeight="1">
      <c r="A84" s="52" t="s">
        <v>112</v>
      </c>
      <c r="B84" s="121">
        <v>8954146</v>
      </c>
      <c r="C84" s="122">
        <v>45016052</v>
      </c>
      <c r="D84" s="122">
        <v>16994252</v>
      </c>
      <c r="E84" s="122">
        <v>275580556</v>
      </c>
      <c r="F84" s="122">
        <v>6522961</v>
      </c>
      <c r="G84" s="122">
        <v>13877105</v>
      </c>
      <c r="H84" s="122">
        <v>3123033</v>
      </c>
      <c r="I84" s="123">
        <v>370068106</v>
      </c>
      <c r="J84" s="58" t="s">
        <v>130</v>
      </c>
    </row>
    <row r="85" spans="1:10" ht="11.25">
      <c r="A85" s="37"/>
      <c r="B85" s="118"/>
      <c r="C85" s="119"/>
      <c r="D85" s="119"/>
      <c r="E85" s="119"/>
      <c r="F85" s="119"/>
      <c r="G85" s="119"/>
      <c r="H85" s="119"/>
      <c r="I85" s="120"/>
      <c r="J85" s="40"/>
    </row>
    <row r="86" spans="1:10" ht="11.25" customHeight="1">
      <c r="A86" s="31" t="s">
        <v>113</v>
      </c>
      <c r="B86" s="109">
        <v>1226136</v>
      </c>
      <c r="C86" s="110">
        <v>3319066</v>
      </c>
      <c r="D86" s="110">
        <v>3586817</v>
      </c>
      <c r="E86" s="110">
        <v>27308346</v>
      </c>
      <c r="F86" s="110">
        <v>906914</v>
      </c>
      <c r="G86" s="110">
        <v>1406303</v>
      </c>
      <c r="H86" s="110">
        <v>112612</v>
      </c>
      <c r="I86" s="111">
        <v>37866193</v>
      </c>
      <c r="J86" s="54" t="s">
        <v>113</v>
      </c>
    </row>
    <row r="87" spans="1:10" ht="11.25" customHeight="1">
      <c r="A87" s="31" t="s">
        <v>114</v>
      </c>
      <c r="B87" s="109">
        <v>864451</v>
      </c>
      <c r="C87" s="110">
        <v>1155476</v>
      </c>
      <c r="D87" s="110">
        <v>1069004</v>
      </c>
      <c r="E87" s="110">
        <v>13009319</v>
      </c>
      <c r="F87" s="110">
        <v>433862</v>
      </c>
      <c r="G87" s="110">
        <v>613286</v>
      </c>
      <c r="H87" s="110">
        <v>9653</v>
      </c>
      <c r="I87" s="111">
        <v>17155051</v>
      </c>
      <c r="J87" s="55" t="s">
        <v>114</v>
      </c>
    </row>
    <row r="88" spans="1:10" ht="11.25" customHeight="1">
      <c r="A88" s="31" t="s">
        <v>115</v>
      </c>
      <c r="B88" s="109">
        <v>243624</v>
      </c>
      <c r="C88" s="110">
        <v>142809</v>
      </c>
      <c r="D88" s="110">
        <v>47908</v>
      </c>
      <c r="E88" s="110">
        <v>4257222</v>
      </c>
      <c r="F88" s="110">
        <v>115531</v>
      </c>
      <c r="G88" s="110">
        <v>157602</v>
      </c>
      <c r="H88" s="110">
        <v>15529</v>
      </c>
      <c r="I88" s="111">
        <v>4980225</v>
      </c>
      <c r="J88" s="55" t="s">
        <v>115</v>
      </c>
    </row>
    <row r="89" spans="1:10" ht="11.25" customHeight="1">
      <c r="A89" s="31" t="s">
        <v>116</v>
      </c>
      <c r="B89" s="109">
        <v>68308</v>
      </c>
      <c r="C89" s="110">
        <v>49091</v>
      </c>
      <c r="D89" s="110">
        <v>62613</v>
      </c>
      <c r="E89" s="110">
        <v>1487238</v>
      </c>
      <c r="F89" s="110">
        <v>9750</v>
      </c>
      <c r="G89" s="110">
        <v>66775</v>
      </c>
      <c r="H89" s="110" t="s">
        <v>133</v>
      </c>
      <c r="I89" s="111">
        <v>1743774</v>
      </c>
      <c r="J89" s="56" t="s">
        <v>116</v>
      </c>
    </row>
    <row r="90" spans="1:10" ht="11.25" customHeight="1">
      <c r="A90" s="52" t="s">
        <v>117</v>
      </c>
      <c r="B90" s="121">
        <v>2402519</v>
      </c>
      <c r="C90" s="122">
        <v>4666442</v>
      </c>
      <c r="D90" s="122">
        <v>4766342</v>
      </c>
      <c r="E90" s="122">
        <v>46062125</v>
      </c>
      <c r="F90" s="122">
        <v>1466058</v>
      </c>
      <c r="G90" s="122">
        <v>2243965</v>
      </c>
      <c r="H90" s="122">
        <v>137793</v>
      </c>
      <c r="I90" s="123">
        <v>61745243</v>
      </c>
      <c r="J90" s="58" t="s">
        <v>131</v>
      </c>
    </row>
    <row r="91" spans="1:10" ht="11.25">
      <c r="A91" s="37"/>
      <c r="B91" s="118"/>
      <c r="C91" s="119"/>
      <c r="D91" s="119"/>
      <c r="E91" s="119"/>
      <c r="F91" s="119"/>
      <c r="G91" s="119"/>
      <c r="H91" s="119"/>
      <c r="I91" s="120"/>
      <c r="J91" s="40"/>
    </row>
    <row r="92" spans="1:10" ht="11.25" customHeight="1">
      <c r="A92" s="31" t="s">
        <v>118</v>
      </c>
      <c r="B92" s="109">
        <v>846804</v>
      </c>
      <c r="C92" s="110">
        <v>3674026</v>
      </c>
      <c r="D92" s="110">
        <v>1997887</v>
      </c>
      <c r="E92" s="110">
        <v>21124926</v>
      </c>
      <c r="F92" s="110">
        <v>753201</v>
      </c>
      <c r="G92" s="110">
        <v>1100719</v>
      </c>
      <c r="H92" s="110">
        <v>127476</v>
      </c>
      <c r="I92" s="111">
        <v>29625039</v>
      </c>
      <c r="J92" s="48" t="s">
        <v>118</v>
      </c>
    </row>
    <row r="93" spans="1:10" ht="11.25" customHeight="1">
      <c r="A93" s="31" t="s">
        <v>119</v>
      </c>
      <c r="B93" s="112">
        <v>105247</v>
      </c>
      <c r="C93" s="113">
        <v>350437</v>
      </c>
      <c r="D93" s="113">
        <v>85644</v>
      </c>
      <c r="E93" s="113">
        <v>2367536</v>
      </c>
      <c r="F93" s="113">
        <v>45707</v>
      </c>
      <c r="G93" s="113">
        <v>118332</v>
      </c>
      <c r="H93" s="113">
        <v>923</v>
      </c>
      <c r="I93" s="114">
        <v>3073824</v>
      </c>
      <c r="J93" s="46" t="s">
        <v>119</v>
      </c>
    </row>
    <row r="94" spans="1:10" ht="11.25" customHeight="1">
      <c r="A94" s="31" t="s">
        <v>120</v>
      </c>
      <c r="B94" s="112">
        <v>98538</v>
      </c>
      <c r="C94" s="113">
        <v>245831</v>
      </c>
      <c r="D94" s="113">
        <v>130855</v>
      </c>
      <c r="E94" s="113">
        <v>1965923</v>
      </c>
      <c r="F94" s="113">
        <v>45149</v>
      </c>
      <c r="G94" s="113">
        <v>107564</v>
      </c>
      <c r="H94" s="113">
        <v>247</v>
      </c>
      <c r="I94" s="114">
        <v>2594107</v>
      </c>
      <c r="J94" s="46" t="s">
        <v>120</v>
      </c>
    </row>
    <row r="95" spans="1:10" ht="11.25" customHeight="1">
      <c r="A95" s="31" t="s">
        <v>121</v>
      </c>
      <c r="B95" s="112">
        <v>196097</v>
      </c>
      <c r="C95" s="113">
        <v>337960</v>
      </c>
      <c r="D95" s="113">
        <v>271416</v>
      </c>
      <c r="E95" s="113">
        <v>3671091</v>
      </c>
      <c r="F95" s="113">
        <v>23790</v>
      </c>
      <c r="G95" s="113">
        <v>246357</v>
      </c>
      <c r="H95" s="113">
        <v>0</v>
      </c>
      <c r="I95" s="114">
        <v>4746711</v>
      </c>
      <c r="J95" s="46" t="s">
        <v>121</v>
      </c>
    </row>
    <row r="96" spans="1:10" ht="11.25" customHeight="1">
      <c r="A96" s="31" t="s">
        <v>122</v>
      </c>
      <c r="B96" s="112">
        <v>109372</v>
      </c>
      <c r="C96" s="113">
        <v>134310</v>
      </c>
      <c r="D96" s="113">
        <v>134660</v>
      </c>
      <c r="E96" s="113">
        <v>2065189</v>
      </c>
      <c r="F96" s="113">
        <v>33796</v>
      </c>
      <c r="G96" s="113">
        <v>111548</v>
      </c>
      <c r="H96" s="113">
        <v>3124</v>
      </c>
      <c r="I96" s="114">
        <v>2591998</v>
      </c>
      <c r="J96" s="46" t="s">
        <v>122</v>
      </c>
    </row>
    <row r="97" spans="1:10" ht="11.25" customHeight="1">
      <c r="A97" s="31" t="s">
        <v>123</v>
      </c>
      <c r="B97" s="112">
        <v>283280</v>
      </c>
      <c r="C97" s="113">
        <v>213089</v>
      </c>
      <c r="D97" s="113">
        <v>71174</v>
      </c>
      <c r="E97" s="113">
        <v>4552417</v>
      </c>
      <c r="F97" s="113">
        <v>108575</v>
      </c>
      <c r="G97" s="113">
        <v>238877</v>
      </c>
      <c r="H97" s="113">
        <v>1138</v>
      </c>
      <c r="I97" s="114">
        <v>5468549</v>
      </c>
      <c r="J97" s="46" t="s">
        <v>123</v>
      </c>
    </row>
    <row r="98" spans="1:10" ht="11.25" customHeight="1">
      <c r="A98" s="31" t="s">
        <v>124</v>
      </c>
      <c r="B98" s="112">
        <v>128824</v>
      </c>
      <c r="C98" s="113">
        <v>135976</v>
      </c>
      <c r="D98" s="113">
        <v>102821</v>
      </c>
      <c r="E98" s="113">
        <v>2217734</v>
      </c>
      <c r="F98" s="113">
        <v>96808</v>
      </c>
      <c r="G98" s="113">
        <v>123549</v>
      </c>
      <c r="H98" s="113">
        <v>264</v>
      </c>
      <c r="I98" s="114">
        <v>2805977</v>
      </c>
      <c r="J98" s="46" t="s">
        <v>124</v>
      </c>
    </row>
    <row r="99" spans="1:10" ht="11.25" customHeight="1">
      <c r="A99" s="62" t="s">
        <v>125</v>
      </c>
      <c r="B99" s="133">
        <v>1768162</v>
      </c>
      <c r="C99" s="134">
        <v>5091630</v>
      </c>
      <c r="D99" s="134">
        <v>2794457</v>
      </c>
      <c r="E99" s="134">
        <v>37964815</v>
      </c>
      <c r="F99" s="134">
        <v>1107024</v>
      </c>
      <c r="G99" s="134">
        <v>2046946</v>
      </c>
      <c r="H99" s="134">
        <v>133172</v>
      </c>
      <c r="I99" s="135">
        <v>50906206</v>
      </c>
      <c r="J99" s="61" t="s">
        <v>132</v>
      </c>
    </row>
    <row r="100" spans="1:10" ht="11.25">
      <c r="A100" s="32"/>
      <c r="B100" s="136"/>
      <c r="C100" s="137"/>
      <c r="D100" s="137"/>
      <c r="E100" s="137"/>
      <c r="F100" s="137"/>
      <c r="G100" s="137"/>
      <c r="H100" s="137"/>
      <c r="I100" s="7"/>
      <c r="J100" s="24"/>
    </row>
    <row r="101" spans="1:10" ht="12" thickBot="1">
      <c r="A101" s="35"/>
      <c r="B101" s="138"/>
      <c r="C101" s="139"/>
      <c r="D101" s="139"/>
      <c r="E101" s="139"/>
      <c r="F101" s="139"/>
      <c r="G101" s="139"/>
      <c r="H101" s="139"/>
      <c r="I101" s="140"/>
      <c r="J101" s="41"/>
    </row>
    <row r="102" spans="1:11" s="5" customFormat="1" ht="21" customHeight="1" thickBot="1" thickTop="1">
      <c r="A102" s="33" t="s">
        <v>29</v>
      </c>
      <c r="B102" s="141">
        <v>50487253</v>
      </c>
      <c r="C102" s="142">
        <v>279574106</v>
      </c>
      <c r="D102" s="142">
        <v>75199507</v>
      </c>
      <c r="E102" s="142">
        <v>1430913459</v>
      </c>
      <c r="F102" s="142">
        <v>43377967</v>
      </c>
      <c r="G102" s="142">
        <v>156372390</v>
      </c>
      <c r="H102" s="142">
        <v>24206192</v>
      </c>
      <c r="I102" s="143">
        <v>2060130875</v>
      </c>
      <c r="J102" s="42" t="s">
        <v>135</v>
      </c>
      <c r="K102" s="20"/>
    </row>
    <row r="103" spans="1:9" ht="11.25">
      <c r="A103" s="9" t="s">
        <v>144</v>
      </c>
      <c r="B103" s="9"/>
      <c r="C103" s="9"/>
      <c r="D103" s="9"/>
      <c r="E103" s="9"/>
      <c r="F103" s="9"/>
      <c r="G103" s="9"/>
      <c r="H103" s="9"/>
      <c r="I103" s="9"/>
    </row>
    <row r="104" spans="1:9" ht="11.25">
      <c r="A104" s="9" t="s">
        <v>145</v>
      </c>
      <c r="B104" s="36"/>
      <c r="C104" s="36"/>
      <c r="D104" s="36"/>
      <c r="E104" s="36"/>
      <c r="F104" s="36"/>
      <c r="G104" s="36"/>
      <c r="H104" s="36"/>
      <c r="I104" s="36"/>
    </row>
  </sheetData>
  <sheetProtection/>
  <mergeCells count="1">
    <mergeCell ref="A1:J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&amp;R&amp;10大阪国税局
源泉所得税4
（Ｈ25）</oddFooter>
  </headerFooter>
  <rowBreaks count="2" manualBreakCount="2">
    <brk id="40" max="9" man="1"/>
    <brk id="7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03"/>
  <sheetViews>
    <sheetView showGridLines="0" view="pageBreakPreview" zoomScaleSheetLayoutView="100" zoomScalePageLayoutView="0" workbookViewId="0" topLeftCell="A1">
      <pane xSplit="1" ySplit="5" topLeftCell="B6" activePane="bottomRight" state="frozen"/>
      <selection pane="topLeft" activeCell="B6" sqref="B6"/>
      <selection pane="topRight" activeCell="B6" sqref="B6"/>
      <selection pane="bottomLeft" activeCell="B6" sqref="B6"/>
      <selection pane="bottomRight" activeCell="A1" sqref="A1"/>
    </sheetView>
  </sheetViews>
  <sheetFormatPr defaultColWidth="5.875" defaultRowHeight="13.5"/>
  <cols>
    <col min="1" max="1" width="10.125" style="23" customWidth="1"/>
    <col min="2" max="7" width="12.125" style="1" customWidth="1"/>
    <col min="8" max="8" width="10.125" style="21" customWidth="1"/>
    <col min="9" max="16384" width="5.875" style="1" customWidth="1"/>
  </cols>
  <sheetData>
    <row r="1" spans="1:7" ht="12" thickBot="1">
      <c r="A1" s="4" t="s">
        <v>136</v>
      </c>
      <c r="B1" s="4"/>
      <c r="C1" s="4"/>
      <c r="D1" s="4"/>
      <c r="E1" s="4"/>
      <c r="F1" s="4"/>
      <c r="G1" s="4"/>
    </row>
    <row r="2" spans="1:8" ht="11.25" customHeight="1">
      <c r="A2" s="150" t="s">
        <v>137</v>
      </c>
      <c r="B2" s="152" t="s">
        <v>138</v>
      </c>
      <c r="C2" s="154" t="s">
        <v>139</v>
      </c>
      <c r="D2" s="156" t="s">
        <v>36</v>
      </c>
      <c r="E2" s="158" t="s">
        <v>140</v>
      </c>
      <c r="F2" s="156" t="s">
        <v>141</v>
      </c>
      <c r="G2" s="145" t="s">
        <v>142</v>
      </c>
      <c r="H2" s="147" t="s">
        <v>32</v>
      </c>
    </row>
    <row r="3" spans="1:8" ht="11.25" customHeight="1">
      <c r="A3" s="151"/>
      <c r="B3" s="153"/>
      <c r="C3" s="155"/>
      <c r="D3" s="157"/>
      <c r="E3" s="159"/>
      <c r="F3" s="157"/>
      <c r="G3" s="146"/>
      <c r="H3" s="148"/>
    </row>
    <row r="4" spans="1:8" ht="22.5" customHeight="1">
      <c r="A4" s="151"/>
      <c r="B4" s="153"/>
      <c r="C4" s="155"/>
      <c r="D4" s="157"/>
      <c r="E4" s="159"/>
      <c r="F4" s="157"/>
      <c r="G4" s="146"/>
      <c r="H4" s="149"/>
    </row>
    <row r="5" spans="1:8" s="2" customFormat="1" ht="11.25">
      <c r="A5" s="66"/>
      <c r="B5" s="81" t="s">
        <v>30</v>
      </c>
      <c r="C5" s="81" t="s">
        <v>30</v>
      </c>
      <c r="D5" s="81" t="s">
        <v>30</v>
      </c>
      <c r="E5" s="81" t="s">
        <v>30</v>
      </c>
      <c r="F5" s="82" t="s">
        <v>30</v>
      </c>
      <c r="G5" s="81" t="s">
        <v>30</v>
      </c>
      <c r="H5" s="67"/>
    </row>
    <row r="6" spans="1:8" ht="11.25" customHeight="1">
      <c r="A6" s="68" t="s">
        <v>37</v>
      </c>
      <c r="B6" s="83">
        <v>109</v>
      </c>
      <c r="C6" s="84">
        <v>211</v>
      </c>
      <c r="D6" s="84">
        <v>27</v>
      </c>
      <c r="E6" s="84">
        <v>6615</v>
      </c>
      <c r="F6" s="84">
        <v>5572</v>
      </c>
      <c r="G6" s="83">
        <v>42</v>
      </c>
      <c r="H6" s="69" t="str">
        <f>IF(A6="","",A6)</f>
        <v>大津</v>
      </c>
    </row>
    <row r="7" spans="1:8" ht="11.25" customHeight="1">
      <c r="A7" s="68" t="s">
        <v>38</v>
      </c>
      <c r="B7" s="83">
        <v>59</v>
      </c>
      <c r="C7" s="84">
        <v>101</v>
      </c>
      <c r="D7" s="84">
        <v>7</v>
      </c>
      <c r="E7" s="84">
        <v>3403</v>
      </c>
      <c r="F7" s="84">
        <v>2705</v>
      </c>
      <c r="G7" s="83">
        <v>23</v>
      </c>
      <c r="H7" s="69" t="str">
        <f aca="true" t="shared" si="0" ref="H7:H13">IF(A7="","",A7)</f>
        <v>彦根</v>
      </c>
    </row>
    <row r="8" spans="1:8" ht="11.25" customHeight="1">
      <c r="A8" s="68" t="s">
        <v>39</v>
      </c>
      <c r="B8" s="83">
        <v>63</v>
      </c>
      <c r="C8" s="84">
        <v>134</v>
      </c>
      <c r="D8" s="84">
        <v>4</v>
      </c>
      <c r="E8" s="84">
        <v>3978</v>
      </c>
      <c r="F8" s="84">
        <v>2807</v>
      </c>
      <c r="G8" s="83">
        <v>8</v>
      </c>
      <c r="H8" s="69" t="str">
        <f t="shared" si="0"/>
        <v>長浜</v>
      </c>
    </row>
    <row r="9" spans="1:8" ht="11.25" customHeight="1">
      <c r="A9" s="68" t="s">
        <v>40</v>
      </c>
      <c r="B9" s="83">
        <v>76</v>
      </c>
      <c r="C9" s="84">
        <v>139</v>
      </c>
      <c r="D9" s="84">
        <v>14</v>
      </c>
      <c r="E9" s="84">
        <v>4756</v>
      </c>
      <c r="F9" s="84">
        <v>3474</v>
      </c>
      <c r="G9" s="83">
        <v>20</v>
      </c>
      <c r="H9" s="69" t="str">
        <f t="shared" si="0"/>
        <v>近江八幡</v>
      </c>
    </row>
    <row r="10" spans="1:8" ht="11.25" customHeight="1">
      <c r="A10" s="68" t="s">
        <v>41</v>
      </c>
      <c r="B10" s="83">
        <v>97</v>
      </c>
      <c r="C10" s="84">
        <v>226</v>
      </c>
      <c r="D10" s="84">
        <v>17</v>
      </c>
      <c r="E10" s="84">
        <v>6424</v>
      </c>
      <c r="F10" s="84">
        <v>5663</v>
      </c>
      <c r="G10" s="83">
        <v>31</v>
      </c>
      <c r="H10" s="69" t="str">
        <f t="shared" si="0"/>
        <v>草津</v>
      </c>
    </row>
    <row r="11" spans="1:8" ht="11.25" customHeight="1">
      <c r="A11" s="68" t="s">
        <v>42</v>
      </c>
      <c r="B11" s="83">
        <v>49</v>
      </c>
      <c r="C11" s="84">
        <v>150</v>
      </c>
      <c r="D11" s="84">
        <v>5</v>
      </c>
      <c r="E11" s="84">
        <v>3043</v>
      </c>
      <c r="F11" s="84">
        <v>2382</v>
      </c>
      <c r="G11" s="83">
        <v>18</v>
      </c>
      <c r="H11" s="69" t="str">
        <f t="shared" si="0"/>
        <v>水口</v>
      </c>
    </row>
    <row r="12" spans="1:8" ht="11.25" customHeight="1">
      <c r="A12" s="68" t="s">
        <v>43</v>
      </c>
      <c r="B12" s="83">
        <v>18</v>
      </c>
      <c r="C12" s="84">
        <v>41</v>
      </c>
      <c r="D12" s="84">
        <v>2</v>
      </c>
      <c r="E12" s="84">
        <v>1307</v>
      </c>
      <c r="F12" s="84">
        <v>1059</v>
      </c>
      <c r="G12" s="83">
        <v>1</v>
      </c>
      <c r="H12" s="69" t="str">
        <f t="shared" si="0"/>
        <v>今津</v>
      </c>
    </row>
    <row r="13" spans="1:8" ht="11.25" customHeight="1">
      <c r="A13" s="70" t="s">
        <v>44</v>
      </c>
      <c r="B13" s="85">
        <v>471</v>
      </c>
      <c r="C13" s="86">
        <v>1002</v>
      </c>
      <c r="D13" s="86">
        <v>76</v>
      </c>
      <c r="E13" s="86">
        <v>29526</v>
      </c>
      <c r="F13" s="86">
        <v>23662</v>
      </c>
      <c r="G13" s="85">
        <v>143</v>
      </c>
      <c r="H13" s="71" t="str">
        <f t="shared" si="0"/>
        <v>滋賀県計</v>
      </c>
    </row>
    <row r="14" spans="1:8" ht="11.25">
      <c r="A14" s="72"/>
      <c r="B14" s="87"/>
      <c r="C14" s="88"/>
      <c r="D14" s="88"/>
      <c r="E14" s="88"/>
      <c r="F14" s="88"/>
      <c r="G14" s="89"/>
      <c r="H14" s="73"/>
    </row>
    <row r="15" spans="1:8" ht="11.25" customHeight="1">
      <c r="A15" s="68" t="s">
        <v>45</v>
      </c>
      <c r="B15" s="83">
        <v>66</v>
      </c>
      <c r="C15" s="84">
        <v>229</v>
      </c>
      <c r="D15" s="84">
        <v>32</v>
      </c>
      <c r="E15" s="84">
        <v>7219</v>
      </c>
      <c r="F15" s="84">
        <v>6718</v>
      </c>
      <c r="G15" s="90">
        <v>51</v>
      </c>
      <c r="H15" s="69" t="str">
        <f>IF(A15="","",A15)</f>
        <v>上京</v>
      </c>
    </row>
    <row r="16" spans="1:8" ht="11.25" customHeight="1">
      <c r="A16" s="68" t="s">
        <v>46</v>
      </c>
      <c r="B16" s="83">
        <v>52</v>
      </c>
      <c r="C16" s="84">
        <v>139</v>
      </c>
      <c r="D16" s="84">
        <v>22</v>
      </c>
      <c r="E16" s="84">
        <v>5126</v>
      </c>
      <c r="F16" s="84">
        <v>4518</v>
      </c>
      <c r="G16" s="83">
        <v>47</v>
      </c>
      <c r="H16" s="69" t="str">
        <f aca="true" t="shared" si="1" ref="H16:H28">IF(A16="","",A16)</f>
        <v>左京</v>
      </c>
    </row>
    <row r="17" spans="1:8" ht="11.25" customHeight="1">
      <c r="A17" s="68" t="s">
        <v>47</v>
      </c>
      <c r="B17" s="83">
        <v>75</v>
      </c>
      <c r="C17" s="84">
        <v>344</v>
      </c>
      <c r="D17" s="84">
        <v>31</v>
      </c>
      <c r="E17" s="84">
        <v>6932</v>
      </c>
      <c r="F17" s="84">
        <v>6667</v>
      </c>
      <c r="G17" s="83">
        <v>65</v>
      </c>
      <c r="H17" s="69" t="str">
        <f t="shared" si="1"/>
        <v>中京</v>
      </c>
    </row>
    <row r="18" spans="1:8" ht="11.25" customHeight="1">
      <c r="A18" s="68" t="s">
        <v>48</v>
      </c>
      <c r="B18" s="83">
        <v>44</v>
      </c>
      <c r="C18" s="84">
        <v>158</v>
      </c>
      <c r="D18" s="84">
        <v>19</v>
      </c>
      <c r="E18" s="84">
        <v>5313</v>
      </c>
      <c r="F18" s="84">
        <v>4737</v>
      </c>
      <c r="G18" s="83">
        <v>27</v>
      </c>
      <c r="H18" s="69" t="str">
        <f t="shared" si="1"/>
        <v>東山</v>
      </c>
    </row>
    <row r="19" spans="1:8" ht="11.25" customHeight="1">
      <c r="A19" s="68" t="s">
        <v>49</v>
      </c>
      <c r="B19" s="83">
        <v>135</v>
      </c>
      <c r="C19" s="84">
        <v>652</v>
      </c>
      <c r="D19" s="84">
        <v>62</v>
      </c>
      <c r="E19" s="84">
        <v>8984</v>
      </c>
      <c r="F19" s="84">
        <v>8449</v>
      </c>
      <c r="G19" s="83">
        <v>122</v>
      </c>
      <c r="H19" s="69" t="str">
        <f t="shared" si="1"/>
        <v>下京</v>
      </c>
    </row>
    <row r="20" spans="1:8" ht="11.25" customHeight="1">
      <c r="A20" s="68" t="s">
        <v>50</v>
      </c>
      <c r="B20" s="83">
        <v>130</v>
      </c>
      <c r="C20" s="84">
        <v>318</v>
      </c>
      <c r="D20" s="84">
        <v>60</v>
      </c>
      <c r="E20" s="84">
        <v>10426</v>
      </c>
      <c r="F20" s="84">
        <v>9119</v>
      </c>
      <c r="G20" s="83">
        <v>50</v>
      </c>
      <c r="H20" s="69" t="str">
        <f t="shared" si="1"/>
        <v>右京</v>
      </c>
    </row>
    <row r="21" spans="1:8" ht="11.25" customHeight="1">
      <c r="A21" s="68" t="s">
        <v>51</v>
      </c>
      <c r="B21" s="83">
        <v>79</v>
      </c>
      <c r="C21" s="84">
        <v>220</v>
      </c>
      <c r="D21" s="84">
        <v>34</v>
      </c>
      <c r="E21" s="84">
        <v>6244</v>
      </c>
      <c r="F21" s="84">
        <v>5240</v>
      </c>
      <c r="G21" s="83">
        <v>37</v>
      </c>
      <c r="H21" s="69" t="str">
        <f t="shared" si="1"/>
        <v>伏見</v>
      </c>
    </row>
    <row r="22" spans="1:8" ht="11.25" customHeight="1">
      <c r="A22" s="68" t="s">
        <v>52</v>
      </c>
      <c r="B22" s="83">
        <v>45</v>
      </c>
      <c r="C22" s="84">
        <v>117</v>
      </c>
      <c r="D22" s="84">
        <v>25</v>
      </c>
      <c r="E22" s="84">
        <v>2556</v>
      </c>
      <c r="F22" s="84">
        <v>1924</v>
      </c>
      <c r="G22" s="83">
        <v>7</v>
      </c>
      <c r="H22" s="69" t="str">
        <f t="shared" si="1"/>
        <v>福知山</v>
      </c>
    </row>
    <row r="23" spans="1:8" ht="11.25" customHeight="1">
      <c r="A23" s="68" t="s">
        <v>53</v>
      </c>
      <c r="B23" s="83">
        <v>23</v>
      </c>
      <c r="C23" s="84">
        <v>59</v>
      </c>
      <c r="D23" s="84">
        <v>13</v>
      </c>
      <c r="E23" s="84">
        <v>2020</v>
      </c>
      <c r="F23" s="84">
        <v>1460</v>
      </c>
      <c r="G23" s="83">
        <v>3</v>
      </c>
      <c r="H23" s="69" t="str">
        <f t="shared" si="1"/>
        <v>舞鶴</v>
      </c>
    </row>
    <row r="24" spans="1:8" ht="11.25" customHeight="1">
      <c r="A24" s="68" t="s">
        <v>54</v>
      </c>
      <c r="B24" s="83">
        <v>140</v>
      </c>
      <c r="C24" s="84">
        <v>341</v>
      </c>
      <c r="D24" s="84">
        <v>72</v>
      </c>
      <c r="E24" s="84">
        <v>10448</v>
      </c>
      <c r="F24" s="84">
        <v>8429</v>
      </c>
      <c r="G24" s="83">
        <v>56</v>
      </c>
      <c r="H24" s="69" t="str">
        <f t="shared" si="1"/>
        <v>宇治</v>
      </c>
    </row>
    <row r="25" spans="1:8" ht="11.25" customHeight="1">
      <c r="A25" s="68" t="s">
        <v>55</v>
      </c>
      <c r="B25" s="83">
        <v>18</v>
      </c>
      <c r="C25" s="84">
        <v>42</v>
      </c>
      <c r="D25" s="84">
        <v>10</v>
      </c>
      <c r="E25" s="84">
        <v>1174</v>
      </c>
      <c r="F25" s="84">
        <v>1007</v>
      </c>
      <c r="G25" s="83">
        <v>1</v>
      </c>
      <c r="H25" s="69" t="str">
        <f t="shared" si="1"/>
        <v>宮津</v>
      </c>
    </row>
    <row r="26" spans="1:8" ht="11.25" customHeight="1">
      <c r="A26" s="68" t="s">
        <v>56</v>
      </c>
      <c r="B26" s="83">
        <v>47</v>
      </c>
      <c r="C26" s="84">
        <v>67</v>
      </c>
      <c r="D26" s="84">
        <v>18</v>
      </c>
      <c r="E26" s="84">
        <v>2654</v>
      </c>
      <c r="F26" s="84">
        <v>1979</v>
      </c>
      <c r="G26" s="83">
        <v>8</v>
      </c>
      <c r="H26" s="69" t="str">
        <f t="shared" si="1"/>
        <v>園部</v>
      </c>
    </row>
    <row r="27" spans="1:8" ht="11.25" customHeight="1">
      <c r="A27" s="68" t="s">
        <v>57</v>
      </c>
      <c r="B27" s="83">
        <v>23</v>
      </c>
      <c r="C27" s="84">
        <v>41</v>
      </c>
      <c r="D27" s="84">
        <v>10</v>
      </c>
      <c r="E27" s="84">
        <v>1593</v>
      </c>
      <c r="F27" s="84">
        <v>1188</v>
      </c>
      <c r="G27" s="83">
        <v>4</v>
      </c>
      <c r="H27" s="69" t="str">
        <f t="shared" si="1"/>
        <v>峰山</v>
      </c>
    </row>
    <row r="28" spans="1:8" ht="11.25" customHeight="1">
      <c r="A28" s="70" t="s">
        <v>58</v>
      </c>
      <c r="B28" s="85">
        <v>877</v>
      </c>
      <c r="C28" s="86">
        <v>2727</v>
      </c>
      <c r="D28" s="86">
        <v>408</v>
      </c>
      <c r="E28" s="86">
        <v>70689</v>
      </c>
      <c r="F28" s="86">
        <v>61435</v>
      </c>
      <c r="G28" s="85">
        <v>478</v>
      </c>
      <c r="H28" s="71" t="str">
        <f t="shared" si="1"/>
        <v>京都府計</v>
      </c>
    </row>
    <row r="29" spans="1:8" ht="11.25">
      <c r="A29" s="72"/>
      <c r="B29" s="87"/>
      <c r="C29" s="88"/>
      <c r="D29" s="88"/>
      <c r="E29" s="88"/>
      <c r="F29" s="88"/>
      <c r="G29" s="89"/>
      <c r="H29" s="73"/>
    </row>
    <row r="30" spans="1:8" ht="11.25" customHeight="1">
      <c r="A30" s="68" t="s">
        <v>59</v>
      </c>
      <c r="B30" s="83">
        <v>50</v>
      </c>
      <c r="C30" s="84">
        <v>345</v>
      </c>
      <c r="D30" s="84">
        <v>11</v>
      </c>
      <c r="E30" s="84">
        <v>5005</v>
      </c>
      <c r="F30" s="84">
        <v>4592</v>
      </c>
      <c r="G30" s="90">
        <v>45</v>
      </c>
      <c r="H30" s="69" t="str">
        <f>IF(A30="","",A30)</f>
        <v>大阪福島</v>
      </c>
    </row>
    <row r="31" spans="1:8" ht="11.25" customHeight="1">
      <c r="A31" s="68" t="s">
        <v>60</v>
      </c>
      <c r="B31" s="83">
        <v>106</v>
      </c>
      <c r="C31" s="84">
        <v>900</v>
      </c>
      <c r="D31" s="84">
        <v>18</v>
      </c>
      <c r="E31" s="84">
        <v>9539</v>
      </c>
      <c r="F31" s="84">
        <v>9492</v>
      </c>
      <c r="G31" s="83">
        <v>175</v>
      </c>
      <c r="H31" s="69" t="str">
        <f aca="true" t="shared" si="2" ref="H31:H61">IF(A31="","",A31)</f>
        <v>西</v>
      </c>
    </row>
    <row r="32" spans="1:8" ht="11.25" customHeight="1">
      <c r="A32" s="68" t="s">
        <v>61</v>
      </c>
      <c r="B32" s="83">
        <v>49</v>
      </c>
      <c r="C32" s="84">
        <v>223</v>
      </c>
      <c r="D32" s="84">
        <v>12</v>
      </c>
      <c r="E32" s="84">
        <v>4849</v>
      </c>
      <c r="F32" s="84">
        <v>4031</v>
      </c>
      <c r="G32" s="83">
        <v>33</v>
      </c>
      <c r="H32" s="69" t="str">
        <f t="shared" si="2"/>
        <v>港</v>
      </c>
    </row>
    <row r="33" spans="1:8" ht="11.25" customHeight="1">
      <c r="A33" s="68" t="s">
        <v>62</v>
      </c>
      <c r="B33" s="83">
        <v>50</v>
      </c>
      <c r="C33" s="84">
        <v>221</v>
      </c>
      <c r="D33" s="84">
        <v>10</v>
      </c>
      <c r="E33" s="84">
        <v>4751</v>
      </c>
      <c r="F33" s="84">
        <v>4150</v>
      </c>
      <c r="G33" s="83">
        <v>44</v>
      </c>
      <c r="H33" s="69" t="str">
        <f t="shared" si="2"/>
        <v>天王寺</v>
      </c>
    </row>
    <row r="34" spans="1:8" ht="11.25" customHeight="1">
      <c r="A34" s="68" t="s">
        <v>63</v>
      </c>
      <c r="B34" s="83">
        <v>43</v>
      </c>
      <c r="C34" s="84">
        <v>241</v>
      </c>
      <c r="D34" s="84">
        <v>7</v>
      </c>
      <c r="E34" s="84">
        <v>4121</v>
      </c>
      <c r="F34" s="84">
        <v>3791</v>
      </c>
      <c r="G34" s="83">
        <v>55</v>
      </c>
      <c r="H34" s="69" t="str">
        <f t="shared" si="2"/>
        <v>浪速</v>
      </c>
    </row>
    <row r="35" spans="1:8" ht="11.25" customHeight="1">
      <c r="A35" s="68" t="s">
        <v>64</v>
      </c>
      <c r="B35" s="83">
        <v>25</v>
      </c>
      <c r="C35" s="84">
        <v>199</v>
      </c>
      <c r="D35" s="84">
        <v>6</v>
      </c>
      <c r="E35" s="84">
        <v>2818</v>
      </c>
      <c r="F35" s="84">
        <v>2578</v>
      </c>
      <c r="G35" s="83">
        <v>34</v>
      </c>
      <c r="H35" s="69" t="str">
        <f t="shared" si="2"/>
        <v>西淀川</v>
      </c>
    </row>
    <row r="36" spans="1:8" ht="11.25" customHeight="1">
      <c r="A36" s="68" t="s">
        <v>65</v>
      </c>
      <c r="B36" s="83">
        <v>33</v>
      </c>
      <c r="C36" s="84">
        <v>187</v>
      </c>
      <c r="D36" s="84">
        <v>12</v>
      </c>
      <c r="E36" s="84">
        <v>3594</v>
      </c>
      <c r="F36" s="84">
        <v>3138</v>
      </c>
      <c r="G36" s="83">
        <v>36</v>
      </c>
      <c r="H36" s="69" t="str">
        <f t="shared" si="2"/>
        <v>東成</v>
      </c>
    </row>
    <row r="37" spans="1:8" ht="11.25" customHeight="1">
      <c r="A37" s="68" t="s">
        <v>66</v>
      </c>
      <c r="B37" s="83">
        <v>42</v>
      </c>
      <c r="C37" s="84">
        <v>121</v>
      </c>
      <c r="D37" s="84">
        <v>11</v>
      </c>
      <c r="E37" s="84">
        <v>4492</v>
      </c>
      <c r="F37" s="84">
        <v>3410</v>
      </c>
      <c r="G37" s="83">
        <v>25</v>
      </c>
      <c r="H37" s="69" t="str">
        <f t="shared" si="2"/>
        <v>生野</v>
      </c>
    </row>
    <row r="38" spans="1:8" ht="11.25" customHeight="1">
      <c r="A38" s="68" t="s">
        <v>67</v>
      </c>
      <c r="B38" s="83">
        <v>47</v>
      </c>
      <c r="C38" s="84">
        <v>203</v>
      </c>
      <c r="D38" s="84">
        <v>16</v>
      </c>
      <c r="E38" s="84">
        <v>5543</v>
      </c>
      <c r="F38" s="84">
        <v>4774</v>
      </c>
      <c r="G38" s="83">
        <v>42</v>
      </c>
      <c r="H38" s="69" t="str">
        <f t="shared" si="2"/>
        <v>旭</v>
      </c>
    </row>
    <row r="39" spans="1:8" ht="11.25" customHeight="1">
      <c r="A39" s="68" t="s">
        <v>68</v>
      </c>
      <c r="B39" s="83">
        <v>54</v>
      </c>
      <c r="C39" s="84">
        <v>265</v>
      </c>
      <c r="D39" s="84">
        <v>21</v>
      </c>
      <c r="E39" s="84">
        <v>6721</v>
      </c>
      <c r="F39" s="84">
        <v>5520</v>
      </c>
      <c r="G39" s="83">
        <v>42</v>
      </c>
      <c r="H39" s="69" t="str">
        <f t="shared" si="2"/>
        <v>城東</v>
      </c>
    </row>
    <row r="40" spans="1:8" ht="11.25" customHeight="1">
      <c r="A40" s="68" t="s">
        <v>69</v>
      </c>
      <c r="B40" s="83">
        <v>56</v>
      </c>
      <c r="C40" s="84">
        <v>152</v>
      </c>
      <c r="D40" s="84">
        <v>25</v>
      </c>
      <c r="E40" s="84">
        <v>3560</v>
      </c>
      <c r="F40" s="84">
        <v>3157</v>
      </c>
      <c r="G40" s="83">
        <v>45</v>
      </c>
      <c r="H40" s="69" t="str">
        <f t="shared" si="2"/>
        <v>阿倍野</v>
      </c>
    </row>
    <row r="41" spans="1:8" ht="11.25" customHeight="1">
      <c r="A41" s="68" t="s">
        <v>70</v>
      </c>
      <c r="B41" s="83">
        <v>52</v>
      </c>
      <c r="C41" s="84">
        <v>227</v>
      </c>
      <c r="D41" s="84">
        <v>21</v>
      </c>
      <c r="E41" s="84">
        <v>6753</v>
      </c>
      <c r="F41" s="84">
        <v>5452</v>
      </c>
      <c r="G41" s="83">
        <v>32</v>
      </c>
      <c r="H41" s="69" t="str">
        <f t="shared" si="2"/>
        <v>住吉</v>
      </c>
    </row>
    <row r="42" spans="1:8" ht="11.25" customHeight="1">
      <c r="A42" s="68" t="s">
        <v>71</v>
      </c>
      <c r="B42" s="83">
        <v>93</v>
      </c>
      <c r="C42" s="84">
        <v>277</v>
      </c>
      <c r="D42" s="84">
        <v>26</v>
      </c>
      <c r="E42" s="84">
        <v>9626</v>
      </c>
      <c r="F42" s="84">
        <v>7575</v>
      </c>
      <c r="G42" s="83">
        <v>40</v>
      </c>
      <c r="H42" s="69" t="str">
        <f t="shared" si="2"/>
        <v>東住吉</v>
      </c>
    </row>
    <row r="43" spans="1:8" ht="11.25" customHeight="1">
      <c r="A43" s="68" t="s">
        <v>72</v>
      </c>
      <c r="B43" s="83">
        <v>25</v>
      </c>
      <c r="C43" s="84">
        <v>78</v>
      </c>
      <c r="D43" s="84">
        <v>8</v>
      </c>
      <c r="E43" s="84">
        <v>3027</v>
      </c>
      <c r="F43" s="84">
        <v>2417</v>
      </c>
      <c r="G43" s="83">
        <v>18</v>
      </c>
      <c r="H43" s="69" t="str">
        <f t="shared" si="2"/>
        <v>西成</v>
      </c>
    </row>
    <row r="44" spans="1:8" ht="11.25" customHeight="1">
      <c r="A44" s="68" t="s">
        <v>73</v>
      </c>
      <c r="B44" s="83">
        <v>120</v>
      </c>
      <c r="C44" s="84">
        <v>632</v>
      </c>
      <c r="D44" s="84">
        <v>29</v>
      </c>
      <c r="E44" s="84">
        <v>11405</v>
      </c>
      <c r="F44" s="84">
        <v>10305</v>
      </c>
      <c r="G44" s="83">
        <v>132</v>
      </c>
      <c r="H44" s="69" t="str">
        <f t="shared" si="2"/>
        <v>東淀川</v>
      </c>
    </row>
    <row r="45" spans="1:8" ht="11.25" customHeight="1">
      <c r="A45" s="68" t="s">
        <v>74</v>
      </c>
      <c r="B45" s="83">
        <v>151</v>
      </c>
      <c r="C45" s="84">
        <v>919</v>
      </c>
      <c r="D45" s="84">
        <v>44</v>
      </c>
      <c r="E45" s="84">
        <v>11151</v>
      </c>
      <c r="F45" s="84">
        <v>11162</v>
      </c>
      <c r="G45" s="83">
        <v>267</v>
      </c>
      <c r="H45" s="69" t="str">
        <f t="shared" si="2"/>
        <v>北</v>
      </c>
    </row>
    <row r="46" spans="1:8" ht="11.25" customHeight="1">
      <c r="A46" s="68" t="s">
        <v>75</v>
      </c>
      <c r="B46" s="83">
        <v>56</v>
      </c>
      <c r="C46" s="84">
        <v>382</v>
      </c>
      <c r="D46" s="84">
        <v>17</v>
      </c>
      <c r="E46" s="84">
        <v>5017</v>
      </c>
      <c r="F46" s="84">
        <v>5010</v>
      </c>
      <c r="G46" s="83">
        <v>80</v>
      </c>
      <c r="H46" s="69" t="str">
        <f t="shared" si="2"/>
        <v>大淀</v>
      </c>
    </row>
    <row r="47" spans="1:8" ht="11.25" customHeight="1">
      <c r="A47" s="68" t="s">
        <v>76</v>
      </c>
      <c r="B47" s="83">
        <v>237</v>
      </c>
      <c r="C47" s="84">
        <v>1501</v>
      </c>
      <c r="D47" s="84">
        <v>71</v>
      </c>
      <c r="E47" s="84">
        <v>14492</v>
      </c>
      <c r="F47" s="84">
        <v>14424</v>
      </c>
      <c r="G47" s="83">
        <v>417</v>
      </c>
      <c r="H47" s="69" t="str">
        <f t="shared" si="2"/>
        <v>東</v>
      </c>
    </row>
    <row r="48" spans="1:8" ht="11.25" customHeight="1">
      <c r="A48" s="68" t="s">
        <v>77</v>
      </c>
      <c r="B48" s="83">
        <v>123</v>
      </c>
      <c r="C48" s="84">
        <v>538</v>
      </c>
      <c r="D48" s="84">
        <v>30</v>
      </c>
      <c r="E48" s="84">
        <v>8494</v>
      </c>
      <c r="F48" s="84">
        <v>8234</v>
      </c>
      <c r="G48" s="83">
        <v>121</v>
      </c>
      <c r="H48" s="69" t="str">
        <f t="shared" si="2"/>
        <v>南</v>
      </c>
    </row>
    <row r="49" spans="1:8" ht="11.25" customHeight="1">
      <c r="A49" s="68" t="s">
        <v>78</v>
      </c>
      <c r="B49" s="83">
        <v>204</v>
      </c>
      <c r="C49" s="84">
        <v>558</v>
      </c>
      <c r="D49" s="84">
        <v>77</v>
      </c>
      <c r="E49" s="84">
        <v>18342</v>
      </c>
      <c r="F49" s="84">
        <v>14202</v>
      </c>
      <c r="G49" s="83">
        <v>111</v>
      </c>
      <c r="H49" s="69" t="str">
        <f t="shared" si="2"/>
        <v>堺</v>
      </c>
    </row>
    <row r="50" spans="1:8" ht="11.25" customHeight="1">
      <c r="A50" s="68" t="s">
        <v>79</v>
      </c>
      <c r="B50" s="83">
        <v>63</v>
      </c>
      <c r="C50" s="84">
        <v>178</v>
      </c>
      <c r="D50" s="84">
        <v>33</v>
      </c>
      <c r="E50" s="84">
        <v>6435</v>
      </c>
      <c r="F50" s="84">
        <v>5231</v>
      </c>
      <c r="G50" s="83">
        <v>29</v>
      </c>
      <c r="H50" s="69" t="str">
        <f t="shared" si="2"/>
        <v>岸和田</v>
      </c>
    </row>
    <row r="51" spans="1:8" ht="11.25" customHeight="1">
      <c r="A51" s="68" t="s">
        <v>80</v>
      </c>
      <c r="B51" s="83">
        <v>188</v>
      </c>
      <c r="C51" s="84">
        <v>449</v>
      </c>
      <c r="D51" s="84">
        <v>73</v>
      </c>
      <c r="E51" s="84">
        <v>14156</v>
      </c>
      <c r="F51" s="84">
        <v>12347</v>
      </c>
      <c r="G51" s="83">
        <v>95</v>
      </c>
      <c r="H51" s="69" t="str">
        <f t="shared" si="2"/>
        <v>豊能</v>
      </c>
    </row>
    <row r="52" spans="1:8" ht="11.25" customHeight="1">
      <c r="A52" s="68" t="s">
        <v>81</v>
      </c>
      <c r="B52" s="83">
        <v>109</v>
      </c>
      <c r="C52" s="84">
        <v>448</v>
      </c>
      <c r="D52" s="84">
        <v>42</v>
      </c>
      <c r="E52" s="84">
        <v>9638</v>
      </c>
      <c r="F52" s="84">
        <v>8781</v>
      </c>
      <c r="G52" s="83">
        <v>84</v>
      </c>
      <c r="H52" s="69" t="str">
        <f t="shared" si="2"/>
        <v>吹田</v>
      </c>
    </row>
    <row r="53" spans="1:8" ht="11.25" customHeight="1">
      <c r="A53" s="68" t="s">
        <v>82</v>
      </c>
      <c r="B53" s="83">
        <v>61</v>
      </c>
      <c r="C53" s="84">
        <v>179</v>
      </c>
      <c r="D53" s="84">
        <v>27</v>
      </c>
      <c r="E53" s="84">
        <v>6652</v>
      </c>
      <c r="F53" s="84">
        <v>4959</v>
      </c>
      <c r="G53" s="83">
        <v>29</v>
      </c>
      <c r="H53" s="69" t="str">
        <f t="shared" si="2"/>
        <v>泉大津</v>
      </c>
    </row>
    <row r="54" spans="1:8" ht="11.25" customHeight="1">
      <c r="A54" s="68" t="s">
        <v>83</v>
      </c>
      <c r="B54" s="83">
        <v>147</v>
      </c>
      <c r="C54" s="84">
        <v>331</v>
      </c>
      <c r="D54" s="84">
        <v>58</v>
      </c>
      <c r="E54" s="84">
        <v>11579</v>
      </c>
      <c r="F54" s="84">
        <v>9738</v>
      </c>
      <c r="G54" s="83">
        <v>68</v>
      </c>
      <c r="H54" s="69" t="str">
        <f t="shared" si="2"/>
        <v>枚方</v>
      </c>
    </row>
    <row r="55" spans="1:8" ht="11.25" customHeight="1">
      <c r="A55" s="68" t="s">
        <v>84</v>
      </c>
      <c r="B55" s="83">
        <v>134</v>
      </c>
      <c r="C55" s="84">
        <v>390</v>
      </c>
      <c r="D55" s="84">
        <v>57</v>
      </c>
      <c r="E55" s="84">
        <v>10892</v>
      </c>
      <c r="F55" s="84">
        <v>9624</v>
      </c>
      <c r="G55" s="83">
        <v>77</v>
      </c>
      <c r="H55" s="69" t="str">
        <f t="shared" si="2"/>
        <v>茨木</v>
      </c>
    </row>
    <row r="56" spans="1:8" ht="11.25" customHeight="1">
      <c r="A56" s="68" t="s">
        <v>85</v>
      </c>
      <c r="B56" s="83">
        <v>144</v>
      </c>
      <c r="C56" s="84">
        <v>374</v>
      </c>
      <c r="D56" s="84">
        <v>38</v>
      </c>
      <c r="E56" s="84">
        <v>11589</v>
      </c>
      <c r="F56" s="84">
        <v>9024</v>
      </c>
      <c r="G56" s="83">
        <v>61</v>
      </c>
      <c r="H56" s="69" t="str">
        <f t="shared" si="2"/>
        <v>八尾</v>
      </c>
    </row>
    <row r="57" spans="1:8" ht="11.25" customHeight="1">
      <c r="A57" s="68" t="s">
        <v>86</v>
      </c>
      <c r="B57" s="83">
        <v>71</v>
      </c>
      <c r="C57" s="84">
        <v>114</v>
      </c>
      <c r="D57" s="84">
        <v>32</v>
      </c>
      <c r="E57" s="84">
        <v>5705</v>
      </c>
      <c r="F57" s="84">
        <v>4174</v>
      </c>
      <c r="G57" s="83">
        <v>16</v>
      </c>
      <c r="H57" s="69" t="str">
        <f t="shared" si="2"/>
        <v>泉佐野</v>
      </c>
    </row>
    <row r="58" spans="1:8" ht="11.25" customHeight="1">
      <c r="A58" s="68" t="s">
        <v>87</v>
      </c>
      <c r="B58" s="83">
        <v>92</v>
      </c>
      <c r="C58" s="84">
        <v>208</v>
      </c>
      <c r="D58" s="84">
        <v>35</v>
      </c>
      <c r="E58" s="84">
        <v>8795</v>
      </c>
      <c r="F58" s="84">
        <v>6978</v>
      </c>
      <c r="G58" s="83">
        <v>40</v>
      </c>
      <c r="H58" s="69" t="str">
        <f t="shared" si="2"/>
        <v>富田林</v>
      </c>
    </row>
    <row r="59" spans="1:8" ht="11.25" customHeight="1">
      <c r="A59" s="68" t="s">
        <v>88</v>
      </c>
      <c r="B59" s="83">
        <v>131</v>
      </c>
      <c r="C59" s="84">
        <v>384</v>
      </c>
      <c r="D59" s="84">
        <v>38</v>
      </c>
      <c r="E59" s="84">
        <v>11273</v>
      </c>
      <c r="F59" s="84">
        <v>9038</v>
      </c>
      <c r="G59" s="83">
        <v>103</v>
      </c>
      <c r="H59" s="69" t="str">
        <f t="shared" si="2"/>
        <v>門真</v>
      </c>
    </row>
    <row r="60" spans="1:8" ht="11.25" customHeight="1">
      <c r="A60" s="68" t="s">
        <v>89</v>
      </c>
      <c r="B60" s="83">
        <v>188</v>
      </c>
      <c r="C60" s="84">
        <v>605</v>
      </c>
      <c r="D60" s="84">
        <v>52</v>
      </c>
      <c r="E60" s="84">
        <v>16649</v>
      </c>
      <c r="F60" s="84">
        <v>12913</v>
      </c>
      <c r="G60" s="83">
        <v>91</v>
      </c>
      <c r="H60" s="69" t="str">
        <f t="shared" si="2"/>
        <v>東大阪</v>
      </c>
    </row>
    <row r="61" spans="1:8" ht="11.25" customHeight="1">
      <c r="A61" s="70" t="s">
        <v>90</v>
      </c>
      <c r="B61" s="85">
        <v>2944</v>
      </c>
      <c r="C61" s="86">
        <v>11829</v>
      </c>
      <c r="D61" s="86">
        <v>957</v>
      </c>
      <c r="E61" s="86">
        <v>256663</v>
      </c>
      <c r="F61" s="86">
        <v>220221</v>
      </c>
      <c r="G61" s="85">
        <v>2487</v>
      </c>
      <c r="H61" s="71" t="str">
        <f t="shared" si="2"/>
        <v>大阪府計</v>
      </c>
    </row>
    <row r="62" spans="1:8" ht="11.25">
      <c r="A62" s="72"/>
      <c r="B62" s="87"/>
      <c r="C62" s="88"/>
      <c r="D62" s="88"/>
      <c r="E62" s="88"/>
      <c r="F62" s="88"/>
      <c r="G62" s="89"/>
      <c r="H62" s="73"/>
    </row>
    <row r="63" spans="1:8" ht="11.25" customHeight="1">
      <c r="A63" s="68" t="s">
        <v>91</v>
      </c>
      <c r="B63" s="83">
        <v>33</v>
      </c>
      <c r="C63" s="84">
        <v>124</v>
      </c>
      <c r="D63" s="84">
        <v>11</v>
      </c>
      <c r="E63" s="84">
        <v>3183</v>
      </c>
      <c r="F63" s="84">
        <v>2910</v>
      </c>
      <c r="G63" s="90">
        <v>27</v>
      </c>
      <c r="H63" s="69" t="str">
        <f>IF(A63="","",A63)</f>
        <v>灘</v>
      </c>
    </row>
    <row r="64" spans="1:8" ht="11.25" customHeight="1">
      <c r="A64" s="68" t="s">
        <v>92</v>
      </c>
      <c r="B64" s="83">
        <v>115</v>
      </c>
      <c r="C64" s="84">
        <v>321</v>
      </c>
      <c r="D64" s="84">
        <v>40</v>
      </c>
      <c r="E64" s="84">
        <v>8255</v>
      </c>
      <c r="F64" s="84">
        <v>7517</v>
      </c>
      <c r="G64" s="83">
        <v>67</v>
      </c>
      <c r="H64" s="69" t="str">
        <f aca="true" t="shared" si="3" ref="H64:H82">IF(A64="","",A64)</f>
        <v>兵庫</v>
      </c>
    </row>
    <row r="65" spans="1:8" ht="11.25" customHeight="1">
      <c r="A65" s="68" t="s">
        <v>93</v>
      </c>
      <c r="B65" s="83">
        <v>41</v>
      </c>
      <c r="C65" s="84">
        <v>112</v>
      </c>
      <c r="D65" s="84">
        <v>11</v>
      </c>
      <c r="E65" s="84">
        <v>2989</v>
      </c>
      <c r="F65" s="84">
        <v>2745</v>
      </c>
      <c r="G65" s="83">
        <v>15</v>
      </c>
      <c r="H65" s="69" t="str">
        <f t="shared" si="3"/>
        <v>長田</v>
      </c>
    </row>
    <row r="66" spans="1:8" ht="11.25" customHeight="1">
      <c r="A66" s="68" t="s">
        <v>94</v>
      </c>
      <c r="B66" s="83">
        <v>54</v>
      </c>
      <c r="C66" s="84">
        <v>103</v>
      </c>
      <c r="D66" s="84">
        <v>23</v>
      </c>
      <c r="E66" s="84">
        <v>5185</v>
      </c>
      <c r="F66" s="84">
        <v>4589</v>
      </c>
      <c r="G66" s="83">
        <v>23</v>
      </c>
      <c r="H66" s="69" t="str">
        <f t="shared" si="3"/>
        <v>須磨</v>
      </c>
    </row>
    <row r="67" spans="1:8" ht="11.25" customHeight="1">
      <c r="A67" s="68" t="s">
        <v>95</v>
      </c>
      <c r="B67" s="83">
        <v>162</v>
      </c>
      <c r="C67" s="84">
        <v>672</v>
      </c>
      <c r="D67" s="84">
        <v>54</v>
      </c>
      <c r="E67" s="84">
        <v>10649</v>
      </c>
      <c r="F67" s="84">
        <v>10186</v>
      </c>
      <c r="G67" s="83">
        <v>237</v>
      </c>
      <c r="H67" s="69" t="str">
        <f t="shared" si="3"/>
        <v>神戸</v>
      </c>
    </row>
    <row r="68" spans="1:8" ht="11.25" customHeight="1">
      <c r="A68" s="68" t="s">
        <v>96</v>
      </c>
      <c r="B68" s="83">
        <v>232</v>
      </c>
      <c r="C68" s="84">
        <v>596</v>
      </c>
      <c r="D68" s="84">
        <v>40</v>
      </c>
      <c r="E68" s="84">
        <v>13211</v>
      </c>
      <c r="F68" s="84">
        <v>12109</v>
      </c>
      <c r="G68" s="83">
        <v>88</v>
      </c>
      <c r="H68" s="69" t="str">
        <f t="shared" si="3"/>
        <v>姫路</v>
      </c>
    </row>
    <row r="69" spans="1:8" ht="11.25" customHeight="1">
      <c r="A69" s="68" t="s">
        <v>97</v>
      </c>
      <c r="B69" s="83">
        <v>141</v>
      </c>
      <c r="C69" s="84">
        <v>410</v>
      </c>
      <c r="D69" s="84">
        <v>36</v>
      </c>
      <c r="E69" s="84">
        <v>11140</v>
      </c>
      <c r="F69" s="84">
        <v>8959</v>
      </c>
      <c r="G69" s="83">
        <v>86</v>
      </c>
      <c r="H69" s="69" t="str">
        <f t="shared" si="3"/>
        <v>尼崎</v>
      </c>
    </row>
    <row r="70" spans="1:8" ht="11.25" customHeight="1">
      <c r="A70" s="68" t="s">
        <v>98</v>
      </c>
      <c r="B70" s="83">
        <v>102</v>
      </c>
      <c r="C70" s="84">
        <v>288</v>
      </c>
      <c r="D70" s="84">
        <v>40</v>
      </c>
      <c r="E70" s="84">
        <v>8490</v>
      </c>
      <c r="F70" s="84">
        <v>7106</v>
      </c>
      <c r="G70" s="83">
        <v>57</v>
      </c>
      <c r="H70" s="69" t="str">
        <f t="shared" si="3"/>
        <v>明石</v>
      </c>
    </row>
    <row r="71" spans="1:8" ht="11.25" customHeight="1">
      <c r="A71" s="68" t="s">
        <v>99</v>
      </c>
      <c r="B71" s="83">
        <v>158</v>
      </c>
      <c r="C71" s="84">
        <v>353</v>
      </c>
      <c r="D71" s="84">
        <v>51</v>
      </c>
      <c r="E71" s="84">
        <v>12414</v>
      </c>
      <c r="F71" s="84">
        <v>11271</v>
      </c>
      <c r="G71" s="83">
        <v>97</v>
      </c>
      <c r="H71" s="69" t="str">
        <f t="shared" si="3"/>
        <v>西宮</v>
      </c>
    </row>
    <row r="72" spans="1:8" ht="11.25" customHeight="1">
      <c r="A72" s="68" t="s">
        <v>100</v>
      </c>
      <c r="B72" s="83">
        <v>83</v>
      </c>
      <c r="C72" s="84">
        <v>107</v>
      </c>
      <c r="D72" s="84">
        <v>32</v>
      </c>
      <c r="E72" s="84">
        <v>4749</v>
      </c>
      <c r="F72" s="84">
        <v>3047</v>
      </c>
      <c r="G72" s="83">
        <v>14</v>
      </c>
      <c r="H72" s="69" t="str">
        <f t="shared" si="3"/>
        <v>洲本</v>
      </c>
    </row>
    <row r="73" spans="1:8" ht="11.25" customHeight="1">
      <c r="A73" s="68" t="s">
        <v>101</v>
      </c>
      <c r="B73" s="83">
        <v>81</v>
      </c>
      <c r="C73" s="84">
        <v>285</v>
      </c>
      <c r="D73" s="84">
        <v>28</v>
      </c>
      <c r="E73" s="84">
        <v>6874</v>
      </c>
      <c r="F73" s="84">
        <v>6441</v>
      </c>
      <c r="G73" s="83">
        <v>98</v>
      </c>
      <c r="H73" s="69" t="str">
        <f t="shared" si="3"/>
        <v>芦屋</v>
      </c>
    </row>
    <row r="74" spans="1:8" ht="11.25" customHeight="1">
      <c r="A74" s="107" t="s">
        <v>102</v>
      </c>
      <c r="B74" s="91">
        <v>80</v>
      </c>
      <c r="C74" s="92">
        <v>191</v>
      </c>
      <c r="D74" s="92">
        <v>33</v>
      </c>
      <c r="E74" s="92">
        <v>6454</v>
      </c>
      <c r="F74" s="92">
        <v>5088</v>
      </c>
      <c r="G74" s="91">
        <v>48</v>
      </c>
      <c r="H74" s="108" t="str">
        <f t="shared" si="3"/>
        <v>伊丹</v>
      </c>
    </row>
    <row r="75" spans="1:8" ht="11.25" customHeight="1">
      <c r="A75" s="68" t="s">
        <v>103</v>
      </c>
      <c r="B75" s="105">
        <v>41</v>
      </c>
      <c r="C75" s="106">
        <v>101</v>
      </c>
      <c r="D75" s="106">
        <v>8</v>
      </c>
      <c r="E75" s="106">
        <v>2402</v>
      </c>
      <c r="F75" s="106">
        <v>1930</v>
      </c>
      <c r="G75" s="105">
        <v>9</v>
      </c>
      <c r="H75" s="69" t="str">
        <f t="shared" si="3"/>
        <v>相生</v>
      </c>
    </row>
    <row r="76" spans="1:8" ht="11.25" customHeight="1">
      <c r="A76" s="68" t="s">
        <v>104</v>
      </c>
      <c r="B76" s="83">
        <v>68</v>
      </c>
      <c r="C76" s="84">
        <v>166</v>
      </c>
      <c r="D76" s="84">
        <v>12</v>
      </c>
      <c r="E76" s="84">
        <v>3404</v>
      </c>
      <c r="F76" s="84">
        <v>2894</v>
      </c>
      <c r="G76" s="83">
        <v>12</v>
      </c>
      <c r="H76" s="69" t="str">
        <f t="shared" si="3"/>
        <v>豊岡</v>
      </c>
    </row>
    <row r="77" spans="1:8" ht="11.25" customHeight="1">
      <c r="A77" s="68" t="s">
        <v>105</v>
      </c>
      <c r="B77" s="83">
        <v>91</v>
      </c>
      <c r="C77" s="84">
        <v>228</v>
      </c>
      <c r="D77" s="84">
        <v>23</v>
      </c>
      <c r="E77" s="84">
        <v>6995</v>
      </c>
      <c r="F77" s="84">
        <v>5549</v>
      </c>
      <c r="G77" s="83">
        <v>40</v>
      </c>
      <c r="H77" s="69" t="str">
        <f t="shared" si="3"/>
        <v>加古川</v>
      </c>
    </row>
    <row r="78" spans="1:8" ht="11.25" customHeight="1">
      <c r="A78" s="68" t="s">
        <v>106</v>
      </c>
      <c r="B78" s="83">
        <v>50</v>
      </c>
      <c r="C78" s="84">
        <v>113</v>
      </c>
      <c r="D78" s="84">
        <v>9</v>
      </c>
      <c r="E78" s="84">
        <v>3843</v>
      </c>
      <c r="F78" s="84">
        <v>2781</v>
      </c>
      <c r="G78" s="83">
        <v>15</v>
      </c>
      <c r="H78" s="69" t="str">
        <f t="shared" si="3"/>
        <v>龍野</v>
      </c>
    </row>
    <row r="79" spans="1:8" ht="11.25" customHeight="1">
      <c r="A79" s="68" t="s">
        <v>107</v>
      </c>
      <c r="B79" s="83">
        <v>14</v>
      </c>
      <c r="C79" s="84">
        <v>63</v>
      </c>
      <c r="D79" s="84">
        <v>12</v>
      </c>
      <c r="E79" s="84">
        <v>1953</v>
      </c>
      <c r="F79" s="84">
        <v>1797</v>
      </c>
      <c r="G79" s="83">
        <v>7</v>
      </c>
      <c r="H79" s="69" t="str">
        <f t="shared" si="3"/>
        <v>西脇</v>
      </c>
    </row>
    <row r="80" spans="1:8" ht="11.25" customHeight="1">
      <c r="A80" s="68" t="s">
        <v>108</v>
      </c>
      <c r="B80" s="83">
        <v>20</v>
      </c>
      <c r="C80" s="84">
        <v>75</v>
      </c>
      <c r="D80" s="84">
        <v>8</v>
      </c>
      <c r="E80" s="84">
        <v>1849</v>
      </c>
      <c r="F80" s="84">
        <v>1472</v>
      </c>
      <c r="G80" s="83">
        <v>12</v>
      </c>
      <c r="H80" s="69" t="str">
        <f t="shared" si="3"/>
        <v>三木</v>
      </c>
    </row>
    <row r="81" spans="1:8" ht="11.25" customHeight="1">
      <c r="A81" s="68" t="s">
        <v>109</v>
      </c>
      <c r="B81" s="83">
        <v>30</v>
      </c>
      <c r="C81" s="84">
        <v>96</v>
      </c>
      <c r="D81" s="84">
        <v>12</v>
      </c>
      <c r="E81" s="84">
        <v>3307</v>
      </c>
      <c r="F81" s="84">
        <v>2610</v>
      </c>
      <c r="G81" s="83">
        <v>18</v>
      </c>
      <c r="H81" s="69" t="str">
        <f t="shared" si="3"/>
        <v>社</v>
      </c>
    </row>
    <row r="82" spans="1:8" ht="11.25" customHeight="1">
      <c r="A82" s="68" t="s">
        <v>110</v>
      </c>
      <c r="B82" s="83">
        <v>36</v>
      </c>
      <c r="C82" s="84">
        <v>56</v>
      </c>
      <c r="D82" s="84">
        <v>3</v>
      </c>
      <c r="E82" s="84">
        <v>1408</v>
      </c>
      <c r="F82" s="84">
        <v>996</v>
      </c>
      <c r="G82" s="83">
        <v>2</v>
      </c>
      <c r="H82" s="69" t="str">
        <f t="shared" si="3"/>
        <v>和田山</v>
      </c>
    </row>
    <row r="83" spans="1:8" ht="11.25" customHeight="1">
      <c r="A83" s="68" t="s">
        <v>111</v>
      </c>
      <c r="B83" s="93">
        <v>25</v>
      </c>
      <c r="C83" s="94">
        <v>92</v>
      </c>
      <c r="D83" s="93">
        <v>20</v>
      </c>
      <c r="E83" s="94">
        <v>2411</v>
      </c>
      <c r="F83" s="94">
        <v>1934</v>
      </c>
      <c r="G83" s="93">
        <v>8</v>
      </c>
      <c r="H83" s="74" t="str">
        <f>IF(A83="","",A83)</f>
        <v>柏原</v>
      </c>
    </row>
    <row r="84" spans="1:8" s="5" customFormat="1" ht="11.25">
      <c r="A84" s="70" t="s">
        <v>112</v>
      </c>
      <c r="B84" s="95">
        <v>1657</v>
      </c>
      <c r="C84" s="96">
        <v>4552</v>
      </c>
      <c r="D84" s="96">
        <v>506</v>
      </c>
      <c r="E84" s="96">
        <v>121165</v>
      </c>
      <c r="F84" s="96">
        <v>103931</v>
      </c>
      <c r="G84" s="95">
        <v>980</v>
      </c>
      <c r="H84" s="75" t="str">
        <f>IF(A84="","",A84)</f>
        <v>兵庫県計</v>
      </c>
    </row>
    <row r="85" spans="1:8" ht="11.25">
      <c r="A85" s="72"/>
      <c r="B85" s="87"/>
      <c r="C85" s="88"/>
      <c r="D85" s="88"/>
      <c r="E85" s="88"/>
      <c r="F85" s="88"/>
      <c r="G85" s="89"/>
      <c r="H85" s="73"/>
    </row>
    <row r="86" spans="1:8" ht="11.25" customHeight="1">
      <c r="A86" s="68" t="s">
        <v>113</v>
      </c>
      <c r="B86" s="83">
        <v>193</v>
      </c>
      <c r="C86" s="84">
        <v>337</v>
      </c>
      <c r="D86" s="84">
        <v>97</v>
      </c>
      <c r="E86" s="84">
        <v>11756</v>
      </c>
      <c r="F86" s="84">
        <v>10896</v>
      </c>
      <c r="G86" s="90">
        <v>71</v>
      </c>
      <c r="H86" s="69" t="str">
        <f>IF(A86="","",A86)</f>
        <v>奈良</v>
      </c>
    </row>
    <row r="87" spans="1:8" ht="11.25" customHeight="1">
      <c r="A87" s="68" t="s">
        <v>114</v>
      </c>
      <c r="B87" s="83">
        <v>129</v>
      </c>
      <c r="C87" s="84">
        <v>208</v>
      </c>
      <c r="D87" s="84">
        <v>54</v>
      </c>
      <c r="E87" s="84">
        <v>8845</v>
      </c>
      <c r="F87" s="84">
        <v>6703</v>
      </c>
      <c r="G87" s="83">
        <v>37</v>
      </c>
      <c r="H87" s="69" t="str">
        <f>IF(A87="","",A87)</f>
        <v>葛城</v>
      </c>
    </row>
    <row r="88" spans="1:8" ht="11.25" customHeight="1">
      <c r="A88" s="68" t="s">
        <v>115</v>
      </c>
      <c r="B88" s="83">
        <v>38</v>
      </c>
      <c r="C88" s="84">
        <v>64</v>
      </c>
      <c r="D88" s="84">
        <v>13</v>
      </c>
      <c r="E88" s="84">
        <v>2859</v>
      </c>
      <c r="F88" s="84">
        <v>2025</v>
      </c>
      <c r="G88" s="83">
        <v>12</v>
      </c>
      <c r="H88" s="69" t="str">
        <f>IF(A88="","",A88)</f>
        <v>桜井</v>
      </c>
    </row>
    <row r="89" spans="1:8" ht="11.25" customHeight="1">
      <c r="A89" s="68" t="s">
        <v>116</v>
      </c>
      <c r="B89" s="83">
        <v>27</v>
      </c>
      <c r="C89" s="84">
        <v>31</v>
      </c>
      <c r="D89" s="84">
        <v>11</v>
      </c>
      <c r="E89" s="84">
        <v>1447</v>
      </c>
      <c r="F89" s="84">
        <v>719</v>
      </c>
      <c r="G89" s="83">
        <v>3</v>
      </c>
      <c r="H89" s="69" t="str">
        <f>IF(A89="","",A89)</f>
        <v>吉野</v>
      </c>
    </row>
    <row r="90" spans="1:8" ht="11.25" customHeight="1">
      <c r="A90" s="70" t="s">
        <v>117</v>
      </c>
      <c r="B90" s="85">
        <v>387</v>
      </c>
      <c r="C90" s="86">
        <v>640</v>
      </c>
      <c r="D90" s="86">
        <v>175</v>
      </c>
      <c r="E90" s="86">
        <v>24907</v>
      </c>
      <c r="F90" s="86">
        <v>20343</v>
      </c>
      <c r="G90" s="85">
        <v>123</v>
      </c>
      <c r="H90" s="71" t="str">
        <f>IF(A90="","",A90)</f>
        <v>奈良県計</v>
      </c>
    </row>
    <row r="91" spans="1:8" ht="11.25">
      <c r="A91" s="72"/>
      <c r="B91" s="87"/>
      <c r="C91" s="88"/>
      <c r="D91" s="88"/>
      <c r="E91" s="88"/>
      <c r="F91" s="88"/>
      <c r="G91" s="89"/>
      <c r="H91" s="73"/>
    </row>
    <row r="92" spans="1:8" ht="11.25" customHeight="1">
      <c r="A92" s="68" t="s">
        <v>118</v>
      </c>
      <c r="B92" s="83">
        <v>115</v>
      </c>
      <c r="C92" s="84">
        <v>348</v>
      </c>
      <c r="D92" s="84">
        <v>67</v>
      </c>
      <c r="E92" s="84">
        <v>9893</v>
      </c>
      <c r="F92" s="84">
        <v>8788</v>
      </c>
      <c r="G92" s="90">
        <v>33</v>
      </c>
      <c r="H92" s="69" t="str">
        <f>IF(A92="","",A92)</f>
        <v>和歌山</v>
      </c>
    </row>
    <row r="93" spans="1:8" ht="11.25" customHeight="1">
      <c r="A93" s="68" t="s">
        <v>119</v>
      </c>
      <c r="B93" s="83">
        <v>18</v>
      </c>
      <c r="C93" s="84">
        <v>71</v>
      </c>
      <c r="D93" s="84">
        <v>12</v>
      </c>
      <c r="E93" s="84">
        <v>1719</v>
      </c>
      <c r="F93" s="84">
        <v>1442</v>
      </c>
      <c r="G93" s="83">
        <v>9</v>
      </c>
      <c r="H93" s="69" t="str">
        <f aca="true" t="shared" si="4" ref="H93:H99">IF(A93="","",A93)</f>
        <v>海南</v>
      </c>
    </row>
    <row r="94" spans="1:8" ht="11.25" customHeight="1">
      <c r="A94" s="68" t="s">
        <v>120</v>
      </c>
      <c r="B94" s="83">
        <v>31</v>
      </c>
      <c r="C94" s="84">
        <v>49</v>
      </c>
      <c r="D94" s="84">
        <v>13</v>
      </c>
      <c r="E94" s="84">
        <v>3059</v>
      </c>
      <c r="F94" s="84">
        <v>2171</v>
      </c>
      <c r="G94" s="83">
        <v>4</v>
      </c>
      <c r="H94" s="69" t="str">
        <f t="shared" si="4"/>
        <v>御坊</v>
      </c>
    </row>
    <row r="95" spans="1:8" ht="11.25" customHeight="1">
      <c r="A95" s="68" t="s">
        <v>121</v>
      </c>
      <c r="B95" s="83">
        <v>39</v>
      </c>
      <c r="C95" s="84">
        <v>75</v>
      </c>
      <c r="D95" s="84">
        <v>17</v>
      </c>
      <c r="E95" s="84">
        <v>4092</v>
      </c>
      <c r="F95" s="84">
        <v>3342</v>
      </c>
      <c r="G95" s="83">
        <v>1</v>
      </c>
      <c r="H95" s="69" t="str">
        <f t="shared" si="4"/>
        <v>田辺</v>
      </c>
    </row>
    <row r="96" spans="1:8" ht="11.25" customHeight="1">
      <c r="A96" s="68" t="s">
        <v>122</v>
      </c>
      <c r="B96" s="83">
        <v>29</v>
      </c>
      <c r="C96" s="84">
        <v>46</v>
      </c>
      <c r="D96" s="84">
        <v>13</v>
      </c>
      <c r="E96" s="84">
        <v>1976</v>
      </c>
      <c r="F96" s="84">
        <v>1497</v>
      </c>
      <c r="G96" s="83">
        <v>5</v>
      </c>
      <c r="H96" s="69" t="str">
        <f t="shared" si="4"/>
        <v>新宮</v>
      </c>
    </row>
    <row r="97" spans="1:8" ht="11.25" customHeight="1">
      <c r="A97" s="68" t="s">
        <v>123</v>
      </c>
      <c r="B97" s="83">
        <v>52</v>
      </c>
      <c r="C97" s="84">
        <v>84</v>
      </c>
      <c r="D97" s="84">
        <v>30</v>
      </c>
      <c r="E97" s="84">
        <v>3575</v>
      </c>
      <c r="F97" s="84">
        <v>2842</v>
      </c>
      <c r="G97" s="83">
        <v>8</v>
      </c>
      <c r="H97" s="69" t="str">
        <f t="shared" si="4"/>
        <v>粉河</v>
      </c>
    </row>
    <row r="98" spans="1:8" ht="11.25" customHeight="1">
      <c r="A98" s="68" t="s">
        <v>124</v>
      </c>
      <c r="B98" s="83">
        <v>23</v>
      </c>
      <c r="C98" s="84">
        <v>39</v>
      </c>
      <c r="D98" s="84">
        <v>11</v>
      </c>
      <c r="E98" s="84">
        <v>2422</v>
      </c>
      <c r="F98" s="84">
        <v>1529</v>
      </c>
      <c r="G98" s="83">
        <v>4</v>
      </c>
      <c r="H98" s="69" t="str">
        <f t="shared" si="4"/>
        <v>湯浅</v>
      </c>
    </row>
    <row r="99" spans="1:8" ht="11.25" customHeight="1">
      <c r="A99" s="70" t="s">
        <v>125</v>
      </c>
      <c r="B99" s="85">
        <v>307</v>
      </c>
      <c r="C99" s="86">
        <v>712</v>
      </c>
      <c r="D99" s="86">
        <v>163</v>
      </c>
      <c r="E99" s="86">
        <v>26736</v>
      </c>
      <c r="F99" s="86">
        <v>21611</v>
      </c>
      <c r="G99" s="85">
        <v>64</v>
      </c>
      <c r="H99" s="71" t="str">
        <f t="shared" si="4"/>
        <v>和歌山県計</v>
      </c>
    </row>
    <row r="100" spans="1:8" ht="11.25">
      <c r="A100" s="76"/>
      <c r="B100" s="97"/>
      <c r="C100" s="98"/>
      <c r="D100" s="98"/>
      <c r="E100" s="98"/>
      <c r="F100" s="98"/>
      <c r="G100" s="99"/>
      <c r="H100" s="77"/>
    </row>
    <row r="101" spans="1:8" ht="12" thickBot="1">
      <c r="A101" s="78"/>
      <c r="B101" s="100"/>
      <c r="C101" s="101"/>
      <c r="D101" s="101"/>
      <c r="E101" s="101"/>
      <c r="F101" s="101"/>
      <c r="G101" s="102"/>
      <c r="H101" s="79"/>
    </row>
    <row r="102" spans="1:8" s="5" customFormat="1" ht="24.75" customHeight="1" thickBot="1" thickTop="1">
      <c r="A102" s="80" t="s">
        <v>29</v>
      </c>
      <c r="B102" s="103">
        <v>6643</v>
      </c>
      <c r="C102" s="104">
        <v>21462</v>
      </c>
      <c r="D102" s="104">
        <v>2285</v>
      </c>
      <c r="E102" s="104">
        <v>529686</v>
      </c>
      <c r="F102" s="104">
        <v>451203</v>
      </c>
      <c r="G102" s="104">
        <v>4275</v>
      </c>
      <c r="H102" s="22" t="s">
        <v>135</v>
      </c>
    </row>
    <row r="103" spans="1:7" ht="11.25">
      <c r="A103" s="4" t="s">
        <v>143</v>
      </c>
      <c r="B103" s="4"/>
      <c r="C103" s="4"/>
      <c r="D103" s="4"/>
      <c r="E103" s="4"/>
      <c r="F103" s="4"/>
      <c r="G103" s="4"/>
    </row>
  </sheetData>
  <sheetProtection/>
  <mergeCells count="8">
    <mergeCell ref="G2:G4"/>
    <mergeCell ref="H2:H4"/>
    <mergeCell ref="A2:A4"/>
    <mergeCell ref="B2:B4"/>
    <mergeCell ref="C2:C4"/>
    <mergeCell ref="D2:D4"/>
    <mergeCell ref="E2:E4"/>
    <mergeCell ref="F2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9" r:id="rId1"/>
  <headerFooter alignWithMargins="0">
    <oddFooter>&amp;R大阪国税局
源泉所得税４
（Ｈ25）</oddFooter>
  </headerFooter>
  <rowBreaks count="1" manualBreakCount="1">
    <brk id="75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C3" sqref="C3:D4"/>
    </sheetView>
  </sheetViews>
  <sheetFormatPr defaultColWidth="5.875" defaultRowHeight="13.5"/>
  <cols>
    <col min="1" max="1" width="9.125" style="1" customWidth="1"/>
    <col min="2" max="2" width="20.625" style="1" customWidth="1"/>
    <col min="3" max="3" width="3.125" style="1" customWidth="1"/>
    <col min="4" max="4" width="11.625" style="1" customWidth="1"/>
    <col min="5" max="5" width="3.125" style="1" customWidth="1"/>
    <col min="6" max="6" width="11.625" style="1" customWidth="1"/>
    <col min="7" max="7" width="3.125" style="1" customWidth="1"/>
    <col min="8" max="8" width="11.625" style="1" customWidth="1"/>
    <col min="9" max="9" width="3.125" style="1" customWidth="1"/>
    <col min="10" max="10" width="11.625" style="1" customWidth="1"/>
    <col min="11" max="11" width="3.125" style="1" customWidth="1"/>
    <col min="12" max="12" width="11.625" style="1" customWidth="1"/>
    <col min="13" max="13" width="3.125" style="1" customWidth="1"/>
    <col min="14" max="14" width="11.625" style="1" customWidth="1"/>
    <col min="15" max="15" width="3.125" style="1" customWidth="1"/>
    <col min="16" max="16" width="11.625" style="1" customWidth="1"/>
    <col min="17" max="17" width="3.125" style="1" customWidth="1"/>
    <col min="18" max="18" width="11.625" style="1" customWidth="1"/>
    <col min="19" max="19" width="3.125" style="1" customWidth="1"/>
    <col min="20" max="20" width="11.625" style="1" customWidth="1"/>
    <col min="21" max="21" width="14.125" style="1" customWidth="1"/>
    <col min="22" max="16384" width="5.875" style="1" customWidth="1"/>
  </cols>
  <sheetData>
    <row r="1" spans="1:21" ht="13.5" customHeight="1" thickBot="1">
      <c r="A1" s="4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3.5" customHeight="1">
      <c r="A2" s="162" t="s">
        <v>22</v>
      </c>
      <c r="B2" s="163"/>
      <c r="C2" s="163" t="s">
        <v>5</v>
      </c>
      <c r="D2" s="163"/>
      <c r="E2" s="163"/>
      <c r="F2" s="163"/>
      <c r="G2" s="163"/>
      <c r="H2" s="163"/>
      <c r="I2" s="163" t="s">
        <v>20</v>
      </c>
      <c r="J2" s="163"/>
      <c r="K2" s="163"/>
      <c r="L2" s="163"/>
      <c r="M2" s="163"/>
      <c r="N2" s="163"/>
      <c r="O2" s="163" t="s">
        <v>0</v>
      </c>
      <c r="P2" s="163"/>
      <c r="Q2" s="163"/>
      <c r="R2" s="163"/>
      <c r="S2" s="163"/>
      <c r="T2" s="163"/>
      <c r="U2" s="172"/>
    </row>
    <row r="3" spans="1:21" s="3" customFormat="1" ht="11.25">
      <c r="A3" s="164"/>
      <c r="B3" s="165"/>
      <c r="C3" s="18"/>
      <c r="D3" s="18"/>
      <c r="E3" s="168" t="s">
        <v>24</v>
      </c>
      <c r="F3" s="169"/>
      <c r="G3" s="168" t="s">
        <v>17</v>
      </c>
      <c r="H3" s="169"/>
      <c r="I3" s="168" t="s">
        <v>23</v>
      </c>
      <c r="J3" s="169"/>
      <c r="K3" s="168" t="s">
        <v>24</v>
      </c>
      <c r="L3" s="169"/>
      <c r="M3" s="168" t="s">
        <v>17</v>
      </c>
      <c r="N3" s="169"/>
      <c r="O3" s="168" t="s">
        <v>23</v>
      </c>
      <c r="P3" s="169"/>
      <c r="Q3" s="168" t="s">
        <v>16</v>
      </c>
      <c r="R3" s="169"/>
      <c r="S3" s="168" t="s">
        <v>17</v>
      </c>
      <c r="T3" s="169"/>
      <c r="U3" s="19"/>
    </row>
    <row r="4" spans="1:21" s="3" customFormat="1" ht="11.25">
      <c r="A4" s="166"/>
      <c r="B4" s="167"/>
      <c r="C4" s="167" t="s">
        <v>23</v>
      </c>
      <c r="D4" s="167"/>
      <c r="E4" s="170"/>
      <c r="F4" s="171"/>
      <c r="G4" s="170"/>
      <c r="H4" s="171"/>
      <c r="I4" s="170"/>
      <c r="J4" s="171"/>
      <c r="K4" s="170"/>
      <c r="L4" s="171"/>
      <c r="M4" s="170"/>
      <c r="N4" s="171"/>
      <c r="O4" s="170"/>
      <c r="P4" s="171"/>
      <c r="Q4" s="170"/>
      <c r="R4" s="171"/>
      <c r="S4" s="170"/>
      <c r="T4" s="171"/>
      <c r="U4" s="12" t="s">
        <v>1</v>
      </c>
    </row>
    <row r="5" spans="1:21" ht="13.5" customHeight="1">
      <c r="A5" s="9"/>
      <c r="B5" s="9"/>
      <c r="C5" s="6"/>
      <c r="D5" s="6" t="s">
        <v>6</v>
      </c>
      <c r="E5" s="6"/>
      <c r="F5" s="6" t="s">
        <v>2</v>
      </c>
      <c r="G5" s="6"/>
      <c r="H5" s="6" t="s">
        <v>2</v>
      </c>
      <c r="I5" s="6"/>
      <c r="J5" s="6" t="s">
        <v>6</v>
      </c>
      <c r="K5" s="6"/>
      <c r="L5" s="6" t="s">
        <v>2</v>
      </c>
      <c r="M5" s="6"/>
      <c r="N5" s="6" t="s">
        <v>2</v>
      </c>
      <c r="O5" s="6"/>
      <c r="P5" s="6" t="s">
        <v>6</v>
      </c>
      <c r="Q5" s="6"/>
      <c r="R5" s="6" t="s">
        <v>2</v>
      </c>
      <c r="S5" s="6"/>
      <c r="T5" s="6" t="s">
        <v>2</v>
      </c>
      <c r="U5" s="6" t="s">
        <v>3</v>
      </c>
    </row>
    <row r="6" spans="1:21" ht="13.5" customHeight="1">
      <c r="A6" s="8"/>
      <c r="B6" s="8" t="s">
        <v>7</v>
      </c>
      <c r="C6" s="6" t="s">
        <v>18</v>
      </c>
      <c r="D6" s="7">
        <v>1062367</v>
      </c>
      <c r="E6" s="6" t="s">
        <v>18</v>
      </c>
      <c r="F6" s="7">
        <v>3737126139</v>
      </c>
      <c r="G6" s="6" t="s">
        <v>18</v>
      </c>
      <c r="H6" s="7">
        <v>162457100</v>
      </c>
      <c r="I6" s="7" t="s">
        <v>18</v>
      </c>
      <c r="J6" s="7">
        <v>5965410</v>
      </c>
      <c r="K6" s="7" t="s">
        <v>18</v>
      </c>
      <c r="L6" s="7">
        <v>13934972258</v>
      </c>
      <c r="M6" s="7" t="s">
        <v>18</v>
      </c>
      <c r="N6" s="7">
        <v>762781328</v>
      </c>
      <c r="O6" s="7" t="s">
        <v>18</v>
      </c>
      <c r="P6" s="7">
        <v>7027777</v>
      </c>
      <c r="Q6" s="7" t="s">
        <v>18</v>
      </c>
      <c r="R6" s="7">
        <v>17672098397</v>
      </c>
      <c r="S6" s="7" t="s">
        <v>18</v>
      </c>
      <c r="T6" s="7">
        <v>925238428</v>
      </c>
      <c r="U6" s="13">
        <v>104.2</v>
      </c>
    </row>
    <row r="7" spans="1:21" ht="13.5" customHeight="1">
      <c r="A7" s="9" t="s">
        <v>21</v>
      </c>
      <c r="B7" s="8" t="s">
        <v>8</v>
      </c>
      <c r="C7" s="6"/>
      <c r="D7" s="6" t="s">
        <v>11</v>
      </c>
      <c r="E7" s="6"/>
      <c r="F7" s="7">
        <v>19793889</v>
      </c>
      <c r="G7" s="7"/>
      <c r="H7" s="7">
        <v>535057</v>
      </c>
      <c r="I7" s="7"/>
      <c r="J7" s="6" t="s">
        <v>11</v>
      </c>
      <c r="K7" s="6"/>
      <c r="L7" s="7">
        <v>332099871</v>
      </c>
      <c r="M7" s="7"/>
      <c r="N7" s="7">
        <v>4467909</v>
      </c>
      <c r="O7" s="7"/>
      <c r="P7" s="6" t="s">
        <v>11</v>
      </c>
      <c r="Q7" s="6"/>
      <c r="R7" s="7">
        <v>351893760</v>
      </c>
      <c r="S7" s="7"/>
      <c r="T7" s="7">
        <v>5002966</v>
      </c>
      <c r="U7" s="13">
        <v>102</v>
      </c>
    </row>
    <row r="8" spans="1:21" s="5" customFormat="1" ht="13.5" customHeight="1">
      <c r="A8" s="14"/>
      <c r="B8" s="14" t="s">
        <v>4</v>
      </c>
      <c r="C8" s="11"/>
      <c r="D8" s="11" t="s">
        <v>11</v>
      </c>
      <c r="E8" s="11"/>
      <c r="F8" s="10">
        <v>3756920028</v>
      </c>
      <c r="G8" s="10"/>
      <c r="H8" s="10">
        <v>162992157</v>
      </c>
      <c r="I8" s="10"/>
      <c r="J8" s="11" t="s">
        <v>11</v>
      </c>
      <c r="K8" s="11"/>
      <c r="L8" s="10">
        <v>14267072129</v>
      </c>
      <c r="M8" s="10"/>
      <c r="N8" s="10">
        <v>767249237</v>
      </c>
      <c r="O8" s="10"/>
      <c r="P8" s="11" t="s">
        <v>11</v>
      </c>
      <c r="Q8" s="11"/>
      <c r="R8" s="10">
        <v>18023992157</v>
      </c>
      <c r="S8" s="10"/>
      <c r="T8" s="10">
        <v>930241394</v>
      </c>
      <c r="U8" s="15">
        <v>104.2</v>
      </c>
    </row>
    <row r="9" spans="1:21" ht="13.5" customHeight="1">
      <c r="A9" s="160" t="s">
        <v>9</v>
      </c>
      <c r="B9" s="160"/>
      <c r="C9" s="6"/>
      <c r="D9" s="7">
        <v>24545</v>
      </c>
      <c r="E9" s="7"/>
      <c r="F9" s="7">
        <v>285690222</v>
      </c>
      <c r="G9" s="7"/>
      <c r="H9" s="7">
        <v>6265734</v>
      </c>
      <c r="I9" s="7"/>
      <c r="J9" s="7">
        <v>444115</v>
      </c>
      <c r="K9" s="7"/>
      <c r="L9" s="7">
        <v>846595386</v>
      </c>
      <c r="M9" s="7"/>
      <c r="N9" s="7">
        <v>12478532</v>
      </c>
      <c r="O9" s="7" t="s">
        <v>18</v>
      </c>
      <c r="P9" s="7">
        <v>468660</v>
      </c>
      <c r="Q9" s="7" t="s">
        <v>18</v>
      </c>
      <c r="R9" s="7">
        <v>1132285608</v>
      </c>
      <c r="S9" s="7"/>
      <c r="T9" s="7">
        <v>18744266</v>
      </c>
      <c r="U9" s="13">
        <v>97.1</v>
      </c>
    </row>
    <row r="10" spans="1:21" ht="13.5" customHeight="1" thickBot="1">
      <c r="A10" s="161" t="s">
        <v>10</v>
      </c>
      <c r="B10" s="161"/>
      <c r="C10" s="16"/>
      <c r="D10" s="16" t="s">
        <v>11</v>
      </c>
      <c r="E10" s="16"/>
      <c r="F10" s="16" t="s">
        <v>11</v>
      </c>
      <c r="G10" s="16"/>
      <c r="H10" s="16" t="s">
        <v>11</v>
      </c>
      <c r="I10" s="16"/>
      <c r="J10" s="16">
        <v>4</v>
      </c>
      <c r="K10" s="16"/>
      <c r="L10" s="16" t="s">
        <v>11</v>
      </c>
      <c r="M10" s="16"/>
      <c r="N10" s="16">
        <v>70</v>
      </c>
      <c r="O10" s="16"/>
      <c r="P10" s="16">
        <v>4</v>
      </c>
      <c r="Q10" s="16"/>
      <c r="R10" s="16" t="s">
        <v>11</v>
      </c>
      <c r="S10" s="16"/>
      <c r="T10" s="16">
        <v>70</v>
      </c>
      <c r="U10" s="17" t="s">
        <v>11</v>
      </c>
    </row>
    <row r="11" spans="1:21" ht="13.5" customHeight="1">
      <c r="A11" s="4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3.5" customHeight="1">
      <c r="A12" s="4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3.5" customHeight="1">
      <c r="A13" s="4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3.5" customHeight="1">
      <c r="A14" s="4" t="s">
        <v>15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</sheetData>
  <sheetProtection/>
  <mergeCells count="15">
    <mergeCell ref="O2:U2"/>
    <mergeCell ref="S3:T4"/>
    <mergeCell ref="Q3:R4"/>
    <mergeCell ref="O3:P4"/>
    <mergeCell ref="I2:N2"/>
    <mergeCell ref="M3:N4"/>
    <mergeCell ref="K3:L4"/>
    <mergeCell ref="I3:J4"/>
    <mergeCell ref="A9:B9"/>
    <mergeCell ref="A10:B10"/>
    <mergeCell ref="A2:B4"/>
    <mergeCell ref="C2:H2"/>
    <mergeCell ref="C4:D4"/>
    <mergeCell ref="G3:H4"/>
    <mergeCell ref="E3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&amp;L&amp;9[&amp;F] - [&amp;A]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関東信越国税局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大阪国税局</dc:title>
  <dc:subject>源泉所得税</dc:subject>
  <dc:creator>国税庁</dc:creator>
  <cp:keywords/>
  <dc:description/>
  <cp:lastModifiedBy>国税庁</cp:lastModifiedBy>
  <cp:lastPrinted>2015-05-19T08:32:13Z</cp:lastPrinted>
  <dcterms:created xsi:type="dcterms:W3CDTF">2003-07-09T01:05:10Z</dcterms:created>
  <dcterms:modified xsi:type="dcterms:W3CDTF">2015-06-09T01:04:48Z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説明">
    <vt:lpwstr/>
  </property>
  <property fmtid="{D5CDD505-2E9C-101B-9397-08002B2CF9AE}" pid="3" name="ContentType">
    <vt:lpwstr>ドキュメント</vt:lpwstr>
  </property>
</Properties>
</file>