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86" activeTab="0"/>
  </bookViews>
  <sheets>
    <sheet name="(1)　利子所得等の課税状況" sheetId="1" r:id="rId1"/>
    <sheet name="(2)　配当所得の課税状況" sheetId="2" r:id="rId2"/>
    <sheet name="(3)　特定口座内保管上場株式等の譲渡等所得等の課税状況" sheetId="3" r:id="rId3"/>
    <sheet name="(4)　給与所得及び退職所得の課税状況" sheetId="4" r:id="rId4"/>
    <sheet name="(5)　報酬・料金等所得の課税状況" sheetId="5" r:id="rId5"/>
    <sheet name="(6)　非居住者等所得の課税状況" sheetId="6" r:id="rId6"/>
    <sheet name="$UnDoSnapShot$" sheetId="7" state="hidden" r:id="rId7"/>
  </sheets>
  <definedNames>
    <definedName name="_xlnm.Print_Area" localSheetId="0">'(1)　利子所得等の課税状況'!$A$1:$H$19</definedName>
    <definedName name="_xlnm.Print_Area" localSheetId="1">'(2)　配当所得の課税状況'!$A$1:$H$11</definedName>
    <definedName name="_xlnm.Print_Area" localSheetId="2">'(3)　特定口座内保管上場株式等の譲渡等所得等の課税状況'!$A$1:$C$8</definedName>
    <definedName name="_xlnm.Print_Area" localSheetId="3">'(4)　給与所得及び退職所得の課税状況'!$A$1:$H$18</definedName>
    <definedName name="_xlnm.Print_Area" localSheetId="4">'(5)　報酬・料金等所得の課税状況'!$A$1:$D$19</definedName>
    <definedName name="_xlnm.Print_Area" localSheetId="5">'(6)　非居住者等所得の課税状況'!$A$1:$C$23</definedName>
  </definedNames>
  <calcPr fullCalcOnLoad="1"/>
</workbook>
</file>

<file path=xl/sharedStrings.xml><?xml version="1.0" encoding="utf-8"?>
<sst xmlns="http://schemas.openxmlformats.org/spreadsheetml/2006/main" count="213" uniqueCount="116">
  <si>
    <t>合計</t>
  </si>
  <si>
    <t>16年／15年</t>
  </si>
  <si>
    <t>千円</t>
  </si>
  <si>
    <t>％</t>
  </si>
  <si>
    <t>銀行預金</t>
  </si>
  <si>
    <t>銀行以外の金融機関の預金</t>
  </si>
  <si>
    <t>勤務先預金</t>
  </si>
  <si>
    <t>合同運用信託の収益の分配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</si>
  <si>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</si>
  <si>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</si>
  <si>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</si>
  <si>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</si>
  <si>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</si>
  <si>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</si>
  <si>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</si>
  <si>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</si>
  <si>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</si>
  <si>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</si>
  <si>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</si>
  <si>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</si>
  <si>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</si>
  <si>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</si>
  <si>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</si>
  <si>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</si>
  <si>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</si>
  <si>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</si>
  <si>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</si>
  <si>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</si>
  <si>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</si>
  <si>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</si>
  <si>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</si>
  <si>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</si>
  <si>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</si>
  <si>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</si>
  <si>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</si>
  <si>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</si>
  <si>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</si>
  <si>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</si>
  <si>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</si>
  <si>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</si>
  <si>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</si>
  <si>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</si>
  <si>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</si>
  <si>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</si>
  <si>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</si>
  <si>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</si>
  <si>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</si>
  <si>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</si>
  <si>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</si>
  <si>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　泉　徴　収　税　額</t>
  </si>
  <si>
    <t>弁護士、税理士等の報酬又は料金</t>
  </si>
  <si>
    <t>診療報酬</t>
  </si>
  <si>
    <t>契約金・賞金</t>
  </si>
  <si>
    <t>　小　　　　　　　　　計　</t>
  </si>
  <si>
    <t>区　　　　　　　　　　分</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</si>
  <si>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</si>
  <si>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</si>
  <si>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</si>
  <si>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</si>
  <si>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</si>
  <si>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</si>
  <si>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</si>
  <si>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</si>
  <si>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公社債・預貯金の利子等</t>
  </si>
  <si>
    <t>給与・賞与等</t>
  </si>
  <si>
    <t>貸付金の利子</t>
  </si>
  <si>
    <t>機械等の使用料</t>
  </si>
  <si>
    <t>土地等の譲渡による対価</t>
  </si>
  <si>
    <t>人的役務提供事業の対価</t>
  </si>
  <si>
    <t>生命保険契約等に基づく年金</t>
  </si>
  <si>
    <t>賞金</t>
  </si>
  <si>
    <t>著作権の使用料又はその譲渡による対価</t>
  </si>
  <si>
    <t>(1)　利子所得等の課税状況</t>
  </si>
  <si>
    <t>合計</t>
  </si>
  <si>
    <t>法　第204条　該当</t>
  </si>
  <si>
    <t>支払金額</t>
  </si>
  <si>
    <t>３－３　所得種類別課税状況</t>
  </si>
  <si>
    <t>工業所有権その他の技術に関する権利等の使用料
又はその譲渡による対価</t>
  </si>
  <si>
    <t>不動産、採石権の貸付、租鉱権の設定又は航空機、
船舶の貸付による所得</t>
  </si>
  <si>
    <t>官公庁</t>
  </si>
  <si>
    <t>その他</t>
  </si>
  <si>
    <t>特例税率適用分</t>
  </si>
  <si>
    <t>障害者等非課税・
財形貯蓄非課税分
支払金額</t>
  </si>
  <si>
    <t>計</t>
  </si>
  <si>
    <t>(2)　配当所得の課税状況</t>
  </si>
  <si>
    <t>(4)　給与所得及び退職所得の課税状況</t>
  </si>
  <si>
    <t>(5)　報酬・料金等所得の課税状況</t>
  </si>
  <si>
    <t>(6)　非居住者等所得の課税状況</t>
  </si>
  <si>
    <t>剰余金の配当、利益の配当、剰余金の分配、基金利息、投資信託（公社債投資信託及び公募公社債等運用投資信託を除く。）及び特定受益証券発行信託の収益の分配</t>
  </si>
  <si>
    <t>源泉徴収選択口座内
調整所得金額等</t>
  </si>
  <si>
    <t>人的役務の報酬</t>
  </si>
  <si>
    <t>公社債投資信託の収益の分配等</t>
  </si>
  <si>
    <t>調査対象等：</t>
  </si>
  <si>
    <t>匿名組合契約等に基づく利益の
分配、生命保険等の差益</t>
  </si>
  <si>
    <t>２　「法定調書」とは、所得税法の規定により税務署長に対して、その提出を義務付けられている書類をいい、原則として翌年１月31日までに提出する
　こととなっている。法定調書の種類は多数にのぼっており、例えば①利子等の支払調書、②配当及び剰余金の分配の支払調書、③報酬、料金、契約金
　及び賞金の支払調書、④給与所得の源泉徴収票、⑤非居住者に支払われる給与、給付及び役務の報酬の支払調書がある。</t>
  </si>
  <si>
    <t>３　「徴収猶予」とは、通常の法定納期限に徴収しないで、一定の期間徴収手続を猶予することをいう。したがって、一定の期間、納期限を延長する、
　いわゆる延納制度とは異なるものである。</t>
  </si>
  <si>
    <t>用語の説明：</t>
  </si>
  <si>
    <t>匿名組合契約に基づく利益の分配</t>
  </si>
  <si>
    <t>退職手当等</t>
  </si>
  <si>
    <t>剰余金の配当、利益の配当、
剰余金の分配、基金利息、
特定投資法人の投資口の配当等</t>
  </si>
  <si>
    <t>源泉徴収選択口座内保管
上場株式等の譲渡所得等</t>
  </si>
  <si>
    <t>(3)　特定口座内保管上場株式等の譲渡所得等の課税状況</t>
  </si>
  <si>
    <t>その他非課税分
支払金額</t>
  </si>
  <si>
    <t>投資信託（公社債投資信託及び公募公社債等運用投資信託を除く。）及び特定目的信託の収益の分配</t>
  </si>
  <si>
    <t>１　「官公庁」とは、政府機関、地方公共団体及びこれらの関係機関（所得税法別表第一の第一号に掲げる法人等のうち、公庫、事業団、国立大学法人
　等、国・地方公共団体が全額出資しているもの及び特定独立行政法人をいう。）を集計したものである。</t>
  </si>
  <si>
    <t>源泉徴収選択口座内配当等</t>
  </si>
  <si>
    <t>　　　　　　「上場株式等の源泉徴収選択口座内調整所得金額及び源泉徴収選択口座内配当等の所得税</t>
  </si>
  <si>
    <t>　　　　　　徴収高計算書」等に基づいて作成した。</t>
  </si>
  <si>
    <t>-</t>
  </si>
  <si>
    <t>-</t>
  </si>
  <si>
    <t>調査対象等：　平成24年２月から平成25年１月までに利子等の支払者から提出された「利子等の所得税徴収高計算書」等に基づいて作成した。</t>
  </si>
  <si>
    <t>調査対象等：  平成24年２月から平成25年１月までに配当等の支払者から提出された「配当等の所得税徴収高計算書」及び「上場株式等の源泉徴収選択口座内調整
　　　　　　所得金額及び源泉徴収選択口座内配当等の所得税徴収高計算書」等に基づいて作成した。</t>
  </si>
  <si>
    <t>　給与等の支払者から平成25年４月30日までに提出された「法定調書合計表（給与所得の源泉徴収票、退職所得の源泉徴収票）」及び平成24年２月から
平成25年１月までに提出された「給与所得・退職所得等の所得税徴収高計算書」等に基づいて作成した。</t>
  </si>
  <si>
    <t>調査対象等：　報酬・料金等の支払者から、平成25年４月30日までに提出された「法定調書の合計表
　　　　　　（報酬・料金・契約金及び賞金の支払調書）」及び平成24年２月から平成25年１月まで
　　　　　　に提出された「報酬・料金等の所得税徴収高計算書」等に基づいて作成した。</t>
  </si>
  <si>
    <t>調査対象等：　平成24年２月から平成25年１月までに非居住者等の給与等の支払者から提出された「非居住者・外国法人の所
　　　　　　得についての所得税徴収高計算書」等に基づいて作成した。</t>
  </si>
  <si>
    <t>調査対象等：　平成24年２月から平成25年１月までに上場株式等の譲渡の対価の支払者から提出された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</si>
</sst>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4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thin"/>
      <top>
        <color indexed="63"/>
      </top>
      <bottom>
        <color indexed="63"/>
      </bottom>
    </border>
    <border>
      <left style="thin"/>
      <right style="hair"/>
      <top>
        <color indexed="63"/>
      </top>
      <bottom style="thin"/>
    </border>
    <border>
      <left style="thin"/>
      <right style="hair"/>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thin"/>
      <bottom>
        <color indexed="63"/>
      </bottom>
    </border>
    <border>
      <left style="thin"/>
      <right style="thin"/>
      <top style="thin">
        <color indexed="55"/>
      </top>
      <bottom style="double"/>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color indexed="63"/>
      </top>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hair"/>
      <right style="hair"/>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style="medium"/>
      <top style="thin">
        <color indexed="55"/>
      </top>
      <bottom style="double"/>
    </border>
    <border>
      <left>
        <color indexed="63"/>
      </left>
      <right style="medium"/>
      <top style="thin">
        <color indexed="55"/>
      </top>
      <bottom style="medium"/>
    </border>
    <border>
      <left>
        <color indexed="63"/>
      </left>
      <right style="thin"/>
      <top style="thin">
        <color indexed="55"/>
      </top>
      <bottom style="medium"/>
    </border>
    <border>
      <left style="hair"/>
      <right style="thin"/>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double"/>
    </border>
    <border>
      <left style="medium"/>
      <right style="thin"/>
      <top>
        <color indexed="63"/>
      </top>
      <bottom style="medium"/>
    </border>
    <border>
      <left style="medium"/>
      <right>
        <color indexed="63"/>
      </right>
      <top>
        <color indexed="63"/>
      </top>
      <bottom style="thin"/>
    </border>
    <border>
      <left style="medium"/>
      <right>
        <color indexed="63"/>
      </right>
      <top style="thin"/>
      <bottom style="double"/>
    </border>
    <border>
      <left style="thin"/>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color indexed="63"/>
      </top>
      <bottom style="medium"/>
    </border>
    <border>
      <left style="medium"/>
      <right style="thin"/>
      <top style="medium"/>
      <bottom style="thin"/>
    </border>
    <border>
      <left style="thin"/>
      <right>
        <color indexed="63"/>
      </right>
      <top style="thin"/>
      <bottom>
        <color indexed="63"/>
      </bottom>
    </border>
    <border>
      <left style="medium"/>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style="thin">
        <color indexed="55"/>
      </right>
      <top style="thin">
        <color indexed="55"/>
      </top>
      <bottom style="medium"/>
    </border>
    <border>
      <left style="thin">
        <color indexed="55"/>
      </left>
      <right>
        <color indexed="63"/>
      </right>
      <top style="thin">
        <color indexed="55"/>
      </top>
      <bottom style="medium"/>
    </border>
    <border>
      <left style="medium"/>
      <right style="thin">
        <color indexed="55"/>
      </right>
      <top>
        <color indexed="63"/>
      </top>
      <bottom>
        <color indexed="63"/>
      </bottom>
    </border>
    <border>
      <left style="medium"/>
      <right>
        <color indexed="63"/>
      </right>
      <top>
        <color indexed="63"/>
      </top>
      <bottom style="thin">
        <color indexed="55"/>
      </bottom>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medium"/>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33" borderId="14" xfId="0"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3" fontId="2" fillId="33" borderId="22" xfId="0" applyNumberFormat="1" applyFont="1" applyFill="1" applyBorder="1" applyAlignment="1">
      <alignment horizontal="right" vertical="center"/>
    </xf>
    <xf numFmtId="0" fontId="2" fillId="33" borderId="23" xfId="0"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33" borderId="25" xfId="0" applyFont="1" applyFill="1" applyBorder="1" applyAlignment="1">
      <alignment horizontal="right" vertical="center"/>
    </xf>
    <xf numFmtId="0" fontId="2" fillId="0" borderId="0" xfId="0" applyFont="1" applyAlignment="1">
      <alignment horizontal="left"/>
    </xf>
    <xf numFmtId="3" fontId="4" fillId="33" borderId="26" xfId="0" applyNumberFormat="1" applyFont="1" applyFill="1" applyBorder="1" applyAlignment="1">
      <alignment horizontal="right" vertical="center"/>
    </xf>
    <xf numFmtId="3" fontId="4"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4" fillId="33" borderId="29" xfId="0" applyNumberFormat="1" applyFont="1" applyFill="1" applyBorder="1" applyAlignment="1">
      <alignment horizontal="right" vertical="center"/>
    </xf>
    <xf numFmtId="0" fontId="2" fillId="0" borderId="30" xfId="0" applyFont="1" applyBorder="1" applyAlignment="1">
      <alignment horizontal="center"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4"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4" fillId="33" borderId="34" xfId="0" applyNumberFormat="1" applyFont="1" applyFill="1" applyBorder="1" applyAlignment="1">
      <alignment horizontal="right" vertical="center"/>
    </xf>
    <xf numFmtId="3" fontId="4" fillId="33" borderId="15" xfId="0" applyNumberFormat="1" applyFont="1" applyFill="1" applyBorder="1" applyAlignment="1">
      <alignment horizontal="right" vertical="center"/>
    </xf>
    <xf numFmtId="0" fontId="2" fillId="0" borderId="35" xfId="0" applyFont="1" applyBorder="1" applyAlignment="1">
      <alignment horizontal="center" vertical="center" wrapText="1"/>
    </xf>
    <xf numFmtId="3" fontId="2" fillId="33" borderId="34" xfId="0" applyNumberFormat="1" applyFont="1" applyFill="1" applyBorder="1" applyAlignment="1">
      <alignment horizontal="right" vertical="center"/>
    </xf>
    <xf numFmtId="0" fontId="2" fillId="0" borderId="36" xfId="0" applyFont="1" applyBorder="1" applyAlignment="1">
      <alignment horizontal="center" vertical="center" wrapText="1"/>
    </xf>
    <xf numFmtId="3" fontId="2"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4" fillId="33" borderId="38" xfId="0" applyNumberFormat="1" applyFont="1" applyFill="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distributed" vertical="center" wrapText="1"/>
    </xf>
    <xf numFmtId="0" fontId="2" fillId="0" borderId="40" xfId="0" applyFont="1" applyBorder="1" applyAlignment="1">
      <alignment horizontal="center" vertical="center" wrapText="1"/>
    </xf>
    <xf numFmtId="3" fontId="2" fillId="33"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4" fillId="33" borderId="45" xfId="0" applyNumberFormat="1" applyFont="1" applyFill="1" applyBorder="1" applyAlignment="1">
      <alignment horizontal="right" vertical="center"/>
    </xf>
    <xf numFmtId="3" fontId="4" fillId="33" borderId="46" xfId="0" applyNumberFormat="1" applyFont="1" applyFill="1" applyBorder="1" applyAlignment="1">
      <alignment horizontal="right" vertical="center"/>
    </xf>
    <xf numFmtId="0" fontId="2" fillId="0" borderId="40" xfId="0" applyFont="1" applyBorder="1" applyAlignment="1">
      <alignment horizontal="distributed" vertical="center" wrapText="1"/>
    </xf>
    <xf numFmtId="0" fontId="2" fillId="0" borderId="39" xfId="0" applyFont="1" applyBorder="1" applyAlignment="1">
      <alignment horizontal="center" vertical="center" wrapText="1"/>
    </xf>
    <xf numFmtId="0" fontId="2" fillId="0" borderId="47" xfId="0" applyFont="1" applyBorder="1" applyAlignment="1">
      <alignment horizontal="center" vertical="center" wrapText="1"/>
    </xf>
    <xf numFmtId="3" fontId="2" fillId="33" borderId="48" xfId="0" applyNumberFormat="1" applyFont="1" applyFill="1" applyBorder="1" applyAlignment="1">
      <alignment horizontal="right" vertical="center"/>
    </xf>
    <xf numFmtId="3" fontId="2" fillId="33" borderId="49" xfId="0" applyNumberFormat="1" applyFont="1" applyFill="1" applyBorder="1" applyAlignment="1">
      <alignment horizontal="right" vertical="center"/>
    </xf>
    <xf numFmtId="3" fontId="4" fillId="33" borderId="50" xfId="0" applyNumberFormat="1" applyFont="1" applyFill="1" applyBorder="1" applyAlignment="1">
      <alignment horizontal="right" vertical="center"/>
    </xf>
    <xf numFmtId="0" fontId="2" fillId="0" borderId="47" xfId="0" applyFont="1" applyBorder="1" applyAlignment="1">
      <alignment horizontal="center" vertical="center"/>
    </xf>
    <xf numFmtId="3" fontId="2" fillId="33" borderId="51" xfId="0" applyNumberFormat="1" applyFont="1" applyFill="1" applyBorder="1" applyAlignment="1">
      <alignment horizontal="right" vertical="center"/>
    </xf>
    <xf numFmtId="0" fontId="2" fillId="33" borderId="52" xfId="0" applyFont="1" applyFill="1" applyBorder="1" applyAlignment="1">
      <alignment horizontal="right"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4" fillId="0" borderId="54" xfId="0" applyFont="1" applyBorder="1" applyAlignment="1">
      <alignment horizontal="distributed" vertical="center"/>
    </xf>
    <xf numFmtId="3" fontId="2" fillId="33" borderId="55" xfId="0" applyNumberFormat="1" applyFont="1" applyFill="1" applyBorder="1" applyAlignment="1">
      <alignment horizontal="right" vertical="center"/>
    </xf>
    <xf numFmtId="0" fontId="5" fillId="0" borderId="56" xfId="0" applyFont="1" applyBorder="1" applyAlignment="1">
      <alignment horizontal="right" vertical="center"/>
    </xf>
    <xf numFmtId="0" fontId="5" fillId="0" borderId="57" xfId="0" applyFont="1" applyBorder="1" applyAlignment="1">
      <alignment horizontal="right" vertical="center"/>
    </xf>
    <xf numFmtId="0" fontId="5" fillId="33" borderId="39" xfId="0" applyFont="1" applyFill="1" applyBorder="1" applyAlignment="1">
      <alignment horizontal="right" vertical="center"/>
    </xf>
    <xf numFmtId="0" fontId="5" fillId="33" borderId="40" xfId="0" applyFont="1" applyFill="1" applyBorder="1" applyAlignment="1">
      <alignment horizontal="right" vertical="center"/>
    </xf>
    <xf numFmtId="0" fontId="5" fillId="33" borderId="47" xfId="0" applyFont="1" applyFill="1" applyBorder="1" applyAlignment="1">
      <alignment horizontal="right" vertical="center"/>
    </xf>
    <xf numFmtId="0" fontId="5" fillId="33" borderId="30" xfId="0" applyFont="1" applyFill="1" applyBorder="1" applyAlignment="1">
      <alignment horizontal="right" vertical="center"/>
    </xf>
    <xf numFmtId="0" fontId="5" fillId="33" borderId="58" xfId="0" applyFont="1" applyFill="1" applyBorder="1" applyAlignment="1">
      <alignment horizontal="right" vertical="center"/>
    </xf>
    <xf numFmtId="0" fontId="5" fillId="0" borderId="59" xfId="0" applyFont="1" applyFill="1" applyBorder="1" applyAlignment="1">
      <alignment horizontal="left" vertical="center"/>
    </xf>
    <xf numFmtId="0" fontId="5" fillId="0" borderId="59" xfId="0" applyFont="1" applyFill="1" applyBorder="1" applyAlignment="1">
      <alignment horizontal="center" vertical="center"/>
    </xf>
    <xf numFmtId="0" fontId="5" fillId="33" borderId="36" xfId="0" applyFont="1" applyFill="1" applyBorder="1" applyAlignment="1">
      <alignment horizontal="right"/>
    </xf>
    <xf numFmtId="0" fontId="5" fillId="33" borderId="21" xfId="0" applyFont="1" applyFill="1" applyBorder="1" applyAlignment="1">
      <alignment horizontal="right"/>
    </xf>
    <xf numFmtId="0" fontId="5" fillId="33" borderId="35" xfId="0" applyFont="1" applyFill="1" applyBorder="1" applyAlignment="1">
      <alignment horizontal="right"/>
    </xf>
    <xf numFmtId="0" fontId="5" fillId="0" borderId="56" xfId="0" applyFont="1" applyFill="1" applyBorder="1" applyAlignment="1">
      <alignment horizontal="center" vertical="center"/>
    </xf>
    <xf numFmtId="0" fontId="5" fillId="0" borderId="56" xfId="0" applyFont="1" applyBorder="1" applyAlignment="1">
      <alignment horizontal="center" vertical="center"/>
    </xf>
    <xf numFmtId="0" fontId="5" fillId="33" borderId="35" xfId="0" applyFont="1" applyFill="1" applyBorder="1" applyAlignment="1">
      <alignment horizontal="right" vertical="center"/>
    </xf>
    <xf numFmtId="0" fontId="5" fillId="0" borderId="40" xfId="0" applyFont="1" applyBorder="1" applyAlignment="1">
      <alignment horizontal="center" vertical="center"/>
    </xf>
    <xf numFmtId="3" fontId="2" fillId="33" borderId="26" xfId="0" applyNumberFormat="1" applyFont="1" applyFill="1" applyBorder="1" applyAlignment="1">
      <alignment horizontal="right" vertical="center" indent="1"/>
    </xf>
    <xf numFmtId="3" fontId="2" fillId="33" borderId="27" xfId="0" applyNumberFormat="1" applyFont="1" applyFill="1" applyBorder="1" applyAlignment="1">
      <alignment horizontal="right" vertical="center" indent="1"/>
    </xf>
    <xf numFmtId="0" fontId="2" fillId="0" borderId="60" xfId="0" applyFont="1" applyBorder="1" applyAlignment="1">
      <alignment horizontal="distributed" vertical="center"/>
    </xf>
    <xf numFmtId="3" fontId="2" fillId="33" borderId="61" xfId="0" applyNumberFormat="1" applyFont="1" applyFill="1" applyBorder="1" applyAlignment="1">
      <alignment horizontal="right" vertical="center"/>
    </xf>
    <xf numFmtId="3" fontId="2" fillId="33" borderId="60"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0" fontId="2" fillId="0" borderId="63" xfId="0" applyFont="1" applyBorder="1" applyAlignment="1">
      <alignment horizontal="distributed" vertical="center"/>
    </xf>
    <xf numFmtId="3" fontId="2" fillId="33" borderId="64"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33" borderId="67" xfId="0" applyNumberFormat="1" applyFont="1" applyFill="1" applyBorder="1" applyAlignment="1">
      <alignment horizontal="right" vertical="center"/>
    </xf>
    <xf numFmtId="3" fontId="2" fillId="33" borderId="68" xfId="0" applyNumberFormat="1" applyFont="1" applyFill="1" applyBorder="1" applyAlignment="1">
      <alignment horizontal="right" vertical="center"/>
    </xf>
    <xf numFmtId="3" fontId="4" fillId="33" borderId="69" xfId="0" applyNumberFormat="1" applyFont="1" applyFill="1" applyBorder="1" applyAlignment="1">
      <alignment horizontal="right" vertical="center"/>
    </xf>
    <xf numFmtId="3" fontId="4" fillId="33" borderId="70" xfId="0" applyNumberFormat="1" applyFont="1" applyFill="1" applyBorder="1" applyAlignment="1">
      <alignment horizontal="right" vertical="center"/>
    </xf>
    <xf numFmtId="3" fontId="4"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3" fontId="2" fillId="33" borderId="76" xfId="0" applyNumberFormat="1" applyFont="1" applyFill="1" applyBorder="1" applyAlignment="1">
      <alignment horizontal="right" vertical="center"/>
    </xf>
    <xf numFmtId="3" fontId="2" fillId="33" borderId="77" xfId="0" applyNumberFormat="1" applyFont="1" applyFill="1" applyBorder="1" applyAlignment="1">
      <alignment horizontal="right" vertical="center"/>
    </xf>
    <xf numFmtId="3" fontId="4" fillId="33" borderId="43"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52" xfId="0" applyNumberFormat="1" applyFont="1" applyFill="1" applyBorder="1" applyAlignment="1">
      <alignment horizontal="right" vertical="center"/>
    </xf>
    <xf numFmtId="0" fontId="2" fillId="0" borderId="79" xfId="0" applyFont="1" applyBorder="1" applyAlignment="1">
      <alignment horizontal="distributed" vertical="center" wrapText="1"/>
    </xf>
    <xf numFmtId="3" fontId="2" fillId="33" borderId="80" xfId="0" applyNumberFormat="1" applyFont="1" applyFill="1" applyBorder="1" applyAlignment="1">
      <alignment horizontal="right" vertical="center" wrapText="1"/>
    </xf>
    <xf numFmtId="3" fontId="2" fillId="33" borderId="81" xfId="0" applyNumberFormat="1" applyFont="1" applyFill="1" applyBorder="1" applyAlignment="1">
      <alignment horizontal="right" vertical="center" wrapText="1"/>
    </xf>
    <xf numFmtId="0" fontId="2" fillId="0" borderId="82" xfId="0" applyFont="1" applyBorder="1" applyAlignment="1">
      <alignment horizontal="distributed" vertical="center"/>
    </xf>
    <xf numFmtId="3" fontId="2" fillId="33" borderId="83" xfId="0" applyNumberFormat="1" applyFont="1" applyFill="1" applyBorder="1" applyAlignment="1">
      <alignment horizontal="right" vertical="center"/>
    </xf>
    <xf numFmtId="3" fontId="2" fillId="33" borderId="84" xfId="0" applyNumberFormat="1" applyFont="1" applyFill="1" applyBorder="1" applyAlignment="1">
      <alignment horizontal="right" vertical="center"/>
    </xf>
    <xf numFmtId="0" fontId="2" fillId="0" borderId="82" xfId="0" applyFont="1" applyBorder="1" applyAlignment="1">
      <alignment horizontal="distributed" vertical="center" wrapText="1"/>
    </xf>
    <xf numFmtId="3" fontId="2" fillId="33" borderId="83" xfId="0" applyNumberFormat="1" applyFont="1" applyFill="1" applyBorder="1" applyAlignment="1">
      <alignment horizontal="right" vertical="center" wrapText="1"/>
    </xf>
    <xf numFmtId="3" fontId="2" fillId="33" borderId="84" xfId="0" applyNumberFormat="1" applyFont="1" applyFill="1" applyBorder="1" applyAlignment="1">
      <alignment horizontal="right" vertical="center" wrapText="1"/>
    </xf>
    <xf numFmtId="0" fontId="4" fillId="0" borderId="85" xfId="0" applyFont="1" applyBorder="1" applyAlignment="1">
      <alignment horizontal="center" vertical="center"/>
    </xf>
    <xf numFmtId="3" fontId="4" fillId="33" borderId="86" xfId="0" applyNumberFormat="1" applyFont="1" applyFill="1" applyBorder="1" applyAlignment="1">
      <alignment horizontal="right" vertical="center"/>
    </xf>
    <xf numFmtId="3" fontId="4" fillId="33" borderId="87" xfId="0" applyNumberFormat="1" applyFont="1" applyFill="1" applyBorder="1" applyAlignment="1">
      <alignment horizontal="right" vertical="center"/>
    </xf>
    <xf numFmtId="0" fontId="5" fillId="0" borderId="88" xfId="0" applyFont="1" applyFill="1" applyBorder="1" applyAlignment="1">
      <alignment horizontal="center" vertical="center"/>
    </xf>
    <xf numFmtId="0" fontId="5" fillId="33" borderId="39" xfId="0" applyFont="1" applyFill="1" applyBorder="1" applyAlignment="1">
      <alignment horizontal="right"/>
    </xf>
    <xf numFmtId="0" fontId="3" fillId="0" borderId="0" xfId="0" applyFont="1" applyAlignment="1">
      <alignment horizontal="center" vertical="center"/>
    </xf>
    <xf numFmtId="0" fontId="5" fillId="0" borderId="59" xfId="0" applyFont="1" applyBorder="1" applyAlignment="1">
      <alignment horizontal="center" vertical="center" wrapText="1"/>
    </xf>
    <xf numFmtId="0" fontId="2" fillId="0" borderId="89" xfId="0" applyFont="1" applyBorder="1" applyAlignment="1">
      <alignment horizontal="distributed" vertical="center"/>
    </xf>
    <xf numFmtId="0" fontId="2" fillId="0" borderId="90" xfId="0" applyFont="1" applyBorder="1" applyAlignment="1">
      <alignment horizontal="distributed" vertical="center"/>
    </xf>
    <xf numFmtId="0" fontId="2" fillId="0" borderId="90" xfId="0" applyFont="1" applyBorder="1" applyAlignment="1">
      <alignment horizontal="distributed" vertical="center" wrapText="1"/>
    </xf>
    <xf numFmtId="0" fontId="2" fillId="0" borderId="91" xfId="0" applyFont="1" applyBorder="1" applyAlignment="1">
      <alignment horizontal="distributed" vertical="center"/>
    </xf>
    <xf numFmtId="0" fontId="4" fillId="0" borderId="92" xfId="0" applyFont="1" applyBorder="1" applyAlignment="1">
      <alignment horizontal="center" vertical="center"/>
    </xf>
    <xf numFmtId="0" fontId="2" fillId="0" borderId="0" xfId="0" applyFont="1" applyFill="1" applyAlignment="1">
      <alignment horizontal="left" vertical="top"/>
    </xf>
    <xf numFmtId="0" fontId="2" fillId="0" borderId="92" xfId="0" applyFont="1" applyFill="1" applyBorder="1" applyAlignment="1">
      <alignment horizontal="center" vertical="center" wrapText="1"/>
    </xf>
    <xf numFmtId="0" fontId="2" fillId="0" borderId="90" xfId="0" applyFont="1" applyFill="1" applyBorder="1" applyAlignment="1">
      <alignment horizontal="left" vertical="center" wrapText="1"/>
    </xf>
    <xf numFmtId="0" fontId="2" fillId="0" borderId="90" xfId="0" applyFont="1" applyFill="1" applyBorder="1" applyAlignment="1">
      <alignment horizontal="distributed" vertical="center"/>
    </xf>
    <xf numFmtId="0" fontId="2" fillId="0" borderId="93" xfId="0" applyFont="1" applyFill="1" applyBorder="1" applyAlignment="1">
      <alignment horizontal="left" vertical="center" wrapText="1"/>
    </xf>
    <xf numFmtId="0" fontId="2" fillId="0" borderId="94" xfId="0" applyFont="1" applyBorder="1" applyAlignment="1">
      <alignment horizontal="left" vertical="center" wrapText="1"/>
    </xf>
    <xf numFmtId="38" fontId="2" fillId="33" borderId="95" xfId="48" applyFont="1" applyFill="1" applyBorder="1" applyAlignment="1">
      <alignment horizontal="right" vertical="center"/>
    </xf>
    <xf numFmtId="38" fontId="2" fillId="33" borderId="96" xfId="48" applyFont="1" applyFill="1" applyBorder="1" applyAlignment="1">
      <alignment horizontal="right" vertical="center"/>
    </xf>
    <xf numFmtId="38" fontId="2" fillId="33" borderId="97" xfId="48" applyFont="1" applyFill="1" applyBorder="1" applyAlignment="1">
      <alignment horizontal="right" vertical="center"/>
    </xf>
    <xf numFmtId="38" fontId="2" fillId="33" borderId="98" xfId="48" applyFont="1" applyFill="1" applyBorder="1" applyAlignment="1">
      <alignment horizontal="right" vertical="center"/>
    </xf>
    <xf numFmtId="0" fontId="4" fillId="0" borderId="99" xfId="0" applyFont="1" applyBorder="1" applyAlignment="1">
      <alignment horizontal="distributed" vertical="center" indent="3"/>
    </xf>
    <xf numFmtId="3" fontId="2" fillId="33" borderId="96"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0" fontId="2" fillId="0" borderId="10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distributed" vertical="center" wrapText="1"/>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wrapText="1"/>
    </xf>
    <xf numFmtId="0" fontId="2" fillId="0" borderId="105" xfId="0" applyFont="1" applyBorder="1" applyAlignment="1">
      <alignment horizontal="distributed" vertical="center" wrapText="1"/>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106" xfId="0" applyFont="1" applyBorder="1" applyAlignment="1">
      <alignment horizontal="left" vertical="center"/>
    </xf>
    <xf numFmtId="0" fontId="2" fillId="0" borderId="107" xfId="0" applyFont="1" applyBorder="1" applyAlignment="1">
      <alignment horizontal="left" vertical="center"/>
    </xf>
    <xf numFmtId="0" fontId="2" fillId="0" borderId="108" xfId="0" applyFont="1" applyBorder="1" applyAlignment="1">
      <alignment horizontal="left" vertical="center"/>
    </xf>
    <xf numFmtId="0" fontId="4" fillId="0" borderId="109" xfId="0" applyFont="1" applyBorder="1" applyAlignment="1">
      <alignment horizontal="distributed" vertical="center"/>
    </xf>
    <xf numFmtId="0" fontId="4" fillId="0" borderId="110"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xf>
    <xf numFmtId="0" fontId="2" fillId="0" borderId="104" xfId="0" applyFont="1" applyFill="1" applyBorder="1" applyAlignment="1">
      <alignment horizontal="distributed" vertical="center" wrapText="1"/>
    </xf>
    <xf numFmtId="0" fontId="2" fillId="0" borderId="105" xfId="0" applyFont="1" applyFill="1" applyBorder="1" applyAlignment="1">
      <alignment horizontal="distributed"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3" fillId="0" borderId="0" xfId="0" applyFont="1" applyAlignment="1">
      <alignment horizontal="center" vertical="center"/>
    </xf>
    <xf numFmtId="0" fontId="2" fillId="0" borderId="115" xfId="0" applyFont="1" applyFill="1" applyBorder="1" applyAlignment="1">
      <alignment horizontal="distributed" vertical="center"/>
    </xf>
    <xf numFmtId="0" fontId="2" fillId="0" borderId="116" xfId="0" applyFont="1" applyFill="1" applyBorder="1" applyAlignment="1">
      <alignment horizontal="distributed" vertical="center"/>
    </xf>
    <xf numFmtId="0" fontId="2" fillId="0" borderId="117"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left" vertical="top" wrapText="1"/>
    </xf>
    <xf numFmtId="0" fontId="0" fillId="0" borderId="120" xfId="0" applyBorder="1" applyAlignment="1">
      <alignment horizontal="left" vertical="top" wrapText="1"/>
    </xf>
    <xf numFmtId="0" fontId="2" fillId="0" borderId="121" xfId="0" applyFont="1" applyBorder="1" applyAlignment="1">
      <alignment horizontal="distributed" vertical="center" indent="3"/>
    </xf>
    <xf numFmtId="0" fontId="2" fillId="0" borderId="122" xfId="0" applyFont="1" applyBorder="1" applyAlignment="1">
      <alignment horizontal="distributed" vertical="center" indent="3"/>
    </xf>
    <xf numFmtId="0" fontId="2" fillId="0" borderId="123" xfId="0" applyFont="1" applyFill="1" applyBorder="1" applyAlignment="1">
      <alignment horizontal="left" vertical="center" wrapText="1"/>
    </xf>
    <xf numFmtId="0" fontId="2" fillId="0" borderId="124" xfId="0" applyFont="1" applyBorder="1" applyAlignment="1">
      <alignment horizontal="center" vertical="center"/>
    </xf>
    <xf numFmtId="0" fontId="2" fillId="0" borderId="56" xfId="0" applyFont="1" applyBorder="1" applyAlignment="1">
      <alignment horizontal="center" vertical="center"/>
    </xf>
    <xf numFmtId="0" fontId="2" fillId="0" borderId="121" xfId="0" applyFont="1" applyBorder="1" applyAlignment="1">
      <alignment horizontal="center" vertical="center"/>
    </xf>
    <xf numFmtId="0" fontId="2" fillId="0" borderId="125" xfId="0" applyFont="1" applyBorder="1" applyAlignment="1">
      <alignment horizontal="center" vertical="center"/>
    </xf>
    <xf numFmtId="0" fontId="2" fillId="0" borderId="121" xfId="0" applyFont="1" applyBorder="1" applyAlignment="1">
      <alignment horizontal="distributed" vertical="center" indent="1"/>
    </xf>
    <xf numFmtId="0" fontId="2" fillId="0" borderId="125" xfId="0" applyFont="1" applyBorder="1" applyAlignment="1">
      <alignment horizontal="distributed" vertical="center" indent="1"/>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center" vertical="center"/>
    </xf>
    <xf numFmtId="0" fontId="2" fillId="0" borderId="120" xfId="0" applyFont="1" applyBorder="1" applyAlignment="1">
      <alignment horizontal="center" vertical="center"/>
    </xf>
    <xf numFmtId="0" fontId="2" fillId="0" borderId="123" xfId="0" applyFont="1" applyBorder="1" applyAlignment="1">
      <alignment horizontal="center" vertical="center"/>
    </xf>
    <xf numFmtId="0" fontId="2" fillId="0" borderId="0" xfId="0" applyFont="1" applyBorder="1" applyAlignment="1">
      <alignment horizontal="center" vertical="center"/>
    </xf>
    <xf numFmtId="0" fontId="2" fillId="0" borderId="121" xfId="0" applyFont="1" applyBorder="1" applyAlignment="1">
      <alignment horizontal="distributed" vertical="center" indent="2"/>
    </xf>
    <xf numFmtId="0" fontId="2" fillId="0" borderId="125" xfId="0" applyFont="1" applyBorder="1" applyAlignment="1">
      <alignment horizontal="distributed" vertical="center" indent="2"/>
    </xf>
    <xf numFmtId="0" fontId="2" fillId="0" borderId="122" xfId="0" applyFont="1" applyBorder="1" applyAlignment="1">
      <alignment horizontal="distributed" vertical="center" indent="2"/>
    </xf>
    <xf numFmtId="0" fontId="2" fillId="0" borderId="0" xfId="0" applyFont="1" applyAlignment="1">
      <alignment horizontal="left" vertical="top" wrapText="1"/>
    </xf>
    <xf numFmtId="0" fontId="2" fillId="0" borderId="54"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0" xfId="0" applyFont="1" applyFill="1" applyAlignment="1">
      <alignment horizontal="left" vertical="top" wrapText="1"/>
    </xf>
    <xf numFmtId="0" fontId="2" fillId="0" borderId="134" xfId="0" applyFont="1" applyBorder="1" applyAlignment="1">
      <alignment horizontal="distributed" vertical="center"/>
    </xf>
    <xf numFmtId="0" fontId="0" fillId="0" borderId="120" xfId="0" applyBorder="1" applyAlignment="1">
      <alignment horizontal="left" wrapText="1"/>
    </xf>
    <xf numFmtId="0" fontId="0" fillId="0" borderId="0" xfId="0" applyAlignment="1">
      <alignment horizontal="left" wrapText="1"/>
    </xf>
    <xf numFmtId="0" fontId="4" fillId="0" borderId="135" xfId="0" applyFont="1" applyBorder="1" applyAlignment="1">
      <alignment horizontal="distributed" vertical="center"/>
    </xf>
    <xf numFmtId="0" fontId="4" fillId="0" borderId="28" xfId="0" applyFont="1" applyBorder="1" applyAlignment="1">
      <alignment horizontal="distributed"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28" xfId="0" applyFont="1" applyBorder="1" applyAlignment="1">
      <alignment horizontal="center" vertical="center"/>
    </xf>
    <xf numFmtId="0" fontId="2" fillId="0" borderId="23" xfId="0" applyFont="1" applyBorder="1" applyAlignment="1">
      <alignment horizontal="center" vertical="center"/>
    </xf>
    <xf numFmtId="0" fontId="2" fillId="0" borderId="136" xfId="0" applyFont="1" applyBorder="1" applyAlignment="1">
      <alignment horizontal="distributed"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textRotation="255"/>
    </xf>
    <xf numFmtId="0" fontId="2" fillId="0" borderId="140" xfId="0" applyFont="1" applyBorder="1" applyAlignment="1">
      <alignment horizontal="center" vertical="center" textRotation="255"/>
    </xf>
    <xf numFmtId="0" fontId="2" fillId="0" borderId="141" xfId="0" applyFont="1" applyBorder="1" applyAlignment="1">
      <alignment horizontal="center" vertical="center" textRotation="255"/>
    </xf>
    <xf numFmtId="0" fontId="2" fillId="0" borderId="120" xfId="0" applyFont="1" applyBorder="1" applyAlignment="1">
      <alignment horizontal="left" vertical="center" wrapText="1"/>
    </xf>
    <xf numFmtId="0" fontId="2" fillId="0" borderId="0" xfId="0" applyFont="1" applyAlignment="1">
      <alignment horizontal="left" vertical="center" wrapText="1"/>
    </xf>
    <xf numFmtId="0" fontId="2" fillId="0" borderId="126"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showGridLines="0" tabSelected="1" zoomScaleSheetLayoutView="100" zoomScalePageLayoutView="0" workbookViewId="0" topLeftCell="A1">
      <selection activeCell="B2" sqref="B2"/>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179" t="s">
        <v>76</v>
      </c>
      <c r="B1" s="179"/>
      <c r="C1" s="179"/>
      <c r="D1" s="179"/>
      <c r="E1" s="179"/>
      <c r="F1" s="179"/>
      <c r="G1" s="179"/>
      <c r="H1" s="179"/>
    </row>
    <row r="2" spans="1:8" ht="15" customHeight="1">
      <c r="A2" s="136"/>
      <c r="B2" s="136"/>
      <c r="C2" s="136"/>
      <c r="D2" s="136"/>
      <c r="E2" s="136"/>
      <c r="F2" s="136"/>
      <c r="G2" s="136"/>
      <c r="H2" s="136"/>
    </row>
    <row r="3" spans="1:8" ht="13.5" customHeight="1" thickBot="1">
      <c r="A3" s="4" t="s">
        <v>72</v>
      </c>
      <c r="B3" s="4"/>
      <c r="C3" s="4"/>
      <c r="D3" s="4"/>
      <c r="E3" s="4"/>
      <c r="F3" s="4"/>
      <c r="G3" s="4"/>
      <c r="H3" s="4"/>
    </row>
    <row r="4" spans="1:8" s="3" customFormat="1" ht="21.75" customHeight="1">
      <c r="A4" s="156" t="s">
        <v>34</v>
      </c>
      <c r="B4" s="157"/>
      <c r="C4" s="182" t="s">
        <v>31</v>
      </c>
      <c r="D4" s="184"/>
      <c r="E4" s="182" t="s">
        <v>32</v>
      </c>
      <c r="F4" s="184"/>
      <c r="G4" s="182" t="s">
        <v>33</v>
      </c>
      <c r="H4" s="183"/>
    </row>
    <row r="5" spans="1:8" s="3" customFormat="1" ht="48" customHeight="1">
      <c r="A5" s="158"/>
      <c r="B5" s="159"/>
      <c r="C5" s="57" t="s">
        <v>75</v>
      </c>
      <c r="D5" s="58" t="s">
        <v>29</v>
      </c>
      <c r="E5" s="57" t="s">
        <v>82</v>
      </c>
      <c r="F5" s="65" t="s">
        <v>102</v>
      </c>
      <c r="G5" s="66" t="s">
        <v>35</v>
      </c>
      <c r="H5" s="67" t="s">
        <v>29</v>
      </c>
    </row>
    <row r="6" spans="1:8" s="2" customFormat="1" ht="13.5" customHeight="1">
      <c r="A6" s="78"/>
      <c r="B6" s="79"/>
      <c r="C6" s="80" t="s">
        <v>2</v>
      </c>
      <c r="D6" s="81" t="s">
        <v>2</v>
      </c>
      <c r="E6" s="80" t="s">
        <v>2</v>
      </c>
      <c r="F6" s="81" t="s">
        <v>2</v>
      </c>
      <c r="G6" s="80" t="s">
        <v>2</v>
      </c>
      <c r="H6" s="82" t="s">
        <v>2</v>
      </c>
    </row>
    <row r="7" spans="1:8" ht="27" customHeight="1">
      <c r="A7" s="160" t="s">
        <v>26</v>
      </c>
      <c r="B7" s="161"/>
      <c r="C7" s="59">
        <v>14000626</v>
      </c>
      <c r="D7" s="60">
        <v>2100094</v>
      </c>
      <c r="E7" s="59">
        <v>99415</v>
      </c>
      <c r="F7" s="60">
        <v>161736119</v>
      </c>
      <c r="G7" s="59">
        <v>175836160</v>
      </c>
      <c r="H7" s="68">
        <v>2100094</v>
      </c>
    </row>
    <row r="8" spans="1:8" ht="27" customHeight="1">
      <c r="A8" s="162" t="s">
        <v>27</v>
      </c>
      <c r="B8" s="163"/>
      <c r="C8" s="61">
        <v>26006120</v>
      </c>
      <c r="D8" s="62">
        <v>3900918</v>
      </c>
      <c r="E8" s="61">
        <v>127415</v>
      </c>
      <c r="F8" s="62">
        <v>107896868</v>
      </c>
      <c r="G8" s="61">
        <v>134030403</v>
      </c>
      <c r="H8" s="69">
        <v>3900918</v>
      </c>
    </row>
    <row r="9" spans="1:8" ht="27" customHeight="1">
      <c r="A9" s="166" t="s">
        <v>28</v>
      </c>
      <c r="B9" s="96" t="s">
        <v>4</v>
      </c>
      <c r="C9" s="97">
        <v>138545433</v>
      </c>
      <c r="D9" s="98">
        <v>20781815</v>
      </c>
      <c r="E9" s="97">
        <v>1734947</v>
      </c>
      <c r="F9" s="98">
        <v>11938553</v>
      </c>
      <c r="G9" s="97">
        <v>152218933</v>
      </c>
      <c r="H9" s="99">
        <v>20781815</v>
      </c>
    </row>
    <row r="10" spans="1:8" ht="27" customHeight="1">
      <c r="A10" s="167"/>
      <c r="B10" s="96" t="s">
        <v>5</v>
      </c>
      <c r="C10" s="97">
        <v>98275873</v>
      </c>
      <c r="D10" s="98">
        <v>14741381</v>
      </c>
      <c r="E10" s="97">
        <v>1920555</v>
      </c>
      <c r="F10" s="98">
        <v>34212068</v>
      </c>
      <c r="G10" s="97">
        <v>134408496</v>
      </c>
      <c r="H10" s="99">
        <v>14741381</v>
      </c>
    </row>
    <row r="11" spans="1:8" ht="27" customHeight="1">
      <c r="A11" s="168"/>
      <c r="B11" s="100" t="s">
        <v>6</v>
      </c>
      <c r="C11" s="101">
        <v>9419600</v>
      </c>
      <c r="D11" s="102">
        <v>1412940</v>
      </c>
      <c r="E11" s="101">
        <v>21873</v>
      </c>
      <c r="F11" s="102" t="s">
        <v>108</v>
      </c>
      <c r="G11" s="101">
        <v>9441473</v>
      </c>
      <c r="H11" s="103">
        <v>1412940</v>
      </c>
    </row>
    <row r="12" spans="1:8" ht="27" customHeight="1">
      <c r="A12" s="164" t="s">
        <v>7</v>
      </c>
      <c r="B12" s="165"/>
      <c r="C12" s="61">
        <v>3754573</v>
      </c>
      <c r="D12" s="62">
        <v>563186</v>
      </c>
      <c r="E12" s="61">
        <v>3151731</v>
      </c>
      <c r="F12" s="62">
        <v>52288</v>
      </c>
      <c r="G12" s="61">
        <v>6958592</v>
      </c>
      <c r="H12" s="69">
        <v>563186</v>
      </c>
    </row>
    <row r="13" spans="1:8" ht="27" customHeight="1">
      <c r="A13" s="180" t="s">
        <v>91</v>
      </c>
      <c r="B13" s="181"/>
      <c r="C13" s="104">
        <v>13307620</v>
      </c>
      <c r="D13" s="105">
        <v>1996143</v>
      </c>
      <c r="E13" s="104">
        <v>698</v>
      </c>
      <c r="F13" s="105">
        <v>55881</v>
      </c>
      <c r="G13" s="104">
        <v>13364199</v>
      </c>
      <c r="H13" s="106">
        <v>1996143</v>
      </c>
    </row>
    <row r="14" spans="1:8" s="5" customFormat="1" ht="27" customHeight="1">
      <c r="A14" s="175" t="s">
        <v>8</v>
      </c>
      <c r="B14" s="176"/>
      <c r="C14" s="107">
        <v>303309845</v>
      </c>
      <c r="D14" s="108">
        <v>45496477</v>
      </c>
      <c r="E14" s="107">
        <v>7056634</v>
      </c>
      <c r="F14" s="108">
        <v>315891777</v>
      </c>
      <c r="G14" s="107">
        <v>626258256</v>
      </c>
      <c r="H14" s="109">
        <v>45496477</v>
      </c>
    </row>
    <row r="15" spans="1:8" ht="27" customHeight="1">
      <c r="A15" s="171" t="s">
        <v>9</v>
      </c>
      <c r="B15" s="172"/>
      <c r="C15" s="59">
        <v>7926280</v>
      </c>
      <c r="D15" s="60">
        <v>1188942</v>
      </c>
      <c r="E15" s="59" t="s">
        <v>108</v>
      </c>
      <c r="F15" s="60">
        <v>121463</v>
      </c>
      <c r="G15" s="59">
        <v>8047743</v>
      </c>
      <c r="H15" s="68">
        <v>1188942</v>
      </c>
    </row>
    <row r="16" spans="1:8" ht="27" customHeight="1">
      <c r="A16" s="173" t="s">
        <v>93</v>
      </c>
      <c r="B16" s="174"/>
      <c r="C16" s="61">
        <v>7924600</v>
      </c>
      <c r="D16" s="62">
        <v>1455268</v>
      </c>
      <c r="E16" s="61">
        <v>90</v>
      </c>
      <c r="F16" s="62" t="s">
        <v>108</v>
      </c>
      <c r="G16" s="61">
        <v>7924690</v>
      </c>
      <c r="H16" s="69">
        <v>1455268</v>
      </c>
    </row>
    <row r="17" spans="1:8" ht="27" customHeight="1" thickBot="1">
      <c r="A17" s="177" t="s">
        <v>10</v>
      </c>
      <c r="B17" s="178"/>
      <c r="C17" s="111">
        <v>591027</v>
      </c>
      <c r="D17" s="112">
        <v>106385</v>
      </c>
      <c r="E17" s="111" t="s">
        <v>108</v>
      </c>
      <c r="F17" s="112" t="s">
        <v>108</v>
      </c>
      <c r="G17" s="111">
        <v>591027</v>
      </c>
      <c r="H17" s="113">
        <v>106385</v>
      </c>
    </row>
    <row r="18" spans="1:8" s="5" customFormat="1" ht="27" customHeight="1" thickBot="1" thickTop="1">
      <c r="A18" s="169" t="s">
        <v>11</v>
      </c>
      <c r="B18" s="170"/>
      <c r="C18" s="63">
        <v>319751752</v>
      </c>
      <c r="D18" s="64">
        <v>48247072</v>
      </c>
      <c r="E18" s="63">
        <v>7056724</v>
      </c>
      <c r="F18" s="64">
        <v>316013240</v>
      </c>
      <c r="G18" s="63">
        <v>642821716</v>
      </c>
      <c r="H18" s="70">
        <v>48247072</v>
      </c>
    </row>
    <row r="19" spans="1:8" ht="13.5" customHeight="1">
      <c r="A19" s="4" t="s">
        <v>110</v>
      </c>
      <c r="B19" s="4"/>
      <c r="C19" s="4"/>
      <c r="D19" s="4"/>
      <c r="E19" s="4"/>
      <c r="F19" s="4"/>
      <c r="G19" s="4"/>
      <c r="H19" s="4"/>
    </row>
  </sheetData>
  <sheetProtection/>
  <mergeCells count="15">
    <mergeCell ref="A1:H1"/>
    <mergeCell ref="A13:B13"/>
    <mergeCell ref="G4:H4"/>
    <mergeCell ref="E4:F4"/>
    <mergeCell ref="C4:D4"/>
    <mergeCell ref="A4:B5"/>
    <mergeCell ref="A7:B7"/>
    <mergeCell ref="A8:B8"/>
    <mergeCell ref="A12:B12"/>
    <mergeCell ref="A9:A11"/>
    <mergeCell ref="A18:B18"/>
    <mergeCell ref="A15:B15"/>
    <mergeCell ref="A16:B16"/>
    <mergeCell ref="A14:B14"/>
    <mergeCell ref="A17:B17"/>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源泉所得税3
（Ｈ24）</oddFooter>
  </headerFooter>
</worksheet>
</file>

<file path=xl/worksheets/sheet2.xml><?xml version="1.0" encoding="utf-8"?>
<worksheet xmlns="http://schemas.openxmlformats.org/spreadsheetml/2006/main" xmlns:r="http://schemas.openxmlformats.org/officeDocument/2006/relationships">
  <dimension ref="A1:H11"/>
  <sheetViews>
    <sheetView showGridLines="0" zoomScaleSheetLayoutView="100" zoomScalePageLayoutView="0" workbookViewId="0" topLeftCell="A1">
      <selection activeCell="A1" sqref="A1"/>
    </sheetView>
  </sheetViews>
  <sheetFormatPr defaultColWidth="5.875" defaultRowHeight="13.5"/>
  <cols>
    <col min="1" max="1" width="29.125" style="1" customWidth="1"/>
    <col min="2" max="8" width="13.375" style="1" customWidth="1"/>
    <col min="9" max="16384" width="5.875" style="1" customWidth="1"/>
  </cols>
  <sheetData>
    <row r="1" spans="1:8" ht="13.5" customHeight="1" thickBot="1">
      <c r="A1" s="4" t="s">
        <v>84</v>
      </c>
      <c r="B1" s="4"/>
      <c r="C1" s="4"/>
      <c r="D1" s="4"/>
      <c r="E1" s="4"/>
      <c r="F1" s="4"/>
      <c r="G1" s="4"/>
      <c r="H1" s="4"/>
    </row>
    <row r="2" spans="1:8" ht="27" customHeight="1">
      <c r="A2" s="190" t="s">
        <v>34</v>
      </c>
      <c r="B2" s="192" t="s">
        <v>44</v>
      </c>
      <c r="C2" s="193"/>
      <c r="D2" s="30" t="s">
        <v>45</v>
      </c>
      <c r="E2" s="194" t="s">
        <v>81</v>
      </c>
      <c r="F2" s="195"/>
      <c r="G2" s="187" t="s">
        <v>73</v>
      </c>
      <c r="H2" s="188"/>
    </row>
    <row r="3" spans="1:8" ht="15.75" customHeight="1">
      <c r="A3" s="191"/>
      <c r="B3" s="55" t="s">
        <v>46</v>
      </c>
      <c r="C3" s="56" t="s">
        <v>47</v>
      </c>
      <c r="D3" s="42" t="s">
        <v>46</v>
      </c>
      <c r="E3" s="55" t="s">
        <v>46</v>
      </c>
      <c r="F3" s="56" t="s">
        <v>47</v>
      </c>
      <c r="G3" s="55" t="s">
        <v>46</v>
      </c>
      <c r="H3" s="71" t="s">
        <v>47</v>
      </c>
    </row>
    <row r="4" spans="1:8" ht="13.5" customHeight="1">
      <c r="A4" s="85"/>
      <c r="B4" s="80" t="s">
        <v>2</v>
      </c>
      <c r="C4" s="81" t="s">
        <v>2</v>
      </c>
      <c r="D4" s="83" t="s">
        <v>2</v>
      </c>
      <c r="E4" s="80" t="s">
        <v>2</v>
      </c>
      <c r="F4" s="81" t="s">
        <v>2</v>
      </c>
      <c r="G4" s="80" t="s">
        <v>2</v>
      </c>
      <c r="H4" s="82" t="s">
        <v>2</v>
      </c>
    </row>
    <row r="5" spans="1:8" ht="44.25" customHeight="1">
      <c r="A5" s="147" t="s">
        <v>99</v>
      </c>
      <c r="B5" s="34">
        <v>974423134</v>
      </c>
      <c r="C5" s="32">
        <v>185272941</v>
      </c>
      <c r="D5" s="24">
        <v>293656485</v>
      </c>
      <c r="E5" s="34">
        <v>389857785</v>
      </c>
      <c r="F5" s="32">
        <v>27417322</v>
      </c>
      <c r="G5" s="34">
        <v>1657937404</v>
      </c>
      <c r="H5" s="72">
        <v>212690263</v>
      </c>
    </row>
    <row r="6" spans="1:8" ht="13.5" customHeight="1">
      <c r="A6" s="189" t="s">
        <v>103</v>
      </c>
      <c r="B6" s="35"/>
      <c r="C6" s="23"/>
      <c r="D6" s="33"/>
      <c r="E6" s="35"/>
      <c r="F6" s="23"/>
      <c r="G6" s="35"/>
      <c r="H6" s="73"/>
    </row>
    <row r="7" spans="1:8" ht="13.5" customHeight="1">
      <c r="A7" s="189"/>
      <c r="B7" s="118">
        <v>26514</v>
      </c>
      <c r="C7" s="119">
        <v>3852</v>
      </c>
      <c r="D7" s="120">
        <v>12243548</v>
      </c>
      <c r="E7" s="118">
        <v>27619344</v>
      </c>
      <c r="F7" s="119">
        <v>1864522</v>
      </c>
      <c r="G7" s="118">
        <v>39889406</v>
      </c>
      <c r="H7" s="121">
        <v>1868374</v>
      </c>
    </row>
    <row r="8" spans="1:8" ht="13.5" customHeight="1">
      <c r="A8" s="189"/>
      <c r="B8" s="35"/>
      <c r="C8" s="23"/>
      <c r="D8" s="33"/>
      <c r="E8" s="35"/>
      <c r="F8" s="23"/>
      <c r="G8" s="35"/>
      <c r="H8" s="73"/>
    </row>
    <row r="9" spans="1:8" ht="46.5" customHeight="1" thickBot="1">
      <c r="A9" s="148" t="s">
        <v>105</v>
      </c>
      <c r="B9" s="154" t="s">
        <v>109</v>
      </c>
      <c r="C9" s="155" t="s">
        <v>109</v>
      </c>
      <c r="D9" s="149" t="s">
        <v>109</v>
      </c>
      <c r="E9" s="150">
        <v>195547828</v>
      </c>
      <c r="F9" s="151">
        <v>13568074</v>
      </c>
      <c r="G9" s="150">
        <v>195547828</v>
      </c>
      <c r="H9" s="152">
        <v>13568074</v>
      </c>
    </row>
    <row r="10" spans="1:8" s="5" customFormat="1" ht="46.5" customHeight="1" thickBot="1" thickTop="1">
      <c r="A10" s="153" t="s">
        <v>83</v>
      </c>
      <c r="B10" s="63">
        <f>SUM(B5:B9)</f>
        <v>974449648</v>
      </c>
      <c r="C10" s="64">
        <f>SUM(C5:C9)</f>
        <v>185276793</v>
      </c>
      <c r="D10" s="37">
        <v>305900033</v>
      </c>
      <c r="E10" s="63">
        <f>SUM(E5:E9)</f>
        <v>613024957</v>
      </c>
      <c r="F10" s="64">
        <f>SUM(F5:F9)</f>
        <v>42849918</v>
      </c>
      <c r="G10" s="63">
        <v>1893374638</v>
      </c>
      <c r="H10" s="70">
        <v>228126711</v>
      </c>
    </row>
    <row r="11" spans="1:8" ht="30" customHeight="1">
      <c r="A11" s="185" t="s">
        <v>111</v>
      </c>
      <c r="B11" s="186"/>
      <c r="C11" s="186"/>
      <c r="D11" s="186"/>
      <c r="E11" s="186"/>
      <c r="F11" s="186"/>
      <c r="G11" s="186"/>
      <c r="H11" s="186"/>
    </row>
  </sheetData>
  <sheetProtection/>
  <mergeCells count="6">
    <mergeCell ref="A11:H11"/>
    <mergeCell ref="G2:H2"/>
    <mergeCell ref="A6:A8"/>
    <mergeCell ref="A2:A3"/>
    <mergeCell ref="B2:C2"/>
    <mergeCell ref="E2:F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源泉所得税3
（Ｈ24）</oddFooter>
  </headerFooter>
</worksheet>
</file>

<file path=xl/worksheets/sheet3.xml><?xml version="1.0" encoding="utf-8"?>
<worksheet xmlns="http://schemas.openxmlformats.org/spreadsheetml/2006/main" xmlns:r="http://schemas.openxmlformats.org/officeDocument/2006/relationships">
  <dimension ref="A1:C8"/>
  <sheetViews>
    <sheetView showGridLines="0" zoomScaleSheetLayoutView="100" zoomScalePageLayoutView="0" workbookViewId="0" topLeftCell="A1">
      <selection activeCell="B15" sqref="B15"/>
    </sheetView>
  </sheetViews>
  <sheetFormatPr defaultColWidth="5.875" defaultRowHeight="13.5"/>
  <cols>
    <col min="1" max="1" width="27.125" style="1" customWidth="1"/>
    <col min="2" max="3" width="25.625" style="1" customWidth="1"/>
    <col min="4" max="16384" width="5.875" style="1" customWidth="1"/>
  </cols>
  <sheetData>
    <row r="1" spans="1:2" ht="12" thickBot="1">
      <c r="A1" s="143" t="s">
        <v>101</v>
      </c>
      <c r="B1" s="143"/>
    </row>
    <row r="2" spans="1:3" ht="11.25">
      <c r="A2" s="196" t="s">
        <v>48</v>
      </c>
      <c r="B2" s="198" t="s">
        <v>89</v>
      </c>
      <c r="C2" s="200" t="s">
        <v>49</v>
      </c>
    </row>
    <row r="3" spans="1:3" ht="12.75" customHeight="1">
      <c r="A3" s="197"/>
      <c r="B3" s="199"/>
      <c r="C3" s="201"/>
    </row>
    <row r="4" spans="1:3" s="2" customFormat="1" ht="11.25">
      <c r="A4" s="86"/>
      <c r="B4" s="83" t="s">
        <v>2</v>
      </c>
      <c r="C4" s="84" t="s">
        <v>2</v>
      </c>
    </row>
    <row r="5" spans="1:3" ht="40.5" customHeight="1" thickBot="1">
      <c r="A5" s="144" t="s">
        <v>100</v>
      </c>
      <c r="B5" s="94">
        <v>81409968</v>
      </c>
      <c r="C5" s="95">
        <v>5428973</v>
      </c>
    </row>
    <row r="6" spans="1:3" ht="11.25">
      <c r="A6" s="4" t="s">
        <v>115</v>
      </c>
      <c r="B6" s="4"/>
      <c r="C6" s="4"/>
    </row>
    <row r="7" ht="11.25">
      <c r="A7" s="1" t="s">
        <v>106</v>
      </c>
    </row>
    <row r="8" ht="11.25">
      <c r="A8" s="1" t="s">
        <v>107</v>
      </c>
    </row>
  </sheetData>
  <sheetProtection/>
  <mergeCells count="3">
    <mergeCell ref="A2:A3"/>
    <mergeCell ref="B2:B3"/>
    <mergeCell ref="C2:C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源泉所得税3
（Ｈ24）</oddFooter>
  </headerFooter>
</worksheet>
</file>

<file path=xl/worksheets/sheet4.xml><?xml version="1.0" encoding="utf-8"?>
<worksheet xmlns="http://schemas.openxmlformats.org/spreadsheetml/2006/main" xmlns:r="http://schemas.openxmlformats.org/officeDocument/2006/relationships">
  <dimension ref="A1:H18"/>
  <sheetViews>
    <sheetView showGridLines="0" zoomScaleSheetLayoutView="100" workbookViewId="0" topLeftCell="A1">
      <selection activeCell="L15" sqref="L15"/>
    </sheetView>
  </sheetViews>
  <sheetFormatPr defaultColWidth="5.875" defaultRowHeight="13.5"/>
  <cols>
    <col min="1" max="1" width="9.625" style="1" customWidth="1"/>
    <col min="2" max="2" width="20.625" style="1" customWidth="1"/>
    <col min="3" max="8" width="15.50390625" style="1" customWidth="1"/>
    <col min="9" max="16384" width="5.875" style="1" customWidth="1"/>
  </cols>
  <sheetData>
    <row r="1" spans="1:8" ht="13.5" customHeight="1" thickBot="1">
      <c r="A1" s="4" t="s">
        <v>85</v>
      </c>
      <c r="B1" s="4"/>
      <c r="C1" s="4"/>
      <c r="D1" s="4"/>
      <c r="E1" s="4"/>
      <c r="F1" s="4"/>
      <c r="G1" s="4"/>
      <c r="H1" s="4"/>
    </row>
    <row r="2" spans="1:8" s="3" customFormat="1" ht="18" customHeight="1">
      <c r="A2" s="202" t="s">
        <v>34</v>
      </c>
      <c r="B2" s="203"/>
      <c r="C2" s="206" t="s">
        <v>79</v>
      </c>
      <c r="D2" s="207"/>
      <c r="E2" s="206" t="s">
        <v>80</v>
      </c>
      <c r="F2" s="207"/>
      <c r="G2" s="206" t="s">
        <v>73</v>
      </c>
      <c r="H2" s="208"/>
    </row>
    <row r="3" spans="1:8" s="3" customFormat="1" ht="21.75" customHeight="1">
      <c r="A3" s="204"/>
      <c r="B3" s="205"/>
      <c r="C3" s="66" t="s">
        <v>35</v>
      </c>
      <c r="D3" s="31" t="s">
        <v>29</v>
      </c>
      <c r="E3" s="51" t="s">
        <v>35</v>
      </c>
      <c r="F3" s="31" t="s">
        <v>29</v>
      </c>
      <c r="G3" s="51" t="s">
        <v>40</v>
      </c>
      <c r="H3" s="49" t="s">
        <v>24</v>
      </c>
    </row>
    <row r="4" spans="1:8" s="36" customFormat="1" ht="14.25" customHeight="1">
      <c r="A4" s="90"/>
      <c r="B4" s="134"/>
      <c r="C4" s="135" t="s">
        <v>2</v>
      </c>
      <c r="D4" s="88" t="s">
        <v>2</v>
      </c>
      <c r="E4" s="87" t="s">
        <v>2</v>
      </c>
      <c r="F4" s="88" t="s">
        <v>2</v>
      </c>
      <c r="G4" s="87" t="s">
        <v>2</v>
      </c>
      <c r="H4" s="89" t="s">
        <v>2</v>
      </c>
    </row>
    <row r="5" spans="1:8" ht="30" customHeight="1">
      <c r="A5" s="214" t="s">
        <v>38</v>
      </c>
      <c r="B5" s="74" t="s">
        <v>14</v>
      </c>
      <c r="C5" s="59">
        <v>3961308360</v>
      </c>
      <c r="D5" s="39">
        <v>145224594</v>
      </c>
      <c r="E5" s="52">
        <v>36037026165</v>
      </c>
      <c r="F5" s="39">
        <v>1245172399</v>
      </c>
      <c r="G5" s="52">
        <v>39998334525</v>
      </c>
      <c r="H5" s="50">
        <v>1390396993</v>
      </c>
    </row>
    <row r="6" spans="1:8" ht="30" customHeight="1">
      <c r="A6" s="214"/>
      <c r="B6" s="75" t="s">
        <v>15</v>
      </c>
      <c r="C6" s="61">
        <v>8020246</v>
      </c>
      <c r="D6" s="40">
        <v>160775</v>
      </c>
      <c r="E6" s="53">
        <v>216704116</v>
      </c>
      <c r="F6" s="40">
        <v>3481500</v>
      </c>
      <c r="G6" s="53">
        <v>224724362</v>
      </c>
      <c r="H6" s="44">
        <v>3642275</v>
      </c>
    </row>
    <row r="7" spans="1:8" s="5" customFormat="1" ht="30" customHeight="1">
      <c r="A7" s="171"/>
      <c r="B7" s="76" t="s">
        <v>11</v>
      </c>
      <c r="C7" s="116">
        <v>3969328606</v>
      </c>
      <c r="D7" s="41">
        <v>145385369</v>
      </c>
      <c r="E7" s="54">
        <v>36253730281</v>
      </c>
      <c r="F7" s="41">
        <v>1248653899</v>
      </c>
      <c r="G7" s="54">
        <v>40223058887</v>
      </c>
      <c r="H7" s="45">
        <v>1394039268</v>
      </c>
    </row>
    <row r="8" spans="1:8" ht="30" customHeight="1">
      <c r="A8" s="164" t="s">
        <v>16</v>
      </c>
      <c r="B8" s="210"/>
      <c r="C8" s="61">
        <v>469429192</v>
      </c>
      <c r="D8" s="40">
        <v>6003902</v>
      </c>
      <c r="E8" s="53">
        <v>1451097183</v>
      </c>
      <c r="F8" s="40">
        <v>38078291</v>
      </c>
      <c r="G8" s="53">
        <v>1920526375</v>
      </c>
      <c r="H8" s="44">
        <v>44082193</v>
      </c>
    </row>
    <row r="9" spans="1:8" ht="30" customHeight="1" thickBot="1">
      <c r="A9" s="211" t="s">
        <v>17</v>
      </c>
      <c r="B9" s="212"/>
      <c r="C9" s="110" t="s">
        <v>109</v>
      </c>
      <c r="D9" s="117" t="s">
        <v>109</v>
      </c>
      <c r="E9" s="77" t="s">
        <v>109</v>
      </c>
      <c r="F9" s="117">
        <v>134461</v>
      </c>
      <c r="G9" s="77" t="s">
        <v>108</v>
      </c>
      <c r="H9" s="115">
        <v>134461</v>
      </c>
    </row>
    <row r="10" spans="1:8" ht="13.5" customHeight="1">
      <c r="A10" s="4" t="s">
        <v>92</v>
      </c>
      <c r="B10" s="185" t="s">
        <v>112</v>
      </c>
      <c r="C10" s="185"/>
      <c r="D10" s="185"/>
      <c r="E10" s="185"/>
      <c r="F10" s="185"/>
      <c r="G10" s="185"/>
      <c r="H10" s="185"/>
    </row>
    <row r="11" spans="1:8" ht="13.5" customHeight="1">
      <c r="A11" s="4"/>
      <c r="B11" s="209"/>
      <c r="C11" s="209"/>
      <c r="D11" s="209"/>
      <c r="E11" s="209"/>
      <c r="F11" s="209"/>
      <c r="G11" s="209"/>
      <c r="H11" s="209"/>
    </row>
    <row r="12" spans="1:8" ht="21" customHeight="1">
      <c r="A12" s="1" t="s">
        <v>96</v>
      </c>
      <c r="B12" s="213" t="s">
        <v>104</v>
      </c>
      <c r="C12" s="213"/>
      <c r="D12" s="213"/>
      <c r="E12" s="213"/>
      <c r="F12" s="213"/>
      <c r="G12" s="213"/>
      <c r="H12" s="213"/>
    </row>
    <row r="13" spans="1:8" ht="12" customHeight="1">
      <c r="A13" s="4"/>
      <c r="B13" s="213"/>
      <c r="C13" s="213"/>
      <c r="D13" s="213"/>
      <c r="E13" s="213"/>
      <c r="F13" s="213"/>
      <c r="G13" s="213"/>
      <c r="H13" s="213"/>
    </row>
    <row r="14" spans="2:8" ht="21.75" customHeight="1">
      <c r="B14" s="209" t="s">
        <v>94</v>
      </c>
      <c r="C14" s="209"/>
      <c r="D14" s="209"/>
      <c r="E14" s="209"/>
      <c r="F14" s="209"/>
      <c r="G14" s="209"/>
      <c r="H14" s="209"/>
    </row>
    <row r="15" spans="1:8" ht="18" customHeight="1">
      <c r="A15" s="4"/>
      <c r="B15" s="209"/>
      <c r="C15" s="209"/>
      <c r="D15" s="209"/>
      <c r="E15" s="209"/>
      <c r="F15" s="209"/>
      <c r="G15" s="209"/>
      <c r="H15" s="209"/>
    </row>
    <row r="16" ht="3.75" customHeight="1"/>
    <row r="17" spans="2:8" ht="22.5" customHeight="1">
      <c r="B17" s="209" t="s">
        <v>95</v>
      </c>
      <c r="C17" s="209"/>
      <c r="D17" s="209"/>
      <c r="E17" s="209"/>
      <c r="F17" s="209"/>
      <c r="G17" s="209"/>
      <c r="H17" s="209"/>
    </row>
    <row r="18" spans="2:8" ht="24" customHeight="1">
      <c r="B18" s="209"/>
      <c r="C18" s="209"/>
      <c r="D18" s="209"/>
      <c r="E18" s="209"/>
      <c r="F18" s="209"/>
      <c r="G18" s="209"/>
      <c r="H18" s="209"/>
    </row>
  </sheetData>
  <sheetProtection/>
  <mergeCells count="11">
    <mergeCell ref="B17:H18"/>
    <mergeCell ref="A5:A7"/>
    <mergeCell ref="A2:B3"/>
    <mergeCell ref="C2:D2"/>
    <mergeCell ref="E2:F2"/>
    <mergeCell ref="G2:H2"/>
    <mergeCell ref="B10:H11"/>
    <mergeCell ref="B14:H15"/>
    <mergeCell ref="A8:B8"/>
    <mergeCell ref="A9:B9"/>
    <mergeCell ref="B12:H1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源泉所得税3
（Ｈ24）</oddFooter>
  </headerFooter>
</worksheet>
</file>

<file path=xl/worksheets/sheet5.xml><?xml version="1.0" encoding="utf-8"?>
<worksheet xmlns="http://schemas.openxmlformats.org/spreadsheetml/2006/main" xmlns:r="http://schemas.openxmlformats.org/officeDocument/2006/relationships">
  <dimension ref="A1:D20"/>
  <sheetViews>
    <sheetView showGridLines="0" zoomScaleSheetLayoutView="100" zoomScalePageLayoutView="0" workbookViewId="0" topLeftCell="A1">
      <selection activeCell="A1" sqref="A1"/>
    </sheetView>
  </sheetViews>
  <sheetFormatPr defaultColWidth="5.875" defaultRowHeight="13.5"/>
  <cols>
    <col min="1" max="1" width="6.75390625" style="1" customWidth="1"/>
    <col min="2" max="2" width="43.25390625" style="1" customWidth="1"/>
    <col min="3" max="3" width="14.00390625" style="1" customWidth="1"/>
    <col min="4" max="4" width="12.625" style="1" customWidth="1"/>
    <col min="5" max="16384" width="5.875" style="1" customWidth="1"/>
  </cols>
  <sheetData>
    <row r="1" spans="1:4" ht="13.5" customHeight="1" thickBot="1">
      <c r="A1" s="4" t="s">
        <v>86</v>
      </c>
      <c r="B1" s="4"/>
      <c r="C1" s="4"/>
      <c r="D1" s="4"/>
    </row>
    <row r="2" spans="1:4" ht="13.5" customHeight="1">
      <c r="A2" s="202" t="s">
        <v>54</v>
      </c>
      <c r="B2" s="224"/>
      <c r="C2" s="221" t="s">
        <v>55</v>
      </c>
      <c r="D2" s="219" t="s">
        <v>47</v>
      </c>
    </row>
    <row r="3" spans="1:4" ht="13.5" customHeight="1">
      <c r="A3" s="204"/>
      <c r="B3" s="225"/>
      <c r="C3" s="222"/>
      <c r="D3" s="220"/>
    </row>
    <row r="4" spans="1:4" ht="13.5" customHeight="1">
      <c r="A4" s="91"/>
      <c r="B4" s="93"/>
      <c r="C4" s="83" t="s">
        <v>2</v>
      </c>
      <c r="D4" s="92" t="s">
        <v>2</v>
      </c>
    </row>
    <row r="5" spans="1:4" ht="27" customHeight="1">
      <c r="A5" s="226" t="s">
        <v>74</v>
      </c>
      <c r="B5" s="122" t="s">
        <v>56</v>
      </c>
      <c r="C5" s="123">
        <v>103443250</v>
      </c>
      <c r="D5" s="124">
        <v>11558415</v>
      </c>
    </row>
    <row r="6" spans="1:4" ht="27" customHeight="1">
      <c r="A6" s="227"/>
      <c r="B6" s="125" t="s">
        <v>50</v>
      </c>
      <c r="C6" s="126">
        <v>329326533</v>
      </c>
      <c r="D6" s="127">
        <v>39985216</v>
      </c>
    </row>
    <row r="7" spans="1:4" ht="27" customHeight="1">
      <c r="A7" s="227"/>
      <c r="B7" s="125" t="s">
        <v>51</v>
      </c>
      <c r="C7" s="126">
        <v>108599</v>
      </c>
      <c r="D7" s="127">
        <v>9489</v>
      </c>
    </row>
    <row r="8" spans="1:4" ht="27" customHeight="1">
      <c r="A8" s="227"/>
      <c r="B8" s="128" t="s">
        <v>57</v>
      </c>
      <c r="C8" s="129">
        <v>196381422</v>
      </c>
      <c r="D8" s="130">
        <v>14075129</v>
      </c>
    </row>
    <row r="9" spans="1:4" ht="27" customHeight="1">
      <c r="A9" s="227"/>
      <c r="B9" s="128" t="s">
        <v>58</v>
      </c>
      <c r="C9" s="129">
        <v>25342151</v>
      </c>
      <c r="D9" s="130">
        <v>2973037</v>
      </c>
    </row>
    <row r="10" spans="1:4" ht="27" customHeight="1">
      <c r="A10" s="227"/>
      <c r="B10" s="128" t="s">
        <v>59</v>
      </c>
      <c r="C10" s="129">
        <v>59773928</v>
      </c>
      <c r="D10" s="130">
        <v>3522256</v>
      </c>
    </row>
    <row r="11" spans="1:4" ht="27" customHeight="1">
      <c r="A11" s="227"/>
      <c r="B11" s="125" t="s">
        <v>52</v>
      </c>
      <c r="C11" s="126">
        <v>6008507</v>
      </c>
      <c r="D11" s="127">
        <v>499271</v>
      </c>
    </row>
    <row r="12" spans="1:4" s="5" customFormat="1" ht="27" customHeight="1">
      <c r="A12" s="228"/>
      <c r="B12" s="131" t="s">
        <v>53</v>
      </c>
      <c r="C12" s="132">
        <v>720384390</v>
      </c>
      <c r="D12" s="133">
        <v>72622813</v>
      </c>
    </row>
    <row r="13" spans="1:4" ht="27" customHeight="1">
      <c r="A13" s="164" t="s">
        <v>60</v>
      </c>
      <c r="B13" s="165"/>
      <c r="C13" s="26">
        <v>1440178797</v>
      </c>
      <c r="D13" s="44">
        <v>54077621</v>
      </c>
    </row>
    <row r="14" spans="1:4" ht="27" customHeight="1">
      <c r="A14" s="164" t="s">
        <v>61</v>
      </c>
      <c r="B14" s="165"/>
      <c r="C14" s="26">
        <v>1120056105</v>
      </c>
      <c r="D14" s="44">
        <v>16967955</v>
      </c>
    </row>
    <row r="15" spans="1:4" ht="27" customHeight="1" thickBot="1">
      <c r="A15" s="177" t="s">
        <v>62</v>
      </c>
      <c r="B15" s="178"/>
      <c r="C15" s="43">
        <v>2806</v>
      </c>
      <c r="D15" s="46">
        <v>230</v>
      </c>
    </row>
    <row r="16" spans="1:4" s="5" customFormat="1" ht="27" customHeight="1" thickTop="1">
      <c r="A16" s="217" t="s">
        <v>11</v>
      </c>
      <c r="B16" s="218"/>
      <c r="C16" s="48">
        <v>3280622098</v>
      </c>
      <c r="D16" s="47">
        <v>143668619</v>
      </c>
    </row>
    <row r="17" spans="1:4" ht="27" customHeight="1" thickBot="1">
      <c r="A17" s="211" t="s">
        <v>17</v>
      </c>
      <c r="B17" s="223"/>
      <c r="C17" s="27" t="s">
        <v>109</v>
      </c>
      <c r="D17" s="115">
        <v>11125</v>
      </c>
    </row>
    <row r="18" spans="1:4" ht="21" customHeight="1">
      <c r="A18" s="185" t="s">
        <v>113</v>
      </c>
      <c r="B18" s="215"/>
      <c r="C18" s="215"/>
      <c r="D18" s="215"/>
    </row>
    <row r="19" spans="1:4" ht="21" customHeight="1">
      <c r="A19" s="216"/>
      <c r="B19" s="216"/>
      <c r="C19" s="216"/>
      <c r="D19" s="216"/>
    </row>
    <row r="20" spans="1:4" ht="13.5" customHeight="1">
      <c r="A20" s="4"/>
      <c r="B20" s="4"/>
      <c r="C20" s="4"/>
      <c r="D20" s="4"/>
    </row>
  </sheetData>
  <sheetProtection/>
  <mergeCells count="10">
    <mergeCell ref="A18:D19"/>
    <mergeCell ref="A16:B16"/>
    <mergeCell ref="A13:B13"/>
    <mergeCell ref="D2:D3"/>
    <mergeCell ref="C2:C3"/>
    <mergeCell ref="A17:B17"/>
    <mergeCell ref="A2:B3"/>
    <mergeCell ref="A15:B15"/>
    <mergeCell ref="A14:B14"/>
    <mergeCell ref="A5:A1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源泉所得税3
（Ｈ24）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SheetLayoutView="100" zoomScalePageLayoutView="0" workbookViewId="0" topLeftCell="A1">
      <selection activeCell="H9" sqref="H9"/>
    </sheetView>
  </sheetViews>
  <sheetFormatPr defaultColWidth="5.875" defaultRowHeight="13.5"/>
  <cols>
    <col min="1" max="1" width="49.125" style="1" customWidth="1"/>
    <col min="2" max="3" width="21.75390625" style="1" customWidth="1"/>
    <col min="4" max="16384" width="5.875" style="1" customWidth="1"/>
  </cols>
  <sheetData>
    <row r="1" spans="1:4" ht="12" thickBot="1">
      <c r="A1" s="4" t="s">
        <v>87</v>
      </c>
      <c r="B1" s="4"/>
      <c r="C1" s="4"/>
      <c r="D1" s="4"/>
    </row>
    <row r="2" spans="1:4" s="3" customFormat="1" ht="17.25" customHeight="1">
      <c r="A2" s="231" t="s">
        <v>34</v>
      </c>
      <c r="B2" s="221" t="s">
        <v>46</v>
      </c>
      <c r="C2" s="200" t="s">
        <v>24</v>
      </c>
      <c r="D2" s="20"/>
    </row>
    <row r="3" spans="1:4" s="3" customFormat="1" ht="24.75" customHeight="1">
      <c r="A3" s="232"/>
      <c r="B3" s="233"/>
      <c r="C3" s="201"/>
      <c r="D3" s="20"/>
    </row>
    <row r="4" spans="1:4" s="2" customFormat="1" ht="11.25">
      <c r="A4" s="137"/>
      <c r="B4" s="83" t="s">
        <v>2</v>
      </c>
      <c r="C4" s="84" t="s">
        <v>2</v>
      </c>
      <c r="D4" s="21"/>
    </row>
    <row r="5" spans="1:4" ht="30" customHeight="1">
      <c r="A5" s="138" t="s">
        <v>63</v>
      </c>
      <c r="B5" s="25">
        <v>1296940</v>
      </c>
      <c r="C5" s="28">
        <v>125725</v>
      </c>
      <c r="D5" s="4"/>
    </row>
    <row r="6" spans="1:4" ht="48" customHeight="1">
      <c r="A6" s="145" t="s">
        <v>88</v>
      </c>
      <c r="B6" s="26">
        <v>165836686</v>
      </c>
      <c r="C6" s="29">
        <v>9315312</v>
      </c>
      <c r="D6" s="4"/>
    </row>
    <row r="7" spans="1:4" ht="30" customHeight="1">
      <c r="A7" s="146" t="s">
        <v>97</v>
      </c>
      <c r="B7" s="26">
        <v>274600</v>
      </c>
      <c r="C7" s="29">
        <v>54917</v>
      </c>
      <c r="D7" s="4"/>
    </row>
    <row r="8" spans="1:3" ht="30" customHeight="1">
      <c r="A8" s="146" t="s">
        <v>64</v>
      </c>
      <c r="B8" s="26">
        <v>25321572</v>
      </c>
      <c r="C8" s="29">
        <v>2549704</v>
      </c>
    </row>
    <row r="9" spans="1:3" ht="30" customHeight="1">
      <c r="A9" s="146" t="s">
        <v>98</v>
      </c>
      <c r="B9" s="26">
        <v>3651003</v>
      </c>
      <c r="C9" s="29">
        <v>580770</v>
      </c>
    </row>
    <row r="10" spans="1:3" ht="30" customHeight="1">
      <c r="A10" s="146" t="s">
        <v>90</v>
      </c>
      <c r="B10" s="26">
        <v>164785</v>
      </c>
      <c r="C10" s="29">
        <v>31791</v>
      </c>
    </row>
    <row r="11" spans="1:3" ht="30" customHeight="1">
      <c r="A11" s="140" t="s">
        <v>77</v>
      </c>
      <c r="B11" s="26">
        <v>43140061</v>
      </c>
      <c r="C11" s="29">
        <v>4315028</v>
      </c>
    </row>
    <row r="12" spans="1:3" ht="30" customHeight="1">
      <c r="A12" s="140" t="s">
        <v>71</v>
      </c>
      <c r="B12" s="26">
        <v>5505034</v>
      </c>
      <c r="C12" s="29">
        <v>553152</v>
      </c>
    </row>
    <row r="13" spans="1:3" ht="30" customHeight="1">
      <c r="A13" s="139" t="s">
        <v>65</v>
      </c>
      <c r="B13" s="26">
        <v>2605268</v>
      </c>
      <c r="C13" s="29">
        <v>352954</v>
      </c>
    </row>
    <row r="14" spans="1:3" ht="30" customHeight="1">
      <c r="A14" s="140" t="s">
        <v>78</v>
      </c>
      <c r="B14" s="26">
        <v>3948483</v>
      </c>
      <c r="C14" s="29">
        <v>756358</v>
      </c>
    </row>
    <row r="15" spans="1:3" ht="30" customHeight="1">
      <c r="A15" s="139" t="s">
        <v>66</v>
      </c>
      <c r="B15" s="26" t="s">
        <v>108</v>
      </c>
      <c r="C15" s="29" t="s">
        <v>108</v>
      </c>
    </row>
    <row r="16" spans="1:3" ht="30" customHeight="1">
      <c r="A16" s="139" t="s">
        <v>67</v>
      </c>
      <c r="B16" s="26">
        <v>9351500</v>
      </c>
      <c r="C16" s="29">
        <v>935128</v>
      </c>
    </row>
    <row r="17" spans="1:3" ht="30" customHeight="1">
      <c r="A17" s="139" t="s">
        <v>68</v>
      </c>
      <c r="B17" s="26">
        <v>12399107</v>
      </c>
      <c r="C17" s="29">
        <v>1989477</v>
      </c>
    </row>
    <row r="18" spans="1:3" ht="30" customHeight="1">
      <c r="A18" s="139" t="s">
        <v>69</v>
      </c>
      <c r="B18" s="26">
        <v>82502</v>
      </c>
      <c r="C18" s="29">
        <v>6266</v>
      </c>
    </row>
    <row r="19" spans="1:3" ht="30" customHeight="1" thickBot="1">
      <c r="A19" s="141" t="s">
        <v>70</v>
      </c>
      <c r="B19" s="43">
        <v>6152</v>
      </c>
      <c r="C19" s="114">
        <v>158</v>
      </c>
    </row>
    <row r="20" spans="1:4" s="5" customFormat="1" ht="30" customHeight="1" thickBot="1" thickTop="1">
      <c r="A20" s="142" t="s">
        <v>33</v>
      </c>
      <c r="B20" s="37">
        <v>273583693</v>
      </c>
      <c r="C20" s="38">
        <v>21566740</v>
      </c>
      <c r="D20" s="22"/>
    </row>
    <row r="21" spans="1:4" ht="11.25">
      <c r="A21" s="229" t="s">
        <v>114</v>
      </c>
      <c r="B21" s="229"/>
      <c r="C21" s="229"/>
      <c r="D21" s="4"/>
    </row>
    <row r="22" spans="1:4" ht="11.25">
      <c r="A22" s="230"/>
      <c r="B22" s="230"/>
      <c r="C22" s="230"/>
      <c r="D22" s="4"/>
    </row>
    <row r="23" spans="1:4" ht="11.25">
      <c r="A23" s="230"/>
      <c r="B23" s="230"/>
      <c r="C23" s="230"/>
      <c r="D23" s="4"/>
    </row>
    <row r="24" ht="11.25">
      <c r="D24" s="4"/>
    </row>
    <row r="25" ht="11.25">
      <c r="D25" s="4"/>
    </row>
  </sheetData>
  <sheetProtection/>
  <mergeCells count="4">
    <mergeCell ref="A21:C23"/>
    <mergeCell ref="C2:C3"/>
    <mergeCell ref="A2:A3"/>
    <mergeCell ref="B2:B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&amp;R大阪国税局
源泉所得税3
（Ｈ24）</oddFooter>
  </headerFooter>
</worksheet>
</file>

<file path=xl/worksheets/sheet7.xml><?xml version="1.0" encoding="utf-8"?>
<worksheet xmlns="http://schemas.openxmlformats.org/spreadsheetml/2006/main" xmlns:r="http://schemas.openxmlformats.org/officeDocument/2006/relationships">
  <dimension ref="A1:U14"/>
  <sheetViews>
    <sheetView zoomScalePageLayoutView="0" workbookViewId="0" topLeftCell="A1">
      <selection activeCell="C3" sqref="C3:D4"/>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36</v>
      </c>
      <c r="B1" s="4"/>
      <c r="C1" s="4"/>
      <c r="D1" s="4"/>
      <c r="E1" s="4"/>
      <c r="F1" s="4"/>
      <c r="G1" s="4"/>
      <c r="H1" s="4"/>
      <c r="I1" s="4"/>
      <c r="J1" s="4"/>
      <c r="K1" s="4"/>
      <c r="L1" s="4"/>
      <c r="M1" s="4"/>
      <c r="N1" s="4"/>
      <c r="O1" s="4"/>
      <c r="P1" s="4"/>
      <c r="Q1" s="4"/>
      <c r="R1" s="4"/>
      <c r="S1" s="4"/>
      <c r="T1" s="4"/>
      <c r="U1" s="4"/>
    </row>
    <row r="2" spans="1:21" s="3" customFormat="1" ht="13.5" customHeight="1">
      <c r="A2" s="193" t="s">
        <v>41</v>
      </c>
      <c r="B2" s="234"/>
      <c r="C2" s="234" t="s">
        <v>12</v>
      </c>
      <c r="D2" s="234"/>
      <c r="E2" s="234"/>
      <c r="F2" s="234"/>
      <c r="G2" s="234"/>
      <c r="H2" s="234"/>
      <c r="I2" s="234" t="s">
        <v>37</v>
      </c>
      <c r="J2" s="234"/>
      <c r="K2" s="234"/>
      <c r="L2" s="234"/>
      <c r="M2" s="234"/>
      <c r="N2" s="234"/>
      <c r="O2" s="234" t="s">
        <v>0</v>
      </c>
      <c r="P2" s="234"/>
      <c r="Q2" s="234"/>
      <c r="R2" s="234"/>
      <c r="S2" s="234"/>
      <c r="T2" s="234"/>
      <c r="U2" s="192"/>
    </row>
    <row r="3" spans="1:21" s="3" customFormat="1" ht="11.25">
      <c r="A3" s="240"/>
      <c r="B3" s="233"/>
      <c r="C3" s="18"/>
      <c r="D3" s="18"/>
      <c r="E3" s="159" t="s">
        <v>43</v>
      </c>
      <c r="F3" s="235"/>
      <c r="G3" s="159" t="s">
        <v>25</v>
      </c>
      <c r="H3" s="235"/>
      <c r="I3" s="159" t="s">
        <v>42</v>
      </c>
      <c r="J3" s="235"/>
      <c r="K3" s="159" t="s">
        <v>43</v>
      </c>
      <c r="L3" s="235"/>
      <c r="M3" s="159" t="s">
        <v>25</v>
      </c>
      <c r="N3" s="235"/>
      <c r="O3" s="159" t="s">
        <v>42</v>
      </c>
      <c r="P3" s="235"/>
      <c r="Q3" s="159" t="s">
        <v>23</v>
      </c>
      <c r="R3" s="235"/>
      <c r="S3" s="159" t="s">
        <v>25</v>
      </c>
      <c r="T3" s="235"/>
      <c r="U3" s="19"/>
    </row>
    <row r="4" spans="1:21" s="3" customFormat="1" ht="11.25">
      <c r="A4" s="241"/>
      <c r="B4" s="242"/>
      <c r="C4" s="242" t="s">
        <v>42</v>
      </c>
      <c r="D4" s="242"/>
      <c r="E4" s="236"/>
      <c r="F4" s="237"/>
      <c r="G4" s="236"/>
      <c r="H4" s="237"/>
      <c r="I4" s="236"/>
      <c r="J4" s="237"/>
      <c r="K4" s="236"/>
      <c r="L4" s="237"/>
      <c r="M4" s="236"/>
      <c r="N4" s="237"/>
      <c r="O4" s="236"/>
      <c r="P4" s="237"/>
      <c r="Q4" s="236"/>
      <c r="R4" s="237"/>
      <c r="S4" s="236"/>
      <c r="T4" s="237"/>
      <c r="U4" s="12" t="s">
        <v>1</v>
      </c>
    </row>
    <row r="5" spans="1:21" ht="13.5" customHeight="1">
      <c r="A5" s="9"/>
      <c r="B5" s="9"/>
      <c r="C5" s="6"/>
      <c r="D5" s="6" t="s">
        <v>13</v>
      </c>
      <c r="E5" s="6"/>
      <c r="F5" s="6" t="s">
        <v>2</v>
      </c>
      <c r="G5" s="6"/>
      <c r="H5" s="6" t="s">
        <v>2</v>
      </c>
      <c r="I5" s="6"/>
      <c r="J5" s="6" t="s">
        <v>13</v>
      </c>
      <c r="K5" s="6"/>
      <c r="L5" s="6" t="s">
        <v>2</v>
      </c>
      <c r="M5" s="6"/>
      <c r="N5" s="6" t="s">
        <v>2</v>
      </c>
      <c r="O5" s="6"/>
      <c r="P5" s="6" t="s">
        <v>13</v>
      </c>
      <c r="Q5" s="6"/>
      <c r="R5" s="6" t="s">
        <v>2</v>
      </c>
      <c r="S5" s="6"/>
      <c r="T5" s="6" t="s">
        <v>2</v>
      </c>
      <c r="U5" s="6" t="s">
        <v>3</v>
      </c>
    </row>
    <row r="6" spans="1:21" ht="13.5" customHeight="1">
      <c r="A6" s="8"/>
      <c r="B6" s="8" t="s">
        <v>14</v>
      </c>
      <c r="C6" s="6" t="s">
        <v>30</v>
      </c>
      <c r="D6" s="7">
        <v>1062367</v>
      </c>
      <c r="E6" s="6" t="s">
        <v>30</v>
      </c>
      <c r="F6" s="7">
        <v>3737126139</v>
      </c>
      <c r="G6" s="6" t="s">
        <v>30</v>
      </c>
      <c r="H6" s="7">
        <v>162457100</v>
      </c>
      <c r="I6" s="7" t="s">
        <v>30</v>
      </c>
      <c r="J6" s="7">
        <v>5965410</v>
      </c>
      <c r="K6" s="7" t="s">
        <v>30</v>
      </c>
      <c r="L6" s="7">
        <v>13934972258</v>
      </c>
      <c r="M6" s="7" t="s">
        <v>30</v>
      </c>
      <c r="N6" s="7">
        <v>762781328</v>
      </c>
      <c r="O6" s="7" t="s">
        <v>30</v>
      </c>
      <c r="P6" s="7">
        <v>7027777</v>
      </c>
      <c r="Q6" s="7" t="s">
        <v>30</v>
      </c>
      <c r="R6" s="7">
        <v>17672098397</v>
      </c>
      <c r="S6" s="7" t="s">
        <v>30</v>
      </c>
      <c r="T6" s="7">
        <v>925238428</v>
      </c>
      <c r="U6" s="13">
        <v>104.2</v>
      </c>
    </row>
    <row r="7" spans="1:21" ht="13.5" customHeight="1">
      <c r="A7" s="9" t="s">
        <v>39</v>
      </c>
      <c r="B7" s="8" t="s">
        <v>15</v>
      </c>
      <c r="C7" s="6"/>
      <c r="D7" s="6" t="s">
        <v>18</v>
      </c>
      <c r="E7" s="6"/>
      <c r="F7" s="7">
        <v>19793889</v>
      </c>
      <c r="G7" s="7"/>
      <c r="H7" s="7">
        <v>535057</v>
      </c>
      <c r="I7" s="7"/>
      <c r="J7" s="6" t="s">
        <v>18</v>
      </c>
      <c r="K7" s="6"/>
      <c r="L7" s="7">
        <v>332099871</v>
      </c>
      <c r="M7" s="7"/>
      <c r="N7" s="7">
        <v>4467909</v>
      </c>
      <c r="O7" s="7"/>
      <c r="P7" s="6" t="s">
        <v>18</v>
      </c>
      <c r="Q7" s="6"/>
      <c r="R7" s="7">
        <v>351893760</v>
      </c>
      <c r="S7" s="7"/>
      <c r="T7" s="7">
        <v>5002966</v>
      </c>
      <c r="U7" s="13">
        <v>102</v>
      </c>
    </row>
    <row r="8" spans="1:21" s="5" customFormat="1" ht="13.5" customHeight="1">
      <c r="A8" s="14"/>
      <c r="B8" s="14" t="s">
        <v>11</v>
      </c>
      <c r="C8" s="11"/>
      <c r="D8" s="11" t="s">
        <v>18</v>
      </c>
      <c r="E8" s="11"/>
      <c r="F8" s="10">
        <v>3756920028</v>
      </c>
      <c r="G8" s="10"/>
      <c r="H8" s="10">
        <v>162992157</v>
      </c>
      <c r="I8" s="10"/>
      <c r="J8" s="11" t="s">
        <v>18</v>
      </c>
      <c r="K8" s="11"/>
      <c r="L8" s="10">
        <v>14267072129</v>
      </c>
      <c r="M8" s="10"/>
      <c r="N8" s="10">
        <v>767249237</v>
      </c>
      <c r="O8" s="10"/>
      <c r="P8" s="11" t="s">
        <v>18</v>
      </c>
      <c r="Q8" s="11"/>
      <c r="R8" s="10">
        <v>18023992157</v>
      </c>
      <c r="S8" s="10"/>
      <c r="T8" s="10">
        <v>930241394</v>
      </c>
      <c r="U8" s="15">
        <v>104.2</v>
      </c>
    </row>
    <row r="9" spans="1:21" ht="13.5" customHeight="1">
      <c r="A9" s="238" t="s">
        <v>16</v>
      </c>
      <c r="B9" s="238"/>
      <c r="C9" s="6"/>
      <c r="D9" s="7">
        <v>24545</v>
      </c>
      <c r="E9" s="7"/>
      <c r="F9" s="7">
        <v>285690222</v>
      </c>
      <c r="G9" s="7"/>
      <c r="H9" s="7">
        <v>6265734</v>
      </c>
      <c r="I9" s="7"/>
      <c r="J9" s="7">
        <v>444115</v>
      </c>
      <c r="K9" s="7"/>
      <c r="L9" s="7">
        <v>846595386</v>
      </c>
      <c r="M9" s="7"/>
      <c r="N9" s="7">
        <v>12478532</v>
      </c>
      <c r="O9" s="7" t="s">
        <v>30</v>
      </c>
      <c r="P9" s="7">
        <v>468660</v>
      </c>
      <c r="Q9" s="7" t="s">
        <v>30</v>
      </c>
      <c r="R9" s="7">
        <v>1132285608</v>
      </c>
      <c r="S9" s="7"/>
      <c r="T9" s="7">
        <v>18744266</v>
      </c>
      <c r="U9" s="13">
        <v>97.1</v>
      </c>
    </row>
    <row r="10" spans="1:21" ht="13.5" customHeight="1" thickBot="1">
      <c r="A10" s="239" t="s">
        <v>17</v>
      </c>
      <c r="B10" s="239"/>
      <c r="C10" s="16"/>
      <c r="D10" s="16" t="s">
        <v>18</v>
      </c>
      <c r="E10" s="16"/>
      <c r="F10" s="16" t="s">
        <v>18</v>
      </c>
      <c r="G10" s="16"/>
      <c r="H10" s="16" t="s">
        <v>18</v>
      </c>
      <c r="I10" s="16"/>
      <c r="J10" s="16">
        <v>4</v>
      </c>
      <c r="K10" s="16"/>
      <c r="L10" s="16" t="s">
        <v>18</v>
      </c>
      <c r="M10" s="16"/>
      <c r="N10" s="16">
        <v>70</v>
      </c>
      <c r="O10" s="16"/>
      <c r="P10" s="16">
        <v>4</v>
      </c>
      <c r="Q10" s="16"/>
      <c r="R10" s="16" t="s">
        <v>18</v>
      </c>
      <c r="S10" s="16"/>
      <c r="T10" s="16">
        <v>70</v>
      </c>
      <c r="U10" s="17" t="s">
        <v>18</v>
      </c>
    </row>
    <row r="11" spans="1:21" ht="13.5" customHeight="1">
      <c r="A11" s="4" t="s">
        <v>19</v>
      </c>
      <c r="B11" s="4"/>
      <c r="C11" s="4"/>
      <c r="D11" s="4"/>
      <c r="E11" s="4"/>
      <c r="F11" s="4"/>
      <c r="G11" s="4"/>
      <c r="H11" s="4"/>
      <c r="I11" s="4"/>
      <c r="J11" s="4"/>
      <c r="K11" s="4"/>
      <c r="L11" s="4"/>
      <c r="M11" s="4"/>
      <c r="N11" s="4"/>
      <c r="O11" s="4"/>
      <c r="P11" s="4"/>
      <c r="Q11" s="4"/>
      <c r="R11" s="4"/>
      <c r="S11" s="4"/>
      <c r="T11" s="4"/>
      <c r="U11" s="4"/>
    </row>
    <row r="12" spans="1:21" ht="13.5" customHeight="1">
      <c r="A12" s="4" t="s">
        <v>20</v>
      </c>
      <c r="B12" s="4"/>
      <c r="C12" s="4"/>
      <c r="D12" s="4"/>
      <c r="E12" s="4"/>
      <c r="F12" s="4"/>
      <c r="G12" s="4"/>
      <c r="H12" s="4"/>
      <c r="I12" s="4"/>
      <c r="J12" s="4"/>
      <c r="K12" s="4"/>
      <c r="L12" s="4"/>
      <c r="M12" s="4"/>
      <c r="N12" s="4"/>
      <c r="O12" s="4"/>
      <c r="P12" s="4"/>
      <c r="Q12" s="4"/>
      <c r="R12" s="4"/>
      <c r="S12" s="4"/>
      <c r="T12" s="4"/>
      <c r="U12" s="4"/>
    </row>
    <row r="13" spans="1:21" ht="13.5" customHeight="1">
      <c r="A13" s="4" t="s">
        <v>21</v>
      </c>
      <c r="B13" s="4"/>
      <c r="C13" s="4"/>
      <c r="D13" s="4"/>
      <c r="E13" s="4"/>
      <c r="F13" s="4"/>
      <c r="G13" s="4"/>
      <c r="H13" s="4"/>
      <c r="I13" s="4"/>
      <c r="J13" s="4"/>
      <c r="K13" s="4"/>
      <c r="L13" s="4"/>
      <c r="M13" s="4"/>
      <c r="N13" s="4"/>
      <c r="O13" s="4"/>
      <c r="P13" s="4"/>
      <c r="Q13" s="4"/>
      <c r="R13" s="4"/>
      <c r="S13" s="4"/>
      <c r="T13" s="4"/>
      <c r="U13" s="4"/>
    </row>
    <row r="14" spans="1:21" ht="13.5" customHeight="1">
      <c r="A14" s="4" t="s">
        <v>22</v>
      </c>
      <c r="B14" s="4"/>
      <c r="C14" s="4"/>
      <c r="D14" s="4"/>
      <c r="E14" s="4"/>
      <c r="F14" s="4"/>
      <c r="G14" s="4"/>
      <c r="H14" s="4"/>
      <c r="I14" s="4"/>
      <c r="J14" s="4"/>
      <c r="K14" s="4"/>
      <c r="L14" s="4"/>
      <c r="M14" s="4"/>
      <c r="N14" s="4"/>
      <c r="O14" s="4"/>
      <c r="P14" s="4"/>
      <c r="Q14" s="4"/>
      <c r="R14" s="4"/>
      <c r="S14" s="4"/>
      <c r="T14" s="4"/>
      <c r="U14" s="4"/>
    </row>
  </sheetData>
  <sheetProtection/>
  <mergeCells count="15">
    <mergeCell ref="A9:B9"/>
    <mergeCell ref="A10:B10"/>
    <mergeCell ref="A2:B4"/>
    <mergeCell ref="C2:H2"/>
    <mergeCell ref="C4:D4"/>
    <mergeCell ref="G3:H4"/>
    <mergeCell ref="E3:F4"/>
    <mergeCell ref="O2:U2"/>
    <mergeCell ref="S3:T4"/>
    <mergeCell ref="Q3:R4"/>
    <mergeCell ref="O3:P4"/>
    <mergeCell ref="I2:N2"/>
    <mergeCell ref="M3:N4"/>
    <mergeCell ref="K3:L4"/>
    <mergeCell ref="I3:J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大阪国税局</dc:title>
  <dc:subject>源泉所得税</dc:subject>
  <dc:creator>国税庁</dc:creator>
  <cp:keywords/>
  <dc:description/>
  <cp:lastModifiedBy>国税庁</cp:lastModifiedBy>
  <cp:lastPrinted>2014-05-01T07:54:51Z</cp:lastPrinted>
  <dcterms:created xsi:type="dcterms:W3CDTF">2003-07-09T01:05:10Z</dcterms:created>
  <dcterms:modified xsi:type="dcterms:W3CDTF">2014-06-16T05:46:08Z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