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500" windowWidth="15330" windowHeight="4560" tabRatio="696" activeTab="0"/>
  </bookViews>
  <sheets>
    <sheet name="(1)　課税状況" sheetId="1" r:id="rId1"/>
    <sheet name="(2)　課税状況の累年比較 " sheetId="2" r:id="rId2"/>
    <sheet name="(3)　県別課税状況 " sheetId="3" r:id="rId3"/>
    <sheet name="(1)製成数量及び手持高" sheetId="4" r:id="rId4"/>
    <sheet name="(2)製成数量の累年比較" sheetId="5" r:id="rId5"/>
  </sheets>
  <definedNames/>
  <calcPr fullCalcOnLoad="1"/>
</workbook>
</file>

<file path=xl/sharedStrings.xml><?xml version="1.0" encoding="utf-8"?>
<sst xmlns="http://schemas.openxmlformats.org/spreadsheetml/2006/main" count="405" uniqueCount="117">
  <si>
    <t>計</t>
  </si>
  <si>
    <t>酒税法</t>
  </si>
  <si>
    <t>数　　量</t>
  </si>
  <si>
    <t>税　　額</t>
  </si>
  <si>
    <t>千円</t>
  </si>
  <si>
    <t>清酒</t>
  </si>
  <si>
    <t>合成清酒</t>
  </si>
  <si>
    <t>みりん</t>
  </si>
  <si>
    <t>ビール</t>
  </si>
  <si>
    <t>区           分</t>
  </si>
  <si>
    <t>㎘</t>
  </si>
  <si>
    <t>課　税　実　数</t>
  </si>
  <si>
    <t>一 般 税 率 適 用</t>
  </si>
  <si>
    <t>年　　度</t>
  </si>
  <si>
    <t>清　　　　酒</t>
  </si>
  <si>
    <t>しょうちゅう</t>
  </si>
  <si>
    <t>数　量</t>
  </si>
  <si>
    <t>税　額</t>
  </si>
  <si>
    <t>ビ　ー　ル</t>
  </si>
  <si>
    <t>そ　の　他</t>
  </si>
  <si>
    <t>数量</t>
  </si>
  <si>
    <t>税額</t>
  </si>
  <si>
    <t>総計</t>
  </si>
  <si>
    <t>課税</t>
  </si>
  <si>
    <t>控除</t>
  </si>
  <si>
    <t>８－１　課税状況</t>
  </si>
  <si>
    <t>(1)　課税状況</t>
  </si>
  <si>
    <t>(2)　課税状況の累年比較</t>
  </si>
  <si>
    <t>(3)　都道府県別課税状況</t>
  </si>
  <si>
    <t>県名</t>
  </si>
  <si>
    <t>数量</t>
  </si>
  <si>
    <t>ブランデー</t>
  </si>
  <si>
    <t>(2)　製成数量の累年比較</t>
  </si>
  <si>
    <t>連続式蒸留しょうちゅう</t>
  </si>
  <si>
    <t>単式蒸留しょうちゅう</t>
  </si>
  <si>
    <t>みりん</t>
  </si>
  <si>
    <t>ビール</t>
  </si>
  <si>
    <t>果実酒</t>
  </si>
  <si>
    <t>甘味果実酒</t>
  </si>
  <si>
    <t>ウイスキー</t>
  </si>
  <si>
    <t>原料用アルコール</t>
  </si>
  <si>
    <t>発泡酒</t>
  </si>
  <si>
    <t>その他の醸造酒</t>
  </si>
  <si>
    <t>スピリッツ</t>
  </si>
  <si>
    <t>リキュール</t>
  </si>
  <si>
    <t>合計</t>
  </si>
  <si>
    <t>その他の
醸造酒</t>
  </si>
  <si>
    <t>粉末酒・雑酒</t>
  </si>
  <si>
    <t>粉末酒・雑酒</t>
  </si>
  <si>
    <t>原料用ｱﾙｺｰﾙ
・スピリッツ</t>
  </si>
  <si>
    <t>災　害　減　免　法
〔第７条第１項〕</t>
  </si>
  <si>
    <t>特 例 税 率 適 用
〔第23条第２項第３号〕</t>
  </si>
  <si>
    <t>連続式蒸留
しょうちゅう</t>
  </si>
  <si>
    <t>単式蒸留
しょうちゅう</t>
  </si>
  <si>
    <t>平成19年度</t>
  </si>
  <si>
    <t>千円</t>
  </si>
  <si>
    <t>平成20年度</t>
  </si>
  <si>
    <t>年　　　度</t>
  </si>
  <si>
    <t>清酒</t>
  </si>
  <si>
    <t>果実酒・
甘味果実酒　</t>
  </si>
  <si>
    <t>ウイスキー・
ブランデー</t>
  </si>
  <si>
    <t>リキュール</t>
  </si>
  <si>
    <t>８－２　製成数量</t>
  </si>
  <si>
    <t>(1)　製成数量</t>
  </si>
  <si>
    <t>区　　　　　分</t>
  </si>
  <si>
    <t>製　　　成　　　数　　　量　　　等</t>
  </si>
  <si>
    <t xml:space="preserve">
手持数量
</t>
  </si>
  <si>
    <t>製　　　成</t>
  </si>
  <si>
    <t>アルコール
等　混　和</t>
  </si>
  <si>
    <t>用途変更等</t>
  </si>
  <si>
    <t>計</t>
  </si>
  <si>
    <t>①</t>
  </si>
  <si>
    <t>②</t>
  </si>
  <si>
    <t>③</t>
  </si>
  <si>
    <t>④</t>
  </si>
  <si>
    <t>①＋②＋
③－④</t>
  </si>
  <si>
    <t>㎘</t>
  </si>
  <si>
    <t xml:space="preserve">果 実 酒 </t>
  </si>
  <si>
    <t>ウイスキー</t>
  </si>
  <si>
    <t>ブランデー</t>
  </si>
  <si>
    <t>合　　　　　　　　　計</t>
  </si>
  <si>
    <t>第30条第１項、
第２項及び第３項　</t>
  </si>
  <si>
    <t>スピリッツ</t>
  </si>
  <si>
    <t>合計</t>
  </si>
  <si>
    <t>平成21年度</t>
  </si>
  <si>
    <t>免　　　　　税</t>
  </si>
  <si>
    <t>未納税
移出</t>
  </si>
  <si>
    <t>輸出免税</t>
  </si>
  <si>
    <t>滋賀県計</t>
  </si>
  <si>
    <t>京都府計</t>
  </si>
  <si>
    <t>大阪府計</t>
  </si>
  <si>
    <t>兵庫県計</t>
  </si>
  <si>
    <t>奈良県計</t>
  </si>
  <si>
    <t>和歌山県計</t>
  </si>
  <si>
    <t>しょうちゅうの     品目別アルコール分       等変更</t>
  </si>
  <si>
    <t>　　　　　　２　「酒税法第30条第１項、第２項及び第３項」欄は、酒類製造者がその製造場から移出した酒類を、当該製造場に戻し入れた場合の酒税額の控除等を示す。</t>
  </si>
  <si>
    <t>　　　　　　３　税関分は含まない。</t>
  </si>
  <si>
    <t>　　（注）　１　「特例税率適用（第23条第２項第３号）」欄は、各品目（ビール及び発泡酒を除く。）でその他の発泡性酒類（発泡性があり、かつ、アルコール分が10度未満であるもの）になるものを示す。</t>
  </si>
  <si>
    <t>　（注） １　犯則分は含まない。</t>
  </si>
  <si>
    <t>　　　　 ２　（　）書はアルコール分20度に換算した数量を示す。</t>
  </si>
  <si>
    <t>平成19年度</t>
  </si>
  <si>
    <t>平成20年度</t>
  </si>
  <si>
    <t>平成21年度</t>
  </si>
  <si>
    <t>（注）　　「しょうちゅう」の計数は連続式蒸留しょうちゅう及び単式蒸留しょうちゅうの合計である。</t>
  </si>
  <si>
    <t>平成22年度</t>
  </si>
  <si>
    <t>用語の説明：　「未納税移出」とは、製造場から移出するとき、酒税の免除を受けて移出するものをいい、「輸出免税」とは、輸出する目的で酒類を製造場から移出するとき、酒税の免除を受けて移出するもの</t>
  </si>
  <si>
    <t xml:space="preserve">            をいう。</t>
  </si>
  <si>
    <t>調査対象等：　平成23年４月１日から平成24年３月31日までの間に製造場から移出された酒類について、平成24年４月30日までの申告又は処理による課税事績を示したものである。</t>
  </si>
  <si>
    <t>平成22年度</t>
  </si>
  <si>
    <t>平成23年度</t>
  </si>
  <si>
    <t>平成24年３月
31日現在</t>
  </si>
  <si>
    <t xml:space="preserve">調査期間等： 平成23年４月１日から平成24年３月31日までの間に製成された酒類について、酒類製造者から申告された
           「酒類の製成及び移出の数量等申告書」に基づき作成したものである。
</t>
  </si>
  <si>
    <t>平成23年度</t>
  </si>
  <si>
    <t>-</t>
  </si>
  <si>
    <t>-</t>
  </si>
  <si>
    <t>ｘ</t>
  </si>
  <si>
    <t>ｘ</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</si>
</sst>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 numFmtId="185" formatCode="#,##0_ "/>
    <numFmt numFmtId="186" formatCode="0_);[Red]\(0\)"/>
    <numFmt numFmtId="187" formatCode="&quot;¥&quot;#,##0_);[Red]\(&quot;¥&quot;#,##0\)"/>
  </numFmts>
  <fonts count="47">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9"/>
      <name val="ＭＳ Ｐ明朝"/>
      <family val="1"/>
    </font>
    <font>
      <sz val="11"/>
      <name val="ＭＳ 明朝"/>
      <family val="1"/>
    </font>
    <font>
      <sz val="12"/>
      <name val="Arial"/>
      <family val="2"/>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thin"/>
      <bottom>
        <color indexed="63"/>
      </bottom>
    </border>
    <border>
      <left style="thin"/>
      <right style="medium"/>
      <top>
        <color indexed="63"/>
      </top>
      <bottom style="mediu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thin"/>
      <right style="hair"/>
      <top>
        <color indexed="63"/>
      </top>
      <bottom style="medium"/>
    </border>
    <border>
      <left style="hair"/>
      <right style="thin"/>
      <top>
        <color indexed="63"/>
      </top>
      <bottom style="medium"/>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medium"/>
      <right style="thin"/>
      <top style="thin"/>
      <bottom>
        <color indexed="63"/>
      </bottom>
    </border>
    <border>
      <left style="hair"/>
      <right style="hair"/>
      <top style="thin"/>
      <bottom>
        <color indexed="63"/>
      </bottom>
    </border>
    <border>
      <left style="hair"/>
      <right style="hair"/>
      <top>
        <color indexed="63"/>
      </top>
      <bottom style="medium"/>
    </border>
    <border>
      <left style="medium"/>
      <right>
        <color indexed="63"/>
      </right>
      <top>
        <color indexed="63"/>
      </top>
      <bottom style="medium"/>
    </border>
    <border>
      <left style="medium"/>
      <right>
        <color indexed="63"/>
      </right>
      <top>
        <color indexed="63"/>
      </top>
      <bottom style="thin">
        <color indexed="55"/>
      </bottom>
    </border>
    <border>
      <left style="hair"/>
      <right style="hair"/>
      <top>
        <color indexed="63"/>
      </top>
      <bottom style="thin">
        <color indexed="55"/>
      </bottom>
    </border>
    <border>
      <left style="medium"/>
      <right>
        <color indexed="63"/>
      </right>
      <top style="thin">
        <color indexed="55"/>
      </top>
      <bottom style="thin">
        <color indexed="55"/>
      </bottom>
    </border>
    <border>
      <left style="hair"/>
      <right style="hair"/>
      <top style="thin">
        <color indexed="55"/>
      </top>
      <bottom style="thin">
        <color indexed="55"/>
      </bottom>
    </border>
    <border>
      <left style="medium"/>
      <right>
        <color indexed="63"/>
      </right>
      <top style="thin">
        <color indexed="55"/>
      </top>
      <bottom style="double"/>
    </border>
    <border>
      <left style="thin"/>
      <right style="hair"/>
      <top style="thin">
        <color indexed="55"/>
      </top>
      <bottom style="double"/>
    </border>
    <border>
      <left style="hair"/>
      <right style="thin"/>
      <top style="thin">
        <color indexed="55"/>
      </top>
      <bottom style="double"/>
    </border>
    <border>
      <left style="medium"/>
      <right style="thin"/>
      <top>
        <color indexed="63"/>
      </top>
      <bottom style="thin"/>
    </border>
    <border>
      <left style="medium"/>
      <right style="thin"/>
      <top style="thin"/>
      <bottom style="thin"/>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thin"/>
      <top>
        <color indexed="63"/>
      </top>
      <bottom style="dotted">
        <color indexed="55"/>
      </bottom>
    </border>
    <border diagonalUp="1">
      <left style="thin"/>
      <right style="thin"/>
      <top>
        <color indexed="63"/>
      </top>
      <bottom style="dotted">
        <color indexed="55"/>
      </bottom>
      <diagonal style="hair"/>
    </border>
    <border>
      <left style="thin">
        <color indexed="55"/>
      </left>
      <right style="thin"/>
      <top>
        <color indexed="63"/>
      </top>
      <bottom style="dotted">
        <color indexed="55"/>
      </bottom>
    </border>
    <border>
      <left style="thin"/>
      <right style="medium"/>
      <top>
        <color indexed="63"/>
      </top>
      <bottom style="dotted">
        <color indexed="55"/>
      </bottom>
    </border>
    <border>
      <left style="thin"/>
      <right style="thin"/>
      <top style="dotted">
        <color indexed="55"/>
      </top>
      <bottom style="thin"/>
    </border>
    <border>
      <left style="thin">
        <color indexed="55"/>
      </left>
      <right style="thin"/>
      <top style="dotted">
        <color indexed="55"/>
      </top>
      <bottom style="thin"/>
    </border>
    <border>
      <left style="thin"/>
      <right style="medium"/>
      <top style="dotted">
        <color indexed="55"/>
      </top>
      <bottom style="thin"/>
    </border>
    <border>
      <left style="thin"/>
      <right style="thin"/>
      <top style="thin"/>
      <bottom style="dotted">
        <color indexed="55"/>
      </bottom>
    </border>
    <border diagonalUp="1">
      <left style="thin"/>
      <right style="thin"/>
      <top style="thin"/>
      <bottom style="dotted">
        <color indexed="55"/>
      </bottom>
      <diagonal style="hair"/>
    </border>
    <border>
      <left style="thin">
        <color indexed="55"/>
      </left>
      <right style="thin"/>
      <top style="thin"/>
      <bottom style="dotted">
        <color indexed="55"/>
      </bottom>
    </border>
    <border>
      <left style="thin"/>
      <right style="medium"/>
      <top style="thin"/>
      <bottom style="dotted">
        <color indexed="55"/>
      </bottom>
    </border>
    <border>
      <left style="thin"/>
      <right style="thin"/>
      <top style="thin"/>
      <bottom style="thin"/>
    </border>
    <border>
      <left style="thin">
        <color indexed="55"/>
      </left>
      <right style="thin"/>
      <top style="thin"/>
      <bottom style="thin"/>
    </border>
    <border>
      <left style="thin"/>
      <right style="medium"/>
      <top style="thin"/>
      <bottom style="thin"/>
    </border>
    <border>
      <left style="thin"/>
      <right style="thin"/>
      <top>
        <color indexed="63"/>
      </top>
      <bottom style="medium"/>
    </border>
    <border>
      <left style="thin">
        <color indexed="55"/>
      </left>
      <right style="thin"/>
      <top>
        <color indexed="63"/>
      </top>
      <bottom style="mediu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color indexed="63"/>
      </right>
      <top style="thin">
        <color indexed="55"/>
      </top>
      <bottom style="double"/>
    </border>
    <border>
      <left>
        <color indexed="63"/>
      </left>
      <right style="hair"/>
      <top style="thin"/>
      <bottom>
        <color indexed="63"/>
      </bottom>
    </border>
    <border>
      <left style="medium"/>
      <right style="thin"/>
      <top style="thin"/>
      <bottom style="double"/>
    </border>
    <border>
      <left style="medium"/>
      <right>
        <color indexed="63"/>
      </right>
      <top style="thin"/>
      <bottom style="thin"/>
    </border>
    <border>
      <left style="medium"/>
      <right>
        <color indexed="63"/>
      </right>
      <top style="thin"/>
      <bottom style="double"/>
    </border>
    <border>
      <left style="thin"/>
      <right>
        <color indexed="63"/>
      </right>
      <top style="thin"/>
      <bottom>
        <color indexed="63"/>
      </bottom>
    </border>
    <border diagonalUp="1">
      <left style="thin"/>
      <right style="thin"/>
      <top style="thin"/>
      <bottom style="thin"/>
      <diagonal style="hair"/>
    </border>
    <border diagonalUp="1">
      <left style="thin"/>
      <right style="thin"/>
      <top>
        <color indexed="63"/>
      </top>
      <bottom style="thin"/>
      <diagonal style="hair"/>
    </border>
    <border>
      <left>
        <color indexed="63"/>
      </left>
      <right>
        <color indexed="63"/>
      </right>
      <top style="thin"/>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medium"/>
      <right>
        <color indexed="63"/>
      </right>
      <top>
        <color indexed="63"/>
      </top>
      <bottom>
        <color indexed="63"/>
      </bottom>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double"/>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hair"/>
      <right style="medium"/>
      <top style="hair"/>
      <bottom style="thin"/>
    </border>
    <border>
      <left style="thin">
        <color indexed="55"/>
      </left>
      <right>
        <color indexed="63"/>
      </right>
      <top>
        <color indexed="63"/>
      </top>
      <bottom style="medium"/>
    </border>
    <border>
      <left style="hair"/>
      <right style="medium"/>
      <top>
        <color indexed="63"/>
      </top>
      <bottom style="medium"/>
    </border>
    <border>
      <left style="thin"/>
      <right style="thin"/>
      <top>
        <color indexed="63"/>
      </top>
      <bottom style="thin">
        <color indexed="55"/>
      </bottom>
    </border>
    <border>
      <left>
        <color indexed="63"/>
      </left>
      <right style="thin"/>
      <top>
        <color indexed="63"/>
      </top>
      <bottom style="thin">
        <color indexed="55"/>
      </bottom>
    </border>
    <border>
      <left style="thin"/>
      <right>
        <color indexed="63"/>
      </right>
      <top>
        <color indexed="63"/>
      </top>
      <bottom style="thin">
        <color indexed="55"/>
      </bottom>
    </border>
    <border>
      <left style="hair"/>
      <right style="thin"/>
      <top style="thin"/>
      <bottom style="thin"/>
    </border>
    <border>
      <left style="thin"/>
      <right style="hair"/>
      <top>
        <color indexed="63"/>
      </top>
      <bottom style="thin"/>
    </border>
    <border>
      <left style="hair"/>
      <right style="thin"/>
      <top>
        <color indexed="63"/>
      </top>
      <bottom style="thin"/>
    </border>
    <border>
      <left style="thin">
        <color indexed="55"/>
      </left>
      <right>
        <color indexed="63"/>
      </right>
      <top>
        <color indexed="63"/>
      </top>
      <bottom style="thin"/>
    </border>
    <border>
      <left style="hair"/>
      <right style="medium"/>
      <top>
        <color indexed="63"/>
      </top>
      <bottom style="thin"/>
    </border>
    <border>
      <left style="thin"/>
      <right style="hair"/>
      <top style="thin"/>
      <bottom style="thin"/>
    </border>
    <border>
      <left style="thin">
        <color indexed="55"/>
      </left>
      <right>
        <color indexed="63"/>
      </right>
      <top style="thin"/>
      <bottom style="thin"/>
    </border>
    <border>
      <left style="hair"/>
      <right style="medium"/>
      <top style="thin"/>
      <bottom style="thin"/>
    </border>
    <border>
      <left style="thin"/>
      <right style="hair"/>
      <top style="thin"/>
      <bottom style="double"/>
    </border>
    <border>
      <left style="hair"/>
      <right style="thin"/>
      <top style="thin"/>
      <bottom style="double"/>
    </border>
    <border>
      <left style="thin">
        <color indexed="55"/>
      </left>
      <right>
        <color indexed="63"/>
      </right>
      <top style="thin"/>
      <bottom style="double"/>
    </border>
    <border>
      <left style="hair"/>
      <right style="medium"/>
      <top style="thin"/>
      <bottom style="double"/>
    </border>
    <border>
      <left style="thin"/>
      <right style="thin"/>
      <top style="thin"/>
      <bottom style="double"/>
    </border>
    <border diagonalUp="1">
      <left style="thin"/>
      <right style="thin"/>
      <top style="thin"/>
      <bottom style="double"/>
      <diagonal style="hair"/>
    </border>
    <border>
      <left style="thin">
        <color indexed="55"/>
      </left>
      <right style="thin"/>
      <top style="thin"/>
      <bottom style="double"/>
    </border>
    <border>
      <left style="thin"/>
      <right style="medium"/>
      <top style="thin"/>
      <bottom style="double"/>
    </border>
    <border>
      <left style="thin"/>
      <right>
        <color indexed="63"/>
      </right>
      <top>
        <color indexed="63"/>
      </top>
      <bottom>
        <color indexed="63"/>
      </bottom>
    </border>
    <border>
      <left style="thin"/>
      <right style="thin"/>
      <top style="thin">
        <color theme="1" tint="0.49998000264167786"/>
      </top>
      <bottom style="medium"/>
    </border>
    <border>
      <left style="thin"/>
      <right>
        <color indexed="63"/>
      </right>
      <top style="thin">
        <color theme="1" tint="0.49998000264167786"/>
      </top>
      <bottom style="medium"/>
    </border>
    <border>
      <left style="thin"/>
      <right style="medium"/>
      <top style="thin">
        <color theme="1" tint="0.49998000264167786"/>
      </top>
      <bottom style="medium"/>
    </border>
    <border>
      <left>
        <color indexed="63"/>
      </left>
      <right style="hair"/>
      <top>
        <color indexed="63"/>
      </top>
      <bottom style="thin">
        <color indexed="55"/>
      </bottom>
    </border>
    <border>
      <left>
        <color indexed="63"/>
      </left>
      <right style="hair"/>
      <top style="thin">
        <color indexed="55"/>
      </top>
      <bottom style="thin">
        <color indexed="55"/>
      </bottom>
    </border>
    <border>
      <left style="hair"/>
      <right>
        <color indexed="63"/>
      </right>
      <top>
        <color indexed="63"/>
      </top>
      <bottom style="medium"/>
    </border>
    <border>
      <left>
        <color indexed="63"/>
      </left>
      <right style="hair"/>
      <top>
        <color indexed="63"/>
      </top>
      <bottom style="medium"/>
    </border>
    <border>
      <left style="hair"/>
      <right style="hair"/>
      <top style="thin">
        <color indexed="55"/>
      </top>
      <bottom style="double"/>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color indexed="63"/>
      </left>
      <right style="thin"/>
      <top style="medium"/>
      <bottom>
        <color indexed="63"/>
      </bottom>
    </border>
    <border>
      <left style="hair"/>
      <right style="medium"/>
      <top>
        <color indexed="63"/>
      </top>
      <bottom>
        <color indexed="63"/>
      </bottom>
    </border>
    <border diagonalUp="1">
      <left style="thin"/>
      <right>
        <color indexed="63"/>
      </right>
      <top style="thin"/>
      <bottom style="thin"/>
      <diagonal style="thin"/>
    </border>
    <border diagonalUp="1">
      <left>
        <color indexed="63"/>
      </left>
      <right style="thin"/>
      <top style="thin"/>
      <bottom style="thin"/>
      <diagonal style="thin"/>
    </border>
    <border>
      <left>
        <color indexed="63"/>
      </left>
      <right>
        <color indexed="63"/>
      </right>
      <top style="thin"/>
      <bottom style="hair"/>
    </border>
    <border>
      <left>
        <color indexed="63"/>
      </left>
      <right>
        <color indexed="63"/>
      </right>
      <top style="hair"/>
      <bottom style="hair"/>
    </border>
    <border>
      <left style="thin"/>
      <right style="thin"/>
      <top>
        <color indexed="63"/>
      </top>
      <bottom style="hair"/>
    </border>
    <border>
      <left style="thin"/>
      <right>
        <color indexed="63"/>
      </right>
      <top>
        <color indexed="63"/>
      </top>
      <bottom style="hair"/>
    </border>
    <border>
      <left>
        <color indexed="63"/>
      </left>
      <right style="thin"/>
      <top>
        <color indexed="63"/>
      </top>
      <bottom style="hair"/>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
      <left>
        <color indexed="63"/>
      </left>
      <right>
        <color indexed="63"/>
      </right>
      <top style="medium"/>
      <bottom style="thin"/>
    </border>
    <border>
      <left style="thin"/>
      <right style="medium"/>
      <top>
        <color indexed="63"/>
      </top>
      <bottom style="thin"/>
    </border>
    <border>
      <left style="medium"/>
      <right style="thin"/>
      <top>
        <color indexed="63"/>
      </top>
      <bottom style="hair"/>
    </border>
    <border>
      <left style="medium"/>
      <right style="thin"/>
      <top style="hair"/>
      <bottom>
        <color indexed="63"/>
      </bottom>
    </border>
    <border>
      <left style="medium"/>
      <right style="thin"/>
      <top style="thin"/>
      <bottom style="hair"/>
    </border>
    <border>
      <left style="medium"/>
      <right style="thin"/>
      <top style="hair"/>
      <bottom style="thin"/>
    </border>
    <border>
      <left style="thin"/>
      <right style="thin"/>
      <top style="medium"/>
      <bottom style="thin"/>
    </border>
    <border>
      <left style="medium"/>
      <right>
        <color indexed="63"/>
      </right>
      <top style="thin">
        <color theme="1" tint="0.49998000264167786"/>
      </top>
      <bottom style="medium"/>
    </border>
    <border>
      <left>
        <color indexed="63"/>
      </left>
      <right style="thin"/>
      <top style="thin">
        <color theme="1" tint="0.49998000264167786"/>
      </top>
      <bottom style="medium"/>
    </border>
    <border>
      <left style="medium"/>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1" fillId="0" borderId="0">
      <alignment/>
      <protection/>
    </xf>
    <xf numFmtId="0" fontId="4" fillId="0" borderId="0" applyNumberFormat="0" applyFill="0" applyBorder="0" applyAlignment="0" applyProtection="0"/>
    <xf numFmtId="0" fontId="46" fillId="32" borderId="0" applyNumberFormat="0" applyBorder="0" applyAlignment="0" applyProtection="0"/>
  </cellStyleXfs>
  <cellXfs count="267">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10" xfId="0" applyFont="1" applyBorder="1" applyAlignment="1">
      <alignment vertical="top"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1" xfId="0" applyFont="1" applyBorder="1" applyAlignment="1">
      <alignment horizontal="center" vertical="center"/>
    </xf>
    <xf numFmtId="0" fontId="2" fillId="0" borderId="0" xfId="0" applyFont="1" applyAlignment="1">
      <alignment horizontal="right"/>
    </xf>
    <xf numFmtId="0" fontId="6" fillId="0" borderId="12" xfId="0" applyFont="1" applyBorder="1" applyAlignment="1">
      <alignment horizontal="distributed" vertical="center"/>
    </xf>
    <xf numFmtId="0" fontId="6" fillId="0" borderId="0" xfId="0" applyFont="1" applyAlignment="1">
      <alignment horizontal="left" vertical="center"/>
    </xf>
    <xf numFmtId="0" fontId="2" fillId="0" borderId="0" xfId="0" applyFont="1" applyAlignment="1">
      <alignment horizontal="left"/>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distributed" vertical="top"/>
    </xf>
    <xf numFmtId="0" fontId="2" fillId="0" borderId="14" xfId="0" applyFont="1" applyBorder="1" applyAlignment="1">
      <alignment horizontal="distributed" vertical="top"/>
    </xf>
    <xf numFmtId="177" fontId="6" fillId="33" borderId="16" xfId="0" applyNumberFormat="1" applyFont="1" applyFill="1" applyBorder="1" applyAlignment="1">
      <alignment horizontal="right" vertical="center"/>
    </xf>
    <xf numFmtId="177" fontId="6" fillId="34" borderId="17" xfId="0" applyNumberFormat="1" applyFont="1" applyFill="1" applyBorder="1" applyAlignment="1">
      <alignment horizontal="right"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8" fillId="0" borderId="23" xfId="0" applyFont="1" applyBorder="1" applyAlignment="1">
      <alignment horizontal="center" vertical="top"/>
    </xf>
    <xf numFmtId="0" fontId="8" fillId="33" borderId="13" xfId="0" applyFont="1" applyFill="1" applyBorder="1" applyAlignment="1">
      <alignment horizontal="right" vertical="top"/>
    </xf>
    <xf numFmtId="0" fontId="8" fillId="34" borderId="14" xfId="0" applyFont="1" applyFill="1" applyBorder="1" applyAlignment="1">
      <alignment horizontal="right" vertical="top"/>
    </xf>
    <xf numFmtId="0" fontId="8" fillId="33" borderId="15" xfId="0" applyFont="1" applyFill="1" applyBorder="1" applyAlignment="1">
      <alignment horizontal="right" vertical="top"/>
    </xf>
    <xf numFmtId="0" fontId="8" fillId="0" borderId="0" xfId="0" applyFont="1" applyAlignment="1">
      <alignment horizontal="right" vertical="top"/>
    </xf>
    <xf numFmtId="3" fontId="2" fillId="33" borderId="24" xfId="0" applyNumberFormat="1" applyFont="1" applyFill="1" applyBorder="1" applyAlignment="1">
      <alignment horizontal="right" vertical="center"/>
    </xf>
    <xf numFmtId="3" fontId="2" fillId="34" borderId="25" xfId="0" applyNumberFormat="1" applyFont="1" applyFill="1" applyBorder="1" applyAlignment="1">
      <alignment horizontal="right" vertical="center"/>
    </xf>
    <xf numFmtId="3" fontId="2" fillId="34" borderId="26" xfId="0" applyNumberFormat="1" applyFont="1" applyFill="1" applyBorder="1" applyAlignment="1">
      <alignment horizontal="right" vertical="center"/>
    </xf>
    <xf numFmtId="3" fontId="2" fillId="33" borderId="27" xfId="0" applyNumberFormat="1" applyFont="1" applyFill="1" applyBorder="1" applyAlignment="1">
      <alignment horizontal="right" vertical="center"/>
    </xf>
    <xf numFmtId="3" fontId="2" fillId="34" borderId="28" xfId="0" applyNumberFormat="1" applyFont="1" applyFill="1" applyBorder="1" applyAlignment="1">
      <alignment horizontal="right" vertical="center"/>
    </xf>
    <xf numFmtId="3" fontId="2" fillId="34" borderId="29" xfId="0" applyNumberFormat="1" applyFont="1" applyFill="1" applyBorder="1" applyAlignment="1">
      <alignment horizontal="right" vertical="center"/>
    </xf>
    <xf numFmtId="0" fontId="2" fillId="0" borderId="30" xfId="0" applyFont="1" applyBorder="1" applyAlignment="1">
      <alignment horizontal="distributed" vertical="center"/>
    </xf>
    <xf numFmtId="0" fontId="2" fillId="0" borderId="31" xfId="0" applyFont="1" applyBorder="1" applyAlignment="1">
      <alignment horizontal="distributed" vertical="center"/>
    </xf>
    <xf numFmtId="0" fontId="2" fillId="0" borderId="32" xfId="0" applyFont="1" applyBorder="1" applyAlignment="1">
      <alignment horizontal="distributed" vertical="center"/>
    </xf>
    <xf numFmtId="3" fontId="2" fillId="33" borderId="33" xfId="0" applyNumberFormat="1" applyFont="1" applyFill="1" applyBorder="1" applyAlignment="1">
      <alignment horizontal="right" vertical="center"/>
    </xf>
    <xf numFmtId="3" fontId="2" fillId="34" borderId="34" xfId="0" applyNumberFormat="1" applyFont="1" applyFill="1" applyBorder="1" applyAlignment="1">
      <alignment horizontal="right" vertical="center"/>
    </xf>
    <xf numFmtId="3" fontId="2" fillId="34" borderId="35" xfId="0" applyNumberFormat="1" applyFont="1" applyFill="1" applyBorder="1" applyAlignment="1">
      <alignment horizontal="right" vertical="center"/>
    </xf>
    <xf numFmtId="0" fontId="8" fillId="33" borderId="13" xfId="0" applyFont="1" applyFill="1" applyBorder="1" applyAlignment="1">
      <alignment horizontal="right"/>
    </xf>
    <xf numFmtId="0" fontId="8" fillId="0" borderId="36" xfId="0" applyFont="1" applyFill="1" applyBorder="1" applyAlignment="1">
      <alignment horizontal="center" vertical="center"/>
    </xf>
    <xf numFmtId="0" fontId="8" fillId="34" borderId="15" xfId="0" applyFont="1" applyFill="1" applyBorder="1" applyAlignment="1">
      <alignment horizontal="right"/>
    </xf>
    <xf numFmtId="0" fontId="8" fillId="34" borderId="14" xfId="0" applyFont="1" applyFill="1" applyBorder="1" applyAlignment="1">
      <alignment horizontal="right"/>
    </xf>
    <xf numFmtId="0" fontId="8" fillId="34" borderId="37" xfId="0" applyFont="1" applyFill="1" applyBorder="1" applyAlignment="1">
      <alignment horizontal="right"/>
    </xf>
    <xf numFmtId="0" fontId="8" fillId="35" borderId="23" xfId="0" applyFont="1" applyFill="1" applyBorder="1" applyAlignment="1">
      <alignment horizontal="distributed" vertical="center"/>
    </xf>
    <xf numFmtId="177" fontId="6" fillId="34" borderId="38" xfId="0" applyNumberFormat="1" applyFont="1" applyFill="1" applyBorder="1" applyAlignment="1">
      <alignment horizontal="right" vertical="center"/>
    </xf>
    <xf numFmtId="0" fontId="6" fillId="0" borderId="39" xfId="0" applyFont="1" applyBorder="1" applyAlignment="1">
      <alignment horizontal="distributed" vertical="center"/>
    </xf>
    <xf numFmtId="0" fontId="2" fillId="36" borderId="40" xfId="0" applyFont="1" applyFill="1" applyBorder="1" applyAlignment="1">
      <alignment horizontal="distributed" vertical="center"/>
    </xf>
    <xf numFmtId="177" fontId="2" fillId="33" borderId="33" xfId="0" applyNumberFormat="1" applyFont="1" applyFill="1" applyBorder="1" applyAlignment="1">
      <alignment horizontal="right" vertical="center"/>
    </xf>
    <xf numFmtId="177" fontId="2" fillId="34" borderId="34" xfId="0" applyNumberFormat="1" applyFont="1" applyFill="1" applyBorder="1" applyAlignment="1">
      <alignment horizontal="right" vertical="center"/>
    </xf>
    <xf numFmtId="177" fontId="2" fillId="34" borderId="41" xfId="0" applyNumberFormat="1" applyFont="1" applyFill="1" applyBorder="1" applyAlignment="1">
      <alignment horizontal="right" vertical="center"/>
    </xf>
    <xf numFmtId="0" fontId="2" fillId="36" borderId="42" xfId="0" applyFont="1" applyFill="1" applyBorder="1" applyAlignment="1">
      <alignment horizontal="distributed" vertical="center"/>
    </xf>
    <xf numFmtId="177" fontId="2" fillId="33" borderId="24" xfId="0" applyNumberFormat="1" applyFont="1" applyFill="1" applyBorder="1" applyAlignment="1">
      <alignment horizontal="right" vertical="center"/>
    </xf>
    <xf numFmtId="177" fontId="2" fillId="34" borderId="25" xfId="0" applyNumberFormat="1" applyFont="1" applyFill="1" applyBorder="1" applyAlignment="1">
      <alignment horizontal="right" vertical="center"/>
    </xf>
    <xf numFmtId="177" fontId="2" fillId="34" borderId="43" xfId="0" applyNumberFormat="1" applyFont="1" applyFill="1" applyBorder="1" applyAlignment="1">
      <alignment horizontal="right" vertical="center"/>
    </xf>
    <xf numFmtId="0" fontId="2" fillId="36" borderId="44" xfId="0" applyFont="1" applyFill="1" applyBorder="1" applyAlignment="1">
      <alignment horizontal="distributed" vertical="center"/>
    </xf>
    <xf numFmtId="177" fontId="2" fillId="33" borderId="45" xfId="0" applyNumberFormat="1" applyFont="1" applyFill="1" applyBorder="1" applyAlignment="1">
      <alignment horizontal="right" vertical="center"/>
    </xf>
    <xf numFmtId="177" fontId="2" fillId="34" borderId="46" xfId="0" applyNumberFormat="1" applyFont="1" applyFill="1" applyBorder="1" applyAlignment="1">
      <alignment horizontal="right" vertical="center"/>
    </xf>
    <xf numFmtId="0" fontId="2" fillId="0" borderId="47" xfId="0" applyFont="1" applyBorder="1" applyAlignment="1">
      <alignment horizontal="distributed" vertical="center"/>
    </xf>
    <xf numFmtId="0" fontId="2" fillId="0" borderId="48" xfId="0" applyFont="1" applyBorder="1" applyAlignment="1">
      <alignment horizontal="distributed" vertical="center"/>
    </xf>
    <xf numFmtId="0" fontId="6" fillId="0" borderId="49" xfId="0" applyFont="1" applyBorder="1" applyAlignment="1">
      <alignment horizontal="center" vertical="center"/>
    </xf>
    <xf numFmtId="0" fontId="8" fillId="0" borderId="23" xfId="0" applyFont="1" applyFill="1" applyBorder="1" applyAlignment="1">
      <alignment horizontal="center" vertical="center"/>
    </xf>
    <xf numFmtId="0" fontId="8" fillId="0" borderId="11" xfId="0" applyFont="1" applyFill="1" applyBorder="1" applyAlignment="1">
      <alignment horizontal="center" vertical="center"/>
    </xf>
    <xf numFmtId="0" fontId="8" fillId="33" borderId="50" xfId="0" applyFont="1" applyFill="1" applyBorder="1" applyAlignment="1">
      <alignment horizontal="right"/>
    </xf>
    <xf numFmtId="0" fontId="8" fillId="0" borderId="50" xfId="0" applyFont="1" applyFill="1" applyBorder="1" applyAlignment="1">
      <alignment horizontal="right"/>
    </xf>
    <xf numFmtId="0" fontId="8" fillId="33" borderId="11" xfId="0" applyFont="1" applyFill="1" applyBorder="1" applyAlignment="1">
      <alignment horizontal="right"/>
    </xf>
    <xf numFmtId="0" fontId="8" fillId="33" borderId="51" xfId="0" applyFont="1" applyFill="1" applyBorder="1" applyAlignment="1">
      <alignment horizontal="right"/>
    </xf>
    <xf numFmtId="184" fontId="2" fillId="33" borderId="52" xfId="0" applyNumberFormat="1" applyFont="1" applyFill="1" applyBorder="1" applyAlignment="1">
      <alignment horizontal="right" vertical="center"/>
    </xf>
    <xf numFmtId="184" fontId="2" fillId="0" borderId="53" xfId="0" applyNumberFormat="1" applyFont="1" applyFill="1" applyBorder="1" applyAlignment="1">
      <alignment horizontal="right" vertical="center"/>
    </xf>
    <xf numFmtId="184" fontId="2" fillId="33" borderId="54" xfId="0" applyNumberFormat="1" applyFont="1" applyFill="1" applyBorder="1" applyAlignment="1">
      <alignment horizontal="right" vertical="center"/>
    </xf>
    <xf numFmtId="184" fontId="2" fillId="33" borderId="55" xfId="0" applyNumberFormat="1" applyFont="1" applyFill="1" applyBorder="1" applyAlignment="1">
      <alignment horizontal="right" vertical="center"/>
    </xf>
    <xf numFmtId="178" fontId="2" fillId="33" borderId="56" xfId="0" applyNumberFormat="1" applyFont="1" applyFill="1" applyBorder="1" applyAlignment="1">
      <alignment horizontal="right" vertical="center"/>
    </xf>
    <xf numFmtId="178" fontId="2" fillId="33" borderId="57" xfId="0" applyNumberFormat="1" applyFont="1" applyFill="1" applyBorder="1" applyAlignment="1">
      <alignment horizontal="right" vertical="center"/>
    </xf>
    <xf numFmtId="178" fontId="2" fillId="33" borderId="58" xfId="0" applyNumberFormat="1" applyFont="1" applyFill="1" applyBorder="1" applyAlignment="1">
      <alignment horizontal="right" vertical="center"/>
    </xf>
    <xf numFmtId="184" fontId="2" fillId="33" borderId="59" xfId="0" applyNumberFormat="1" applyFont="1" applyFill="1" applyBorder="1" applyAlignment="1">
      <alignment horizontal="right" vertical="center"/>
    </xf>
    <xf numFmtId="184" fontId="2" fillId="0" borderId="60" xfId="0" applyNumberFormat="1" applyFont="1" applyFill="1" applyBorder="1" applyAlignment="1">
      <alignment horizontal="right" vertical="center"/>
    </xf>
    <xf numFmtId="184" fontId="2" fillId="33" borderId="61" xfId="0" applyNumberFormat="1" applyFont="1" applyFill="1" applyBorder="1" applyAlignment="1">
      <alignment horizontal="right" vertical="center"/>
    </xf>
    <xf numFmtId="184" fontId="2" fillId="33" borderId="62" xfId="0" applyNumberFormat="1" applyFont="1" applyFill="1" applyBorder="1" applyAlignment="1">
      <alignment horizontal="right" vertical="center"/>
    </xf>
    <xf numFmtId="178" fontId="2" fillId="33" borderId="63" xfId="0" applyNumberFormat="1" applyFont="1" applyFill="1" applyBorder="1" applyAlignment="1">
      <alignment horizontal="right" vertical="center"/>
    </xf>
    <xf numFmtId="178" fontId="2" fillId="33" borderId="64" xfId="0" applyNumberFormat="1" applyFont="1" applyFill="1" applyBorder="1" applyAlignment="1">
      <alignment horizontal="right" vertical="center"/>
    </xf>
    <xf numFmtId="178" fontId="2" fillId="33" borderId="65" xfId="0" applyNumberFormat="1" applyFont="1" applyFill="1" applyBorder="1" applyAlignment="1">
      <alignment horizontal="right" vertical="center"/>
    </xf>
    <xf numFmtId="178" fontId="6" fillId="33" borderId="66" xfId="0" applyNumberFormat="1" applyFont="1" applyFill="1" applyBorder="1" applyAlignment="1">
      <alignment horizontal="right" vertical="center"/>
    </xf>
    <xf numFmtId="178" fontId="6" fillId="33" borderId="67" xfId="0" applyNumberFormat="1" applyFont="1" applyFill="1" applyBorder="1" applyAlignment="1">
      <alignment horizontal="right" vertical="center"/>
    </xf>
    <xf numFmtId="178" fontId="6" fillId="33" borderId="12" xfId="0" applyNumberFormat="1" applyFont="1" applyFill="1" applyBorder="1" applyAlignment="1">
      <alignment horizontal="right" vertical="center"/>
    </xf>
    <xf numFmtId="0" fontId="2" fillId="0" borderId="0" xfId="0" applyNumberFormat="1" applyFont="1" applyBorder="1" applyAlignment="1">
      <alignment horizontal="center" vertical="center"/>
    </xf>
    <xf numFmtId="0" fontId="2" fillId="0" borderId="68" xfId="0" applyFont="1" applyBorder="1" applyAlignment="1">
      <alignment horizontal="distributed" vertical="top"/>
    </xf>
    <xf numFmtId="0" fontId="8" fillId="34" borderId="68" xfId="0" applyFont="1" applyFill="1" applyBorder="1" applyAlignment="1">
      <alignment horizontal="right"/>
    </xf>
    <xf numFmtId="177" fontId="2" fillId="34" borderId="69" xfId="0" applyNumberFormat="1" applyFont="1" applyFill="1" applyBorder="1" applyAlignment="1">
      <alignment horizontal="right" vertical="center"/>
    </xf>
    <xf numFmtId="177" fontId="2" fillId="34" borderId="70" xfId="0" applyNumberFormat="1" applyFont="1" applyFill="1" applyBorder="1" applyAlignment="1">
      <alignment horizontal="right" vertical="center"/>
    </xf>
    <xf numFmtId="177" fontId="2" fillId="34" borderId="71" xfId="0" applyNumberFormat="1" applyFont="1" applyFill="1" applyBorder="1" applyAlignment="1">
      <alignment horizontal="right" vertical="center"/>
    </xf>
    <xf numFmtId="0" fontId="8" fillId="33" borderId="72" xfId="0" applyFont="1" applyFill="1" applyBorder="1" applyAlignment="1">
      <alignment horizontal="right"/>
    </xf>
    <xf numFmtId="0" fontId="2" fillId="0" borderId="72" xfId="0" applyFont="1" applyBorder="1" applyAlignment="1">
      <alignment horizontal="distributed" vertical="top"/>
    </xf>
    <xf numFmtId="0" fontId="6" fillId="0" borderId="49" xfId="0" applyFont="1" applyBorder="1" applyAlignment="1">
      <alignment horizontal="distributed" vertical="center" indent="2"/>
    </xf>
    <xf numFmtId="0" fontId="2" fillId="0" borderId="73" xfId="0" applyFont="1" applyBorder="1" applyAlignment="1">
      <alignment horizontal="distributed" vertical="center"/>
    </xf>
    <xf numFmtId="0" fontId="2" fillId="0" borderId="74" xfId="0" applyFont="1" applyBorder="1" applyAlignment="1">
      <alignment horizontal="distributed" vertical="center"/>
    </xf>
    <xf numFmtId="0" fontId="2" fillId="0" borderId="75" xfId="0" applyFont="1" applyBorder="1" applyAlignment="1">
      <alignment horizontal="distributed" vertical="center"/>
    </xf>
    <xf numFmtId="0" fontId="8" fillId="33" borderId="76" xfId="0" applyFont="1" applyFill="1" applyBorder="1" applyAlignment="1">
      <alignment horizontal="right"/>
    </xf>
    <xf numFmtId="0" fontId="7" fillId="0" borderId="0" xfId="0" applyFont="1" applyAlignment="1">
      <alignment vertical="top" wrapText="1"/>
    </xf>
    <xf numFmtId="0" fontId="2" fillId="0" borderId="48" xfId="0" applyFont="1" applyBorder="1" applyAlignment="1">
      <alignment horizontal="distributed" vertical="center" wrapText="1"/>
    </xf>
    <xf numFmtId="178" fontId="2" fillId="0" borderId="77" xfId="0" applyNumberFormat="1" applyFont="1" applyFill="1" applyBorder="1" applyAlignment="1">
      <alignment horizontal="right" vertical="center"/>
    </xf>
    <xf numFmtId="184" fontId="2" fillId="0" borderId="78" xfId="0" applyNumberFormat="1" applyFont="1" applyFill="1" applyBorder="1" applyAlignment="1">
      <alignment horizontal="right" vertical="center"/>
    </xf>
    <xf numFmtId="0" fontId="8" fillId="33" borderId="79" xfId="0" applyFont="1" applyFill="1" applyBorder="1" applyAlignment="1">
      <alignment horizontal="right" vertical="top"/>
    </xf>
    <xf numFmtId="0" fontId="2" fillId="0" borderId="80" xfId="0" applyFont="1" applyFill="1" applyBorder="1" applyAlignment="1">
      <alignment horizontal="distributed" vertical="center"/>
    </xf>
    <xf numFmtId="0" fontId="2" fillId="0" borderId="80" xfId="0" applyFont="1" applyFill="1" applyBorder="1" applyAlignment="1">
      <alignment horizontal="distributed" vertical="center" indent="1"/>
    </xf>
    <xf numFmtId="0" fontId="2" fillId="0" borderId="80" xfId="0" applyFont="1" applyFill="1" applyBorder="1" applyAlignment="1">
      <alignment horizontal="distributed" vertical="center" wrapText="1"/>
    </xf>
    <xf numFmtId="0" fontId="2" fillId="0" borderId="80" xfId="0" applyFont="1" applyFill="1" applyBorder="1" applyAlignment="1">
      <alignment horizontal="distributed" vertical="center" wrapText="1"/>
    </xf>
    <xf numFmtId="0" fontId="2" fillId="0" borderId="80" xfId="0" applyFont="1" applyFill="1" applyBorder="1" applyAlignment="1">
      <alignment horizontal="distributed" vertical="center"/>
    </xf>
    <xf numFmtId="0" fontId="2" fillId="0" borderId="81" xfId="0" applyFont="1" applyFill="1" applyBorder="1" applyAlignment="1">
      <alignment horizontal="distributed" vertical="center" indent="1"/>
    </xf>
    <xf numFmtId="0" fontId="2" fillId="0" borderId="82" xfId="0" applyFont="1" applyFill="1" applyBorder="1" applyAlignment="1">
      <alignment horizontal="distributed" vertical="center"/>
    </xf>
    <xf numFmtId="0" fontId="2" fillId="0" borderId="83" xfId="0" applyFont="1" applyBorder="1" applyAlignment="1">
      <alignment horizontal="center" vertical="center"/>
    </xf>
    <xf numFmtId="0" fontId="8" fillId="35" borderId="51" xfId="0" applyFont="1" applyFill="1" applyBorder="1" applyAlignment="1">
      <alignment horizontal="distributed" vertical="center"/>
    </xf>
    <xf numFmtId="0" fontId="2" fillId="36" borderId="84" xfId="0" applyFont="1" applyFill="1" applyBorder="1" applyAlignment="1">
      <alignment horizontal="distributed" vertical="center"/>
    </xf>
    <xf numFmtId="0" fontId="2" fillId="36" borderId="85" xfId="0" applyFont="1" applyFill="1" applyBorder="1" applyAlignment="1">
      <alignment horizontal="distributed" vertical="center"/>
    </xf>
    <xf numFmtId="0" fontId="2" fillId="36" borderId="86" xfId="0" applyFont="1" applyFill="1" applyBorder="1" applyAlignment="1">
      <alignment horizontal="distributed" vertical="center"/>
    </xf>
    <xf numFmtId="0" fontId="2" fillId="0" borderId="87" xfId="0" applyFont="1" applyBorder="1" applyAlignment="1">
      <alignment horizontal="center" vertical="center" wrapText="1"/>
    </xf>
    <xf numFmtId="0" fontId="10" fillId="0" borderId="88" xfId="0" applyFont="1" applyBorder="1" applyAlignment="1">
      <alignment horizontal="center" vertical="center" wrapText="1"/>
    </xf>
    <xf numFmtId="0" fontId="2" fillId="0" borderId="89" xfId="0" applyFont="1" applyBorder="1" applyAlignment="1">
      <alignment horizontal="center" vertical="center" wrapText="1"/>
    </xf>
    <xf numFmtId="0" fontId="10" fillId="0" borderId="90" xfId="0" applyFont="1" applyBorder="1" applyAlignment="1">
      <alignment horizontal="center" vertical="center" wrapText="1"/>
    </xf>
    <xf numFmtId="0" fontId="2" fillId="0" borderId="0" xfId="0" applyFont="1" applyBorder="1" applyAlignment="1">
      <alignment horizontal="left" vertical="center"/>
    </xf>
    <xf numFmtId="0" fontId="0" fillId="0" borderId="0" xfId="0" applyFont="1" applyAlignment="1">
      <alignment/>
    </xf>
    <xf numFmtId="0" fontId="2" fillId="0" borderId="0" xfId="0" applyFont="1" applyFill="1" applyAlignment="1">
      <alignment horizontal="left" vertical="top"/>
    </xf>
    <xf numFmtId="0" fontId="2" fillId="0" borderId="0" xfId="0" applyFont="1" applyFill="1" applyAlignment="1">
      <alignment horizontal="left" vertical="center"/>
    </xf>
    <xf numFmtId="0" fontId="2" fillId="0" borderId="18" xfId="0" applyFont="1" applyFill="1" applyBorder="1" applyAlignment="1">
      <alignment horizontal="center" vertical="center" wrapText="1"/>
    </xf>
    <xf numFmtId="0" fontId="2" fillId="0" borderId="91" xfId="0" applyFont="1" applyFill="1" applyBorder="1" applyAlignment="1">
      <alignment horizontal="center" vertical="center" wrapText="1"/>
    </xf>
    <xf numFmtId="41" fontId="6" fillId="33" borderId="16" xfId="0" applyNumberFormat="1" applyFont="1" applyFill="1" applyBorder="1" applyAlignment="1">
      <alignment horizontal="right" vertical="center" shrinkToFit="1"/>
    </xf>
    <xf numFmtId="41" fontId="6" fillId="34" borderId="17" xfId="0" applyNumberFormat="1" applyFont="1" applyFill="1" applyBorder="1" applyAlignment="1">
      <alignment horizontal="right" vertical="center" shrinkToFit="1"/>
    </xf>
    <xf numFmtId="41" fontId="6" fillId="33" borderId="92" xfId="0" applyNumberFormat="1" applyFont="1" applyFill="1" applyBorder="1" applyAlignment="1">
      <alignment horizontal="right" vertical="center" shrinkToFit="1"/>
    </xf>
    <xf numFmtId="41" fontId="6" fillId="33" borderId="93" xfId="0" applyNumberFormat="1" applyFont="1" applyFill="1" applyBorder="1" applyAlignment="1">
      <alignment horizontal="right" vertical="center" shrinkToFit="1"/>
    </xf>
    <xf numFmtId="3" fontId="0" fillId="0" borderId="0" xfId="0" applyNumberFormat="1" applyFont="1" applyAlignment="1">
      <alignment/>
    </xf>
    <xf numFmtId="38" fontId="2" fillId="33" borderId="94" xfId="49" applyFont="1" applyFill="1" applyBorder="1" applyAlignment="1">
      <alignment horizontal="right" vertical="center"/>
    </xf>
    <xf numFmtId="38" fontId="2" fillId="33" borderId="95" xfId="49" applyFont="1" applyFill="1" applyBorder="1" applyAlignment="1">
      <alignment horizontal="right" vertical="center"/>
    </xf>
    <xf numFmtId="38" fontId="2" fillId="33" borderId="96" xfId="49" applyFont="1" applyFill="1" applyBorder="1" applyAlignment="1">
      <alignment horizontal="right" vertical="center"/>
    </xf>
    <xf numFmtId="38" fontId="2" fillId="33" borderId="84" xfId="49" applyFont="1" applyFill="1" applyBorder="1" applyAlignment="1">
      <alignment horizontal="right" vertical="center"/>
    </xf>
    <xf numFmtId="41" fontId="2" fillId="34" borderId="97" xfId="0" applyNumberFormat="1" applyFont="1" applyFill="1" applyBorder="1" applyAlignment="1">
      <alignment horizontal="right" vertical="center" shrinkToFit="1"/>
    </xf>
    <xf numFmtId="41" fontId="2" fillId="33" borderId="98" xfId="0" applyNumberFormat="1" applyFont="1" applyFill="1" applyBorder="1" applyAlignment="1">
      <alignment horizontal="right" vertical="center" shrinkToFit="1"/>
    </xf>
    <xf numFmtId="41" fontId="2" fillId="34" borderId="99" xfId="0" applyNumberFormat="1" applyFont="1" applyFill="1" applyBorder="1" applyAlignment="1">
      <alignment horizontal="right" vertical="center" shrinkToFit="1"/>
    </xf>
    <xf numFmtId="41" fontId="2" fillId="33" borderId="100" xfId="0" applyNumberFormat="1" applyFont="1" applyFill="1" applyBorder="1" applyAlignment="1">
      <alignment horizontal="right" vertical="center" shrinkToFit="1"/>
    </xf>
    <xf numFmtId="41" fontId="2" fillId="33" borderId="101" xfId="0" applyNumberFormat="1" applyFont="1" applyFill="1" applyBorder="1" applyAlignment="1">
      <alignment horizontal="right" vertical="center" shrinkToFit="1"/>
    </xf>
    <xf numFmtId="41" fontId="2" fillId="33" borderId="102" xfId="0" applyNumberFormat="1" applyFont="1" applyFill="1" applyBorder="1" applyAlignment="1">
      <alignment horizontal="right" vertical="center" shrinkToFit="1"/>
    </xf>
    <xf numFmtId="41" fontId="2" fillId="33" borderId="103" xfId="0" applyNumberFormat="1" applyFont="1" applyFill="1" applyBorder="1" applyAlignment="1">
      <alignment horizontal="right" vertical="center" shrinkToFit="1"/>
    </xf>
    <xf numFmtId="41" fontId="2" fillId="33" borderId="104" xfId="0" applyNumberFormat="1" applyFont="1" applyFill="1" applyBorder="1" applyAlignment="1">
      <alignment horizontal="right" vertical="center" shrinkToFit="1"/>
    </xf>
    <xf numFmtId="41" fontId="2" fillId="33" borderId="105" xfId="0" applyNumberFormat="1" applyFont="1" applyFill="1" applyBorder="1" applyAlignment="1">
      <alignment horizontal="right" vertical="center" shrinkToFit="1"/>
    </xf>
    <xf numFmtId="41" fontId="2" fillId="34" borderId="106" xfId="0" applyNumberFormat="1" applyFont="1" applyFill="1" applyBorder="1" applyAlignment="1">
      <alignment horizontal="right" vertical="center" shrinkToFit="1"/>
    </xf>
    <xf numFmtId="41" fontId="2" fillId="33" borderId="107" xfId="0" applyNumberFormat="1" applyFont="1" applyFill="1" applyBorder="1" applyAlignment="1">
      <alignment horizontal="right" vertical="center" shrinkToFit="1"/>
    </xf>
    <xf numFmtId="41" fontId="2" fillId="33" borderId="108" xfId="0" applyNumberFormat="1" applyFont="1" applyFill="1" applyBorder="1" applyAlignment="1">
      <alignment horizontal="right" vertical="center" shrinkToFit="1"/>
    </xf>
    <xf numFmtId="185" fontId="2" fillId="33" borderId="102" xfId="0" applyNumberFormat="1" applyFont="1" applyFill="1" applyBorder="1" applyAlignment="1">
      <alignment horizontal="right" vertical="center" shrinkToFit="1"/>
    </xf>
    <xf numFmtId="41" fontId="2" fillId="0" borderId="0" xfId="0" applyNumberFormat="1" applyFont="1" applyAlignment="1">
      <alignment horizontal="left" vertical="top"/>
    </xf>
    <xf numFmtId="186" fontId="2" fillId="33" borderId="102" xfId="0" applyNumberFormat="1" applyFont="1" applyFill="1" applyBorder="1" applyAlignment="1">
      <alignment horizontal="right" vertical="center" shrinkToFit="1"/>
    </xf>
    <xf numFmtId="41" fontId="2" fillId="33" borderId="56" xfId="0" applyNumberFormat="1" applyFont="1" applyFill="1" applyBorder="1" applyAlignment="1">
      <alignment horizontal="right" vertical="center"/>
    </xf>
    <xf numFmtId="41" fontId="2" fillId="33" borderId="63" xfId="0" applyNumberFormat="1" applyFont="1" applyFill="1" applyBorder="1" applyAlignment="1">
      <alignment horizontal="right" vertical="center"/>
    </xf>
    <xf numFmtId="178" fontId="2" fillId="33" borderId="109" xfId="0" applyNumberFormat="1" applyFont="1" applyFill="1" applyBorder="1" applyAlignment="1">
      <alignment horizontal="right" vertical="center"/>
    </xf>
    <xf numFmtId="41" fontId="2" fillId="33" borderId="109" xfId="0" applyNumberFormat="1" applyFont="1" applyFill="1" applyBorder="1" applyAlignment="1">
      <alignment horizontal="right" vertical="center"/>
    </xf>
    <xf numFmtId="178" fontId="2" fillId="0" borderId="110" xfId="0" applyNumberFormat="1" applyFont="1" applyFill="1" applyBorder="1" applyAlignment="1">
      <alignment horizontal="right" vertical="center"/>
    </xf>
    <xf numFmtId="178" fontId="2" fillId="33" borderId="111" xfId="0" applyNumberFormat="1" applyFont="1" applyFill="1" applyBorder="1" applyAlignment="1">
      <alignment horizontal="right" vertical="center"/>
    </xf>
    <xf numFmtId="178" fontId="2" fillId="33" borderId="112" xfId="0" applyNumberFormat="1" applyFont="1" applyFill="1" applyBorder="1" applyAlignment="1">
      <alignment horizontal="right" vertical="center"/>
    </xf>
    <xf numFmtId="186" fontId="2" fillId="33" borderId="98" xfId="0" applyNumberFormat="1" applyFont="1" applyFill="1" applyBorder="1" applyAlignment="1">
      <alignment horizontal="right" vertical="center" shrinkToFit="1"/>
    </xf>
    <xf numFmtId="186" fontId="6" fillId="33" borderId="16" xfId="0" applyNumberFormat="1" applyFont="1" applyFill="1" applyBorder="1" applyAlignment="1">
      <alignment horizontal="right" vertical="center" shrinkToFit="1"/>
    </xf>
    <xf numFmtId="176" fontId="2" fillId="33" borderId="88" xfId="0" applyNumberFormat="1" applyFont="1" applyFill="1" applyBorder="1" applyAlignment="1">
      <alignment horizontal="right" vertical="center"/>
    </xf>
    <xf numFmtId="176" fontId="2" fillId="33" borderId="113" xfId="0" applyNumberFormat="1" applyFont="1" applyFill="1" applyBorder="1" applyAlignment="1">
      <alignment horizontal="right" vertical="center"/>
    </xf>
    <xf numFmtId="176" fontId="2" fillId="33" borderId="89" xfId="0" applyNumberFormat="1" applyFont="1" applyFill="1" applyBorder="1" applyAlignment="1">
      <alignment horizontal="right" vertical="center"/>
    </xf>
    <xf numFmtId="176" fontId="2" fillId="33" borderId="114" xfId="0" applyNumberFormat="1" applyFont="1" applyFill="1" applyBorder="1" applyAlignment="1">
      <alignment horizontal="right" vertical="center"/>
    </xf>
    <xf numFmtId="176" fontId="2" fillId="33" borderId="115" xfId="0" applyNumberFormat="1" applyFont="1" applyFill="1" applyBorder="1" applyAlignment="1">
      <alignment horizontal="right" vertical="center"/>
    </xf>
    <xf numFmtId="176" fontId="2" fillId="33" borderId="116" xfId="0" applyNumberFormat="1" applyFont="1" applyFill="1" applyBorder="1" applyAlignment="1">
      <alignment horizontal="right" vertical="center"/>
    </xf>
    <xf numFmtId="38" fontId="2" fillId="33" borderId="33" xfId="49" applyFont="1" applyFill="1" applyBorder="1" applyAlignment="1">
      <alignment horizontal="right" vertical="center"/>
    </xf>
    <xf numFmtId="38" fontId="2" fillId="34" borderId="34" xfId="49" applyFont="1" applyFill="1" applyBorder="1" applyAlignment="1">
      <alignment horizontal="right" vertical="center"/>
    </xf>
    <xf numFmtId="38" fontId="2" fillId="34" borderId="69" xfId="49" applyFont="1" applyFill="1" applyBorder="1" applyAlignment="1">
      <alignment horizontal="right" vertical="center"/>
    </xf>
    <xf numFmtId="38" fontId="2" fillId="33" borderId="117" xfId="49" applyFont="1" applyFill="1" applyBorder="1" applyAlignment="1">
      <alignment horizontal="right" vertical="center"/>
    </xf>
    <xf numFmtId="38" fontId="2" fillId="33" borderId="24" xfId="49" applyFont="1" applyFill="1" applyBorder="1" applyAlignment="1">
      <alignment horizontal="right" vertical="center"/>
    </xf>
    <xf numFmtId="38" fontId="2" fillId="34" borderId="25" xfId="49" applyFont="1" applyFill="1" applyBorder="1" applyAlignment="1">
      <alignment horizontal="right" vertical="center"/>
    </xf>
    <xf numFmtId="38" fontId="2" fillId="34" borderId="70" xfId="49" applyFont="1" applyFill="1" applyBorder="1" applyAlignment="1">
      <alignment horizontal="right" vertical="center"/>
    </xf>
    <xf numFmtId="38" fontId="2" fillId="33" borderId="118" xfId="49" applyFont="1" applyFill="1" applyBorder="1" applyAlignment="1">
      <alignment horizontal="right" vertical="center"/>
    </xf>
    <xf numFmtId="38" fontId="2" fillId="33" borderId="45" xfId="49" applyFont="1" applyFill="1" applyBorder="1" applyAlignment="1">
      <alignment horizontal="right" vertical="center"/>
    </xf>
    <xf numFmtId="38" fontId="2" fillId="34" borderId="46" xfId="49" applyFont="1" applyFill="1" applyBorder="1" applyAlignment="1">
      <alignment horizontal="right" vertical="center"/>
    </xf>
    <xf numFmtId="38" fontId="2" fillId="34" borderId="71" xfId="49" applyFont="1" applyFill="1" applyBorder="1" applyAlignment="1">
      <alignment horizontal="right" vertical="center"/>
    </xf>
    <xf numFmtId="38" fontId="6" fillId="33" borderId="16" xfId="49" applyFont="1" applyFill="1" applyBorder="1" applyAlignment="1">
      <alignment horizontal="right" vertical="center"/>
    </xf>
    <xf numFmtId="38" fontId="6" fillId="34" borderId="17" xfId="49" applyFont="1" applyFill="1" applyBorder="1" applyAlignment="1">
      <alignment horizontal="right" vertical="center"/>
    </xf>
    <xf numFmtId="38" fontId="6" fillId="34" borderId="119" xfId="49" applyFont="1" applyFill="1" applyBorder="1" applyAlignment="1">
      <alignment horizontal="right" vertical="center"/>
    </xf>
    <xf numFmtId="38" fontId="6" fillId="33" borderId="120" xfId="49" applyFont="1" applyFill="1" applyBorder="1" applyAlignment="1">
      <alignment horizontal="right" vertical="center"/>
    </xf>
    <xf numFmtId="177" fontId="2" fillId="34" borderId="25" xfId="49" applyNumberFormat="1" applyFont="1" applyFill="1" applyBorder="1" applyAlignment="1">
      <alignment horizontal="right" vertical="center"/>
    </xf>
    <xf numFmtId="185" fontId="2" fillId="33" borderId="45" xfId="0" applyNumberFormat="1" applyFont="1" applyFill="1" applyBorder="1" applyAlignment="1">
      <alignment horizontal="right" vertical="center"/>
    </xf>
    <xf numFmtId="185" fontId="2" fillId="34" borderId="121" xfId="0" applyNumberFormat="1" applyFont="1" applyFill="1" applyBorder="1" applyAlignment="1">
      <alignment horizontal="right" vertical="center"/>
    </xf>
    <xf numFmtId="185" fontId="2" fillId="33" borderId="24" xfId="0" applyNumberFormat="1" applyFont="1" applyFill="1" applyBorder="1" applyAlignment="1">
      <alignment horizontal="right" vertical="center"/>
    </xf>
    <xf numFmtId="185" fontId="2" fillId="34" borderId="25" xfId="0" applyNumberFormat="1" applyFont="1" applyFill="1" applyBorder="1" applyAlignment="1">
      <alignment horizontal="right" vertical="center"/>
    </xf>
    <xf numFmtId="177" fontId="2" fillId="33" borderId="24" xfId="49" applyNumberFormat="1" applyFont="1" applyFill="1" applyBorder="1" applyAlignment="1">
      <alignment horizontal="right" vertical="center"/>
    </xf>
    <xf numFmtId="177" fontId="2" fillId="34" borderId="70" xfId="49" applyNumberFormat="1" applyFont="1" applyFill="1" applyBorder="1" applyAlignment="1">
      <alignment horizontal="right" vertical="center"/>
    </xf>
    <xf numFmtId="0" fontId="2" fillId="0" borderId="122" xfId="0" applyFont="1" applyBorder="1" applyAlignment="1">
      <alignment horizontal="center" vertical="center"/>
    </xf>
    <xf numFmtId="0" fontId="2" fillId="0" borderId="83" xfId="0" applyFont="1" applyBorder="1" applyAlignment="1">
      <alignment horizontal="center" vertical="center"/>
    </xf>
    <xf numFmtId="0" fontId="2" fillId="0" borderId="82" xfId="0" applyFont="1" applyFill="1" applyBorder="1" applyAlignment="1">
      <alignment horizontal="center" vertical="center"/>
    </xf>
    <xf numFmtId="0" fontId="2" fillId="0" borderId="123" xfId="0" applyFont="1" applyFill="1" applyBorder="1" applyAlignment="1">
      <alignment horizontal="center" vertical="center"/>
    </xf>
    <xf numFmtId="0" fontId="2" fillId="0" borderId="124" xfId="0" applyFont="1" applyBorder="1" applyAlignment="1">
      <alignment horizontal="center" vertical="center" wrapText="1"/>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82" xfId="0" applyFont="1" applyBorder="1" applyAlignment="1">
      <alignment horizontal="distributed" vertical="center" indent="5"/>
    </xf>
    <xf numFmtId="0" fontId="2" fillId="0" borderId="10" xfId="0" applyFont="1" applyBorder="1" applyAlignment="1">
      <alignment horizontal="distributed" vertical="center" indent="5"/>
    </xf>
    <xf numFmtId="0" fontId="2" fillId="0" borderId="128" xfId="0" applyFont="1" applyBorder="1" applyAlignment="1">
      <alignment horizontal="distributed" vertical="center" indent="5"/>
    </xf>
    <xf numFmtId="0" fontId="2" fillId="0" borderId="13"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9" xfId="0" applyFont="1" applyFill="1" applyBorder="1" applyAlignment="1">
      <alignment horizontal="center" vertical="center" wrapText="1"/>
    </xf>
    <xf numFmtId="41" fontId="2" fillId="0" borderId="130" xfId="0" applyNumberFormat="1" applyFont="1" applyFill="1" applyBorder="1" applyAlignment="1">
      <alignment horizontal="center" vertical="center" shrinkToFit="1"/>
    </xf>
    <xf numFmtId="41" fontId="2" fillId="0" borderId="131" xfId="0" applyNumberFormat="1" applyFont="1" applyFill="1" applyBorder="1" applyAlignment="1">
      <alignment horizontal="center" vertical="center" shrinkToFit="1"/>
    </xf>
    <xf numFmtId="0" fontId="5" fillId="0" borderId="0" xfId="0" applyFont="1" applyAlignment="1">
      <alignment horizontal="center" vertical="top"/>
    </xf>
    <xf numFmtId="0" fontId="2" fillId="0" borderId="0" xfId="0" applyFont="1" applyAlignment="1">
      <alignment horizontal="left" vertical="top"/>
    </xf>
    <xf numFmtId="0" fontId="2" fillId="0" borderId="124" xfId="0" applyFont="1" applyBorder="1" applyAlignment="1">
      <alignment horizontal="center" vertical="center"/>
    </xf>
    <xf numFmtId="0" fontId="2" fillId="0" borderId="132" xfId="0" applyFont="1" applyBorder="1" applyAlignment="1">
      <alignment horizontal="center" vertical="center"/>
    </xf>
    <xf numFmtId="0" fontId="2" fillId="0" borderId="133" xfId="0" applyFont="1" applyBorder="1" applyAlignment="1">
      <alignment horizontal="center" vertical="center"/>
    </xf>
    <xf numFmtId="0" fontId="2" fillId="0" borderId="50" xfId="0" applyFont="1" applyBorder="1" applyAlignment="1">
      <alignment horizontal="center" vertical="top"/>
    </xf>
    <xf numFmtId="0" fontId="2" fillId="0" borderId="134" xfId="0" applyFont="1" applyBorder="1" applyAlignment="1">
      <alignment horizontal="center" vertical="top" wrapText="1"/>
    </xf>
    <xf numFmtId="0" fontId="2" fillId="0" borderId="134" xfId="0" applyFont="1" applyBorder="1" applyAlignment="1">
      <alignment horizontal="center" vertical="top"/>
    </xf>
    <xf numFmtId="0" fontId="2" fillId="0" borderId="76" xfId="0" applyFont="1" applyBorder="1" applyAlignment="1">
      <alignment horizontal="center" vertical="center" wrapText="1"/>
    </xf>
    <xf numFmtId="0" fontId="2" fillId="0" borderId="11" xfId="0" applyFont="1" applyBorder="1" applyAlignment="1">
      <alignment horizontal="center" vertical="center"/>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2" fillId="0" borderId="82" xfId="0" applyFont="1" applyBorder="1" applyAlignment="1">
      <alignment horizontal="center" vertical="center"/>
    </xf>
    <xf numFmtId="0" fontId="2" fillId="0" borderId="128" xfId="0" applyFont="1" applyBorder="1" applyAlignment="1">
      <alignment horizontal="center" vertical="center"/>
    </xf>
    <xf numFmtId="0" fontId="2" fillId="0" borderId="113" xfId="0" applyFont="1" applyBorder="1" applyAlignment="1">
      <alignment horizontal="center" vertical="center"/>
    </xf>
    <xf numFmtId="0" fontId="2" fillId="0" borderId="87" xfId="0" applyFont="1" applyBorder="1" applyAlignment="1">
      <alignment horizontal="center" vertical="center"/>
    </xf>
    <xf numFmtId="0" fontId="9" fillId="0" borderId="0" xfId="0" applyFont="1" applyAlignment="1">
      <alignment vertical="center" wrapText="1"/>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0" fontId="2" fillId="0" borderId="141" xfId="0" applyFont="1" applyBorder="1" applyAlignment="1">
      <alignment horizontal="center" vertical="center"/>
    </xf>
    <xf numFmtId="0" fontId="2" fillId="0" borderId="122" xfId="0" applyFont="1" applyBorder="1" applyAlignment="1">
      <alignment horizontal="distributed" vertical="center"/>
    </xf>
    <xf numFmtId="0" fontId="2" fillId="0" borderId="83" xfId="0" applyFont="1" applyBorder="1" applyAlignment="1">
      <alignment horizontal="distributed" vertical="center"/>
    </xf>
    <xf numFmtId="0" fontId="2" fillId="0" borderId="82" xfId="0" applyFont="1" applyBorder="1" applyAlignment="1">
      <alignment horizontal="distributed" vertical="center"/>
    </xf>
    <xf numFmtId="0" fontId="2" fillId="0" borderId="128" xfId="0" applyFont="1" applyBorder="1" applyAlignment="1">
      <alignment horizontal="distributed" vertical="center"/>
    </xf>
    <xf numFmtId="0" fontId="2" fillId="0" borderId="10" xfId="0" applyFont="1" applyBorder="1" applyAlignment="1">
      <alignment horizontal="distributed" vertical="center"/>
    </xf>
    <xf numFmtId="0" fontId="2" fillId="0" borderId="137" xfId="0" applyFont="1" applyBorder="1" applyAlignment="1">
      <alignment horizontal="distributed" vertical="center"/>
    </xf>
    <xf numFmtId="0" fontId="2" fillId="0" borderId="138" xfId="0" applyFont="1" applyBorder="1" applyAlignment="1">
      <alignment horizontal="distributed" vertical="center"/>
    </xf>
    <xf numFmtId="0" fontId="2" fillId="0" borderId="81" xfId="0" applyFont="1" applyBorder="1" applyAlignment="1">
      <alignment horizontal="distributed" vertical="center"/>
    </xf>
    <xf numFmtId="0" fontId="2" fillId="0" borderId="89" xfId="0" applyFont="1" applyBorder="1" applyAlignment="1">
      <alignment horizontal="distributed" vertical="center"/>
    </xf>
    <xf numFmtId="0" fontId="2" fillId="0" borderId="142" xfId="0" applyFont="1" applyBorder="1" applyAlignment="1">
      <alignment horizontal="distributed" vertical="center"/>
    </xf>
    <xf numFmtId="0" fontId="2" fillId="0" borderId="143" xfId="0" applyFont="1" applyBorder="1" applyAlignment="1">
      <alignment horizontal="distributed" vertical="center"/>
    </xf>
    <xf numFmtId="0" fontId="2" fillId="0" borderId="137" xfId="0" applyFont="1" applyBorder="1" applyAlignment="1">
      <alignment horizontal="distributed" vertical="center" indent="1"/>
    </xf>
    <xf numFmtId="0" fontId="2" fillId="0" borderId="138" xfId="0" applyFont="1" applyBorder="1" applyAlignment="1">
      <alignment horizontal="distributed" vertical="center" indent="1"/>
    </xf>
    <xf numFmtId="0" fontId="7" fillId="0" borderId="137" xfId="0" applyFont="1" applyBorder="1" applyAlignment="1">
      <alignment horizontal="distributed" vertical="center"/>
    </xf>
    <xf numFmtId="0" fontId="7" fillId="0" borderId="138" xfId="0" applyFont="1" applyBorder="1" applyAlignment="1">
      <alignment horizontal="distributed" vertical="center"/>
    </xf>
    <xf numFmtId="0" fontId="2" fillId="0" borderId="88" xfId="0" applyFont="1" applyBorder="1" applyAlignment="1">
      <alignment horizontal="center" vertical="center" wrapText="1"/>
    </xf>
    <xf numFmtId="0" fontId="10" fillId="0" borderId="88" xfId="0" applyFont="1" applyBorder="1" applyAlignment="1">
      <alignment horizontal="center" vertical="center" wrapText="1"/>
    </xf>
    <xf numFmtId="0" fontId="2" fillId="0" borderId="144" xfId="0" applyFont="1" applyBorder="1" applyAlignment="1">
      <alignment horizontal="distributed" vertical="center"/>
    </xf>
    <xf numFmtId="0" fontId="2" fillId="0" borderId="145" xfId="0" applyFont="1" applyBorder="1" applyAlignment="1">
      <alignment horizontal="distributed" vertical="center"/>
    </xf>
    <xf numFmtId="0" fontId="2" fillId="0" borderId="146" xfId="0" applyFont="1" applyBorder="1" applyAlignment="1">
      <alignment horizontal="distributed" vertical="center"/>
    </xf>
    <xf numFmtId="0" fontId="2" fillId="0" borderId="147" xfId="0" applyFont="1" applyBorder="1" applyAlignment="1">
      <alignment horizontal="distributed" vertical="center"/>
    </xf>
    <xf numFmtId="0" fontId="2" fillId="0" borderId="10" xfId="0" applyFont="1" applyBorder="1" applyAlignment="1">
      <alignment horizontal="left" vertical="top" wrapText="1"/>
    </xf>
    <xf numFmtId="0" fontId="5" fillId="0" borderId="0" xfId="0" applyFont="1" applyAlignment="1">
      <alignment horizontal="center" vertical="center"/>
    </xf>
    <xf numFmtId="0" fontId="2" fillId="0" borderId="148" xfId="0" applyFont="1" applyBorder="1" applyAlignment="1">
      <alignment horizontal="center" vertical="center"/>
    </xf>
    <xf numFmtId="0" fontId="2" fillId="0" borderId="81" xfId="0" applyFont="1" applyBorder="1" applyAlignment="1">
      <alignment horizontal="center" vertical="center" wrapText="1"/>
    </xf>
    <xf numFmtId="0" fontId="10" fillId="0" borderId="89"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88" xfId="0" applyFont="1" applyBorder="1" applyAlignment="1">
      <alignment horizontal="center" vertical="center" wrapText="1"/>
    </xf>
    <xf numFmtId="0" fontId="2" fillId="0" borderId="149" xfId="0" applyFont="1" applyFill="1" applyBorder="1" applyAlignment="1">
      <alignment horizontal="distributed" vertical="center"/>
    </xf>
    <xf numFmtId="0" fontId="2" fillId="0" borderId="150" xfId="0" applyFont="1" applyFill="1" applyBorder="1" applyAlignment="1">
      <alignment horizontal="distributed" vertical="center"/>
    </xf>
    <xf numFmtId="0" fontId="2" fillId="0" borderId="83" xfId="0" applyFont="1" applyFill="1" applyBorder="1" applyAlignment="1">
      <alignment horizontal="distributed" vertical="center"/>
    </xf>
    <xf numFmtId="0" fontId="2" fillId="0" borderId="87" xfId="0" applyFont="1" applyFill="1" applyBorder="1" applyAlignment="1">
      <alignment horizontal="distributed" vertical="center"/>
    </xf>
    <xf numFmtId="0" fontId="2" fillId="0" borderId="40" xfId="0" applyFont="1" applyFill="1" applyBorder="1" applyAlignment="1">
      <alignment horizontal="distributed" vertical="center"/>
    </xf>
    <xf numFmtId="0" fontId="2" fillId="0" borderId="95" xfId="0" applyFont="1" applyFill="1" applyBorder="1" applyAlignment="1">
      <alignment horizontal="distributed" vertical="center"/>
    </xf>
    <xf numFmtId="0" fontId="2" fillId="0" borderId="151"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4</xdr:row>
      <xdr:rowOff>47625</xdr:rowOff>
    </xdr:from>
    <xdr:to>
      <xdr:col>7</xdr:col>
      <xdr:colOff>314325</xdr:colOff>
      <xdr:row>4</xdr:row>
      <xdr:rowOff>266700</xdr:rowOff>
    </xdr:to>
    <xdr:sp>
      <xdr:nvSpPr>
        <xdr:cNvPr id="1" name="AutoShape 6"/>
        <xdr:cNvSpPr>
          <a:spLocks/>
        </xdr:cNvSpPr>
      </xdr:nvSpPr>
      <xdr:spPr>
        <a:xfrm>
          <a:off x="6257925" y="781050"/>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2" name="AutoShape 7"/>
        <xdr:cNvSpPr>
          <a:spLocks/>
        </xdr:cNvSpPr>
      </xdr:nvSpPr>
      <xdr:spPr>
        <a:xfrm>
          <a:off x="7286625" y="771525"/>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5</xdr:row>
      <xdr:rowOff>38100</xdr:rowOff>
    </xdr:from>
    <xdr:to>
      <xdr:col>6</xdr:col>
      <xdr:colOff>809625</xdr:colOff>
      <xdr:row>5</xdr:row>
      <xdr:rowOff>314325</xdr:rowOff>
    </xdr:to>
    <xdr:sp>
      <xdr:nvSpPr>
        <xdr:cNvPr id="1" name="AutoShape 1"/>
        <xdr:cNvSpPr>
          <a:spLocks/>
        </xdr:cNvSpPr>
      </xdr:nvSpPr>
      <xdr:spPr>
        <a:xfrm>
          <a:off x="6038850" y="1152525"/>
          <a:ext cx="790575"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5</xdr:row>
      <xdr:rowOff>66675</xdr:rowOff>
    </xdr:from>
    <xdr:to>
      <xdr:col>5</xdr:col>
      <xdr:colOff>781050</xdr:colOff>
      <xdr:row>5</xdr:row>
      <xdr:rowOff>304800</xdr:rowOff>
    </xdr:to>
    <xdr:sp>
      <xdr:nvSpPr>
        <xdr:cNvPr id="2" name="AutoShape 1"/>
        <xdr:cNvSpPr>
          <a:spLocks/>
        </xdr:cNvSpPr>
      </xdr:nvSpPr>
      <xdr:spPr>
        <a:xfrm>
          <a:off x="5219700" y="1181100"/>
          <a:ext cx="6667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72"/>
  <sheetViews>
    <sheetView showGridLines="0" tabSelected="1" zoomScaleSheetLayoutView="100" workbookViewId="0" topLeftCell="A1">
      <selection activeCell="A1" sqref="A1:O1"/>
    </sheetView>
  </sheetViews>
  <sheetFormatPr defaultColWidth="5.875" defaultRowHeight="13.5"/>
  <cols>
    <col min="1" max="1" width="20.625" style="1" customWidth="1"/>
    <col min="2" max="2" width="8.625" style="1" customWidth="1"/>
    <col min="3" max="3" width="10.625" style="1" customWidth="1"/>
    <col min="4" max="4" width="8.625" style="1" customWidth="1"/>
    <col min="5" max="5" width="10.625" style="1" customWidth="1"/>
    <col min="6" max="6" width="8.625" style="1" customWidth="1"/>
    <col min="7" max="9" width="10.625" style="1" customWidth="1"/>
    <col min="10" max="11" width="8.625" style="1" customWidth="1"/>
    <col min="12" max="15" width="10.625" style="1" customWidth="1"/>
    <col min="16" max="16384" width="5.875" style="1" customWidth="1"/>
  </cols>
  <sheetData>
    <row r="1" spans="1:15" ht="15">
      <c r="A1" s="210" t="s">
        <v>25</v>
      </c>
      <c r="B1" s="210"/>
      <c r="C1" s="210"/>
      <c r="D1" s="210"/>
      <c r="E1" s="210"/>
      <c r="F1" s="210"/>
      <c r="G1" s="210"/>
      <c r="H1" s="210"/>
      <c r="I1" s="210"/>
      <c r="J1" s="210"/>
      <c r="K1" s="210"/>
      <c r="L1" s="210"/>
      <c r="M1" s="210"/>
      <c r="N1" s="210"/>
      <c r="O1" s="210"/>
    </row>
    <row r="2" spans="1:7" ht="11.25" thickBot="1">
      <c r="A2" s="211" t="s">
        <v>26</v>
      </c>
      <c r="B2" s="211"/>
      <c r="C2" s="211"/>
      <c r="D2" s="211"/>
      <c r="E2" s="211"/>
      <c r="F2" s="211"/>
      <c r="G2" s="211"/>
    </row>
    <row r="3" spans="1:15" ht="18" customHeight="1">
      <c r="A3" s="193" t="s">
        <v>9</v>
      </c>
      <c r="B3" s="201" t="s">
        <v>23</v>
      </c>
      <c r="C3" s="202"/>
      <c r="D3" s="202"/>
      <c r="E3" s="202"/>
      <c r="F3" s="202"/>
      <c r="G3" s="202"/>
      <c r="H3" s="201" t="s">
        <v>24</v>
      </c>
      <c r="I3" s="202"/>
      <c r="J3" s="202"/>
      <c r="K3" s="203"/>
      <c r="L3" s="222" t="s">
        <v>11</v>
      </c>
      <c r="M3" s="223"/>
      <c r="N3" s="195" t="s">
        <v>85</v>
      </c>
      <c r="O3" s="196"/>
    </row>
    <row r="4" spans="1:15" ht="13.5" customHeight="1">
      <c r="A4" s="194"/>
      <c r="B4" s="212" t="s">
        <v>12</v>
      </c>
      <c r="C4" s="198"/>
      <c r="D4" s="218" t="s">
        <v>51</v>
      </c>
      <c r="E4" s="219"/>
      <c r="F4" s="212" t="s">
        <v>0</v>
      </c>
      <c r="G4" s="213"/>
      <c r="H4" s="215" t="s">
        <v>1</v>
      </c>
      <c r="I4" s="215"/>
      <c r="J4" s="197" t="s">
        <v>50</v>
      </c>
      <c r="K4" s="198"/>
      <c r="L4" s="224"/>
      <c r="M4" s="225"/>
      <c r="N4" s="204" t="s">
        <v>86</v>
      </c>
      <c r="O4" s="206" t="s">
        <v>87</v>
      </c>
    </row>
    <row r="5" spans="1:15" ht="22.5" customHeight="1">
      <c r="A5" s="194"/>
      <c r="B5" s="199"/>
      <c r="C5" s="200"/>
      <c r="D5" s="220"/>
      <c r="E5" s="221"/>
      <c r="F5" s="199"/>
      <c r="G5" s="214"/>
      <c r="H5" s="216" t="s">
        <v>81</v>
      </c>
      <c r="I5" s="217"/>
      <c r="J5" s="199"/>
      <c r="K5" s="200"/>
      <c r="L5" s="220"/>
      <c r="M5" s="221"/>
      <c r="N5" s="205"/>
      <c r="O5" s="207"/>
    </row>
    <row r="6" spans="1:15" ht="17.25" customHeight="1">
      <c r="A6" s="194"/>
      <c r="B6" s="25" t="s">
        <v>2</v>
      </c>
      <c r="C6" s="26" t="s">
        <v>3</v>
      </c>
      <c r="D6" s="25" t="s">
        <v>2</v>
      </c>
      <c r="E6" s="26" t="s">
        <v>3</v>
      </c>
      <c r="F6" s="25" t="s">
        <v>2</v>
      </c>
      <c r="G6" s="27" t="s">
        <v>3</v>
      </c>
      <c r="H6" s="25" t="s">
        <v>2</v>
      </c>
      <c r="I6" s="26" t="s">
        <v>3</v>
      </c>
      <c r="J6" s="25" t="s">
        <v>2</v>
      </c>
      <c r="K6" s="26" t="s">
        <v>3</v>
      </c>
      <c r="L6" s="28" t="s">
        <v>2</v>
      </c>
      <c r="M6" s="29" t="s">
        <v>3</v>
      </c>
      <c r="N6" s="130" t="s">
        <v>2</v>
      </c>
      <c r="O6" s="131" t="s">
        <v>2</v>
      </c>
    </row>
    <row r="7" spans="1:15" s="34" customFormat="1" ht="9.75">
      <c r="A7" s="30"/>
      <c r="B7" s="31" t="s">
        <v>76</v>
      </c>
      <c r="C7" s="32" t="s">
        <v>4</v>
      </c>
      <c r="D7" s="31" t="s">
        <v>76</v>
      </c>
      <c r="E7" s="32" t="s">
        <v>4</v>
      </c>
      <c r="F7" s="31" t="s">
        <v>10</v>
      </c>
      <c r="G7" s="32" t="s">
        <v>4</v>
      </c>
      <c r="H7" s="31" t="s">
        <v>76</v>
      </c>
      <c r="I7" s="32" t="s">
        <v>4</v>
      </c>
      <c r="J7" s="31" t="s">
        <v>10</v>
      </c>
      <c r="K7" s="32" t="s">
        <v>4</v>
      </c>
      <c r="L7" s="109" t="s">
        <v>10</v>
      </c>
      <c r="M7" s="32" t="s">
        <v>4</v>
      </c>
      <c r="N7" s="31" t="s">
        <v>10</v>
      </c>
      <c r="O7" s="33" t="s">
        <v>10</v>
      </c>
    </row>
    <row r="8" spans="1:15" ht="21" customHeight="1">
      <c r="A8" s="66" t="s">
        <v>5</v>
      </c>
      <c r="B8" s="142">
        <v>313490</v>
      </c>
      <c r="C8" s="143">
        <v>37268843</v>
      </c>
      <c r="D8" s="142">
        <v>320</v>
      </c>
      <c r="E8" s="143">
        <v>25167</v>
      </c>
      <c r="F8" s="142">
        <v>313810</v>
      </c>
      <c r="G8" s="143">
        <v>37294012</v>
      </c>
      <c r="H8" s="142">
        <v>25339</v>
      </c>
      <c r="I8" s="143">
        <v>3028082</v>
      </c>
      <c r="J8" s="163">
        <v>2</v>
      </c>
      <c r="K8" s="143">
        <v>230</v>
      </c>
      <c r="L8" s="144">
        <v>288469</v>
      </c>
      <c r="M8" s="143">
        <v>34265700</v>
      </c>
      <c r="N8" s="142">
        <v>382638</v>
      </c>
      <c r="O8" s="145">
        <v>8789</v>
      </c>
    </row>
    <row r="9" spans="1:15" ht="21" customHeight="1">
      <c r="A9" s="67" t="s">
        <v>6</v>
      </c>
      <c r="B9" s="146">
        <v>8590</v>
      </c>
      <c r="C9" s="141">
        <v>855047</v>
      </c>
      <c r="D9" s="146" t="s">
        <v>113</v>
      </c>
      <c r="E9" s="141" t="s">
        <v>113</v>
      </c>
      <c r="F9" s="146">
        <v>8590</v>
      </c>
      <c r="G9" s="141">
        <v>855047</v>
      </c>
      <c r="H9" s="146">
        <v>61</v>
      </c>
      <c r="I9" s="141">
        <v>6076</v>
      </c>
      <c r="J9" s="146" t="s">
        <v>113</v>
      </c>
      <c r="K9" s="141" t="s">
        <v>113</v>
      </c>
      <c r="L9" s="147">
        <v>8529</v>
      </c>
      <c r="M9" s="141">
        <v>848971</v>
      </c>
      <c r="N9" s="146">
        <v>3</v>
      </c>
      <c r="O9" s="148">
        <v>56</v>
      </c>
    </row>
    <row r="10" spans="1:15" ht="21" customHeight="1">
      <c r="A10" s="67" t="s">
        <v>33</v>
      </c>
      <c r="B10" s="146">
        <v>42562</v>
      </c>
      <c r="C10" s="141">
        <v>10660912</v>
      </c>
      <c r="D10" s="146">
        <v>649</v>
      </c>
      <c r="E10" s="141">
        <v>51923</v>
      </c>
      <c r="F10" s="146">
        <v>43212</v>
      </c>
      <c r="G10" s="141">
        <v>10712835</v>
      </c>
      <c r="H10" s="146">
        <v>1252</v>
      </c>
      <c r="I10" s="141">
        <v>307302</v>
      </c>
      <c r="J10" s="155">
        <v>0</v>
      </c>
      <c r="K10" s="141">
        <v>1</v>
      </c>
      <c r="L10" s="147">
        <v>41961</v>
      </c>
      <c r="M10" s="141">
        <v>10405531</v>
      </c>
      <c r="N10" s="146">
        <v>21112</v>
      </c>
      <c r="O10" s="148">
        <v>107</v>
      </c>
    </row>
    <row r="11" spans="1:15" ht="21" customHeight="1">
      <c r="A11" s="67" t="s">
        <v>34</v>
      </c>
      <c r="B11" s="146">
        <v>8674</v>
      </c>
      <c r="C11" s="141">
        <v>2093065</v>
      </c>
      <c r="D11" s="146" t="s">
        <v>113</v>
      </c>
      <c r="E11" s="141" t="s">
        <v>113</v>
      </c>
      <c r="F11" s="146">
        <v>8674</v>
      </c>
      <c r="G11" s="141">
        <v>2093065</v>
      </c>
      <c r="H11" s="146">
        <v>352</v>
      </c>
      <c r="I11" s="141">
        <v>87404</v>
      </c>
      <c r="J11" s="155">
        <v>0</v>
      </c>
      <c r="K11" s="141">
        <v>6</v>
      </c>
      <c r="L11" s="147">
        <v>8323</v>
      </c>
      <c r="M11" s="141">
        <v>2005659</v>
      </c>
      <c r="N11" s="146">
        <v>4960</v>
      </c>
      <c r="O11" s="148">
        <v>334</v>
      </c>
    </row>
    <row r="12" spans="1:15" ht="21" customHeight="1">
      <c r="A12" s="67" t="s">
        <v>7</v>
      </c>
      <c r="B12" s="146">
        <v>40777</v>
      </c>
      <c r="C12" s="141">
        <v>815543</v>
      </c>
      <c r="D12" s="146" t="s">
        <v>113</v>
      </c>
      <c r="E12" s="141" t="s">
        <v>113</v>
      </c>
      <c r="F12" s="146">
        <v>40777</v>
      </c>
      <c r="G12" s="141">
        <v>815543</v>
      </c>
      <c r="H12" s="146">
        <v>687</v>
      </c>
      <c r="I12" s="141">
        <v>13728</v>
      </c>
      <c r="J12" s="146" t="s">
        <v>113</v>
      </c>
      <c r="K12" s="141" t="s">
        <v>113</v>
      </c>
      <c r="L12" s="147">
        <v>40091</v>
      </c>
      <c r="M12" s="141">
        <v>801816</v>
      </c>
      <c r="N12" s="146">
        <v>27247</v>
      </c>
      <c r="O12" s="148">
        <v>343</v>
      </c>
    </row>
    <row r="13" spans="1:15" ht="21" customHeight="1">
      <c r="A13" s="67" t="s">
        <v>8</v>
      </c>
      <c r="B13" s="146">
        <v>659743</v>
      </c>
      <c r="C13" s="141">
        <v>145115540</v>
      </c>
      <c r="D13" s="208"/>
      <c r="E13" s="209"/>
      <c r="F13" s="146">
        <v>659743</v>
      </c>
      <c r="G13" s="141">
        <v>145115540</v>
      </c>
      <c r="H13" s="146">
        <v>19761</v>
      </c>
      <c r="I13" s="141">
        <v>4347093</v>
      </c>
      <c r="J13" s="146" t="s">
        <v>113</v>
      </c>
      <c r="K13" s="141" t="s">
        <v>113</v>
      </c>
      <c r="L13" s="147">
        <v>639981</v>
      </c>
      <c r="M13" s="141">
        <v>140768447</v>
      </c>
      <c r="N13" s="146">
        <v>84306</v>
      </c>
      <c r="O13" s="148">
        <v>14920</v>
      </c>
    </row>
    <row r="14" spans="1:15" ht="21" customHeight="1">
      <c r="A14" s="67" t="s">
        <v>77</v>
      </c>
      <c r="B14" s="146">
        <v>5006</v>
      </c>
      <c r="C14" s="141">
        <v>387548</v>
      </c>
      <c r="D14" s="146">
        <v>87</v>
      </c>
      <c r="E14" s="141">
        <v>5604</v>
      </c>
      <c r="F14" s="146">
        <v>5091</v>
      </c>
      <c r="G14" s="141">
        <v>393152</v>
      </c>
      <c r="H14" s="146">
        <v>1286</v>
      </c>
      <c r="I14" s="141">
        <v>100836</v>
      </c>
      <c r="J14" s="155">
        <v>0</v>
      </c>
      <c r="K14" s="141">
        <v>1</v>
      </c>
      <c r="L14" s="147">
        <v>3806</v>
      </c>
      <c r="M14" s="141">
        <v>292314</v>
      </c>
      <c r="N14" s="146">
        <v>1529</v>
      </c>
      <c r="O14" s="148">
        <v>1</v>
      </c>
    </row>
    <row r="15" spans="1:15" ht="21" customHeight="1">
      <c r="A15" s="67" t="s">
        <v>38</v>
      </c>
      <c r="B15" s="146">
        <v>1111</v>
      </c>
      <c r="C15" s="141">
        <v>154103</v>
      </c>
      <c r="D15" s="146">
        <v>71</v>
      </c>
      <c r="E15" s="141">
        <v>5749</v>
      </c>
      <c r="F15" s="146">
        <v>1182</v>
      </c>
      <c r="G15" s="141">
        <v>159852</v>
      </c>
      <c r="H15" s="146">
        <v>71</v>
      </c>
      <c r="I15" s="141">
        <v>9355</v>
      </c>
      <c r="J15" s="155">
        <v>0</v>
      </c>
      <c r="K15" s="141">
        <v>1</v>
      </c>
      <c r="L15" s="147">
        <v>1112</v>
      </c>
      <c r="M15" s="141">
        <v>150495</v>
      </c>
      <c r="N15" s="146">
        <v>1219</v>
      </c>
      <c r="O15" s="148">
        <v>421</v>
      </c>
    </row>
    <row r="16" spans="1:15" ht="21" customHeight="1">
      <c r="A16" s="67" t="s">
        <v>78</v>
      </c>
      <c r="B16" s="146">
        <v>16217</v>
      </c>
      <c r="C16" s="141">
        <v>6258605</v>
      </c>
      <c r="D16" s="146">
        <v>28</v>
      </c>
      <c r="E16" s="141">
        <v>2237</v>
      </c>
      <c r="F16" s="146">
        <v>16244</v>
      </c>
      <c r="G16" s="141">
        <v>6260841</v>
      </c>
      <c r="H16" s="146">
        <v>1209</v>
      </c>
      <c r="I16" s="141">
        <v>468145</v>
      </c>
      <c r="J16" s="146" t="s">
        <v>113</v>
      </c>
      <c r="K16" s="141" t="s">
        <v>113</v>
      </c>
      <c r="L16" s="147">
        <v>15036</v>
      </c>
      <c r="M16" s="141">
        <v>5792698</v>
      </c>
      <c r="N16" s="146">
        <v>27811</v>
      </c>
      <c r="O16" s="148">
        <v>868</v>
      </c>
    </row>
    <row r="17" spans="1:15" ht="21" customHeight="1">
      <c r="A17" s="67" t="s">
        <v>79</v>
      </c>
      <c r="B17" s="146">
        <v>2236</v>
      </c>
      <c r="C17" s="141">
        <v>851120</v>
      </c>
      <c r="D17" s="146" t="s">
        <v>113</v>
      </c>
      <c r="E17" s="141" t="s">
        <v>113</v>
      </c>
      <c r="F17" s="146">
        <v>2236</v>
      </c>
      <c r="G17" s="141">
        <v>851120</v>
      </c>
      <c r="H17" s="146">
        <v>199</v>
      </c>
      <c r="I17" s="141">
        <v>75891</v>
      </c>
      <c r="J17" s="146" t="s">
        <v>113</v>
      </c>
      <c r="K17" s="141" t="s">
        <v>113</v>
      </c>
      <c r="L17" s="147">
        <v>2037</v>
      </c>
      <c r="M17" s="141">
        <v>775230</v>
      </c>
      <c r="N17" s="146">
        <v>1868</v>
      </c>
      <c r="O17" s="148">
        <v>39</v>
      </c>
    </row>
    <row r="18" spans="1:15" s="3" customFormat="1" ht="21" customHeight="1">
      <c r="A18" s="67" t="s">
        <v>40</v>
      </c>
      <c r="B18" s="146">
        <v>11</v>
      </c>
      <c r="C18" s="141">
        <v>7199</v>
      </c>
      <c r="D18" s="146" t="s">
        <v>113</v>
      </c>
      <c r="E18" s="141" t="s">
        <v>113</v>
      </c>
      <c r="F18" s="146">
        <v>11</v>
      </c>
      <c r="G18" s="141">
        <v>7199</v>
      </c>
      <c r="H18" s="153">
        <v>8</v>
      </c>
      <c r="I18" s="141">
        <v>4769</v>
      </c>
      <c r="J18" s="146" t="s">
        <v>113</v>
      </c>
      <c r="K18" s="141" t="s">
        <v>113</v>
      </c>
      <c r="L18" s="147">
        <v>3</v>
      </c>
      <c r="M18" s="141">
        <v>2431</v>
      </c>
      <c r="N18" s="146">
        <v>52908</v>
      </c>
      <c r="O18" s="148" t="s">
        <v>113</v>
      </c>
    </row>
    <row r="19" spans="1:15" ht="21" customHeight="1">
      <c r="A19" s="67" t="s">
        <v>41</v>
      </c>
      <c r="B19" s="146">
        <v>178521</v>
      </c>
      <c r="C19" s="141">
        <v>23972007</v>
      </c>
      <c r="D19" s="208"/>
      <c r="E19" s="209"/>
      <c r="F19" s="146">
        <v>178521</v>
      </c>
      <c r="G19" s="141">
        <v>23972008</v>
      </c>
      <c r="H19" s="146">
        <v>2311</v>
      </c>
      <c r="I19" s="141">
        <v>310387</v>
      </c>
      <c r="J19" s="146" t="s">
        <v>113</v>
      </c>
      <c r="K19" s="141" t="s">
        <v>113</v>
      </c>
      <c r="L19" s="147">
        <v>176209</v>
      </c>
      <c r="M19" s="141">
        <v>23661621</v>
      </c>
      <c r="N19" s="146">
        <v>31437</v>
      </c>
      <c r="O19" s="148">
        <v>233</v>
      </c>
    </row>
    <row r="20" spans="1:15" ht="21" customHeight="1">
      <c r="A20" s="67" t="s">
        <v>42</v>
      </c>
      <c r="B20" s="146">
        <v>67</v>
      </c>
      <c r="C20" s="141">
        <v>9362</v>
      </c>
      <c r="D20" s="146">
        <v>143822</v>
      </c>
      <c r="E20" s="141">
        <v>11505717</v>
      </c>
      <c r="F20" s="146">
        <v>143890</v>
      </c>
      <c r="G20" s="141">
        <v>11515079</v>
      </c>
      <c r="H20" s="146">
        <v>5741</v>
      </c>
      <c r="I20" s="141">
        <v>459476</v>
      </c>
      <c r="J20" s="146" t="s">
        <v>113</v>
      </c>
      <c r="K20" s="141" t="s">
        <v>113</v>
      </c>
      <c r="L20" s="147">
        <v>138145</v>
      </c>
      <c r="M20" s="141">
        <v>11055601</v>
      </c>
      <c r="N20" s="146">
        <v>10970</v>
      </c>
      <c r="O20" s="148" t="s">
        <v>113</v>
      </c>
    </row>
    <row r="21" spans="1:15" s="3" customFormat="1" ht="21" customHeight="1">
      <c r="A21" s="67" t="s">
        <v>82</v>
      </c>
      <c r="B21" s="146">
        <v>1395</v>
      </c>
      <c r="C21" s="141">
        <v>529193</v>
      </c>
      <c r="D21" s="146">
        <v>68042</v>
      </c>
      <c r="E21" s="141">
        <v>5443287</v>
      </c>
      <c r="F21" s="146">
        <v>69436</v>
      </c>
      <c r="G21" s="141">
        <v>5972480</v>
      </c>
      <c r="H21" s="146">
        <v>5069</v>
      </c>
      <c r="I21" s="141">
        <v>494183</v>
      </c>
      <c r="J21" s="146" t="s">
        <v>113</v>
      </c>
      <c r="K21" s="141" t="s">
        <v>113</v>
      </c>
      <c r="L21" s="147">
        <v>64367</v>
      </c>
      <c r="M21" s="141">
        <v>5478298</v>
      </c>
      <c r="N21" s="146">
        <v>88559</v>
      </c>
      <c r="O21" s="148">
        <v>41</v>
      </c>
    </row>
    <row r="22" spans="1:15" ht="21" customHeight="1">
      <c r="A22" s="67" t="s">
        <v>61</v>
      </c>
      <c r="B22" s="146">
        <v>21701</v>
      </c>
      <c r="C22" s="141">
        <v>2998029</v>
      </c>
      <c r="D22" s="146">
        <v>462681</v>
      </c>
      <c r="E22" s="141">
        <v>37014202</v>
      </c>
      <c r="F22" s="146">
        <v>484382</v>
      </c>
      <c r="G22" s="141">
        <v>40012231</v>
      </c>
      <c r="H22" s="146">
        <v>28292</v>
      </c>
      <c r="I22" s="141">
        <v>2319956</v>
      </c>
      <c r="J22" s="155">
        <v>0</v>
      </c>
      <c r="K22" s="141">
        <v>2</v>
      </c>
      <c r="L22" s="147">
        <v>456090</v>
      </c>
      <c r="M22" s="141">
        <v>37692274</v>
      </c>
      <c r="N22" s="146">
        <v>169859</v>
      </c>
      <c r="O22" s="148">
        <v>1339</v>
      </c>
    </row>
    <row r="23" spans="1:15" s="3" customFormat="1" ht="21" customHeight="1" thickBot="1">
      <c r="A23" s="101" t="s">
        <v>47</v>
      </c>
      <c r="B23" s="149">
        <v>68</v>
      </c>
      <c r="C23" s="150">
        <v>15729</v>
      </c>
      <c r="D23" s="149">
        <v>60</v>
      </c>
      <c r="E23" s="150">
        <v>4835</v>
      </c>
      <c r="F23" s="149">
        <v>128</v>
      </c>
      <c r="G23" s="150">
        <v>20564</v>
      </c>
      <c r="H23" s="149">
        <v>2</v>
      </c>
      <c r="I23" s="150">
        <v>175</v>
      </c>
      <c r="J23" s="149" t="s">
        <v>113</v>
      </c>
      <c r="K23" s="150" t="s">
        <v>113</v>
      </c>
      <c r="L23" s="151">
        <v>126</v>
      </c>
      <c r="M23" s="150">
        <v>20390</v>
      </c>
      <c r="N23" s="149">
        <v>102</v>
      </c>
      <c r="O23" s="152">
        <v>19</v>
      </c>
    </row>
    <row r="24" spans="1:15" s="3" customFormat="1" ht="21" customHeight="1" thickBot="1" thickTop="1">
      <c r="A24" s="100" t="s">
        <v>83</v>
      </c>
      <c r="B24" s="132">
        <v>1300173</v>
      </c>
      <c r="C24" s="133">
        <v>231991846</v>
      </c>
      <c r="D24" s="132">
        <v>675757</v>
      </c>
      <c r="E24" s="133">
        <v>54058721</v>
      </c>
      <c r="F24" s="132">
        <v>1975930</v>
      </c>
      <c r="G24" s="133">
        <v>286050567</v>
      </c>
      <c r="H24" s="132">
        <v>91640</v>
      </c>
      <c r="I24" s="133">
        <v>12032859</v>
      </c>
      <c r="J24" s="164">
        <v>2</v>
      </c>
      <c r="K24" s="133">
        <v>241</v>
      </c>
      <c r="L24" s="134">
        <v>1884287</v>
      </c>
      <c r="M24" s="133">
        <v>274017474</v>
      </c>
      <c r="N24" s="132">
        <v>906530</v>
      </c>
      <c r="O24" s="135">
        <v>27509</v>
      </c>
    </row>
    <row r="25" spans="1:15" ht="12.75" customHeight="1">
      <c r="A25" s="1" t="s">
        <v>107</v>
      </c>
      <c r="B25" s="5"/>
      <c r="C25" s="5"/>
      <c r="D25" s="5"/>
      <c r="E25" s="5"/>
      <c r="F25" s="5"/>
      <c r="G25" s="5"/>
      <c r="H25" s="5"/>
      <c r="I25" s="5"/>
      <c r="J25" s="5"/>
      <c r="K25" s="5"/>
      <c r="L25" s="5"/>
      <c r="M25" s="5"/>
      <c r="N25" s="5"/>
      <c r="O25" s="5"/>
    </row>
    <row r="26" spans="1:8" ht="12.75" customHeight="1">
      <c r="A26" s="1" t="s">
        <v>105</v>
      </c>
      <c r="B26" s="6"/>
      <c r="C26" s="6"/>
      <c r="D26" s="6"/>
      <c r="E26" s="6"/>
      <c r="F26" s="6"/>
      <c r="G26" s="6"/>
      <c r="H26" s="4"/>
    </row>
    <row r="27" spans="1:8" ht="12.75" customHeight="1">
      <c r="A27" s="1" t="s">
        <v>106</v>
      </c>
      <c r="B27" s="6"/>
      <c r="C27" s="6"/>
      <c r="D27" s="6"/>
      <c r="E27" s="6"/>
      <c r="F27" s="6"/>
      <c r="G27" s="6"/>
      <c r="H27" s="4"/>
    </row>
    <row r="28" spans="1:15" ht="12.75" customHeight="1">
      <c r="A28" s="1" t="s">
        <v>97</v>
      </c>
      <c r="B28" s="7"/>
      <c r="C28" s="7"/>
      <c r="D28" s="7"/>
      <c r="E28" s="7"/>
      <c r="F28" s="7"/>
      <c r="G28" s="7"/>
      <c r="H28" s="7"/>
      <c r="I28" s="7"/>
      <c r="J28" s="7"/>
      <c r="K28" s="7"/>
      <c r="L28" s="7"/>
      <c r="M28" s="7"/>
      <c r="N28" s="7"/>
      <c r="O28" s="7"/>
    </row>
    <row r="29" spans="1:15" ht="12.75" customHeight="1">
      <c r="A29" s="1" t="s">
        <v>95</v>
      </c>
      <c r="B29" s="7"/>
      <c r="C29" s="7"/>
      <c r="D29" s="7"/>
      <c r="E29" s="7"/>
      <c r="F29" s="7"/>
      <c r="G29" s="7"/>
      <c r="H29" s="7"/>
      <c r="I29" s="7"/>
      <c r="J29" s="7"/>
      <c r="K29" s="7"/>
      <c r="L29" s="7"/>
      <c r="M29" s="7"/>
      <c r="N29" s="7"/>
      <c r="O29" s="7"/>
    </row>
    <row r="30" ht="10.5">
      <c r="A30" s="1" t="s">
        <v>96</v>
      </c>
    </row>
    <row r="33" ht="10.5">
      <c r="C33" s="154"/>
    </row>
    <row r="34" ht="10.5">
      <c r="C34" s="154"/>
    </row>
    <row r="35" ht="10.5">
      <c r="B35" s="154"/>
    </row>
    <row r="40" ht="10.5">
      <c r="H40" s="4"/>
    </row>
    <row r="41" ht="10.5">
      <c r="H41" s="4"/>
    </row>
    <row r="42" ht="10.5">
      <c r="H42" s="4"/>
    </row>
    <row r="43" ht="10.5">
      <c r="H43" s="4"/>
    </row>
    <row r="44" ht="10.5">
      <c r="H44" s="4"/>
    </row>
    <row r="45" ht="10.5">
      <c r="H45" s="4"/>
    </row>
    <row r="46" ht="10.5">
      <c r="H46" s="4"/>
    </row>
    <row r="47" ht="10.5">
      <c r="H47" s="4"/>
    </row>
    <row r="48" ht="10.5">
      <c r="H48" s="4"/>
    </row>
    <row r="49" ht="10.5">
      <c r="H49" s="4"/>
    </row>
    <row r="50" ht="10.5">
      <c r="H50" s="4"/>
    </row>
    <row r="51" ht="10.5">
      <c r="H51" s="4"/>
    </row>
    <row r="52" ht="10.5">
      <c r="H52" s="4"/>
    </row>
    <row r="53" ht="10.5">
      <c r="H53" s="4"/>
    </row>
    <row r="54" ht="10.5">
      <c r="H54" s="4"/>
    </row>
    <row r="55" ht="10.5">
      <c r="H55" s="4"/>
    </row>
    <row r="56" ht="10.5">
      <c r="H56" s="4"/>
    </row>
    <row r="57" ht="10.5">
      <c r="H57" s="4"/>
    </row>
    <row r="68" spans="8:12" ht="10.5">
      <c r="H68" s="2"/>
      <c r="I68" s="2"/>
      <c r="J68" s="2"/>
      <c r="K68" s="2"/>
      <c r="L68" s="2"/>
    </row>
    <row r="69" spans="8:12" ht="10.5">
      <c r="H69" s="2"/>
      <c r="I69" s="2"/>
      <c r="J69" s="2"/>
      <c r="K69" s="2"/>
      <c r="L69" s="2"/>
    </row>
    <row r="70" spans="8:12" ht="10.5">
      <c r="H70" s="2"/>
      <c r="I70" s="2"/>
      <c r="J70" s="2"/>
      <c r="K70" s="2"/>
      <c r="L70" s="2"/>
    </row>
    <row r="71" spans="8:12" ht="10.5">
      <c r="H71" s="2"/>
      <c r="I71" s="2"/>
      <c r="J71" s="2"/>
      <c r="K71" s="2"/>
      <c r="L71" s="2"/>
    </row>
    <row r="72" spans="8:12" ht="10.5">
      <c r="H72" s="2"/>
      <c r="I72" s="2"/>
      <c r="J72" s="2"/>
      <c r="K72" s="2"/>
      <c r="L72" s="2"/>
    </row>
  </sheetData>
  <sheetProtection/>
  <mergeCells count="17">
    <mergeCell ref="D13:E13"/>
    <mergeCell ref="D19:E19"/>
    <mergeCell ref="A1:O1"/>
    <mergeCell ref="A2:G2"/>
    <mergeCell ref="F4:G5"/>
    <mergeCell ref="H4:I4"/>
    <mergeCell ref="H5:I5"/>
    <mergeCell ref="B4:C5"/>
    <mergeCell ref="D4:E5"/>
    <mergeCell ref="L3:M5"/>
    <mergeCell ref="A3:A6"/>
    <mergeCell ref="N3:O3"/>
    <mergeCell ref="J4:K5"/>
    <mergeCell ref="H3:K3"/>
    <mergeCell ref="B3:G3"/>
    <mergeCell ref="N4:N5"/>
    <mergeCell ref="O4:O5"/>
  </mergeCells>
  <printOptions/>
  <pageMargins left="0.7874015748031497" right="0.7874015748031497" top="0.984251968503937" bottom="0.984251968503937" header="0.5118110236220472" footer="0.5118110236220472"/>
  <pageSetup fitToHeight="1" fitToWidth="1" horizontalDpi="600" verticalDpi="600" orientation="landscape" paperSize="9" scale="83" r:id="rId2"/>
  <headerFooter alignWithMargins="0">
    <oddFooter>&amp;R大阪国税局
酒税１
(H23)</oddFooter>
  </headerFooter>
  <drawing r:id="rId1"/>
</worksheet>
</file>

<file path=xl/worksheets/sheet2.xml><?xml version="1.0" encoding="utf-8"?>
<worksheet xmlns="http://schemas.openxmlformats.org/spreadsheetml/2006/main" xmlns:r="http://schemas.openxmlformats.org/officeDocument/2006/relationships">
  <dimension ref="A1:N24"/>
  <sheetViews>
    <sheetView showGridLines="0" zoomScaleSheetLayoutView="100" workbookViewId="0" topLeftCell="A1">
      <selection activeCell="A1" sqref="A1"/>
    </sheetView>
  </sheetViews>
  <sheetFormatPr defaultColWidth="12.625" defaultRowHeight="13.5"/>
  <cols>
    <col min="1" max="1" width="10.625" style="8" customWidth="1"/>
    <col min="2" max="2" width="9.625" style="8" bestFit="1" customWidth="1"/>
    <col min="3" max="3" width="10.50390625" style="8" bestFit="1" customWidth="1"/>
    <col min="4" max="4" width="9.625" style="8" bestFit="1" customWidth="1"/>
    <col min="5" max="5" width="10.50390625" style="8" bestFit="1" customWidth="1"/>
    <col min="6" max="6" width="9.625" style="8" bestFit="1" customWidth="1"/>
    <col min="7" max="7" width="10.50390625" style="8" bestFit="1" customWidth="1"/>
    <col min="8" max="8" width="9.625" style="8" bestFit="1" customWidth="1"/>
    <col min="9" max="9" width="11.125" style="8" bestFit="1" customWidth="1"/>
    <col min="10" max="10" width="9.625" style="8" bestFit="1" customWidth="1"/>
    <col min="11" max="11" width="10.50390625" style="8" bestFit="1" customWidth="1"/>
    <col min="12" max="12" width="9.75390625" style="8" bestFit="1" customWidth="1"/>
    <col min="13" max="13" width="11.125" style="8" bestFit="1" customWidth="1"/>
    <col min="14" max="16" width="10.625" style="8" customWidth="1"/>
    <col min="17" max="16384" width="12.625" style="8" customWidth="1"/>
  </cols>
  <sheetData>
    <row r="1" ht="16.5" customHeight="1" thickBot="1">
      <c r="A1" s="8" t="s">
        <v>27</v>
      </c>
    </row>
    <row r="2" spans="1:13" ht="21" customHeight="1">
      <c r="A2" s="229" t="s">
        <v>13</v>
      </c>
      <c r="B2" s="227" t="s">
        <v>14</v>
      </c>
      <c r="C2" s="228"/>
      <c r="D2" s="227" t="s">
        <v>6</v>
      </c>
      <c r="E2" s="228"/>
      <c r="F2" s="227" t="s">
        <v>15</v>
      </c>
      <c r="G2" s="228"/>
      <c r="H2" s="227" t="s">
        <v>18</v>
      </c>
      <c r="I2" s="228"/>
      <c r="J2" s="227" t="s">
        <v>19</v>
      </c>
      <c r="K2" s="228"/>
      <c r="L2" s="227" t="s">
        <v>0</v>
      </c>
      <c r="M2" s="231"/>
    </row>
    <row r="3" spans="1:13" ht="21" customHeight="1">
      <c r="A3" s="230"/>
      <c r="B3" s="16" t="s">
        <v>16</v>
      </c>
      <c r="C3" s="17" t="s">
        <v>17</v>
      </c>
      <c r="D3" s="16" t="s">
        <v>16</v>
      </c>
      <c r="E3" s="11" t="s">
        <v>17</v>
      </c>
      <c r="F3" s="16" t="s">
        <v>16</v>
      </c>
      <c r="G3" s="17" t="s">
        <v>17</v>
      </c>
      <c r="H3" s="16" t="s">
        <v>16</v>
      </c>
      <c r="I3" s="17" t="s">
        <v>17</v>
      </c>
      <c r="J3" s="16" t="s">
        <v>16</v>
      </c>
      <c r="K3" s="17" t="s">
        <v>17</v>
      </c>
      <c r="L3" s="16" t="s">
        <v>16</v>
      </c>
      <c r="M3" s="18" t="s">
        <v>17</v>
      </c>
    </row>
    <row r="4" spans="1:13" s="12" customFormat="1" ht="14.25" customHeight="1">
      <c r="A4" s="48"/>
      <c r="B4" s="47" t="s">
        <v>10</v>
      </c>
      <c r="C4" s="50" t="s">
        <v>55</v>
      </c>
      <c r="D4" s="47" t="s">
        <v>10</v>
      </c>
      <c r="E4" s="50" t="s">
        <v>55</v>
      </c>
      <c r="F4" s="47" t="s">
        <v>10</v>
      </c>
      <c r="G4" s="50" t="s">
        <v>55</v>
      </c>
      <c r="H4" s="47" t="s">
        <v>10</v>
      </c>
      <c r="I4" s="50" t="s">
        <v>55</v>
      </c>
      <c r="J4" s="47" t="s">
        <v>10</v>
      </c>
      <c r="K4" s="50" t="s">
        <v>55</v>
      </c>
      <c r="L4" s="47" t="s">
        <v>10</v>
      </c>
      <c r="M4" s="49" t="s">
        <v>55</v>
      </c>
    </row>
    <row r="5" spans="1:13" s="126" customFormat="1" ht="30" customHeight="1">
      <c r="A5" s="43" t="s">
        <v>100</v>
      </c>
      <c r="B5" s="44">
        <v>320514</v>
      </c>
      <c r="C5" s="45">
        <v>37952695</v>
      </c>
      <c r="D5" s="44">
        <v>9681</v>
      </c>
      <c r="E5" s="45">
        <v>956807</v>
      </c>
      <c r="F5" s="44">
        <v>45759</v>
      </c>
      <c r="G5" s="45">
        <v>11371721</v>
      </c>
      <c r="H5" s="44">
        <v>751302</v>
      </c>
      <c r="I5" s="45">
        <v>165252117</v>
      </c>
      <c r="J5" s="44">
        <v>794040</v>
      </c>
      <c r="K5" s="45">
        <v>83888578</v>
      </c>
      <c r="L5" s="44">
        <v>1921296</v>
      </c>
      <c r="M5" s="46">
        <v>299421918</v>
      </c>
    </row>
    <row r="6" spans="1:13" s="126" customFormat="1" ht="30" customHeight="1">
      <c r="A6" s="41" t="s">
        <v>101</v>
      </c>
      <c r="B6" s="35">
        <v>313122</v>
      </c>
      <c r="C6" s="36">
        <v>37112941</v>
      </c>
      <c r="D6" s="35">
        <v>8223</v>
      </c>
      <c r="E6" s="36">
        <v>1109566</v>
      </c>
      <c r="F6" s="35">
        <v>50758</v>
      </c>
      <c r="G6" s="36">
        <v>12624496</v>
      </c>
      <c r="H6" s="35">
        <v>647272</v>
      </c>
      <c r="I6" s="36">
        <v>142367143</v>
      </c>
      <c r="J6" s="35">
        <v>795748</v>
      </c>
      <c r="K6" s="36">
        <v>82276569</v>
      </c>
      <c r="L6" s="35">
        <v>1818112</v>
      </c>
      <c r="M6" s="37">
        <v>275490715</v>
      </c>
    </row>
    <row r="7" spans="1:13" s="126" customFormat="1" ht="30" customHeight="1">
      <c r="A7" s="41" t="s">
        <v>102</v>
      </c>
      <c r="B7" s="35">
        <v>304032</v>
      </c>
      <c r="C7" s="36">
        <v>36026760</v>
      </c>
      <c r="D7" s="35">
        <v>8223</v>
      </c>
      <c r="E7" s="36">
        <v>815443</v>
      </c>
      <c r="F7" s="35">
        <v>52923</v>
      </c>
      <c r="G7" s="36">
        <v>13142870</v>
      </c>
      <c r="H7" s="35">
        <v>608196</v>
      </c>
      <c r="I7" s="36">
        <v>133771977</v>
      </c>
      <c r="J7" s="35">
        <v>807766</v>
      </c>
      <c r="K7" s="36">
        <v>81239300</v>
      </c>
      <c r="L7" s="35">
        <v>1781140</v>
      </c>
      <c r="M7" s="37">
        <v>264996350</v>
      </c>
    </row>
    <row r="8" spans="1:13" s="126" customFormat="1" ht="30" customHeight="1">
      <c r="A8" s="41" t="s">
        <v>108</v>
      </c>
      <c r="B8" s="35">
        <v>291417</v>
      </c>
      <c r="C8" s="36">
        <v>34531392</v>
      </c>
      <c r="D8" s="35">
        <v>8716</v>
      </c>
      <c r="E8" s="36">
        <v>840941</v>
      </c>
      <c r="F8" s="35">
        <v>52428</v>
      </c>
      <c r="G8" s="36">
        <v>12982779</v>
      </c>
      <c r="H8" s="35">
        <v>620534</v>
      </c>
      <c r="I8" s="36">
        <v>136601734</v>
      </c>
      <c r="J8" s="35">
        <v>873726</v>
      </c>
      <c r="K8" s="36">
        <v>85186545</v>
      </c>
      <c r="L8" s="35">
        <v>1846821</v>
      </c>
      <c r="M8" s="37">
        <v>270143391</v>
      </c>
    </row>
    <row r="9" spans="1:13" ht="30" customHeight="1" thickBot="1">
      <c r="A9" s="42" t="s">
        <v>109</v>
      </c>
      <c r="B9" s="38">
        <v>288469</v>
      </c>
      <c r="C9" s="39">
        <v>34265700</v>
      </c>
      <c r="D9" s="38">
        <v>8529</v>
      </c>
      <c r="E9" s="39">
        <v>848971</v>
      </c>
      <c r="F9" s="38">
        <v>50284</v>
      </c>
      <c r="G9" s="39">
        <v>12411190</v>
      </c>
      <c r="H9" s="38">
        <v>639981</v>
      </c>
      <c r="I9" s="39">
        <v>140768447</v>
      </c>
      <c r="J9" s="38">
        <v>897022</v>
      </c>
      <c r="K9" s="39">
        <v>85723168</v>
      </c>
      <c r="L9" s="38">
        <v>1884287</v>
      </c>
      <c r="M9" s="40">
        <v>274017474</v>
      </c>
    </row>
    <row r="10" spans="1:13" ht="13.5" customHeight="1">
      <c r="A10" s="226" t="s">
        <v>103</v>
      </c>
      <c r="B10" s="226"/>
      <c r="C10" s="226"/>
      <c r="D10" s="226"/>
      <c r="E10" s="226"/>
      <c r="F10" s="226"/>
      <c r="G10" s="226"/>
      <c r="H10" s="226"/>
      <c r="I10" s="226"/>
      <c r="J10" s="226"/>
      <c r="K10" s="226"/>
      <c r="L10" s="226"/>
      <c r="M10" s="226"/>
    </row>
    <row r="11" spans="1:12" ht="12.75">
      <c r="A11" s="127"/>
      <c r="B11" s="105"/>
      <c r="C11" s="105"/>
      <c r="D11" s="105"/>
      <c r="E11" s="105"/>
      <c r="F11" s="105"/>
      <c r="G11" s="105"/>
      <c r="H11" s="105"/>
      <c r="I11" s="105"/>
      <c r="J11" s="105"/>
      <c r="K11" s="105"/>
      <c r="L11" s="105"/>
    </row>
    <row r="12" spans="1:12" ht="12.75">
      <c r="A12" s="127"/>
      <c r="B12" s="127"/>
      <c r="C12" s="127"/>
      <c r="D12" s="127"/>
      <c r="E12" s="127"/>
      <c r="F12" s="127"/>
      <c r="G12" s="127"/>
      <c r="H12" s="127"/>
      <c r="I12" s="127"/>
      <c r="J12" s="127"/>
      <c r="K12" s="127"/>
      <c r="L12" s="127"/>
    </row>
    <row r="13" spans="1:14" ht="12.75">
      <c r="A13" s="127"/>
      <c r="B13" s="127"/>
      <c r="C13" s="127"/>
      <c r="D13" s="127"/>
      <c r="E13" s="127"/>
      <c r="F13" s="127"/>
      <c r="G13" s="127"/>
      <c r="H13" s="127"/>
      <c r="I13" s="127"/>
      <c r="J13" s="127"/>
      <c r="K13" s="127"/>
      <c r="L13" s="127"/>
      <c r="M13" s="1"/>
      <c r="N13" s="1"/>
    </row>
    <row r="14" spans="1:14" ht="12.75">
      <c r="A14" s="127"/>
      <c r="B14" s="127"/>
      <c r="C14" s="127"/>
      <c r="D14" s="127"/>
      <c r="E14" s="127"/>
      <c r="F14" s="127"/>
      <c r="G14" s="127"/>
      <c r="H14" s="127"/>
      <c r="I14" s="127"/>
      <c r="J14" s="127"/>
      <c r="K14" s="127"/>
      <c r="L14" s="136"/>
      <c r="M14" s="2"/>
      <c r="N14" s="1"/>
    </row>
    <row r="15" spans="1:13" ht="12.75">
      <c r="A15" s="127"/>
      <c r="B15" s="127"/>
      <c r="C15" s="127"/>
      <c r="D15" s="127"/>
      <c r="E15" s="127"/>
      <c r="F15" s="127"/>
      <c r="G15" s="127"/>
      <c r="H15" s="127"/>
      <c r="I15" s="127"/>
      <c r="J15" s="127"/>
      <c r="K15" s="127"/>
      <c r="L15" s="127"/>
      <c r="M15" s="2"/>
    </row>
    <row r="16" spans="1:13" ht="12.75">
      <c r="A16" s="127"/>
      <c r="B16" s="127"/>
      <c r="C16" s="127"/>
      <c r="D16" s="127"/>
      <c r="E16" s="127"/>
      <c r="F16" s="127"/>
      <c r="G16" s="127"/>
      <c r="H16" s="127"/>
      <c r="I16" s="127"/>
      <c r="J16" s="127"/>
      <c r="K16" s="127"/>
      <c r="L16" s="127"/>
      <c r="M16" s="2"/>
    </row>
    <row r="17" spans="1:13" ht="12.75">
      <c r="A17" s="127"/>
      <c r="B17" s="127"/>
      <c r="C17" s="127"/>
      <c r="D17" s="127"/>
      <c r="E17" s="127"/>
      <c r="F17" s="127"/>
      <c r="G17" s="127"/>
      <c r="H17" s="127"/>
      <c r="I17" s="127"/>
      <c r="J17" s="127"/>
      <c r="K17" s="127"/>
      <c r="L17" s="127"/>
      <c r="M17" s="2"/>
    </row>
    <row r="18" spans="1:13" ht="12.75">
      <c r="A18" s="127"/>
      <c r="B18" s="127"/>
      <c r="C18" s="127"/>
      <c r="D18" s="127"/>
      <c r="E18" s="127"/>
      <c r="F18" s="127"/>
      <c r="G18" s="127"/>
      <c r="H18" s="127"/>
      <c r="I18" s="127"/>
      <c r="J18" s="127"/>
      <c r="K18" s="127"/>
      <c r="L18" s="127"/>
      <c r="M18" s="2"/>
    </row>
    <row r="19" spans="1:13" ht="12.75">
      <c r="A19" s="127"/>
      <c r="B19" s="127"/>
      <c r="C19" s="127"/>
      <c r="D19" s="127"/>
      <c r="E19" s="127"/>
      <c r="F19" s="127"/>
      <c r="G19" s="127"/>
      <c r="H19" s="127"/>
      <c r="I19" s="127"/>
      <c r="J19" s="127"/>
      <c r="K19" s="127"/>
      <c r="L19" s="127"/>
      <c r="M19" s="2"/>
    </row>
    <row r="20" spans="1:12" ht="12.75">
      <c r="A20" s="127"/>
      <c r="B20" s="127"/>
      <c r="C20" s="127"/>
      <c r="D20" s="127"/>
      <c r="E20" s="127"/>
      <c r="F20" s="127"/>
      <c r="G20" s="127"/>
      <c r="H20" s="127"/>
      <c r="I20" s="127"/>
      <c r="J20" s="127"/>
      <c r="K20" s="127"/>
      <c r="L20" s="127"/>
    </row>
    <row r="21" spans="1:12" ht="12.75">
      <c r="A21" s="127"/>
      <c r="B21" s="127"/>
      <c r="C21" s="127"/>
      <c r="D21" s="127"/>
      <c r="E21" s="127"/>
      <c r="F21" s="127"/>
      <c r="G21" s="127"/>
      <c r="H21" s="127"/>
      <c r="I21" s="127"/>
      <c r="J21" s="127"/>
      <c r="K21" s="127"/>
      <c r="L21" s="127"/>
    </row>
    <row r="22" spans="1:12" ht="12.75">
      <c r="A22" s="127"/>
      <c r="B22" s="127"/>
      <c r="C22" s="127"/>
      <c r="D22" s="127"/>
      <c r="E22" s="127"/>
      <c r="F22" s="127"/>
      <c r="G22" s="127"/>
      <c r="H22" s="127"/>
      <c r="I22" s="127"/>
      <c r="J22" s="127"/>
      <c r="K22" s="127"/>
      <c r="L22" s="127"/>
    </row>
    <row r="23" spans="1:12" ht="12.75">
      <c r="A23" s="127"/>
      <c r="B23" s="127"/>
      <c r="C23" s="127"/>
      <c r="D23" s="127"/>
      <c r="E23" s="127"/>
      <c r="F23" s="127"/>
      <c r="G23" s="127"/>
      <c r="H23" s="127"/>
      <c r="I23" s="127"/>
      <c r="J23" s="127"/>
      <c r="K23" s="127"/>
      <c r="L23" s="127"/>
    </row>
    <row r="24" spans="2:5" ht="10.5">
      <c r="B24" s="23"/>
      <c r="C24" s="24"/>
      <c r="D24" s="24"/>
      <c r="E24" s="23"/>
    </row>
  </sheetData>
  <sheetProtection/>
  <mergeCells count="8">
    <mergeCell ref="A10:M10"/>
    <mergeCell ref="H2:I2"/>
    <mergeCell ref="J2:K2"/>
    <mergeCell ref="A2:A3"/>
    <mergeCell ref="L2:M2"/>
    <mergeCell ref="B2:C2"/>
    <mergeCell ref="D2:E2"/>
    <mergeCell ref="F2:G2"/>
  </mergeCells>
  <printOptions/>
  <pageMargins left="0.7874015748031497" right="0.7874015748031497" top="0.984251968503937" bottom="0.984251968503937" header="0.5118110236220472" footer="0.5118110236220472"/>
  <pageSetup horizontalDpi="600" verticalDpi="600" orientation="landscape" paperSize="9" scale="98" r:id="rId1"/>
  <headerFooter alignWithMargins="0">
    <oddFooter>&amp;R&amp;10大阪国税局
酒税１
(H23)</oddFooter>
  </headerFooter>
</worksheet>
</file>

<file path=xl/worksheets/sheet3.xml><?xml version="1.0" encoding="utf-8"?>
<worksheet xmlns="http://schemas.openxmlformats.org/spreadsheetml/2006/main" xmlns:r="http://schemas.openxmlformats.org/officeDocument/2006/relationships">
  <dimension ref="A1:U35"/>
  <sheetViews>
    <sheetView showGridLines="0" zoomScaleSheetLayoutView="100" workbookViewId="0" topLeftCell="A1">
      <selection activeCell="A1" sqref="A1"/>
    </sheetView>
  </sheetViews>
  <sheetFormatPr defaultColWidth="5.875" defaultRowHeight="13.5"/>
  <cols>
    <col min="1" max="1" width="9.875" style="1" customWidth="1"/>
    <col min="2" max="2" width="9.375" style="1" customWidth="1"/>
    <col min="3" max="3" width="11.75390625" style="1" bestFit="1" customWidth="1"/>
    <col min="4" max="4" width="9.375" style="1" customWidth="1"/>
    <col min="5" max="5" width="10.375" style="1" bestFit="1" customWidth="1"/>
    <col min="6" max="6" width="9.375" style="1" customWidth="1"/>
    <col min="7" max="7" width="11.75390625" style="1" bestFit="1" customWidth="1"/>
    <col min="8" max="8" width="9.375" style="9" customWidth="1"/>
    <col min="9" max="9" width="10.625" style="9" bestFit="1" customWidth="1"/>
    <col min="10" max="10" width="9.375" style="1" customWidth="1"/>
    <col min="11" max="11" width="11.75390625" style="1" bestFit="1" customWidth="1"/>
    <col min="12" max="12" width="9.375" style="1" customWidth="1"/>
    <col min="13" max="13" width="11.37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28</v>
      </c>
    </row>
    <row r="2" spans="1:14" ht="25.5" customHeight="1">
      <c r="A2" s="232" t="s">
        <v>29</v>
      </c>
      <c r="B2" s="234" t="s">
        <v>5</v>
      </c>
      <c r="C2" s="235"/>
      <c r="D2" s="234" t="s">
        <v>6</v>
      </c>
      <c r="E2" s="236"/>
      <c r="F2" s="237" t="s">
        <v>33</v>
      </c>
      <c r="G2" s="238"/>
      <c r="H2" s="237" t="s">
        <v>34</v>
      </c>
      <c r="I2" s="238"/>
      <c r="J2" s="237" t="s">
        <v>35</v>
      </c>
      <c r="K2" s="238"/>
      <c r="L2" s="236" t="s">
        <v>36</v>
      </c>
      <c r="M2" s="235"/>
      <c r="N2" s="239" t="s">
        <v>29</v>
      </c>
    </row>
    <row r="3" spans="1:14" ht="13.5" customHeight="1">
      <c r="A3" s="233"/>
      <c r="B3" s="19" t="s">
        <v>20</v>
      </c>
      <c r="C3" s="20" t="s">
        <v>21</v>
      </c>
      <c r="D3" s="19" t="s">
        <v>20</v>
      </c>
      <c r="E3" s="93" t="s">
        <v>21</v>
      </c>
      <c r="F3" s="19" t="s">
        <v>30</v>
      </c>
      <c r="G3" s="20" t="s">
        <v>21</v>
      </c>
      <c r="H3" s="19" t="s">
        <v>20</v>
      </c>
      <c r="I3" s="20" t="s">
        <v>21</v>
      </c>
      <c r="J3" s="19" t="s">
        <v>20</v>
      </c>
      <c r="K3" s="20" t="s">
        <v>21</v>
      </c>
      <c r="L3" s="99" t="s">
        <v>20</v>
      </c>
      <c r="M3" s="20" t="s">
        <v>21</v>
      </c>
      <c r="N3" s="240"/>
    </row>
    <row r="4" spans="1:14" s="15" customFormat="1" ht="13.5" customHeight="1">
      <c r="A4" s="52"/>
      <c r="B4" s="47" t="s">
        <v>10</v>
      </c>
      <c r="C4" s="50" t="s">
        <v>4</v>
      </c>
      <c r="D4" s="47" t="s">
        <v>10</v>
      </c>
      <c r="E4" s="94" t="s">
        <v>4</v>
      </c>
      <c r="F4" s="47" t="s">
        <v>10</v>
      </c>
      <c r="G4" s="50" t="s">
        <v>4</v>
      </c>
      <c r="H4" s="47" t="s">
        <v>10</v>
      </c>
      <c r="I4" s="50" t="s">
        <v>4</v>
      </c>
      <c r="J4" s="47" t="s">
        <v>10</v>
      </c>
      <c r="K4" s="50" t="s">
        <v>4</v>
      </c>
      <c r="L4" s="98" t="s">
        <v>10</v>
      </c>
      <c r="M4" s="94" t="s">
        <v>4</v>
      </c>
      <c r="N4" s="118"/>
    </row>
    <row r="5" spans="1:14" s="8" customFormat="1" ht="21" customHeight="1">
      <c r="A5" s="55" t="s">
        <v>88</v>
      </c>
      <c r="B5" s="171">
        <v>2079</v>
      </c>
      <c r="C5" s="172">
        <v>199941</v>
      </c>
      <c r="D5" s="171" t="s">
        <v>115</v>
      </c>
      <c r="E5" s="173" t="s">
        <v>115</v>
      </c>
      <c r="F5" s="171" t="s">
        <v>115</v>
      </c>
      <c r="G5" s="173" t="s">
        <v>115</v>
      </c>
      <c r="H5" s="171">
        <v>27</v>
      </c>
      <c r="I5" s="172">
        <v>5753</v>
      </c>
      <c r="J5" s="171" t="s">
        <v>114</v>
      </c>
      <c r="K5" s="172" t="s">
        <v>114</v>
      </c>
      <c r="L5" s="174">
        <v>44444</v>
      </c>
      <c r="M5" s="173">
        <v>9775627</v>
      </c>
      <c r="N5" s="119" t="str">
        <f aca="true" t="shared" si="0" ref="N5:N10">IF(A5="","",A5)</f>
        <v>滋賀県計</v>
      </c>
    </row>
    <row r="6" spans="1:14" s="8" customFormat="1" ht="21" customHeight="1">
      <c r="A6" s="59" t="s">
        <v>89</v>
      </c>
      <c r="B6" s="175">
        <v>100939</v>
      </c>
      <c r="C6" s="176">
        <v>12028333</v>
      </c>
      <c r="D6" s="171" t="s">
        <v>115</v>
      </c>
      <c r="E6" s="173" t="s">
        <v>115</v>
      </c>
      <c r="F6" s="171" t="s">
        <v>115</v>
      </c>
      <c r="G6" s="173" t="s">
        <v>115</v>
      </c>
      <c r="H6" s="175">
        <v>4355</v>
      </c>
      <c r="I6" s="176">
        <v>1069439</v>
      </c>
      <c r="J6" s="175" t="s">
        <v>115</v>
      </c>
      <c r="K6" s="176" t="s">
        <v>115</v>
      </c>
      <c r="L6" s="178">
        <v>93151</v>
      </c>
      <c r="M6" s="177">
        <v>20489238</v>
      </c>
      <c r="N6" s="120" t="str">
        <f t="shared" si="0"/>
        <v>京都府計</v>
      </c>
    </row>
    <row r="7" spans="1:14" s="8" customFormat="1" ht="21" customHeight="1">
      <c r="A7" s="59" t="s">
        <v>90</v>
      </c>
      <c r="B7" s="175">
        <v>1865</v>
      </c>
      <c r="C7" s="176">
        <v>194019</v>
      </c>
      <c r="D7" s="171" t="s">
        <v>115</v>
      </c>
      <c r="E7" s="173" t="s">
        <v>115</v>
      </c>
      <c r="F7" s="171" t="s">
        <v>115</v>
      </c>
      <c r="G7" s="173" t="s">
        <v>115</v>
      </c>
      <c r="H7" s="171" t="s">
        <v>115</v>
      </c>
      <c r="I7" s="173" t="s">
        <v>115</v>
      </c>
      <c r="J7" s="171" t="s">
        <v>115</v>
      </c>
      <c r="K7" s="172" t="s">
        <v>115</v>
      </c>
      <c r="L7" s="178">
        <v>291616</v>
      </c>
      <c r="M7" s="177">
        <v>64147015</v>
      </c>
      <c r="N7" s="120" t="str">
        <f t="shared" si="0"/>
        <v>大阪府計</v>
      </c>
    </row>
    <row r="8" spans="1:14" s="8" customFormat="1" ht="21" customHeight="1">
      <c r="A8" s="59" t="s">
        <v>91</v>
      </c>
      <c r="B8" s="175">
        <v>177925</v>
      </c>
      <c r="C8" s="176">
        <v>21257037</v>
      </c>
      <c r="D8" s="175">
        <v>4254</v>
      </c>
      <c r="E8" s="177">
        <v>421456</v>
      </c>
      <c r="F8" s="175">
        <v>7657</v>
      </c>
      <c r="G8" s="176">
        <v>1801479</v>
      </c>
      <c r="H8" s="175">
        <v>538</v>
      </c>
      <c r="I8" s="176">
        <v>106651</v>
      </c>
      <c r="J8" s="175">
        <v>10213</v>
      </c>
      <c r="K8" s="176">
        <v>204268</v>
      </c>
      <c r="L8" s="178">
        <v>210670</v>
      </c>
      <c r="M8" s="177">
        <v>46337710</v>
      </c>
      <c r="N8" s="120" t="str">
        <f t="shared" si="0"/>
        <v>兵庫県計</v>
      </c>
    </row>
    <row r="9" spans="1:14" s="8" customFormat="1" ht="21" customHeight="1">
      <c r="A9" s="59" t="s">
        <v>92</v>
      </c>
      <c r="B9" s="175">
        <v>3206</v>
      </c>
      <c r="C9" s="176">
        <v>327877</v>
      </c>
      <c r="D9" s="175" t="s">
        <v>114</v>
      </c>
      <c r="E9" s="176" t="s">
        <v>114</v>
      </c>
      <c r="F9" s="171" t="s">
        <v>115</v>
      </c>
      <c r="G9" s="173" t="s">
        <v>115</v>
      </c>
      <c r="H9" s="171" t="s">
        <v>115</v>
      </c>
      <c r="I9" s="173" t="s">
        <v>115</v>
      </c>
      <c r="J9" s="175" t="s">
        <v>115</v>
      </c>
      <c r="K9" s="176" t="s">
        <v>115</v>
      </c>
      <c r="L9" s="171" t="s">
        <v>115</v>
      </c>
      <c r="M9" s="173" t="s">
        <v>115</v>
      </c>
      <c r="N9" s="120" t="str">
        <f t="shared" si="0"/>
        <v>奈良県計</v>
      </c>
    </row>
    <row r="10" spans="1:14" s="8" customFormat="1" ht="21" customHeight="1" thickBot="1">
      <c r="A10" s="63" t="s">
        <v>93</v>
      </c>
      <c r="B10" s="179">
        <v>2455</v>
      </c>
      <c r="C10" s="180">
        <v>258493</v>
      </c>
      <c r="D10" s="179" t="s">
        <v>114</v>
      </c>
      <c r="E10" s="181" t="s">
        <v>114</v>
      </c>
      <c r="F10" s="179" t="s">
        <v>116</v>
      </c>
      <c r="G10" s="180" t="s">
        <v>116</v>
      </c>
      <c r="H10" s="179">
        <v>184</v>
      </c>
      <c r="I10" s="180">
        <v>36712</v>
      </c>
      <c r="J10" s="179">
        <v>154</v>
      </c>
      <c r="K10" s="180">
        <v>3080</v>
      </c>
      <c r="L10" s="179" t="s">
        <v>116</v>
      </c>
      <c r="M10" s="180" t="s">
        <v>116</v>
      </c>
      <c r="N10" s="121" t="str">
        <f t="shared" si="0"/>
        <v>和歌山県計</v>
      </c>
    </row>
    <row r="11" spans="1:14" s="14" customFormat="1" ht="21" customHeight="1" thickBot="1" thickTop="1">
      <c r="A11" s="54" t="s">
        <v>22</v>
      </c>
      <c r="B11" s="182">
        <v>288469</v>
      </c>
      <c r="C11" s="183">
        <v>34265700</v>
      </c>
      <c r="D11" s="182">
        <v>8529</v>
      </c>
      <c r="E11" s="184">
        <v>848971</v>
      </c>
      <c r="F11" s="182">
        <v>41961</v>
      </c>
      <c r="G11" s="183">
        <v>10405531</v>
      </c>
      <c r="H11" s="182">
        <v>8323</v>
      </c>
      <c r="I11" s="183">
        <v>2005659</v>
      </c>
      <c r="J11" s="182">
        <v>40091</v>
      </c>
      <c r="K11" s="183">
        <v>801816</v>
      </c>
      <c r="L11" s="185">
        <v>639981</v>
      </c>
      <c r="M11" s="183">
        <v>140768447</v>
      </c>
      <c r="N11" s="13" t="s">
        <v>22</v>
      </c>
    </row>
    <row r="12" spans="2:21" ht="11.25" thickBot="1">
      <c r="B12" s="2"/>
      <c r="C12" s="2"/>
      <c r="D12" s="2"/>
      <c r="E12" s="2"/>
      <c r="F12" s="2"/>
      <c r="G12" s="2"/>
      <c r="H12" s="10"/>
      <c r="I12" s="10"/>
      <c r="J12" s="2"/>
      <c r="K12" s="2"/>
      <c r="L12" s="2"/>
      <c r="M12" s="2"/>
      <c r="N12" s="2"/>
      <c r="O12" s="2"/>
      <c r="P12" s="2"/>
      <c r="Q12" s="2"/>
      <c r="R12" s="2"/>
      <c r="S12" s="2"/>
      <c r="T12" s="2"/>
      <c r="U12" s="2"/>
    </row>
    <row r="13" spans="1:14" ht="26.25" customHeight="1">
      <c r="A13" s="232" t="s">
        <v>29</v>
      </c>
      <c r="B13" s="234" t="s">
        <v>37</v>
      </c>
      <c r="C13" s="235"/>
      <c r="D13" s="237" t="s">
        <v>38</v>
      </c>
      <c r="E13" s="238"/>
      <c r="F13" s="237" t="s">
        <v>39</v>
      </c>
      <c r="G13" s="238"/>
      <c r="H13" s="237" t="s">
        <v>31</v>
      </c>
      <c r="I13" s="238"/>
      <c r="J13" s="237" t="s">
        <v>40</v>
      </c>
      <c r="K13" s="241"/>
      <c r="L13" s="237" t="s">
        <v>41</v>
      </c>
      <c r="M13" s="238"/>
      <c r="N13" s="239" t="s">
        <v>29</v>
      </c>
    </row>
    <row r="14" spans="1:14" ht="13.5" customHeight="1">
      <c r="A14" s="233"/>
      <c r="B14" s="19" t="s">
        <v>20</v>
      </c>
      <c r="C14" s="20" t="s">
        <v>21</v>
      </c>
      <c r="D14" s="19" t="s">
        <v>20</v>
      </c>
      <c r="E14" s="20" t="s">
        <v>21</v>
      </c>
      <c r="F14" s="19" t="s">
        <v>20</v>
      </c>
      <c r="G14" s="20" t="s">
        <v>21</v>
      </c>
      <c r="H14" s="19" t="s">
        <v>20</v>
      </c>
      <c r="I14" s="20" t="s">
        <v>21</v>
      </c>
      <c r="J14" s="19" t="s">
        <v>20</v>
      </c>
      <c r="K14" s="20" t="s">
        <v>21</v>
      </c>
      <c r="L14" s="19" t="s">
        <v>20</v>
      </c>
      <c r="M14" s="20" t="s">
        <v>21</v>
      </c>
      <c r="N14" s="242"/>
    </row>
    <row r="15" spans="1:14" s="15" customFormat="1" ht="13.5" customHeight="1">
      <c r="A15" s="52"/>
      <c r="B15" s="47" t="s">
        <v>10</v>
      </c>
      <c r="C15" s="50" t="s">
        <v>4</v>
      </c>
      <c r="D15" s="47" t="s">
        <v>10</v>
      </c>
      <c r="E15" s="50" t="s">
        <v>4</v>
      </c>
      <c r="F15" s="47" t="s">
        <v>10</v>
      </c>
      <c r="G15" s="50" t="s">
        <v>4</v>
      </c>
      <c r="H15" s="47" t="s">
        <v>10</v>
      </c>
      <c r="I15" s="50" t="s">
        <v>4</v>
      </c>
      <c r="J15" s="47" t="s">
        <v>10</v>
      </c>
      <c r="K15" s="50" t="s">
        <v>4</v>
      </c>
      <c r="L15" s="47" t="s">
        <v>10</v>
      </c>
      <c r="M15" s="94" t="s">
        <v>4</v>
      </c>
      <c r="N15" s="118"/>
    </row>
    <row r="16" spans="1:14" s="8" customFormat="1" ht="21" customHeight="1">
      <c r="A16" s="55" t="str">
        <f aca="true" t="shared" si="1" ref="A16:A21">IF(A5="","",A5)</f>
        <v>滋賀県計</v>
      </c>
      <c r="B16" s="171" t="s">
        <v>116</v>
      </c>
      <c r="C16" s="172" t="s">
        <v>116</v>
      </c>
      <c r="D16" s="171" t="s">
        <v>116</v>
      </c>
      <c r="E16" s="172" t="s">
        <v>116</v>
      </c>
      <c r="F16" s="171" t="s">
        <v>116</v>
      </c>
      <c r="G16" s="172" t="s">
        <v>116</v>
      </c>
      <c r="H16" s="171" t="s">
        <v>116</v>
      </c>
      <c r="I16" s="172" t="s">
        <v>116</v>
      </c>
      <c r="J16" s="171" t="s">
        <v>116</v>
      </c>
      <c r="K16" s="172" t="s">
        <v>116</v>
      </c>
      <c r="L16" s="171">
        <v>37523</v>
      </c>
      <c r="M16" s="173">
        <v>5037537</v>
      </c>
      <c r="N16" s="119" t="str">
        <f aca="true" t="shared" si="2" ref="N16:N21">IF(A16="","",A16)</f>
        <v>滋賀県計</v>
      </c>
    </row>
    <row r="17" spans="1:14" s="8" customFormat="1" ht="21" customHeight="1">
      <c r="A17" s="59" t="str">
        <f t="shared" si="1"/>
        <v>京都府計</v>
      </c>
      <c r="B17" s="175">
        <v>321</v>
      </c>
      <c r="C17" s="176">
        <v>22183</v>
      </c>
      <c r="D17" s="175">
        <v>42</v>
      </c>
      <c r="E17" s="176">
        <v>4592</v>
      </c>
      <c r="F17" s="175" t="s">
        <v>116</v>
      </c>
      <c r="G17" s="176" t="s">
        <v>116</v>
      </c>
      <c r="H17" s="175" t="s">
        <v>116</v>
      </c>
      <c r="I17" s="176" t="s">
        <v>116</v>
      </c>
      <c r="J17" s="175" t="s">
        <v>116</v>
      </c>
      <c r="K17" s="176" t="s">
        <v>116</v>
      </c>
      <c r="L17" s="175">
        <v>7189</v>
      </c>
      <c r="M17" s="177">
        <v>965661</v>
      </c>
      <c r="N17" s="120" t="str">
        <f t="shared" si="2"/>
        <v>京都府計</v>
      </c>
    </row>
    <row r="18" spans="1:14" s="8" customFormat="1" ht="21" customHeight="1">
      <c r="A18" s="59" t="str">
        <f t="shared" si="1"/>
        <v>大阪府計</v>
      </c>
      <c r="B18" s="175">
        <v>3106</v>
      </c>
      <c r="C18" s="176">
        <v>244482</v>
      </c>
      <c r="D18" s="175">
        <v>1015</v>
      </c>
      <c r="E18" s="176">
        <v>139618</v>
      </c>
      <c r="F18" s="175" t="s">
        <v>116</v>
      </c>
      <c r="G18" s="176" t="s">
        <v>116</v>
      </c>
      <c r="H18" s="175">
        <v>1825</v>
      </c>
      <c r="I18" s="176">
        <v>689434</v>
      </c>
      <c r="J18" s="175" t="s">
        <v>116</v>
      </c>
      <c r="K18" s="176" t="s">
        <v>116</v>
      </c>
      <c r="L18" s="191">
        <v>-107</v>
      </c>
      <c r="M18" s="192">
        <v>-12883</v>
      </c>
      <c r="N18" s="120" t="str">
        <f t="shared" si="2"/>
        <v>大阪府計</v>
      </c>
    </row>
    <row r="19" spans="1:14" s="8" customFormat="1" ht="21" customHeight="1">
      <c r="A19" s="59" t="str">
        <f t="shared" si="1"/>
        <v>兵庫県計</v>
      </c>
      <c r="B19" s="175">
        <v>287</v>
      </c>
      <c r="C19" s="176">
        <v>19779</v>
      </c>
      <c r="D19" s="175">
        <v>31</v>
      </c>
      <c r="E19" s="176">
        <v>3446</v>
      </c>
      <c r="F19" s="175">
        <v>169</v>
      </c>
      <c r="G19" s="176">
        <v>64398</v>
      </c>
      <c r="H19" s="175">
        <v>212</v>
      </c>
      <c r="I19" s="176">
        <v>85834</v>
      </c>
      <c r="J19" s="191">
        <v>-4</v>
      </c>
      <c r="K19" s="186">
        <v>-2317</v>
      </c>
      <c r="L19" s="191">
        <v>131604</v>
      </c>
      <c r="M19" s="192">
        <v>17671249</v>
      </c>
      <c r="N19" s="120" t="str">
        <f t="shared" si="2"/>
        <v>兵庫県計</v>
      </c>
    </row>
    <row r="20" spans="1:14" s="8" customFormat="1" ht="21" customHeight="1">
      <c r="A20" s="59" t="str">
        <f t="shared" si="1"/>
        <v>奈良県計</v>
      </c>
      <c r="B20" s="175" t="s">
        <v>116</v>
      </c>
      <c r="C20" s="176" t="s">
        <v>116</v>
      </c>
      <c r="D20" s="175" t="s">
        <v>116</v>
      </c>
      <c r="E20" s="176" t="s">
        <v>116</v>
      </c>
      <c r="F20" s="175" t="s">
        <v>114</v>
      </c>
      <c r="G20" s="176" t="s">
        <v>114</v>
      </c>
      <c r="H20" s="175" t="s">
        <v>114</v>
      </c>
      <c r="I20" s="176" t="s">
        <v>114</v>
      </c>
      <c r="J20" s="175" t="s">
        <v>115</v>
      </c>
      <c r="K20" s="176" t="s">
        <v>115</v>
      </c>
      <c r="L20" s="175">
        <v>0</v>
      </c>
      <c r="M20" s="177">
        <v>57</v>
      </c>
      <c r="N20" s="120" t="str">
        <f t="shared" si="2"/>
        <v>奈良県計</v>
      </c>
    </row>
    <row r="21" spans="1:14" s="8" customFormat="1" ht="21" customHeight="1" thickBot="1">
      <c r="A21" s="63" t="str">
        <f t="shared" si="1"/>
        <v>和歌山県計</v>
      </c>
      <c r="B21" s="179">
        <v>1</v>
      </c>
      <c r="C21" s="180">
        <v>49</v>
      </c>
      <c r="D21" s="179">
        <v>20</v>
      </c>
      <c r="E21" s="180">
        <v>2339</v>
      </c>
      <c r="F21" s="179" t="s">
        <v>114</v>
      </c>
      <c r="G21" s="180" t="s">
        <v>114</v>
      </c>
      <c r="H21" s="179" t="s">
        <v>115</v>
      </c>
      <c r="I21" s="180" t="s">
        <v>115</v>
      </c>
      <c r="J21" s="179" t="s">
        <v>115</v>
      </c>
      <c r="K21" s="180" t="s">
        <v>115</v>
      </c>
      <c r="L21" s="179" t="s">
        <v>114</v>
      </c>
      <c r="M21" s="181" t="s">
        <v>114</v>
      </c>
      <c r="N21" s="121" t="str">
        <f t="shared" si="2"/>
        <v>和歌山県計</v>
      </c>
    </row>
    <row r="22" spans="1:14" s="14" customFormat="1" ht="21" customHeight="1" thickBot="1" thickTop="1">
      <c r="A22" s="54" t="s">
        <v>22</v>
      </c>
      <c r="B22" s="182">
        <v>3806</v>
      </c>
      <c r="C22" s="183">
        <v>292314</v>
      </c>
      <c r="D22" s="182">
        <v>1112</v>
      </c>
      <c r="E22" s="183">
        <v>150495</v>
      </c>
      <c r="F22" s="182">
        <v>15036</v>
      </c>
      <c r="G22" s="183">
        <v>5792698</v>
      </c>
      <c r="H22" s="182">
        <v>2037</v>
      </c>
      <c r="I22" s="183">
        <v>775230</v>
      </c>
      <c r="J22" s="182">
        <v>3</v>
      </c>
      <c r="K22" s="183">
        <v>2431</v>
      </c>
      <c r="L22" s="182">
        <v>176209</v>
      </c>
      <c r="M22" s="183">
        <v>23661621</v>
      </c>
      <c r="N22" s="13" t="s">
        <v>22</v>
      </c>
    </row>
    <row r="23" ht="11.25" thickBot="1"/>
    <row r="24" spans="1:12" ht="25.5" customHeight="1">
      <c r="A24" s="232" t="s">
        <v>29</v>
      </c>
      <c r="B24" s="243" t="s">
        <v>42</v>
      </c>
      <c r="C24" s="244"/>
      <c r="D24" s="243" t="s">
        <v>43</v>
      </c>
      <c r="E24" s="244"/>
      <c r="F24" s="237" t="s">
        <v>44</v>
      </c>
      <c r="G24" s="238"/>
      <c r="H24" s="237" t="s">
        <v>47</v>
      </c>
      <c r="I24" s="238"/>
      <c r="J24" s="245" t="s">
        <v>45</v>
      </c>
      <c r="K24" s="246"/>
      <c r="L24" s="239" t="s">
        <v>29</v>
      </c>
    </row>
    <row r="25" spans="1:12" ht="13.5" customHeight="1">
      <c r="A25" s="233"/>
      <c r="B25" s="19" t="s">
        <v>20</v>
      </c>
      <c r="C25" s="20" t="s">
        <v>21</v>
      </c>
      <c r="D25" s="19" t="s">
        <v>30</v>
      </c>
      <c r="E25" s="20" t="s">
        <v>21</v>
      </c>
      <c r="F25" s="19" t="s">
        <v>20</v>
      </c>
      <c r="G25" s="20" t="s">
        <v>21</v>
      </c>
      <c r="H25" s="19" t="s">
        <v>20</v>
      </c>
      <c r="I25" s="20" t="s">
        <v>21</v>
      </c>
      <c r="J25" s="19" t="s">
        <v>20</v>
      </c>
      <c r="K25" s="20" t="s">
        <v>21</v>
      </c>
      <c r="L25" s="242"/>
    </row>
    <row r="26" spans="1:12" ht="13.5" customHeight="1">
      <c r="A26" s="52"/>
      <c r="B26" s="47" t="s">
        <v>10</v>
      </c>
      <c r="C26" s="51" t="s">
        <v>4</v>
      </c>
      <c r="D26" s="47" t="s">
        <v>10</v>
      </c>
      <c r="E26" s="50" t="s">
        <v>4</v>
      </c>
      <c r="F26" s="47" t="s">
        <v>10</v>
      </c>
      <c r="G26" s="50" t="s">
        <v>4</v>
      </c>
      <c r="H26" s="47" t="s">
        <v>10</v>
      </c>
      <c r="I26" s="50" t="s">
        <v>4</v>
      </c>
      <c r="J26" s="47" t="s">
        <v>10</v>
      </c>
      <c r="K26" s="94" t="s">
        <v>4</v>
      </c>
      <c r="L26" s="118"/>
    </row>
    <row r="27" spans="1:12" ht="21" customHeight="1">
      <c r="A27" s="55" t="str">
        <f aca="true" t="shared" si="3" ref="A27:A32">IF(A16="","",A16)</f>
        <v>滋賀県計</v>
      </c>
      <c r="B27" s="56">
        <v>34836</v>
      </c>
      <c r="C27" s="58">
        <v>2788038</v>
      </c>
      <c r="D27" s="56">
        <v>2180</v>
      </c>
      <c r="E27" s="57">
        <v>174370</v>
      </c>
      <c r="F27" s="56">
        <v>11667</v>
      </c>
      <c r="G27" s="57">
        <v>935449</v>
      </c>
      <c r="H27" s="56">
        <v>0</v>
      </c>
      <c r="I27" s="57">
        <v>4</v>
      </c>
      <c r="J27" s="56">
        <v>132862</v>
      </c>
      <c r="K27" s="95">
        <v>18926976</v>
      </c>
      <c r="L27" s="119" t="str">
        <f aca="true" t="shared" si="4" ref="L27:L32">IF(A27="","",A27)</f>
        <v>滋賀県計</v>
      </c>
    </row>
    <row r="28" spans="1:12" ht="21" customHeight="1">
      <c r="A28" s="59" t="str">
        <f t="shared" si="3"/>
        <v>京都府計</v>
      </c>
      <c r="B28" s="60">
        <v>18425</v>
      </c>
      <c r="C28" s="62">
        <v>1474192</v>
      </c>
      <c r="D28" s="60">
        <v>3981</v>
      </c>
      <c r="E28" s="61">
        <v>317468</v>
      </c>
      <c r="F28" s="60">
        <v>141788</v>
      </c>
      <c r="G28" s="61">
        <v>11355890</v>
      </c>
      <c r="H28" s="60">
        <v>1</v>
      </c>
      <c r="I28" s="61">
        <v>438</v>
      </c>
      <c r="J28" s="60">
        <v>415946</v>
      </c>
      <c r="K28" s="96">
        <v>53437459</v>
      </c>
      <c r="L28" s="120" t="str">
        <f t="shared" si="4"/>
        <v>京都府計</v>
      </c>
    </row>
    <row r="29" spans="1:12" ht="21" customHeight="1">
      <c r="A29" s="59" t="str">
        <f t="shared" si="3"/>
        <v>大阪府計</v>
      </c>
      <c r="B29" s="60">
        <v>431</v>
      </c>
      <c r="C29" s="62">
        <v>34816</v>
      </c>
      <c r="D29" s="60">
        <v>52779</v>
      </c>
      <c r="E29" s="61">
        <v>4429691</v>
      </c>
      <c r="F29" s="60">
        <v>164802</v>
      </c>
      <c r="G29" s="61">
        <v>13511431</v>
      </c>
      <c r="H29" s="189" t="s">
        <v>114</v>
      </c>
      <c r="I29" s="190" t="s">
        <v>114</v>
      </c>
      <c r="J29" s="60">
        <v>557373</v>
      </c>
      <c r="K29" s="96">
        <v>93665499</v>
      </c>
      <c r="L29" s="120" t="str">
        <f t="shared" si="4"/>
        <v>大阪府計</v>
      </c>
    </row>
    <row r="30" spans="1:12" ht="21" customHeight="1">
      <c r="A30" s="59" t="str">
        <f t="shared" si="3"/>
        <v>兵庫県計</v>
      </c>
      <c r="B30" s="60">
        <v>84433</v>
      </c>
      <c r="C30" s="62">
        <v>6755685</v>
      </c>
      <c r="D30" s="60">
        <v>5415</v>
      </c>
      <c r="E30" s="61">
        <v>552500</v>
      </c>
      <c r="F30" s="60">
        <v>133335</v>
      </c>
      <c r="G30" s="61">
        <v>11420354</v>
      </c>
      <c r="H30" s="60">
        <v>106</v>
      </c>
      <c r="I30" s="61">
        <v>17956</v>
      </c>
      <c r="J30" s="60">
        <v>766844</v>
      </c>
      <c r="K30" s="96">
        <v>106717482</v>
      </c>
      <c r="L30" s="120" t="str">
        <f t="shared" si="4"/>
        <v>兵庫県計</v>
      </c>
    </row>
    <row r="31" spans="1:12" ht="21" customHeight="1">
      <c r="A31" s="59" t="str">
        <f t="shared" si="3"/>
        <v>奈良県計</v>
      </c>
      <c r="B31" s="60">
        <v>20</v>
      </c>
      <c r="C31" s="62">
        <v>2870</v>
      </c>
      <c r="D31" s="60">
        <v>1</v>
      </c>
      <c r="E31" s="61">
        <v>437</v>
      </c>
      <c r="F31" s="60">
        <v>1579</v>
      </c>
      <c r="G31" s="61">
        <v>152468</v>
      </c>
      <c r="H31" s="60">
        <v>17</v>
      </c>
      <c r="I31" s="61">
        <v>1613</v>
      </c>
      <c r="J31" s="60">
        <v>4868</v>
      </c>
      <c r="K31" s="96">
        <v>493068</v>
      </c>
      <c r="L31" s="120" t="str">
        <f t="shared" si="4"/>
        <v>奈良県計</v>
      </c>
    </row>
    <row r="32" spans="1:12" ht="21" customHeight="1" thickBot="1">
      <c r="A32" s="63" t="str">
        <f t="shared" si="3"/>
        <v>和歌山県計</v>
      </c>
      <c r="B32" s="187" t="s">
        <v>114</v>
      </c>
      <c r="C32" s="188" t="s">
        <v>114</v>
      </c>
      <c r="D32" s="64">
        <v>11</v>
      </c>
      <c r="E32" s="65">
        <v>3832</v>
      </c>
      <c r="F32" s="64">
        <v>2919</v>
      </c>
      <c r="G32" s="65">
        <v>316682</v>
      </c>
      <c r="H32" s="64">
        <v>2</v>
      </c>
      <c r="I32" s="65">
        <v>379</v>
      </c>
      <c r="J32" s="64">
        <v>6394</v>
      </c>
      <c r="K32" s="97">
        <v>776990</v>
      </c>
      <c r="L32" s="121" t="str">
        <f t="shared" si="4"/>
        <v>和歌山県計</v>
      </c>
    </row>
    <row r="33" spans="1:12" ht="21" customHeight="1" thickBot="1" thickTop="1">
      <c r="A33" s="54" t="s">
        <v>22</v>
      </c>
      <c r="B33" s="21">
        <v>138145</v>
      </c>
      <c r="C33" s="53">
        <v>11055601</v>
      </c>
      <c r="D33" s="21">
        <v>64367</v>
      </c>
      <c r="E33" s="22">
        <v>5478298</v>
      </c>
      <c r="F33" s="21">
        <v>456090</v>
      </c>
      <c r="G33" s="22">
        <v>37692274</v>
      </c>
      <c r="H33" s="21">
        <v>126</v>
      </c>
      <c r="I33" s="22">
        <v>20390</v>
      </c>
      <c r="J33" s="21">
        <v>1884287</v>
      </c>
      <c r="K33" s="22">
        <v>274017474</v>
      </c>
      <c r="L33" s="13" t="s">
        <v>22</v>
      </c>
    </row>
    <row r="34" spans="2:6" ht="10.5">
      <c r="B34" s="23"/>
      <c r="C34" s="23"/>
      <c r="D34" s="23"/>
      <c r="E34" s="23"/>
      <c r="F34" s="23"/>
    </row>
    <row r="35" spans="2:6" ht="10.5">
      <c r="B35" s="23"/>
      <c r="C35" s="23"/>
      <c r="D35" s="23"/>
      <c r="E35" s="23"/>
      <c r="F35" s="23"/>
    </row>
  </sheetData>
  <sheetProtection/>
  <mergeCells count="23">
    <mergeCell ref="L24:L25"/>
    <mergeCell ref="A24:A25"/>
    <mergeCell ref="B24:C24"/>
    <mergeCell ref="D24:E24"/>
    <mergeCell ref="F24:G24"/>
    <mergeCell ref="H24:I24"/>
    <mergeCell ref="J24:K24"/>
    <mergeCell ref="L2:M2"/>
    <mergeCell ref="N2:N3"/>
    <mergeCell ref="A13:A14"/>
    <mergeCell ref="B13:C13"/>
    <mergeCell ref="D13:E13"/>
    <mergeCell ref="F13:G13"/>
    <mergeCell ref="H13:I13"/>
    <mergeCell ref="J13:K13"/>
    <mergeCell ref="L13:M13"/>
    <mergeCell ref="N13:N14"/>
    <mergeCell ref="A2:A3"/>
    <mergeCell ref="B2:C2"/>
    <mergeCell ref="D2:E2"/>
    <mergeCell ref="F2:G2"/>
    <mergeCell ref="H2:I2"/>
    <mergeCell ref="J2:K2"/>
  </mergeCells>
  <printOptions/>
  <pageMargins left="0.7874015748031497" right="0.7874015748031497" top="0.984251968503937" bottom="0.984251968503937" header="0.5118110236220472" footer="0.5118110236220472"/>
  <pageSetup horizontalDpi="600" verticalDpi="600" orientation="landscape" paperSize="9" scale="77" r:id="rId1"/>
  <headerFooter alignWithMargins="0">
    <oddFooter>&amp;R&amp;12大阪国税局
酒税１
(H23)</oddFooter>
  </headerFooter>
  <rowBreaks count="1" manualBreakCount="1">
    <brk id="33" max="21" man="1"/>
  </rowBreaks>
  <colBreaks count="1" manualBreakCount="1">
    <brk id="16" max="46" man="1"/>
  </colBreaks>
</worksheet>
</file>

<file path=xl/worksheets/sheet4.xml><?xml version="1.0" encoding="utf-8"?>
<worksheet xmlns="http://schemas.openxmlformats.org/spreadsheetml/2006/main" xmlns:r="http://schemas.openxmlformats.org/officeDocument/2006/relationships">
  <sheetPr>
    <pageSetUpPr fitToPage="1"/>
  </sheetPr>
  <dimension ref="A1:G29"/>
  <sheetViews>
    <sheetView showGridLines="0" zoomScaleSheetLayoutView="100" workbookViewId="0" topLeftCell="A1">
      <selection activeCell="A1" sqref="A1:G1"/>
    </sheetView>
  </sheetViews>
  <sheetFormatPr defaultColWidth="10.625" defaultRowHeight="13.5"/>
  <cols>
    <col min="1" max="1" width="19.00390625" style="8" customWidth="1"/>
    <col min="2" max="6" width="12.00390625" style="8" customWidth="1"/>
    <col min="7" max="7" width="11.00390625" style="8" customWidth="1"/>
    <col min="8" max="16384" width="10.625" style="8" customWidth="1"/>
  </cols>
  <sheetData>
    <row r="1" spans="1:7" ht="15">
      <c r="A1" s="254" t="s">
        <v>62</v>
      </c>
      <c r="B1" s="254"/>
      <c r="C1" s="254"/>
      <c r="D1" s="254"/>
      <c r="E1" s="254"/>
      <c r="F1" s="254"/>
      <c r="G1" s="254"/>
    </row>
    <row r="2" ht="12" customHeight="1" thickBot="1">
      <c r="A2" s="8" t="s">
        <v>63</v>
      </c>
    </row>
    <row r="3" spans="1:7" ht="13.5" customHeight="1">
      <c r="A3" s="193" t="s">
        <v>64</v>
      </c>
      <c r="B3" s="255" t="s">
        <v>65</v>
      </c>
      <c r="C3" s="255"/>
      <c r="D3" s="255"/>
      <c r="E3" s="255"/>
      <c r="F3" s="255"/>
      <c r="G3" s="256" t="s">
        <v>66</v>
      </c>
    </row>
    <row r="4" spans="1:7" ht="11.25" customHeight="1">
      <c r="A4" s="194"/>
      <c r="B4" s="247" t="s">
        <v>67</v>
      </c>
      <c r="C4" s="247" t="s">
        <v>68</v>
      </c>
      <c r="D4" s="258" t="s">
        <v>94</v>
      </c>
      <c r="E4" s="247" t="s">
        <v>69</v>
      </c>
      <c r="F4" s="247" t="s">
        <v>70</v>
      </c>
      <c r="G4" s="257"/>
    </row>
    <row r="5" spans="1:7" ht="36" customHeight="1">
      <c r="A5" s="194"/>
      <c r="B5" s="248"/>
      <c r="C5" s="248"/>
      <c r="D5" s="259"/>
      <c r="E5" s="248"/>
      <c r="F5" s="247"/>
      <c r="G5" s="257"/>
    </row>
    <row r="6" spans="1:7" ht="29.25" customHeight="1">
      <c r="A6" s="117"/>
      <c r="B6" s="123" t="s">
        <v>71</v>
      </c>
      <c r="C6" s="123" t="s">
        <v>72</v>
      </c>
      <c r="D6" s="125" t="s">
        <v>73</v>
      </c>
      <c r="E6" s="123" t="s">
        <v>74</v>
      </c>
      <c r="F6" s="122" t="s">
        <v>75</v>
      </c>
      <c r="G6" s="124" t="s">
        <v>110</v>
      </c>
    </row>
    <row r="7" spans="1:7" ht="13.5" customHeight="1">
      <c r="A7" s="69"/>
      <c r="B7" s="71" t="s">
        <v>76</v>
      </c>
      <c r="C7" s="72" t="s">
        <v>10</v>
      </c>
      <c r="D7" s="72" t="s">
        <v>10</v>
      </c>
      <c r="E7" s="72" t="s">
        <v>10</v>
      </c>
      <c r="F7" s="73" t="s">
        <v>10</v>
      </c>
      <c r="G7" s="74" t="s">
        <v>10</v>
      </c>
    </row>
    <row r="8" spans="1:7" ht="18" customHeight="1">
      <c r="A8" s="249" t="s">
        <v>5</v>
      </c>
      <c r="B8" s="75">
        <v>224151</v>
      </c>
      <c r="C8" s="76"/>
      <c r="D8" s="76"/>
      <c r="E8" s="76"/>
      <c r="F8" s="77">
        <v>224147</v>
      </c>
      <c r="G8" s="78">
        <v>172412</v>
      </c>
    </row>
    <row r="9" spans="1:7" ht="28.5" customHeight="1">
      <c r="A9" s="250"/>
      <c r="B9" s="79">
        <v>220863</v>
      </c>
      <c r="C9" s="79">
        <v>1</v>
      </c>
      <c r="D9" s="108"/>
      <c r="E9" s="79">
        <v>2132</v>
      </c>
      <c r="F9" s="80">
        <v>218730</v>
      </c>
      <c r="G9" s="81">
        <v>179595</v>
      </c>
    </row>
    <row r="10" spans="1:7" ht="18" customHeight="1">
      <c r="A10" s="251" t="s">
        <v>6</v>
      </c>
      <c r="B10" s="82">
        <v>5672</v>
      </c>
      <c r="C10" s="83"/>
      <c r="D10" s="83"/>
      <c r="E10" s="83"/>
      <c r="F10" s="84">
        <v>5672</v>
      </c>
      <c r="G10" s="85">
        <v>183</v>
      </c>
    </row>
    <row r="11" spans="1:7" ht="28.5" customHeight="1">
      <c r="A11" s="252"/>
      <c r="B11" s="79">
        <v>8173</v>
      </c>
      <c r="C11" s="156" t="s">
        <v>113</v>
      </c>
      <c r="D11" s="108"/>
      <c r="E11" s="79">
        <v>208</v>
      </c>
      <c r="F11" s="80">
        <v>7965</v>
      </c>
      <c r="G11" s="81">
        <v>282</v>
      </c>
    </row>
    <row r="12" spans="1:7" ht="28.5" customHeight="1">
      <c r="A12" s="102" t="s">
        <v>33</v>
      </c>
      <c r="B12" s="86">
        <v>54158</v>
      </c>
      <c r="C12" s="157" t="s">
        <v>113</v>
      </c>
      <c r="D12" s="86">
        <v>8985</v>
      </c>
      <c r="E12" s="86">
        <v>11860</v>
      </c>
      <c r="F12" s="87">
        <v>51284</v>
      </c>
      <c r="G12" s="88">
        <v>2143</v>
      </c>
    </row>
    <row r="13" spans="1:7" ht="28.5" customHeight="1">
      <c r="A13" s="102" t="s">
        <v>34</v>
      </c>
      <c r="B13" s="86">
        <v>3914</v>
      </c>
      <c r="C13" s="157">
        <v>5</v>
      </c>
      <c r="D13" s="86">
        <v>1766</v>
      </c>
      <c r="E13" s="86">
        <v>5515</v>
      </c>
      <c r="F13" s="87">
        <v>172</v>
      </c>
      <c r="G13" s="88">
        <v>3842</v>
      </c>
    </row>
    <row r="14" spans="1:7" ht="28.5" customHeight="1">
      <c r="A14" s="67" t="s">
        <v>7</v>
      </c>
      <c r="B14" s="86">
        <v>48192</v>
      </c>
      <c r="C14" s="157">
        <v>106</v>
      </c>
      <c r="D14" s="107"/>
      <c r="E14" s="86">
        <v>9810</v>
      </c>
      <c r="F14" s="87">
        <v>38489</v>
      </c>
      <c r="G14" s="88">
        <v>3679</v>
      </c>
    </row>
    <row r="15" spans="1:7" ht="28.5" customHeight="1">
      <c r="A15" s="67" t="s">
        <v>8</v>
      </c>
      <c r="B15" s="86">
        <v>709697</v>
      </c>
      <c r="C15" s="157" t="s">
        <v>113</v>
      </c>
      <c r="D15" s="107"/>
      <c r="E15" s="86">
        <v>2850</v>
      </c>
      <c r="F15" s="87">
        <v>706846</v>
      </c>
      <c r="G15" s="88">
        <v>9818</v>
      </c>
    </row>
    <row r="16" spans="1:7" ht="28.5" customHeight="1">
      <c r="A16" s="102" t="s">
        <v>77</v>
      </c>
      <c r="B16" s="86">
        <v>648</v>
      </c>
      <c r="C16" s="157" t="s">
        <v>113</v>
      </c>
      <c r="D16" s="107"/>
      <c r="E16" s="86">
        <v>277</v>
      </c>
      <c r="F16" s="87">
        <v>373</v>
      </c>
      <c r="G16" s="88">
        <v>1485</v>
      </c>
    </row>
    <row r="17" spans="1:7" ht="28.5" customHeight="1">
      <c r="A17" s="102" t="s">
        <v>38</v>
      </c>
      <c r="B17" s="86">
        <v>2859</v>
      </c>
      <c r="C17" s="157" t="s">
        <v>113</v>
      </c>
      <c r="D17" s="107"/>
      <c r="E17" s="86">
        <v>1940</v>
      </c>
      <c r="F17" s="87">
        <v>918</v>
      </c>
      <c r="G17" s="88">
        <v>1110</v>
      </c>
    </row>
    <row r="18" spans="1:7" ht="28.5" customHeight="1">
      <c r="A18" s="102" t="s">
        <v>78</v>
      </c>
      <c r="B18" s="86">
        <v>21080</v>
      </c>
      <c r="C18" s="157" t="s">
        <v>113</v>
      </c>
      <c r="D18" s="107"/>
      <c r="E18" s="86">
        <v>14479</v>
      </c>
      <c r="F18" s="87">
        <v>6602</v>
      </c>
      <c r="G18" s="88">
        <v>3766</v>
      </c>
    </row>
    <row r="19" spans="1:7" ht="28.5" customHeight="1">
      <c r="A19" s="102" t="s">
        <v>79</v>
      </c>
      <c r="B19" s="86">
        <v>2627</v>
      </c>
      <c r="C19" s="157" t="s">
        <v>113</v>
      </c>
      <c r="D19" s="107"/>
      <c r="E19" s="86">
        <v>118</v>
      </c>
      <c r="F19" s="87">
        <v>2510</v>
      </c>
      <c r="G19" s="88">
        <v>348</v>
      </c>
    </row>
    <row r="20" spans="1:7" ht="28.5" customHeight="1">
      <c r="A20" s="102" t="s">
        <v>41</v>
      </c>
      <c r="B20" s="86">
        <v>320733</v>
      </c>
      <c r="C20" s="157" t="s">
        <v>113</v>
      </c>
      <c r="D20" s="107"/>
      <c r="E20" s="86">
        <v>165310</v>
      </c>
      <c r="F20" s="87">
        <v>155423</v>
      </c>
      <c r="G20" s="88">
        <v>7054</v>
      </c>
    </row>
    <row r="21" spans="1:7" ht="28.5" customHeight="1">
      <c r="A21" s="102" t="s">
        <v>42</v>
      </c>
      <c r="B21" s="86">
        <v>127533</v>
      </c>
      <c r="C21" s="157" t="s">
        <v>113</v>
      </c>
      <c r="D21" s="107"/>
      <c r="E21" s="86">
        <v>335</v>
      </c>
      <c r="F21" s="87">
        <v>127199</v>
      </c>
      <c r="G21" s="88">
        <v>2021</v>
      </c>
    </row>
    <row r="22" spans="1:7" ht="28.5" customHeight="1">
      <c r="A22" s="106" t="s">
        <v>49</v>
      </c>
      <c r="B22" s="86">
        <v>65196</v>
      </c>
      <c r="C22" s="157" t="s">
        <v>113</v>
      </c>
      <c r="D22" s="107"/>
      <c r="E22" s="86">
        <v>14305</v>
      </c>
      <c r="F22" s="87">
        <v>50889</v>
      </c>
      <c r="G22" s="88">
        <v>3071</v>
      </c>
    </row>
    <row r="23" spans="1:7" ht="28.5" customHeight="1">
      <c r="A23" s="67" t="s">
        <v>61</v>
      </c>
      <c r="B23" s="86">
        <v>497121</v>
      </c>
      <c r="C23" s="157">
        <v>9</v>
      </c>
      <c r="D23" s="107"/>
      <c r="E23" s="86">
        <v>42447</v>
      </c>
      <c r="F23" s="87">
        <v>454683</v>
      </c>
      <c r="G23" s="88">
        <v>24315</v>
      </c>
    </row>
    <row r="24" spans="1:7" s="14" customFormat="1" ht="28.5" customHeight="1" thickBot="1">
      <c r="A24" s="103" t="s">
        <v>48</v>
      </c>
      <c r="B24" s="158">
        <v>100</v>
      </c>
      <c r="C24" s="159" t="s">
        <v>113</v>
      </c>
      <c r="D24" s="160"/>
      <c r="E24" s="158">
        <v>68</v>
      </c>
      <c r="F24" s="161">
        <v>32</v>
      </c>
      <c r="G24" s="162">
        <v>102</v>
      </c>
    </row>
    <row r="25" spans="1:7" s="14" customFormat="1" ht="28.5" customHeight="1" thickBot="1" thickTop="1">
      <c r="A25" s="68" t="s">
        <v>80</v>
      </c>
      <c r="B25" s="89">
        <v>2082893</v>
      </c>
      <c r="C25" s="89">
        <v>122</v>
      </c>
      <c r="D25" s="89">
        <v>10750</v>
      </c>
      <c r="E25" s="89">
        <v>271655</v>
      </c>
      <c r="F25" s="90">
        <v>1822109</v>
      </c>
      <c r="G25" s="91">
        <v>242623</v>
      </c>
    </row>
    <row r="26" spans="1:7" ht="27" customHeight="1">
      <c r="A26" s="253" t="s">
        <v>111</v>
      </c>
      <c r="B26" s="253"/>
      <c r="C26" s="253"/>
      <c r="D26" s="253"/>
      <c r="E26" s="253"/>
      <c r="F26" s="253"/>
      <c r="G26" s="253"/>
    </row>
    <row r="27" ht="10.5">
      <c r="A27" s="1" t="s">
        <v>98</v>
      </c>
    </row>
    <row r="28" spans="1:4" ht="10.5">
      <c r="A28" s="128" t="s">
        <v>99</v>
      </c>
      <c r="B28" s="129"/>
      <c r="C28" s="129"/>
      <c r="D28" s="129"/>
    </row>
    <row r="29" spans="1:4" ht="10.5">
      <c r="A29" s="129"/>
      <c r="B29" s="129"/>
      <c r="C29" s="129"/>
      <c r="D29" s="129"/>
    </row>
  </sheetData>
  <sheetProtection/>
  <mergeCells count="12">
    <mergeCell ref="A1:G1"/>
    <mergeCell ref="B3:F3"/>
    <mergeCell ref="G3:G5"/>
    <mergeCell ref="B4:B5"/>
    <mergeCell ref="C4:C5"/>
    <mergeCell ref="D4:D5"/>
    <mergeCell ref="E4:E5"/>
    <mergeCell ref="F4:F5"/>
    <mergeCell ref="A8:A9"/>
    <mergeCell ref="A10:A11"/>
    <mergeCell ref="A3:A5"/>
    <mergeCell ref="A26:G26"/>
  </mergeCells>
  <printOptions/>
  <pageMargins left="0.7874015748031497" right="0.7874015748031497" top="0.984251968503937" bottom="0.984251968503937" header="0.5118110236220472" footer="0.5118110236220472"/>
  <pageSetup fitToHeight="1" fitToWidth="1" horizontalDpi="600" verticalDpi="600" orientation="portrait" paperSize="9" scale="96" r:id="rId2"/>
  <headerFooter alignWithMargins="0">
    <oddFooter>&amp;R&amp;10大阪国税局
酒税２
(H23)</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P20"/>
  <sheetViews>
    <sheetView showGridLines="0" zoomScaleSheetLayoutView="100" workbookViewId="0" topLeftCell="A1">
      <selection activeCell="A1" sqref="A1"/>
    </sheetView>
  </sheetViews>
  <sheetFormatPr defaultColWidth="10.625" defaultRowHeight="13.5"/>
  <cols>
    <col min="1" max="2" width="6.25390625" style="8" customWidth="1"/>
    <col min="3" max="15" width="11.125" style="8" customWidth="1"/>
    <col min="16" max="16384" width="10.625" style="8" customWidth="1"/>
  </cols>
  <sheetData>
    <row r="1" ht="11.25" thickBot="1">
      <c r="A1" s="8" t="s">
        <v>32</v>
      </c>
    </row>
    <row r="2" spans="1:16" ht="35.25" customHeight="1">
      <c r="A2" s="266" t="s">
        <v>57</v>
      </c>
      <c r="B2" s="228"/>
      <c r="C2" s="111" t="s">
        <v>58</v>
      </c>
      <c r="D2" s="110" t="s">
        <v>6</v>
      </c>
      <c r="E2" s="112" t="s">
        <v>52</v>
      </c>
      <c r="F2" s="112" t="s">
        <v>53</v>
      </c>
      <c r="G2" s="110" t="s">
        <v>7</v>
      </c>
      <c r="H2" s="116" t="s">
        <v>8</v>
      </c>
      <c r="I2" s="113" t="s">
        <v>59</v>
      </c>
      <c r="J2" s="113" t="s">
        <v>60</v>
      </c>
      <c r="K2" s="114" t="s">
        <v>41</v>
      </c>
      <c r="L2" s="112" t="s">
        <v>46</v>
      </c>
      <c r="M2" s="112" t="s">
        <v>49</v>
      </c>
      <c r="N2" s="110" t="s">
        <v>61</v>
      </c>
      <c r="O2" s="110" t="s">
        <v>48</v>
      </c>
      <c r="P2" s="115" t="s">
        <v>45</v>
      </c>
    </row>
    <row r="3" spans="1:16" ht="10.5">
      <c r="A3" s="69"/>
      <c r="B3" s="70"/>
      <c r="C3" s="71" t="s">
        <v>10</v>
      </c>
      <c r="D3" s="73" t="s">
        <v>10</v>
      </c>
      <c r="E3" s="71" t="s">
        <v>10</v>
      </c>
      <c r="F3" s="71" t="s">
        <v>10</v>
      </c>
      <c r="G3" s="71" t="s">
        <v>10</v>
      </c>
      <c r="H3" s="71" t="s">
        <v>10</v>
      </c>
      <c r="I3" s="104" t="s">
        <v>10</v>
      </c>
      <c r="J3" s="104" t="s">
        <v>10</v>
      </c>
      <c r="K3" s="71" t="s">
        <v>10</v>
      </c>
      <c r="L3" s="71" t="s">
        <v>10</v>
      </c>
      <c r="M3" s="71" t="s">
        <v>10</v>
      </c>
      <c r="N3" s="104" t="s">
        <v>10</v>
      </c>
      <c r="O3" s="104" t="s">
        <v>10</v>
      </c>
      <c r="P3" s="74" t="s">
        <v>10</v>
      </c>
    </row>
    <row r="4" spans="1:16" ht="30" customHeight="1">
      <c r="A4" s="264" t="s">
        <v>54</v>
      </c>
      <c r="B4" s="265"/>
      <c r="C4" s="137">
        <v>243995</v>
      </c>
      <c r="D4" s="138">
        <v>8816</v>
      </c>
      <c r="E4" s="137">
        <v>32393</v>
      </c>
      <c r="F4" s="137">
        <v>2797</v>
      </c>
      <c r="G4" s="137">
        <v>46474</v>
      </c>
      <c r="H4" s="137">
        <v>800332</v>
      </c>
      <c r="I4" s="139">
        <v>1826</v>
      </c>
      <c r="J4" s="139">
        <v>9327</v>
      </c>
      <c r="K4" s="137">
        <v>340129</v>
      </c>
      <c r="L4" s="137">
        <v>163996</v>
      </c>
      <c r="M4" s="137">
        <v>30230</v>
      </c>
      <c r="N4" s="139">
        <v>248373</v>
      </c>
      <c r="O4" s="139">
        <v>28</v>
      </c>
      <c r="P4" s="140">
        <v>1928716</v>
      </c>
    </row>
    <row r="5" spans="1:16" ht="30" customHeight="1">
      <c r="A5" s="264" t="s">
        <v>56</v>
      </c>
      <c r="B5" s="265"/>
      <c r="C5" s="137">
        <v>238158</v>
      </c>
      <c r="D5" s="138">
        <v>9927</v>
      </c>
      <c r="E5" s="137">
        <v>37861</v>
      </c>
      <c r="F5" s="137">
        <v>1755</v>
      </c>
      <c r="G5" s="137">
        <v>45458</v>
      </c>
      <c r="H5" s="137">
        <v>708012</v>
      </c>
      <c r="I5" s="139">
        <v>1058</v>
      </c>
      <c r="J5" s="139">
        <v>8761</v>
      </c>
      <c r="K5" s="137">
        <v>298288</v>
      </c>
      <c r="L5" s="137">
        <v>127564</v>
      </c>
      <c r="M5" s="137">
        <v>46111</v>
      </c>
      <c r="N5" s="139">
        <v>304504</v>
      </c>
      <c r="O5" s="139">
        <v>11</v>
      </c>
      <c r="P5" s="140">
        <v>1827468</v>
      </c>
    </row>
    <row r="6" spans="1:16" ht="30" customHeight="1">
      <c r="A6" s="264" t="s">
        <v>84</v>
      </c>
      <c r="B6" s="265"/>
      <c r="C6" s="137">
        <v>231292</v>
      </c>
      <c r="D6" s="138">
        <v>7595</v>
      </c>
      <c r="E6" s="137">
        <v>45661</v>
      </c>
      <c r="F6" s="137">
        <v>1256</v>
      </c>
      <c r="G6" s="137">
        <v>38678</v>
      </c>
      <c r="H6" s="137">
        <v>662777</v>
      </c>
      <c r="I6" s="139">
        <v>1490</v>
      </c>
      <c r="J6" s="139">
        <v>8372</v>
      </c>
      <c r="K6" s="137">
        <v>190023</v>
      </c>
      <c r="L6" s="137">
        <v>115699</v>
      </c>
      <c r="M6" s="137">
        <v>41668</v>
      </c>
      <c r="N6" s="139">
        <v>382770</v>
      </c>
      <c r="O6" s="139">
        <v>56</v>
      </c>
      <c r="P6" s="140">
        <v>1727337</v>
      </c>
    </row>
    <row r="7" spans="1:16" ht="30" customHeight="1">
      <c r="A7" s="262" t="s">
        <v>104</v>
      </c>
      <c r="B7" s="263"/>
      <c r="C7" s="165">
        <v>221232</v>
      </c>
      <c r="D7" s="165">
        <v>7781</v>
      </c>
      <c r="E7" s="165">
        <v>47673</v>
      </c>
      <c r="F7" s="165">
        <v>680</v>
      </c>
      <c r="G7" s="165">
        <v>39111</v>
      </c>
      <c r="H7" s="165">
        <v>678816</v>
      </c>
      <c r="I7" s="166">
        <v>1093</v>
      </c>
      <c r="J7" s="166">
        <v>7979</v>
      </c>
      <c r="K7" s="165">
        <v>203138</v>
      </c>
      <c r="L7" s="165">
        <v>118466</v>
      </c>
      <c r="M7" s="165">
        <v>55895</v>
      </c>
      <c r="N7" s="165">
        <v>432216</v>
      </c>
      <c r="O7" s="165">
        <v>77</v>
      </c>
      <c r="P7" s="167">
        <v>1814158</v>
      </c>
    </row>
    <row r="8" spans="1:16" ht="30" customHeight="1" thickBot="1">
      <c r="A8" s="260" t="s">
        <v>112</v>
      </c>
      <c r="B8" s="261"/>
      <c r="C8" s="168">
        <v>218730</v>
      </c>
      <c r="D8" s="168">
        <v>7965</v>
      </c>
      <c r="E8" s="168">
        <v>51284</v>
      </c>
      <c r="F8" s="168">
        <v>172</v>
      </c>
      <c r="G8" s="168">
        <v>38489</v>
      </c>
      <c r="H8" s="168">
        <v>706846</v>
      </c>
      <c r="I8" s="169">
        <v>1291</v>
      </c>
      <c r="J8" s="169">
        <v>9112</v>
      </c>
      <c r="K8" s="168">
        <v>155423</v>
      </c>
      <c r="L8" s="168">
        <v>127199</v>
      </c>
      <c r="M8" s="168">
        <v>50889</v>
      </c>
      <c r="N8" s="168">
        <v>454683</v>
      </c>
      <c r="O8" s="168">
        <v>32</v>
      </c>
      <c r="P8" s="170">
        <v>1822109</v>
      </c>
    </row>
    <row r="10" ht="13.5" customHeight="1"/>
    <row r="11" ht="13.5" customHeight="1"/>
    <row r="13" ht="21" customHeight="1"/>
    <row r="14" ht="21" customHeight="1"/>
    <row r="15" ht="21" customHeight="1"/>
    <row r="16" ht="21" customHeight="1"/>
    <row r="17" ht="21" customHeight="1"/>
    <row r="18" ht="10.5">
      <c r="H18" s="92"/>
    </row>
    <row r="19" spans="8:10" ht="10.5">
      <c r="H19" s="92"/>
      <c r="J19" s="24"/>
    </row>
    <row r="20" ht="10.5">
      <c r="H20" s="92"/>
    </row>
  </sheetData>
  <sheetProtection/>
  <mergeCells count="6">
    <mergeCell ref="A8:B8"/>
    <mergeCell ref="A7:B7"/>
    <mergeCell ref="A6:B6"/>
    <mergeCell ref="A4:B4"/>
    <mergeCell ref="A5:B5"/>
    <mergeCell ref="A2:B2"/>
  </mergeCells>
  <printOptions/>
  <pageMargins left="0.7874015748031497" right="0.7874015748031497" top="0.984251968503937" bottom="0.984251968503937" header="0.5118110236220472" footer="0.5118110236220472"/>
  <pageSetup fitToHeight="1" fitToWidth="1" horizontalDpi="600" verticalDpi="600" orientation="landscape" paperSize="9" scale="79" r:id="rId1"/>
  <headerFooter alignWithMargins="0">
    <oddFooter>&amp;R&amp;12大阪国税局
酒税２
(H23)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2023-04-04T04:11:41Z</dcterms:created>
  <dcterms:modified xsi:type="dcterms:W3CDTF">2023-04-04T04:11:55Z</dcterms:modified>
  <cp:category/>
  <cp:version/>
  <cp:contentType/>
  <cp:contentStatus/>
</cp:coreProperties>
</file>