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<sst xmlns="http://schemas.openxmlformats.org/spreadsheetml/2006/main" count="372" uniqueCount="144">
  <si>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</si>
  <si>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</si>
  <si>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</si>
  <si>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</si>
  <si>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</si>
  <si>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</si>
  <si>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</si>
  <si>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</si>
  <si>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</si>
  <si>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</si>
  <si>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</si>
  <si>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</si>
  <si>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</si>
  <si>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</si>
  <si>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</si>
  <si>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</si>
  <si>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</si>
  <si>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</si>
  <si>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</si>
  <si>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</si>
  <si>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</si>
  <si>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</si>
  <si>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</si>
  <si>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</si>
  <si>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</si>
  <si>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</si>
  <si>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</si>
  <si>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</si>
  <si>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</si>
  <si>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</si>
  <si>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</si>
  <si>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</si>
  <si>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</si>
  <si>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</si>
  <si>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</si>
  <si>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</si>
  <si>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</si>
  <si>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</si>
  <si>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</si>
  <si>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</si>
  <si>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</si>
  <si>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</si>
  <si>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</si>
  <si>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</si>
  <si>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</si>
  <si>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</si>
  <si>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</si>
  <si>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</si>
  <si>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</si>
  <si>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</si>
  <si>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</si>
  <si>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</si>
  <si>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</si>
  <si>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</si>
  <si>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</si>
  <si>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</si>
  <si>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</si>
  <si>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</si>
  <si>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</si>
  <si>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</si>
  <si>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</si>
  <si>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</si>
  <si>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</si>
  <si>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</si>
  <si>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</si>
  <si>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</si>
  <si>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</si>
  <si>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</si>
  <si>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</si>
  <si>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</si>
  <si>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</si>
  <si>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</si>
  <si>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</si>
  <si>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</si>
  <si>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</si>
  <si>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</si>
  <si>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</si>
  <si>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</si>
  <si>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</si>
  <si>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</si>
  <si>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</si>
  <si>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</si>
  <si>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</si>
  <si>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</si>
  <si>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</si>
  <si>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</si>
  <si>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</si>
  <si>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</si>
  <si>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</si>
  <si>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</si>
  <si>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</si>
  <si>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</si>
  <si>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</si>
  <si>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</si>
  <si>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</si>
  <si>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</si>
  <si>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</si>
  <si>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</si>
  <si>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</si>
  <si>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</si>
  <si>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</si>
  <si>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</si>
  <si>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</si>
  <si>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</si>
  <si>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</si>
  <si>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</si>
  <si>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</si>
  <si>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</si>
  <si>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</si>
  <si>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</si>
  <si>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</si>
  <si>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</si>
  <si>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</si>
  <si>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</si>
  <si>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</si>
  <si>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</si>
  <si>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</si>
  <si>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</si>
  <si>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</si>
  <si>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葛城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</si>
  <si>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</si>
  <si>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</si>
  <si>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</si>
  <si>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</si>
  <si>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</si>
  <si>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</si>
  <si>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</si>
  <si>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</si>
  <si>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</si>
  <si>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</si>
  <si>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</si>
  <si>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</si>
  <si>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</si>
  <si>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</si>
  <si>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</si>
  <si>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</si>
  <si>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</si>
  <si>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</si>
  <si>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</si>
  <si>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</si>
  <si>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</si>
  <si>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-</t>
  </si>
  <si>
    <t>総　計</t>
  </si>
  <si>
    <t>調査時点：　平成23年６月30日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</si>
</sst>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[=0]&quot;-&quot;;General"/>
    <numFmt numFmtId="181" formatCode="[=0]&quot;-&quot;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 style="hair">
        <color theme="0" tint="-0.4999699890613556"/>
      </top>
      <bottom style="hair">
        <color theme="0" tint="-0.4999699890613556"/>
      </bottom>
    </border>
    <border>
      <left style="thin"/>
      <right style="medium"/>
      <top style="hair">
        <color theme="0" tint="-0.4999699890613556"/>
      </top>
      <bottom>
        <color indexed="63"/>
      </bottom>
    </border>
    <border>
      <left style="thin"/>
      <right style="medium"/>
      <top style="hair">
        <color theme="0" tint="-0.4999699890613556"/>
      </top>
      <bottom style="thin">
        <color indexed="55"/>
      </bottom>
    </border>
    <border>
      <left style="thin"/>
      <right style="medium"/>
      <top style="hair">
        <color theme="0" tint="-0.4999699890613556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>
        <color indexed="63"/>
      </right>
      <top style="hair">
        <color indexed="55"/>
      </top>
      <bottom style="thin">
        <color theme="0" tint="-0.4999699890613556"/>
      </bottom>
    </border>
    <border>
      <left style="thin"/>
      <right style="medium"/>
      <top style="hair">
        <color indexed="55"/>
      </top>
      <bottom style="thin">
        <color theme="0" tint="-0.4999699890613556"/>
      </bottom>
    </border>
    <border>
      <left style="medium"/>
      <right style="thin"/>
      <top style="hair">
        <color indexed="55"/>
      </top>
      <bottom style="thin">
        <color theme="0" tint="-0.4999699890613556"/>
      </bottom>
    </border>
    <border>
      <left style="thin"/>
      <right style="thin"/>
      <top style="hair">
        <color indexed="55"/>
      </top>
      <bottom style="thin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thin">
        <color theme="0" tint="-0.4999699890613556"/>
      </bottom>
    </border>
    <border>
      <left style="medium"/>
      <right style="thin"/>
      <top>
        <color indexed="63"/>
      </top>
      <bottom style="hair">
        <color theme="0" tint="-0.4999699890613556"/>
      </bottom>
    </border>
    <border>
      <left style="thin"/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 style="thin"/>
      <top>
        <color indexed="63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>
        <color indexed="63"/>
      </top>
      <bottom style="hair">
        <color theme="0" tint="-0.4999699890613556"/>
      </bottom>
    </border>
    <border>
      <left style="thin"/>
      <right style="medium"/>
      <top>
        <color indexed="63"/>
      </top>
      <bottom style="hair">
        <color theme="0" tint="-0.4999699890613556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 style="thin">
        <color indexed="55"/>
      </left>
      <right style="thin"/>
      <top style="hair">
        <color indexed="55"/>
      </top>
      <bottom style="hair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>
        <color indexed="55"/>
      </left>
      <right style="thin"/>
      <top>
        <color indexed="63"/>
      </top>
      <bottom style="hair">
        <color theme="0" tint="-0.3499799966812134"/>
      </bottom>
    </border>
    <border>
      <left style="medium"/>
      <right>
        <color indexed="63"/>
      </right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 indent="1"/>
    </xf>
    <xf numFmtId="3" fontId="4" fillId="33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27" xfId="0" applyNumberFormat="1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 indent="1"/>
    </xf>
    <xf numFmtId="3" fontId="4" fillId="33" borderId="40" xfId="0" applyNumberFormat="1" applyFont="1" applyFill="1" applyBorder="1" applyAlignment="1">
      <alignment horizontal="right" vertical="center"/>
    </xf>
    <xf numFmtId="3" fontId="2" fillId="33" borderId="41" xfId="0" applyNumberFormat="1" applyFont="1" applyFill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3" fillId="33" borderId="45" xfId="0" applyNumberFormat="1" applyFont="1" applyFill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" fontId="2" fillId="33" borderId="4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distributed" vertical="center"/>
    </xf>
    <xf numFmtId="0" fontId="2" fillId="34" borderId="52" xfId="0" applyFont="1" applyFill="1" applyBorder="1" applyAlignment="1">
      <alignment horizontal="distributed" vertical="center"/>
    </xf>
    <xf numFmtId="0" fontId="2" fillId="34" borderId="53" xfId="0" applyFont="1" applyFill="1" applyBorder="1" applyAlignment="1">
      <alignment horizontal="distributed" vertical="center"/>
    </xf>
    <xf numFmtId="0" fontId="2" fillId="34" borderId="54" xfId="0" applyFont="1" applyFill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distributed" vertical="center"/>
    </xf>
    <xf numFmtId="0" fontId="3" fillId="34" borderId="51" xfId="0" applyFont="1" applyFill="1" applyBorder="1" applyAlignment="1">
      <alignment horizontal="distributed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 vertical="center"/>
    </xf>
    <xf numFmtId="3" fontId="3" fillId="33" borderId="41" xfId="0" applyNumberFormat="1" applyFont="1" applyFill="1" applyBorder="1" applyAlignment="1">
      <alignment horizontal="right" vertical="center"/>
    </xf>
    <xf numFmtId="3" fontId="3" fillId="33" borderId="28" xfId="0" applyNumberFormat="1" applyFont="1" applyFill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3" fontId="2" fillId="33" borderId="58" xfId="0" applyNumberFormat="1" applyFont="1" applyFill="1" applyBorder="1" applyAlignment="1">
      <alignment horizontal="right" vertical="center"/>
    </xf>
    <xf numFmtId="3" fontId="2" fillId="33" borderId="59" xfId="0" applyNumberFormat="1" applyFont="1" applyFill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0" fontId="2" fillId="34" borderId="61" xfId="0" applyFont="1" applyFill="1" applyBorder="1" applyAlignment="1">
      <alignment horizontal="distributed" vertical="center"/>
    </xf>
    <xf numFmtId="0" fontId="2" fillId="34" borderId="62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63" xfId="0" applyFont="1" applyFill="1" applyBorder="1" applyAlignment="1">
      <alignment horizontal="distributed" vertical="center"/>
    </xf>
    <xf numFmtId="0" fontId="3" fillId="34" borderId="64" xfId="0" applyFont="1" applyFill="1" applyBorder="1" applyAlignment="1">
      <alignment horizontal="distributed" vertical="center"/>
    </xf>
    <xf numFmtId="0" fontId="2" fillId="34" borderId="65" xfId="0" applyFont="1" applyFill="1" applyBorder="1" applyAlignment="1">
      <alignment horizontal="distributed" vertical="center"/>
    </xf>
    <xf numFmtId="0" fontId="2" fillId="34" borderId="66" xfId="0" applyFont="1" applyFill="1" applyBorder="1" applyAlignment="1">
      <alignment horizontal="distributed" vertical="center"/>
    </xf>
    <xf numFmtId="3" fontId="3" fillId="33" borderId="67" xfId="0" applyNumberFormat="1" applyFont="1" applyFill="1" applyBorder="1" applyAlignment="1">
      <alignment horizontal="right" vertical="center"/>
    </xf>
    <xf numFmtId="0" fontId="3" fillId="34" borderId="68" xfId="0" applyFont="1" applyFill="1" applyBorder="1" applyAlignment="1">
      <alignment horizontal="distributed" vertical="center"/>
    </xf>
    <xf numFmtId="0" fontId="3" fillId="35" borderId="69" xfId="0" applyFont="1" applyFill="1" applyBorder="1" applyAlignment="1">
      <alignment horizontal="distributed" vertical="center"/>
    </xf>
    <xf numFmtId="3" fontId="3" fillId="33" borderId="70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0" fontId="2" fillId="35" borderId="72" xfId="0" applyFont="1" applyFill="1" applyBorder="1" applyAlignment="1">
      <alignment horizontal="distributed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74" xfId="0" applyNumberFormat="1" applyFont="1" applyFill="1" applyBorder="1" applyAlignment="1">
      <alignment horizontal="right" vertical="center"/>
    </xf>
    <xf numFmtId="3" fontId="2" fillId="33" borderId="75" xfId="0" applyNumberFormat="1" applyFont="1" applyFill="1" applyBorder="1" applyAlignment="1">
      <alignment horizontal="right" vertical="center"/>
    </xf>
    <xf numFmtId="0" fontId="2" fillId="34" borderId="7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 wrapText="1"/>
    </xf>
    <xf numFmtId="0" fontId="4" fillId="34" borderId="77" xfId="0" applyFont="1" applyFill="1" applyBorder="1" applyAlignment="1">
      <alignment horizontal="right" vertical="center" wrapText="1"/>
    </xf>
    <xf numFmtId="0" fontId="4" fillId="34" borderId="78" xfId="0" applyFont="1" applyFill="1" applyBorder="1" applyAlignment="1">
      <alignment horizontal="right" vertical="center" wrapText="1"/>
    </xf>
    <xf numFmtId="0" fontId="2" fillId="35" borderId="79" xfId="0" applyFont="1" applyFill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3" fillId="35" borderId="79" xfId="0" applyFont="1" applyFill="1" applyBorder="1" applyAlignment="1">
      <alignment horizontal="distributed" vertical="center"/>
    </xf>
    <xf numFmtId="0" fontId="3" fillId="35" borderId="80" xfId="0" applyFont="1" applyFill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center" vertical="center"/>
    </xf>
    <xf numFmtId="0" fontId="2" fillId="35" borderId="83" xfId="0" applyFont="1" applyFill="1" applyBorder="1" applyAlignment="1">
      <alignment horizontal="distributed" vertical="center"/>
    </xf>
    <xf numFmtId="0" fontId="3" fillId="35" borderId="82" xfId="0" applyFont="1" applyFill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36" borderId="24" xfId="0" applyFont="1" applyFill="1" applyBorder="1" applyAlignment="1">
      <alignment horizontal="right" vertical="center"/>
    </xf>
    <xf numFmtId="0" fontId="4" fillId="36" borderId="25" xfId="0" applyFont="1" applyFill="1" applyBorder="1" applyAlignment="1">
      <alignment horizontal="right" vertical="center"/>
    </xf>
    <xf numFmtId="181" fontId="2" fillId="36" borderId="26" xfId="48" applyNumberFormat="1" applyFont="1" applyFill="1" applyBorder="1" applyAlignment="1">
      <alignment horizontal="right" vertical="center"/>
    </xf>
    <xf numFmtId="181" fontId="2" fillId="36" borderId="27" xfId="48" applyNumberFormat="1" applyFont="1" applyFill="1" applyBorder="1" applyAlignment="1">
      <alignment horizontal="right" vertical="center"/>
    </xf>
    <xf numFmtId="181" fontId="3" fillId="36" borderId="26" xfId="48" applyNumberFormat="1" applyFont="1" applyFill="1" applyBorder="1" applyAlignment="1">
      <alignment horizontal="right" vertical="center"/>
    </xf>
    <xf numFmtId="181" fontId="3" fillId="36" borderId="27" xfId="48" applyNumberFormat="1" applyFont="1" applyFill="1" applyBorder="1" applyAlignment="1">
      <alignment horizontal="right" vertical="center"/>
    </xf>
    <xf numFmtId="181" fontId="2" fillId="0" borderId="89" xfId="0" applyNumberFormat="1" applyFont="1" applyBorder="1" applyAlignment="1">
      <alignment horizontal="right" vertical="center"/>
    </xf>
    <xf numFmtId="181" fontId="2" fillId="0" borderId="43" xfId="0" applyNumberFormat="1" applyFont="1" applyBorder="1" applyAlignment="1">
      <alignment horizontal="right" vertical="center"/>
    </xf>
    <xf numFmtId="181" fontId="2" fillId="0" borderId="37" xfId="0" applyNumberFormat="1" applyFont="1" applyBorder="1" applyAlignment="1">
      <alignment horizontal="right" vertical="center"/>
    </xf>
    <xf numFmtId="181" fontId="2" fillId="36" borderId="90" xfId="48" applyNumberFormat="1" applyFont="1" applyFill="1" applyBorder="1" applyAlignment="1">
      <alignment horizontal="right" vertical="center"/>
    </xf>
    <xf numFmtId="181" fontId="2" fillId="36" borderId="91" xfId="48" applyNumberFormat="1" applyFont="1" applyFill="1" applyBorder="1" applyAlignment="1">
      <alignment horizontal="right" vertical="center"/>
    </xf>
    <xf numFmtId="181" fontId="2" fillId="36" borderId="92" xfId="48" applyNumberFormat="1" applyFont="1" applyFill="1" applyBorder="1" applyAlignment="1">
      <alignment horizontal="right" vertical="center"/>
    </xf>
    <xf numFmtId="181" fontId="2" fillId="36" borderId="58" xfId="48" applyNumberFormat="1" applyFont="1" applyFill="1" applyBorder="1" applyAlignment="1">
      <alignment horizontal="right" vertical="center"/>
    </xf>
    <xf numFmtId="181" fontId="2" fillId="36" borderId="59" xfId="48" applyNumberFormat="1" applyFont="1" applyFill="1" applyBorder="1" applyAlignment="1">
      <alignment horizontal="right" vertical="center"/>
    </xf>
    <xf numFmtId="181" fontId="3" fillId="36" borderId="56" xfId="48" applyNumberFormat="1" applyFont="1" applyFill="1" applyBorder="1" applyAlignment="1">
      <alignment horizontal="right" vertical="center"/>
    </xf>
    <xf numFmtId="181" fontId="3" fillId="36" borderId="57" xfId="48" applyNumberFormat="1" applyFont="1" applyFill="1" applyBorder="1" applyAlignment="1">
      <alignment horizontal="right" vertical="center"/>
    </xf>
    <xf numFmtId="181" fontId="2" fillId="0" borderId="93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94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3" fillId="36" borderId="95" xfId="0" applyNumberFormat="1" applyFont="1" applyFill="1" applyBorder="1" applyAlignment="1">
      <alignment horizontal="right" vertical="center"/>
    </xf>
    <xf numFmtId="181" fontId="3" fillId="36" borderId="9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97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181" fontId="2" fillId="36" borderId="105" xfId="48" applyNumberFormat="1" applyFont="1" applyFill="1" applyBorder="1" applyAlignment="1">
      <alignment horizontal="right" vertical="center"/>
    </xf>
    <xf numFmtId="181" fontId="2" fillId="36" borderId="106" xfId="48" applyNumberFormat="1" applyFont="1" applyFill="1" applyBorder="1" applyAlignment="1">
      <alignment horizontal="right" vertical="center"/>
    </xf>
    <xf numFmtId="0" fontId="2" fillId="35" borderId="107" xfId="0" applyFont="1" applyFill="1" applyBorder="1" applyAlignment="1">
      <alignment horizontal="distributed" vertical="center"/>
    </xf>
    <xf numFmtId="0" fontId="2" fillId="35" borderId="108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0" sqref="A110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2" customWidth="1"/>
    <col min="11" max="16384" width="5.875" style="1" customWidth="1"/>
  </cols>
  <sheetData>
    <row r="1" spans="1:10" ht="15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9" ht="12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4" t="s">
        <v>27</v>
      </c>
      <c r="B4" s="28" t="s">
        <v>28</v>
      </c>
      <c r="C4" s="32" t="s">
        <v>25</v>
      </c>
      <c r="D4" s="68" t="s">
        <v>41</v>
      </c>
      <c r="E4" s="69" t="s">
        <v>26</v>
      </c>
      <c r="F4" s="69" t="s">
        <v>9</v>
      </c>
      <c r="G4" s="100" t="s">
        <v>138</v>
      </c>
      <c r="H4" s="33" t="s">
        <v>39</v>
      </c>
      <c r="I4" s="50" t="s">
        <v>0</v>
      </c>
      <c r="J4" s="67" t="s">
        <v>34</v>
      </c>
    </row>
    <row r="5" spans="1:10" ht="11.25">
      <c r="A5" s="40"/>
      <c r="B5" s="34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51" t="s">
        <v>2</v>
      </c>
      <c r="J5" s="62"/>
    </row>
    <row r="6" spans="1:10" ht="11.25" customHeight="1">
      <c r="A6" s="41" t="s">
        <v>42</v>
      </c>
      <c r="B6" s="36">
        <v>803277</v>
      </c>
      <c r="C6" s="37">
        <v>1289048</v>
      </c>
      <c r="D6" s="37">
        <v>139614</v>
      </c>
      <c r="E6" s="37">
        <v>17401205</v>
      </c>
      <c r="F6" s="37">
        <v>621540</v>
      </c>
      <c r="G6" s="37">
        <v>2598755</v>
      </c>
      <c r="H6" s="37">
        <v>178729</v>
      </c>
      <c r="I6" s="52">
        <v>23032168</v>
      </c>
      <c r="J6" s="63" t="s">
        <v>131</v>
      </c>
    </row>
    <row r="7" spans="1:10" ht="11.25" customHeight="1">
      <c r="A7" s="41" t="s">
        <v>43</v>
      </c>
      <c r="B7" s="36">
        <v>328095</v>
      </c>
      <c r="C7" s="37">
        <v>533040</v>
      </c>
      <c r="D7" s="37">
        <v>46274</v>
      </c>
      <c r="E7" s="37">
        <v>5535414</v>
      </c>
      <c r="F7" s="37">
        <v>103287</v>
      </c>
      <c r="G7" s="37">
        <v>210989</v>
      </c>
      <c r="H7" s="37">
        <v>37692</v>
      </c>
      <c r="I7" s="52">
        <v>6794791</v>
      </c>
      <c r="J7" s="63" t="s">
        <v>43</v>
      </c>
    </row>
    <row r="8" spans="1:10" ht="11.25" customHeight="1">
      <c r="A8" s="41" t="s">
        <v>44</v>
      </c>
      <c r="B8" s="36">
        <v>336642</v>
      </c>
      <c r="C8" s="37">
        <v>486117</v>
      </c>
      <c r="D8" s="37">
        <v>21055</v>
      </c>
      <c r="E8" s="37">
        <v>5319227</v>
      </c>
      <c r="F8" s="37">
        <v>45834</v>
      </c>
      <c r="G8" s="37">
        <v>190970</v>
      </c>
      <c r="H8" s="37">
        <v>1767</v>
      </c>
      <c r="I8" s="52">
        <v>6401611</v>
      </c>
      <c r="J8" s="63" t="s">
        <v>44</v>
      </c>
    </row>
    <row r="9" spans="1:10" ht="11.25" customHeight="1">
      <c r="A9" s="41" t="s">
        <v>45</v>
      </c>
      <c r="B9" s="36">
        <v>384563</v>
      </c>
      <c r="C9" s="37">
        <v>383065</v>
      </c>
      <c r="D9" s="37">
        <v>31426</v>
      </c>
      <c r="E9" s="37">
        <v>5992123</v>
      </c>
      <c r="F9" s="37">
        <v>131804</v>
      </c>
      <c r="G9" s="37">
        <v>279740</v>
      </c>
      <c r="H9" s="37">
        <v>18740</v>
      </c>
      <c r="I9" s="52">
        <v>7221461</v>
      </c>
      <c r="J9" s="63" t="s">
        <v>45</v>
      </c>
    </row>
    <row r="10" spans="1:10" ht="11.25" customHeight="1">
      <c r="A10" s="41" t="s">
        <v>46</v>
      </c>
      <c r="B10" s="36">
        <v>520693</v>
      </c>
      <c r="C10" s="37">
        <v>610366</v>
      </c>
      <c r="D10" s="37">
        <v>5520</v>
      </c>
      <c r="E10" s="37">
        <v>10745550</v>
      </c>
      <c r="F10" s="37">
        <v>255944</v>
      </c>
      <c r="G10" s="37">
        <v>410983</v>
      </c>
      <c r="H10" s="37">
        <v>18391</v>
      </c>
      <c r="I10" s="52">
        <v>12567448</v>
      </c>
      <c r="J10" s="63" t="s">
        <v>46</v>
      </c>
    </row>
    <row r="11" spans="1:10" ht="11.25" customHeight="1">
      <c r="A11" s="41" t="s">
        <v>47</v>
      </c>
      <c r="B11" s="38">
        <v>218075</v>
      </c>
      <c r="C11" s="39">
        <v>482942</v>
      </c>
      <c r="D11" s="39">
        <v>433</v>
      </c>
      <c r="E11" s="39">
        <v>4770187</v>
      </c>
      <c r="F11" s="39">
        <v>111707</v>
      </c>
      <c r="G11" s="39">
        <v>183433</v>
      </c>
      <c r="H11" s="39">
        <v>11176</v>
      </c>
      <c r="I11" s="53">
        <v>5777953</v>
      </c>
      <c r="J11" s="63" t="s">
        <v>47</v>
      </c>
    </row>
    <row r="12" spans="1:10" ht="11.25" customHeight="1">
      <c r="A12" s="41" t="s">
        <v>48</v>
      </c>
      <c r="B12" s="38">
        <v>92984</v>
      </c>
      <c r="C12" s="39">
        <v>48146</v>
      </c>
      <c r="D12" s="39">
        <v>95</v>
      </c>
      <c r="E12" s="39">
        <v>1311269</v>
      </c>
      <c r="F12" s="39">
        <v>51232</v>
      </c>
      <c r="G12" s="39">
        <v>68360</v>
      </c>
      <c r="H12" s="39" t="s">
        <v>141</v>
      </c>
      <c r="I12" s="53">
        <v>1572086</v>
      </c>
      <c r="J12" s="89" t="s">
        <v>48</v>
      </c>
    </row>
    <row r="13" spans="1:10" ht="11.25" customHeight="1">
      <c r="A13" s="70" t="s">
        <v>49</v>
      </c>
      <c r="B13" s="75">
        <v>2684328</v>
      </c>
      <c r="C13" s="76">
        <v>3832724</v>
      </c>
      <c r="D13" s="76">
        <v>244418</v>
      </c>
      <c r="E13" s="76">
        <v>51074977</v>
      </c>
      <c r="F13" s="76">
        <v>1321346</v>
      </c>
      <c r="G13" s="76">
        <v>3943231</v>
      </c>
      <c r="H13" s="76">
        <v>266495</v>
      </c>
      <c r="I13" s="77">
        <v>63367519</v>
      </c>
      <c r="J13" s="71" t="s">
        <v>132</v>
      </c>
    </row>
    <row r="14" spans="1:10" ht="11.25">
      <c r="A14" s="49"/>
      <c r="B14" s="46"/>
      <c r="C14" s="47"/>
      <c r="D14" s="47"/>
      <c r="E14" s="47"/>
      <c r="F14" s="47"/>
      <c r="G14" s="47"/>
      <c r="H14" s="47"/>
      <c r="I14" s="54"/>
      <c r="J14" s="57"/>
    </row>
    <row r="15" spans="1:10" ht="11.25" customHeight="1">
      <c r="A15" s="41" t="s">
        <v>50</v>
      </c>
      <c r="B15" s="36">
        <v>483455</v>
      </c>
      <c r="C15" s="37">
        <v>1676041</v>
      </c>
      <c r="D15" s="37">
        <v>14410</v>
      </c>
      <c r="E15" s="37">
        <v>20900779</v>
      </c>
      <c r="F15" s="37">
        <v>762777</v>
      </c>
      <c r="G15" s="37">
        <v>809712</v>
      </c>
      <c r="H15" s="37">
        <v>34610</v>
      </c>
      <c r="I15" s="52">
        <v>24681785</v>
      </c>
      <c r="J15" s="83" t="s">
        <v>50</v>
      </c>
    </row>
    <row r="16" spans="1:10" ht="11.25" customHeight="1">
      <c r="A16" s="41" t="s">
        <v>51</v>
      </c>
      <c r="B16" s="36">
        <v>341179</v>
      </c>
      <c r="C16" s="37">
        <v>783008</v>
      </c>
      <c r="D16" s="37">
        <v>933</v>
      </c>
      <c r="E16" s="37">
        <v>8909995</v>
      </c>
      <c r="F16" s="37">
        <v>274095</v>
      </c>
      <c r="G16" s="37">
        <v>2448041</v>
      </c>
      <c r="H16" s="37">
        <v>63470</v>
      </c>
      <c r="I16" s="52">
        <v>12820721</v>
      </c>
      <c r="J16" s="84" t="s">
        <v>51</v>
      </c>
    </row>
    <row r="17" spans="1:10" ht="11.25" customHeight="1">
      <c r="A17" s="41" t="s">
        <v>52</v>
      </c>
      <c r="B17" s="36">
        <v>543890</v>
      </c>
      <c r="C17" s="37">
        <v>1100618</v>
      </c>
      <c r="D17" s="37">
        <v>15522</v>
      </c>
      <c r="E17" s="37">
        <v>20529770</v>
      </c>
      <c r="F17" s="37">
        <v>432423</v>
      </c>
      <c r="G17" s="37">
        <v>1946084</v>
      </c>
      <c r="H17" s="37">
        <v>89287</v>
      </c>
      <c r="I17" s="52">
        <v>24657594</v>
      </c>
      <c r="J17" s="85" t="s">
        <v>52</v>
      </c>
    </row>
    <row r="18" spans="1:10" ht="11.25" customHeight="1">
      <c r="A18" s="41" t="s">
        <v>53</v>
      </c>
      <c r="B18" s="36">
        <v>228494</v>
      </c>
      <c r="C18" s="37">
        <v>489834</v>
      </c>
      <c r="D18" s="37">
        <v>665</v>
      </c>
      <c r="E18" s="37">
        <v>7957294</v>
      </c>
      <c r="F18" s="37">
        <v>299769</v>
      </c>
      <c r="G18" s="37">
        <v>600980</v>
      </c>
      <c r="H18" s="37">
        <v>46088</v>
      </c>
      <c r="I18" s="52">
        <v>9623125</v>
      </c>
      <c r="J18" s="86" t="s">
        <v>53</v>
      </c>
    </row>
    <row r="19" spans="1:10" ht="11.25" customHeight="1">
      <c r="A19" s="41" t="s">
        <v>54</v>
      </c>
      <c r="B19" s="36">
        <v>3192621</v>
      </c>
      <c r="C19" s="37">
        <v>13145934</v>
      </c>
      <c r="D19" s="37">
        <v>737380</v>
      </c>
      <c r="E19" s="37">
        <v>32270771</v>
      </c>
      <c r="F19" s="37">
        <v>566413</v>
      </c>
      <c r="G19" s="37">
        <v>2410090</v>
      </c>
      <c r="H19" s="37">
        <v>2702815</v>
      </c>
      <c r="I19" s="52">
        <v>55026025</v>
      </c>
      <c r="J19" s="86" t="s">
        <v>54</v>
      </c>
    </row>
    <row r="20" spans="1:10" ht="11.25" customHeight="1">
      <c r="A20" s="41" t="s">
        <v>55</v>
      </c>
      <c r="B20" s="36">
        <v>697293</v>
      </c>
      <c r="C20" s="37">
        <v>1792295</v>
      </c>
      <c r="D20" s="37">
        <v>5996</v>
      </c>
      <c r="E20" s="37">
        <v>18102195</v>
      </c>
      <c r="F20" s="37">
        <v>552583</v>
      </c>
      <c r="G20" s="37">
        <v>4676425</v>
      </c>
      <c r="H20" s="37">
        <v>639966</v>
      </c>
      <c r="I20" s="52">
        <v>26466752</v>
      </c>
      <c r="J20" s="86" t="s">
        <v>55</v>
      </c>
    </row>
    <row r="21" spans="1:10" ht="11.25" customHeight="1">
      <c r="A21" s="41" t="s">
        <v>56</v>
      </c>
      <c r="B21" s="36">
        <v>485219</v>
      </c>
      <c r="C21" s="37">
        <v>3134213</v>
      </c>
      <c r="D21" s="37">
        <v>16390</v>
      </c>
      <c r="E21" s="37">
        <v>14704484</v>
      </c>
      <c r="F21" s="37">
        <v>115821</v>
      </c>
      <c r="G21" s="37">
        <v>516854</v>
      </c>
      <c r="H21" s="37">
        <v>644090</v>
      </c>
      <c r="I21" s="52">
        <v>19617071</v>
      </c>
      <c r="J21" s="86" t="s">
        <v>56</v>
      </c>
    </row>
    <row r="22" spans="1:10" ht="11.25" customHeight="1">
      <c r="A22" s="41" t="s">
        <v>57</v>
      </c>
      <c r="B22" s="36">
        <v>204166</v>
      </c>
      <c r="C22" s="37">
        <v>605551</v>
      </c>
      <c r="D22" s="37">
        <v>19594</v>
      </c>
      <c r="E22" s="37">
        <v>3088026</v>
      </c>
      <c r="F22" s="37">
        <v>40560</v>
      </c>
      <c r="G22" s="37">
        <v>141624</v>
      </c>
      <c r="H22" s="37">
        <v>15205</v>
      </c>
      <c r="I22" s="52">
        <v>4114728</v>
      </c>
      <c r="J22" s="84" t="s">
        <v>57</v>
      </c>
    </row>
    <row r="23" spans="1:10" ht="11.25" customHeight="1">
      <c r="A23" s="41" t="s">
        <v>58</v>
      </c>
      <c r="B23" s="36">
        <v>147891</v>
      </c>
      <c r="C23" s="37">
        <v>41993</v>
      </c>
      <c r="D23" s="37">
        <v>17478</v>
      </c>
      <c r="E23" s="37">
        <v>3186447</v>
      </c>
      <c r="F23" s="37">
        <v>92635</v>
      </c>
      <c r="G23" s="37">
        <v>86916</v>
      </c>
      <c r="H23" s="37" t="s">
        <v>141</v>
      </c>
      <c r="I23" s="52">
        <v>3573360</v>
      </c>
      <c r="J23" s="85" t="s">
        <v>58</v>
      </c>
    </row>
    <row r="24" spans="1:10" ht="11.25" customHeight="1">
      <c r="A24" s="41" t="s">
        <v>59</v>
      </c>
      <c r="B24" s="36">
        <v>733949</v>
      </c>
      <c r="C24" s="37">
        <v>1048073</v>
      </c>
      <c r="D24" s="37">
        <v>4518</v>
      </c>
      <c r="E24" s="37">
        <v>14579805</v>
      </c>
      <c r="F24" s="37">
        <v>526617</v>
      </c>
      <c r="G24" s="37">
        <v>672762</v>
      </c>
      <c r="H24" s="37">
        <v>33462</v>
      </c>
      <c r="I24" s="52">
        <v>17599186</v>
      </c>
      <c r="J24" s="86" t="s">
        <v>59</v>
      </c>
    </row>
    <row r="25" spans="1:10" ht="11.25" customHeight="1">
      <c r="A25" s="41" t="s">
        <v>60</v>
      </c>
      <c r="B25" s="36">
        <v>99571</v>
      </c>
      <c r="C25" s="37">
        <v>125985</v>
      </c>
      <c r="D25" s="37">
        <v>16435</v>
      </c>
      <c r="E25" s="37">
        <v>879922</v>
      </c>
      <c r="F25" s="37">
        <v>4524</v>
      </c>
      <c r="G25" s="37">
        <v>35381</v>
      </c>
      <c r="H25" s="37">
        <v>1234</v>
      </c>
      <c r="I25" s="52">
        <v>1163052</v>
      </c>
      <c r="J25" s="86" t="s">
        <v>60</v>
      </c>
    </row>
    <row r="26" spans="1:10" ht="11.25" customHeight="1">
      <c r="A26" s="41" t="s">
        <v>61</v>
      </c>
      <c r="B26" s="36">
        <v>211971</v>
      </c>
      <c r="C26" s="37">
        <v>42119</v>
      </c>
      <c r="D26" s="37">
        <v>306</v>
      </c>
      <c r="E26" s="37">
        <v>3415190</v>
      </c>
      <c r="F26" s="37">
        <v>40609</v>
      </c>
      <c r="G26" s="37">
        <v>211580</v>
      </c>
      <c r="H26" s="37">
        <v>8110</v>
      </c>
      <c r="I26" s="52">
        <v>3929884</v>
      </c>
      <c r="J26" s="84" t="s">
        <v>61</v>
      </c>
    </row>
    <row r="27" spans="1:10" ht="11.25" customHeight="1">
      <c r="A27" s="41" t="s">
        <v>62</v>
      </c>
      <c r="B27" s="36">
        <v>137114</v>
      </c>
      <c r="C27" s="37">
        <v>97448</v>
      </c>
      <c r="D27" s="37">
        <v>384</v>
      </c>
      <c r="E27" s="37">
        <v>1344366</v>
      </c>
      <c r="F27" s="37">
        <v>6168</v>
      </c>
      <c r="G27" s="37">
        <v>47812</v>
      </c>
      <c r="H27" s="37" t="s">
        <v>141</v>
      </c>
      <c r="I27" s="52">
        <v>1633293</v>
      </c>
      <c r="J27" s="85" t="s">
        <v>62</v>
      </c>
    </row>
    <row r="28" spans="1:10" ht="11.25" customHeight="1">
      <c r="A28" s="70" t="s">
        <v>63</v>
      </c>
      <c r="B28" s="72">
        <v>7506814</v>
      </c>
      <c r="C28" s="73">
        <v>24083113</v>
      </c>
      <c r="D28" s="73">
        <v>850011</v>
      </c>
      <c r="E28" s="73">
        <v>149869044</v>
      </c>
      <c r="F28" s="73">
        <v>3714997</v>
      </c>
      <c r="G28" s="73">
        <v>14604262</v>
      </c>
      <c r="H28" s="73">
        <v>4278336</v>
      </c>
      <c r="I28" s="74">
        <v>204906576</v>
      </c>
      <c r="J28" s="87" t="s">
        <v>133</v>
      </c>
    </row>
    <row r="29" spans="1:10" ht="11.25">
      <c r="A29" s="49"/>
      <c r="B29" s="46"/>
      <c r="C29" s="47"/>
      <c r="D29" s="47"/>
      <c r="E29" s="47"/>
      <c r="F29" s="47"/>
      <c r="G29" s="47"/>
      <c r="H29" s="47"/>
      <c r="I29" s="54"/>
      <c r="J29" s="57"/>
    </row>
    <row r="30" spans="1:10" ht="11.25" customHeight="1">
      <c r="A30" s="41" t="s">
        <v>64</v>
      </c>
      <c r="B30" s="36">
        <v>254989</v>
      </c>
      <c r="C30" s="37">
        <v>3729227</v>
      </c>
      <c r="D30" s="37">
        <v>6797</v>
      </c>
      <c r="E30" s="37">
        <v>15423872</v>
      </c>
      <c r="F30" s="37">
        <v>267054</v>
      </c>
      <c r="G30" s="37">
        <v>864083</v>
      </c>
      <c r="H30" s="37">
        <v>95441</v>
      </c>
      <c r="I30" s="52">
        <v>20641464</v>
      </c>
      <c r="J30" s="83" t="s">
        <v>64</v>
      </c>
    </row>
    <row r="31" spans="1:10" ht="11.25" customHeight="1">
      <c r="A31" s="41" t="s">
        <v>65</v>
      </c>
      <c r="B31" s="36">
        <v>363520</v>
      </c>
      <c r="C31" s="37">
        <v>6425450</v>
      </c>
      <c r="D31" s="37">
        <v>7252</v>
      </c>
      <c r="E31" s="37">
        <v>37262713</v>
      </c>
      <c r="F31" s="37">
        <v>1030393</v>
      </c>
      <c r="G31" s="37">
        <v>4894563</v>
      </c>
      <c r="H31" s="37">
        <v>609923</v>
      </c>
      <c r="I31" s="52">
        <v>50593815</v>
      </c>
      <c r="J31" s="86" t="s">
        <v>65</v>
      </c>
    </row>
    <row r="32" spans="1:10" ht="11.25" customHeight="1">
      <c r="A32" s="41" t="s">
        <v>66</v>
      </c>
      <c r="B32" s="36">
        <v>273207</v>
      </c>
      <c r="C32" s="37">
        <v>927894</v>
      </c>
      <c r="D32" s="37">
        <v>1683</v>
      </c>
      <c r="E32" s="37">
        <v>10009271</v>
      </c>
      <c r="F32" s="37">
        <v>202104</v>
      </c>
      <c r="G32" s="37">
        <v>396684</v>
      </c>
      <c r="H32" s="37">
        <v>8919</v>
      </c>
      <c r="I32" s="52">
        <v>11819761</v>
      </c>
      <c r="J32" s="86" t="s">
        <v>66</v>
      </c>
    </row>
    <row r="33" spans="1:10" ht="11.25" customHeight="1">
      <c r="A33" s="41" t="s">
        <v>67</v>
      </c>
      <c r="B33" s="36">
        <v>8838763</v>
      </c>
      <c r="C33" s="37">
        <v>1345486</v>
      </c>
      <c r="D33" s="37">
        <v>158874</v>
      </c>
      <c r="E33" s="37">
        <v>13098005</v>
      </c>
      <c r="F33" s="37">
        <v>364506</v>
      </c>
      <c r="G33" s="37">
        <v>885905</v>
      </c>
      <c r="H33" s="37">
        <v>83320</v>
      </c>
      <c r="I33" s="52">
        <v>24774858</v>
      </c>
      <c r="J33" s="86" t="s">
        <v>67</v>
      </c>
    </row>
    <row r="34" spans="1:10" ht="11.25" customHeight="1">
      <c r="A34" s="41" t="s">
        <v>68</v>
      </c>
      <c r="B34" s="36">
        <v>91793</v>
      </c>
      <c r="C34" s="37">
        <v>1754559</v>
      </c>
      <c r="D34" s="37">
        <v>28554</v>
      </c>
      <c r="E34" s="37">
        <v>11454537</v>
      </c>
      <c r="F34" s="37">
        <v>176585</v>
      </c>
      <c r="G34" s="37">
        <v>714929</v>
      </c>
      <c r="H34" s="37">
        <v>306096</v>
      </c>
      <c r="I34" s="52">
        <v>14527053</v>
      </c>
      <c r="J34" s="84" t="s">
        <v>68</v>
      </c>
    </row>
    <row r="35" spans="1:10" ht="11.25" customHeight="1">
      <c r="A35" s="41" t="s">
        <v>69</v>
      </c>
      <c r="B35" s="36">
        <v>136252</v>
      </c>
      <c r="C35" s="37">
        <v>1153293</v>
      </c>
      <c r="D35" s="37">
        <v>722</v>
      </c>
      <c r="E35" s="37">
        <v>8642245</v>
      </c>
      <c r="F35" s="37">
        <v>312281</v>
      </c>
      <c r="G35" s="37">
        <v>269517</v>
      </c>
      <c r="H35" s="37">
        <v>59071</v>
      </c>
      <c r="I35" s="52">
        <v>10573380</v>
      </c>
      <c r="J35" s="85" t="s">
        <v>69</v>
      </c>
    </row>
    <row r="36" spans="1:10" ht="11.25" customHeight="1">
      <c r="A36" s="41" t="s">
        <v>70</v>
      </c>
      <c r="B36" s="36">
        <v>250338</v>
      </c>
      <c r="C36" s="37">
        <v>1051971</v>
      </c>
      <c r="D36" s="37">
        <v>8536</v>
      </c>
      <c r="E36" s="37">
        <v>7223862</v>
      </c>
      <c r="F36" s="37">
        <v>118146</v>
      </c>
      <c r="G36" s="37">
        <v>364196</v>
      </c>
      <c r="H36" s="37">
        <v>33806</v>
      </c>
      <c r="I36" s="52">
        <v>9050855</v>
      </c>
      <c r="J36" s="86" t="s">
        <v>70</v>
      </c>
    </row>
    <row r="37" spans="1:10" ht="11.25" customHeight="1">
      <c r="A37" s="41" t="s">
        <v>71</v>
      </c>
      <c r="B37" s="36">
        <v>283599</v>
      </c>
      <c r="C37" s="37">
        <v>383256</v>
      </c>
      <c r="D37" s="37">
        <v>2293</v>
      </c>
      <c r="E37" s="37">
        <v>6525307</v>
      </c>
      <c r="F37" s="37">
        <v>143064</v>
      </c>
      <c r="G37" s="37">
        <v>281557</v>
      </c>
      <c r="H37" s="37">
        <v>45460</v>
      </c>
      <c r="I37" s="52">
        <v>7664534</v>
      </c>
      <c r="J37" s="86" t="s">
        <v>71</v>
      </c>
    </row>
    <row r="38" spans="1:10" ht="11.25" customHeight="1">
      <c r="A38" s="41" t="s">
        <v>72</v>
      </c>
      <c r="B38" s="36">
        <v>261960</v>
      </c>
      <c r="C38" s="37">
        <v>490545</v>
      </c>
      <c r="D38" s="37">
        <v>45906</v>
      </c>
      <c r="E38" s="37">
        <v>10685593</v>
      </c>
      <c r="F38" s="37">
        <v>198273</v>
      </c>
      <c r="G38" s="37">
        <v>668725</v>
      </c>
      <c r="H38" s="37">
        <v>60504</v>
      </c>
      <c r="I38" s="52">
        <v>12411507</v>
      </c>
      <c r="J38" s="84" t="s">
        <v>72</v>
      </c>
    </row>
    <row r="39" spans="1:10" ht="11.25" customHeight="1">
      <c r="A39" s="41" t="s">
        <v>73</v>
      </c>
      <c r="B39" s="36">
        <v>454796</v>
      </c>
      <c r="C39" s="37">
        <v>855813</v>
      </c>
      <c r="D39" s="37">
        <v>20685</v>
      </c>
      <c r="E39" s="37">
        <v>11335542</v>
      </c>
      <c r="F39" s="37">
        <v>390727</v>
      </c>
      <c r="G39" s="37">
        <v>552799</v>
      </c>
      <c r="H39" s="37">
        <v>17622</v>
      </c>
      <c r="I39" s="52">
        <v>13627984</v>
      </c>
      <c r="J39" s="84" t="s">
        <v>73</v>
      </c>
    </row>
    <row r="40" spans="1:10" ht="11.25" customHeight="1">
      <c r="A40" s="95" t="s">
        <v>74</v>
      </c>
      <c r="B40" s="96">
        <v>713735</v>
      </c>
      <c r="C40" s="97">
        <v>2855623</v>
      </c>
      <c r="D40" s="97">
        <v>112042</v>
      </c>
      <c r="E40" s="97">
        <v>13912946</v>
      </c>
      <c r="F40" s="97">
        <v>187943</v>
      </c>
      <c r="G40" s="97">
        <v>968990</v>
      </c>
      <c r="H40" s="97">
        <v>1165736</v>
      </c>
      <c r="I40" s="98">
        <v>19917015</v>
      </c>
      <c r="J40" s="99" t="s">
        <v>74</v>
      </c>
    </row>
    <row r="41" spans="1:10" ht="11.25" customHeight="1">
      <c r="A41" s="41" t="s">
        <v>75</v>
      </c>
      <c r="B41" s="36">
        <v>330285</v>
      </c>
      <c r="C41" s="37">
        <v>743299</v>
      </c>
      <c r="D41" s="37">
        <v>8409</v>
      </c>
      <c r="E41" s="37">
        <v>15222493</v>
      </c>
      <c r="F41" s="37">
        <v>524077</v>
      </c>
      <c r="G41" s="37">
        <v>664515</v>
      </c>
      <c r="H41" s="37">
        <v>193372</v>
      </c>
      <c r="I41" s="52">
        <v>17686450</v>
      </c>
      <c r="J41" s="85" t="s">
        <v>75</v>
      </c>
    </row>
    <row r="42" spans="1:10" ht="11.25" customHeight="1">
      <c r="A42" s="41" t="s">
        <v>76</v>
      </c>
      <c r="B42" s="36">
        <v>583372</v>
      </c>
      <c r="C42" s="37">
        <v>1850453</v>
      </c>
      <c r="D42" s="37">
        <v>14467</v>
      </c>
      <c r="E42" s="37">
        <v>13386930</v>
      </c>
      <c r="F42" s="37">
        <v>445624</v>
      </c>
      <c r="G42" s="37">
        <v>693439</v>
      </c>
      <c r="H42" s="37">
        <v>139664</v>
      </c>
      <c r="I42" s="52">
        <v>17113948</v>
      </c>
      <c r="J42" s="84" t="s">
        <v>76</v>
      </c>
    </row>
    <row r="43" spans="1:10" ht="11.25" customHeight="1">
      <c r="A43" s="41" t="s">
        <v>77</v>
      </c>
      <c r="B43" s="36">
        <v>195058</v>
      </c>
      <c r="C43" s="37">
        <v>233406</v>
      </c>
      <c r="D43" s="37">
        <v>2237</v>
      </c>
      <c r="E43" s="37">
        <v>4879385</v>
      </c>
      <c r="F43" s="37">
        <v>90018</v>
      </c>
      <c r="G43" s="37">
        <v>233743</v>
      </c>
      <c r="H43" s="37">
        <v>3096</v>
      </c>
      <c r="I43" s="52">
        <v>5636943</v>
      </c>
      <c r="J43" s="84" t="s">
        <v>77</v>
      </c>
    </row>
    <row r="44" spans="1:10" ht="11.25" customHeight="1">
      <c r="A44" s="41" t="s">
        <v>78</v>
      </c>
      <c r="B44" s="36">
        <v>510237</v>
      </c>
      <c r="C44" s="37">
        <v>7575017</v>
      </c>
      <c r="D44" s="37">
        <v>17964</v>
      </c>
      <c r="E44" s="37">
        <v>31824565</v>
      </c>
      <c r="F44" s="37">
        <v>432018</v>
      </c>
      <c r="G44" s="37">
        <v>1861014</v>
      </c>
      <c r="H44" s="37">
        <v>310183</v>
      </c>
      <c r="I44" s="52">
        <v>42530997</v>
      </c>
      <c r="J44" s="85" t="s">
        <v>78</v>
      </c>
    </row>
    <row r="45" spans="1:10" ht="11.25" customHeight="1">
      <c r="A45" s="41" t="s">
        <v>79</v>
      </c>
      <c r="B45" s="36">
        <v>2545059</v>
      </c>
      <c r="C45" s="37">
        <v>15946765</v>
      </c>
      <c r="D45" s="37">
        <v>623335</v>
      </c>
      <c r="E45" s="37">
        <v>91617694</v>
      </c>
      <c r="F45" s="37">
        <v>1681338</v>
      </c>
      <c r="G45" s="37">
        <v>7725062</v>
      </c>
      <c r="H45" s="37">
        <v>1503382</v>
      </c>
      <c r="I45" s="52">
        <v>121642634</v>
      </c>
      <c r="J45" s="86" t="s">
        <v>79</v>
      </c>
    </row>
    <row r="46" spans="1:10" ht="11.25" customHeight="1">
      <c r="A46" s="41" t="s">
        <v>80</v>
      </c>
      <c r="B46" s="36">
        <v>535332</v>
      </c>
      <c r="C46" s="37">
        <v>6819594</v>
      </c>
      <c r="D46" s="37">
        <v>93621</v>
      </c>
      <c r="E46" s="37">
        <v>39463739</v>
      </c>
      <c r="F46" s="37">
        <v>1325627</v>
      </c>
      <c r="G46" s="37">
        <v>16796554</v>
      </c>
      <c r="H46" s="37">
        <v>1068816</v>
      </c>
      <c r="I46" s="52">
        <v>66103283</v>
      </c>
      <c r="J46" s="84" t="s">
        <v>80</v>
      </c>
    </row>
    <row r="47" spans="1:10" ht="11.25" customHeight="1">
      <c r="A47" s="41" t="s">
        <v>81</v>
      </c>
      <c r="B47" s="36">
        <v>5405237</v>
      </c>
      <c r="C47" s="37">
        <v>52987093</v>
      </c>
      <c r="D47" s="37">
        <v>1202209</v>
      </c>
      <c r="E47" s="37">
        <v>158001867</v>
      </c>
      <c r="F47" s="37">
        <v>9198174</v>
      </c>
      <c r="G47" s="37">
        <v>44051290</v>
      </c>
      <c r="H47" s="37">
        <v>6636689</v>
      </c>
      <c r="I47" s="52">
        <v>277482560</v>
      </c>
      <c r="J47" s="85" t="s">
        <v>81</v>
      </c>
    </row>
    <row r="48" spans="1:10" ht="11.25" customHeight="1">
      <c r="A48" s="41" t="s">
        <v>82</v>
      </c>
      <c r="B48" s="36">
        <v>2421338</v>
      </c>
      <c r="C48" s="37">
        <v>6473582</v>
      </c>
      <c r="D48" s="37">
        <v>362347</v>
      </c>
      <c r="E48" s="37">
        <v>28223744</v>
      </c>
      <c r="F48" s="37">
        <v>660870</v>
      </c>
      <c r="G48" s="37">
        <v>4960719</v>
      </c>
      <c r="H48" s="37">
        <v>745398</v>
      </c>
      <c r="I48" s="52">
        <v>43847998</v>
      </c>
      <c r="J48" s="86" t="s">
        <v>82</v>
      </c>
    </row>
    <row r="49" spans="1:10" ht="11.25" customHeight="1">
      <c r="A49" s="41" t="s">
        <v>83</v>
      </c>
      <c r="B49" s="36">
        <v>1452551</v>
      </c>
      <c r="C49" s="37">
        <v>2467954</v>
      </c>
      <c r="D49" s="37">
        <v>250070</v>
      </c>
      <c r="E49" s="37">
        <v>31558535</v>
      </c>
      <c r="F49" s="37">
        <v>1147727</v>
      </c>
      <c r="G49" s="37">
        <v>1392980</v>
      </c>
      <c r="H49" s="37">
        <v>212783</v>
      </c>
      <c r="I49" s="52">
        <v>38482600</v>
      </c>
      <c r="J49" s="86" t="s">
        <v>83</v>
      </c>
    </row>
    <row r="50" spans="1:10" ht="11.25" customHeight="1">
      <c r="A50" s="41" t="s">
        <v>84</v>
      </c>
      <c r="B50" s="36">
        <v>794903</v>
      </c>
      <c r="C50" s="37">
        <v>1741038</v>
      </c>
      <c r="D50" s="37">
        <v>114345</v>
      </c>
      <c r="E50" s="37">
        <v>9008672</v>
      </c>
      <c r="F50" s="37">
        <v>217495</v>
      </c>
      <c r="G50" s="37">
        <v>600346</v>
      </c>
      <c r="H50" s="37">
        <v>18309</v>
      </c>
      <c r="I50" s="52">
        <v>12495108</v>
      </c>
      <c r="J50" s="86" t="s">
        <v>84</v>
      </c>
    </row>
    <row r="51" spans="1:10" ht="11.25" customHeight="1">
      <c r="A51" s="41" t="s">
        <v>85</v>
      </c>
      <c r="B51" s="36">
        <v>1569960</v>
      </c>
      <c r="C51" s="37">
        <v>4518574</v>
      </c>
      <c r="D51" s="37">
        <v>296863</v>
      </c>
      <c r="E51" s="37">
        <v>29918720</v>
      </c>
      <c r="F51" s="37">
        <v>3148682</v>
      </c>
      <c r="G51" s="37">
        <v>20965209</v>
      </c>
      <c r="H51" s="37">
        <v>355201</v>
      </c>
      <c r="I51" s="52">
        <v>60773208</v>
      </c>
      <c r="J51" s="86" t="s">
        <v>85</v>
      </c>
    </row>
    <row r="52" spans="1:10" ht="11.25" customHeight="1">
      <c r="A52" s="41" t="s">
        <v>86</v>
      </c>
      <c r="B52" s="36">
        <v>598993</v>
      </c>
      <c r="C52" s="37">
        <v>1984280</v>
      </c>
      <c r="D52" s="37">
        <v>32703</v>
      </c>
      <c r="E52" s="37">
        <v>25385677</v>
      </c>
      <c r="F52" s="37">
        <v>463087</v>
      </c>
      <c r="G52" s="37">
        <v>1256971</v>
      </c>
      <c r="H52" s="37">
        <v>120216</v>
      </c>
      <c r="I52" s="52">
        <v>29841926</v>
      </c>
      <c r="J52" s="86" t="s">
        <v>86</v>
      </c>
    </row>
    <row r="53" spans="1:10" ht="11.25" customHeight="1">
      <c r="A53" s="41" t="s">
        <v>87</v>
      </c>
      <c r="B53" s="36">
        <v>433663</v>
      </c>
      <c r="C53" s="37">
        <v>384626</v>
      </c>
      <c r="D53" s="37">
        <v>9900</v>
      </c>
      <c r="E53" s="37">
        <v>9458037</v>
      </c>
      <c r="F53" s="37">
        <v>261260</v>
      </c>
      <c r="G53" s="37">
        <v>349603</v>
      </c>
      <c r="H53" s="37">
        <v>9184</v>
      </c>
      <c r="I53" s="52">
        <v>10906273</v>
      </c>
      <c r="J53" s="86" t="s">
        <v>87</v>
      </c>
    </row>
    <row r="54" spans="1:10" ht="11.25" customHeight="1">
      <c r="A54" s="41" t="s">
        <v>88</v>
      </c>
      <c r="B54" s="36">
        <v>1157922</v>
      </c>
      <c r="C54" s="37">
        <v>1320324</v>
      </c>
      <c r="D54" s="37">
        <v>226012</v>
      </c>
      <c r="E54" s="37">
        <v>19595712</v>
      </c>
      <c r="F54" s="37">
        <v>541686</v>
      </c>
      <c r="G54" s="37">
        <v>1015905</v>
      </c>
      <c r="H54" s="37">
        <v>108874</v>
      </c>
      <c r="I54" s="52">
        <v>23966435</v>
      </c>
      <c r="J54" s="86" t="s">
        <v>88</v>
      </c>
    </row>
    <row r="55" spans="1:10" ht="11.25" customHeight="1">
      <c r="A55" s="41" t="s">
        <v>89</v>
      </c>
      <c r="B55" s="36">
        <v>1130296</v>
      </c>
      <c r="C55" s="37">
        <v>4164963</v>
      </c>
      <c r="D55" s="37">
        <v>205806</v>
      </c>
      <c r="E55" s="37">
        <v>20876981</v>
      </c>
      <c r="F55" s="37">
        <v>515681</v>
      </c>
      <c r="G55" s="37">
        <v>1077368</v>
      </c>
      <c r="H55" s="37">
        <v>293641</v>
      </c>
      <c r="I55" s="52">
        <v>28264736</v>
      </c>
      <c r="J55" s="86" t="s">
        <v>89</v>
      </c>
    </row>
    <row r="56" spans="1:10" ht="11.25" customHeight="1">
      <c r="A56" s="41" t="s">
        <v>90</v>
      </c>
      <c r="B56" s="36">
        <v>1136096</v>
      </c>
      <c r="C56" s="37">
        <v>1023107</v>
      </c>
      <c r="D56" s="37">
        <v>36077</v>
      </c>
      <c r="E56" s="37">
        <v>18989279</v>
      </c>
      <c r="F56" s="37">
        <v>788157</v>
      </c>
      <c r="G56" s="37">
        <v>861756</v>
      </c>
      <c r="H56" s="37">
        <v>183522</v>
      </c>
      <c r="I56" s="52">
        <v>23017994</v>
      </c>
      <c r="J56" s="84" t="s">
        <v>90</v>
      </c>
    </row>
    <row r="57" spans="1:10" ht="11.25" customHeight="1">
      <c r="A57" s="41" t="s">
        <v>91</v>
      </c>
      <c r="B57" s="36">
        <v>458204</v>
      </c>
      <c r="C57" s="37">
        <v>194293</v>
      </c>
      <c r="D57" s="37">
        <v>29683</v>
      </c>
      <c r="E57" s="37">
        <v>7586938</v>
      </c>
      <c r="F57" s="37">
        <v>136109</v>
      </c>
      <c r="G57" s="37">
        <v>282812</v>
      </c>
      <c r="H57" s="37">
        <v>3706</v>
      </c>
      <c r="I57" s="52">
        <v>8691745</v>
      </c>
      <c r="J57" s="84" t="s">
        <v>91</v>
      </c>
    </row>
    <row r="58" spans="1:10" ht="11.25" customHeight="1">
      <c r="A58" s="41" t="s">
        <v>92</v>
      </c>
      <c r="B58" s="36">
        <v>810599</v>
      </c>
      <c r="C58" s="37">
        <v>673037</v>
      </c>
      <c r="D58" s="37">
        <v>54753</v>
      </c>
      <c r="E58" s="37">
        <v>15299377</v>
      </c>
      <c r="F58" s="37">
        <v>327628</v>
      </c>
      <c r="G58" s="37">
        <v>698911</v>
      </c>
      <c r="H58" s="37">
        <v>26762</v>
      </c>
      <c r="I58" s="52">
        <v>17891067</v>
      </c>
      <c r="J58" s="85" t="s">
        <v>92</v>
      </c>
    </row>
    <row r="59" spans="1:10" ht="11.25" customHeight="1">
      <c r="A59" s="41" t="s">
        <v>93</v>
      </c>
      <c r="B59" s="36">
        <v>806559</v>
      </c>
      <c r="C59" s="37">
        <v>3976544</v>
      </c>
      <c r="D59" s="37">
        <v>77068</v>
      </c>
      <c r="E59" s="37">
        <v>48443705</v>
      </c>
      <c r="F59" s="37">
        <v>1074117</v>
      </c>
      <c r="G59" s="37">
        <v>6423943</v>
      </c>
      <c r="H59" s="37">
        <v>1476924</v>
      </c>
      <c r="I59" s="52">
        <v>62278861</v>
      </c>
      <c r="J59" s="88" t="s">
        <v>93</v>
      </c>
    </row>
    <row r="60" spans="1:10" ht="11.25" customHeight="1">
      <c r="A60" s="41" t="s">
        <v>94</v>
      </c>
      <c r="B60" s="80">
        <v>982973</v>
      </c>
      <c r="C60" s="81">
        <v>1482266</v>
      </c>
      <c r="D60" s="81">
        <v>112141</v>
      </c>
      <c r="E60" s="81">
        <v>29025155</v>
      </c>
      <c r="F60" s="81">
        <v>846141</v>
      </c>
      <c r="G60" s="81">
        <v>1410396</v>
      </c>
      <c r="H60" s="81">
        <v>69273</v>
      </c>
      <c r="I60" s="60">
        <v>33928344</v>
      </c>
      <c r="J60" s="65" t="s">
        <v>94</v>
      </c>
    </row>
    <row r="61" spans="1:10" s="5" customFormat="1" ht="11.25">
      <c r="A61" s="70" t="s">
        <v>95</v>
      </c>
      <c r="B61" s="78">
        <v>35781588</v>
      </c>
      <c r="C61" s="79">
        <v>137533333</v>
      </c>
      <c r="D61" s="79">
        <v>4163350</v>
      </c>
      <c r="E61" s="79">
        <v>793341098</v>
      </c>
      <c r="F61" s="79">
        <v>27216592</v>
      </c>
      <c r="G61" s="79">
        <v>124184483</v>
      </c>
      <c r="H61" s="79">
        <v>15964891</v>
      </c>
      <c r="I61" s="82">
        <v>1138185335</v>
      </c>
      <c r="J61" s="87" t="s">
        <v>134</v>
      </c>
    </row>
    <row r="62" spans="1:10" ht="11.25">
      <c r="A62" s="49"/>
      <c r="B62" s="46"/>
      <c r="C62" s="47"/>
      <c r="D62" s="47"/>
      <c r="E62" s="47"/>
      <c r="F62" s="47"/>
      <c r="G62" s="47"/>
      <c r="H62" s="47"/>
      <c r="I62" s="54"/>
      <c r="J62" s="57"/>
    </row>
    <row r="63" spans="1:10" ht="11.25" customHeight="1">
      <c r="A63" s="41" t="s">
        <v>96</v>
      </c>
      <c r="B63" s="36">
        <v>184019</v>
      </c>
      <c r="C63" s="37">
        <v>1833705</v>
      </c>
      <c r="D63" s="37">
        <v>16164</v>
      </c>
      <c r="E63" s="37">
        <v>6134930</v>
      </c>
      <c r="F63" s="37">
        <v>229658</v>
      </c>
      <c r="G63" s="37">
        <v>272065</v>
      </c>
      <c r="H63" s="37">
        <v>92054</v>
      </c>
      <c r="I63" s="52">
        <v>8762594</v>
      </c>
      <c r="J63" s="83" t="s">
        <v>96</v>
      </c>
    </row>
    <row r="64" spans="1:10" ht="11.25" customHeight="1">
      <c r="A64" s="41" t="s">
        <v>97</v>
      </c>
      <c r="B64" s="36">
        <v>569952</v>
      </c>
      <c r="C64" s="37">
        <v>1792362</v>
      </c>
      <c r="D64" s="37">
        <v>17343</v>
      </c>
      <c r="E64" s="37">
        <v>16062756</v>
      </c>
      <c r="F64" s="37">
        <v>213289</v>
      </c>
      <c r="G64" s="37">
        <v>724788</v>
      </c>
      <c r="H64" s="37">
        <v>150080</v>
      </c>
      <c r="I64" s="52">
        <v>19530570</v>
      </c>
      <c r="J64" s="86" t="s">
        <v>97</v>
      </c>
    </row>
    <row r="65" spans="1:10" ht="11.25" customHeight="1">
      <c r="A65" s="41" t="s">
        <v>98</v>
      </c>
      <c r="B65" s="36">
        <v>197129</v>
      </c>
      <c r="C65" s="37">
        <v>775945</v>
      </c>
      <c r="D65" s="37">
        <v>2010</v>
      </c>
      <c r="E65" s="37">
        <v>5072316</v>
      </c>
      <c r="F65" s="37">
        <v>66755</v>
      </c>
      <c r="G65" s="37">
        <v>209180</v>
      </c>
      <c r="H65" s="37">
        <v>6374</v>
      </c>
      <c r="I65" s="52">
        <v>6329709</v>
      </c>
      <c r="J65" s="86" t="s">
        <v>98</v>
      </c>
    </row>
    <row r="66" spans="1:10" ht="11.25" customHeight="1">
      <c r="A66" s="41" t="s">
        <v>99</v>
      </c>
      <c r="B66" s="36">
        <v>363199</v>
      </c>
      <c r="C66" s="37">
        <v>822019</v>
      </c>
      <c r="D66" s="37">
        <v>5821</v>
      </c>
      <c r="E66" s="37">
        <v>6407232</v>
      </c>
      <c r="F66" s="37">
        <v>44674</v>
      </c>
      <c r="G66" s="37">
        <v>312028</v>
      </c>
      <c r="H66" s="37">
        <v>18019</v>
      </c>
      <c r="I66" s="52">
        <v>7972993</v>
      </c>
      <c r="J66" s="86" t="s">
        <v>99</v>
      </c>
    </row>
    <row r="67" spans="1:10" ht="11.25" customHeight="1">
      <c r="A67" s="41" t="s">
        <v>100</v>
      </c>
      <c r="B67" s="36">
        <v>2650961</v>
      </c>
      <c r="C67" s="37">
        <v>11149390</v>
      </c>
      <c r="D67" s="37">
        <v>693218</v>
      </c>
      <c r="E67" s="37">
        <v>63972816</v>
      </c>
      <c r="F67" s="37">
        <v>2060985</v>
      </c>
      <c r="G67" s="37">
        <v>11892343</v>
      </c>
      <c r="H67" s="37">
        <v>2196086</v>
      </c>
      <c r="I67" s="52">
        <v>94615798</v>
      </c>
      <c r="J67" s="84" t="s">
        <v>100</v>
      </c>
    </row>
    <row r="68" spans="1:10" ht="11.25" customHeight="1">
      <c r="A68" s="41" t="s">
        <v>101</v>
      </c>
      <c r="B68" s="36">
        <v>1600167</v>
      </c>
      <c r="C68" s="37">
        <v>2448818</v>
      </c>
      <c r="D68" s="37">
        <v>295662</v>
      </c>
      <c r="E68" s="37">
        <v>25010032</v>
      </c>
      <c r="F68" s="37">
        <v>680172</v>
      </c>
      <c r="G68" s="37">
        <v>1444708</v>
      </c>
      <c r="H68" s="37">
        <v>97409</v>
      </c>
      <c r="I68" s="52">
        <v>31576967</v>
      </c>
      <c r="J68" s="85" t="s">
        <v>101</v>
      </c>
    </row>
    <row r="69" spans="1:10" ht="11.25" customHeight="1">
      <c r="A69" s="41" t="s">
        <v>102</v>
      </c>
      <c r="B69" s="36">
        <v>828033</v>
      </c>
      <c r="C69" s="37">
        <v>1999384</v>
      </c>
      <c r="D69" s="37">
        <v>127015</v>
      </c>
      <c r="E69" s="37">
        <v>22604664</v>
      </c>
      <c r="F69" s="37">
        <v>793193</v>
      </c>
      <c r="G69" s="37">
        <v>1152127</v>
      </c>
      <c r="H69" s="37">
        <v>115025</v>
      </c>
      <c r="I69" s="52">
        <v>27619441</v>
      </c>
      <c r="J69" s="86" t="s">
        <v>102</v>
      </c>
    </row>
    <row r="70" spans="1:10" ht="11.25" customHeight="1">
      <c r="A70" s="41" t="s">
        <v>103</v>
      </c>
      <c r="B70" s="36">
        <v>807829</v>
      </c>
      <c r="C70" s="37">
        <v>3721184</v>
      </c>
      <c r="D70" s="37">
        <v>112916</v>
      </c>
      <c r="E70" s="37">
        <v>16738501</v>
      </c>
      <c r="F70" s="37">
        <v>479861</v>
      </c>
      <c r="G70" s="37">
        <v>868581</v>
      </c>
      <c r="H70" s="37">
        <v>58543</v>
      </c>
      <c r="I70" s="52">
        <v>22787416</v>
      </c>
      <c r="J70" s="86" t="s">
        <v>103</v>
      </c>
    </row>
    <row r="71" spans="1:10" ht="11.25" customHeight="1">
      <c r="A71" s="41" t="s">
        <v>104</v>
      </c>
      <c r="B71" s="36">
        <v>1023050</v>
      </c>
      <c r="C71" s="37">
        <v>1941471</v>
      </c>
      <c r="D71" s="37">
        <v>261942</v>
      </c>
      <c r="E71" s="37">
        <v>22376160</v>
      </c>
      <c r="F71" s="37">
        <v>726737</v>
      </c>
      <c r="G71" s="37">
        <v>2275159</v>
      </c>
      <c r="H71" s="37">
        <v>245674</v>
      </c>
      <c r="I71" s="52">
        <v>28850193</v>
      </c>
      <c r="J71" s="86" t="s">
        <v>104</v>
      </c>
    </row>
    <row r="72" spans="1:10" ht="11.25" customHeight="1">
      <c r="A72" s="41" t="s">
        <v>105</v>
      </c>
      <c r="B72" s="36">
        <v>456734</v>
      </c>
      <c r="C72" s="37">
        <v>207407</v>
      </c>
      <c r="D72" s="37">
        <v>24962</v>
      </c>
      <c r="E72" s="37">
        <v>4247792</v>
      </c>
      <c r="F72" s="37">
        <v>114145</v>
      </c>
      <c r="G72" s="37">
        <v>159017</v>
      </c>
      <c r="H72" s="37">
        <v>13648</v>
      </c>
      <c r="I72" s="52">
        <v>5223706</v>
      </c>
      <c r="J72" s="86" t="s">
        <v>105</v>
      </c>
    </row>
    <row r="73" spans="1:10" ht="11.25" customHeight="1">
      <c r="A73" s="41" t="s">
        <v>106</v>
      </c>
      <c r="B73" s="36">
        <v>398016</v>
      </c>
      <c r="C73" s="37">
        <v>2224960</v>
      </c>
      <c r="D73" s="37">
        <v>87494</v>
      </c>
      <c r="E73" s="37">
        <v>14682972</v>
      </c>
      <c r="F73" s="37">
        <v>198948</v>
      </c>
      <c r="G73" s="37">
        <v>632344</v>
      </c>
      <c r="H73" s="37">
        <v>136182</v>
      </c>
      <c r="I73" s="52">
        <v>18360915</v>
      </c>
      <c r="J73" s="86" t="s">
        <v>106</v>
      </c>
    </row>
    <row r="74" spans="1:10" ht="11.25" customHeight="1">
      <c r="A74" s="41" t="s">
        <v>107</v>
      </c>
      <c r="B74" s="36">
        <v>725996</v>
      </c>
      <c r="C74" s="37">
        <v>684627</v>
      </c>
      <c r="D74" s="37">
        <v>49941</v>
      </c>
      <c r="E74" s="37">
        <v>10932244</v>
      </c>
      <c r="F74" s="37">
        <v>336691</v>
      </c>
      <c r="G74" s="37">
        <v>445680</v>
      </c>
      <c r="H74" s="37">
        <v>27224</v>
      </c>
      <c r="I74" s="52">
        <v>13202403</v>
      </c>
      <c r="J74" s="86" t="s">
        <v>107</v>
      </c>
    </row>
    <row r="75" spans="1:10" ht="11.25" customHeight="1">
      <c r="A75" s="41" t="s">
        <v>108</v>
      </c>
      <c r="B75" s="36">
        <v>224068</v>
      </c>
      <c r="C75" s="37">
        <v>245685</v>
      </c>
      <c r="D75" s="37">
        <v>14582</v>
      </c>
      <c r="E75" s="37">
        <v>3141915</v>
      </c>
      <c r="F75" s="37">
        <v>35290</v>
      </c>
      <c r="G75" s="37">
        <v>129427</v>
      </c>
      <c r="H75" s="37">
        <v>139755</v>
      </c>
      <c r="I75" s="52">
        <v>3930722</v>
      </c>
      <c r="J75" s="86" t="s">
        <v>108</v>
      </c>
    </row>
    <row r="76" spans="1:10" ht="11.25" customHeight="1">
      <c r="A76" s="41" t="s">
        <v>109</v>
      </c>
      <c r="B76" s="36">
        <v>255325</v>
      </c>
      <c r="C76" s="37">
        <v>232871</v>
      </c>
      <c r="D76" s="37">
        <v>28921</v>
      </c>
      <c r="E76" s="37">
        <v>2961033</v>
      </c>
      <c r="F76" s="37">
        <v>85759</v>
      </c>
      <c r="G76" s="37">
        <v>227577</v>
      </c>
      <c r="H76" s="37">
        <v>536</v>
      </c>
      <c r="I76" s="52">
        <v>3792023</v>
      </c>
      <c r="J76" s="84" t="s">
        <v>109</v>
      </c>
    </row>
    <row r="77" spans="1:10" ht="11.25" customHeight="1">
      <c r="A77" s="41" t="s">
        <v>110</v>
      </c>
      <c r="B77" s="36">
        <v>814680</v>
      </c>
      <c r="C77" s="37">
        <v>665096</v>
      </c>
      <c r="D77" s="37">
        <v>55097</v>
      </c>
      <c r="E77" s="37">
        <v>14020802</v>
      </c>
      <c r="F77" s="37">
        <v>403038</v>
      </c>
      <c r="G77" s="37">
        <v>526697</v>
      </c>
      <c r="H77" s="37">
        <v>15467</v>
      </c>
      <c r="I77" s="52">
        <v>16500877</v>
      </c>
      <c r="J77" s="84" t="s">
        <v>110</v>
      </c>
    </row>
    <row r="78" spans="1:10" ht="11.25" customHeight="1">
      <c r="A78" s="95" t="s">
        <v>111</v>
      </c>
      <c r="B78" s="96">
        <v>299012</v>
      </c>
      <c r="C78" s="97">
        <v>234492</v>
      </c>
      <c r="D78" s="97">
        <v>5137</v>
      </c>
      <c r="E78" s="97">
        <v>3932018</v>
      </c>
      <c r="F78" s="97">
        <v>37649</v>
      </c>
      <c r="G78" s="97">
        <v>172792</v>
      </c>
      <c r="H78" s="97">
        <v>5619</v>
      </c>
      <c r="I78" s="98">
        <v>4686720</v>
      </c>
      <c r="J78" s="84" t="s">
        <v>111</v>
      </c>
    </row>
    <row r="79" spans="1:10" ht="11.25" customHeight="1">
      <c r="A79" s="41" t="s">
        <v>112</v>
      </c>
      <c r="B79" s="36">
        <v>86703</v>
      </c>
      <c r="C79" s="37">
        <v>114656</v>
      </c>
      <c r="D79" s="37">
        <v>21633</v>
      </c>
      <c r="E79" s="37">
        <v>2436475</v>
      </c>
      <c r="F79" s="37">
        <v>36133</v>
      </c>
      <c r="G79" s="37">
        <v>110330</v>
      </c>
      <c r="H79" s="37">
        <v>10805</v>
      </c>
      <c r="I79" s="52">
        <v>2816736</v>
      </c>
      <c r="J79" s="99" t="s">
        <v>112</v>
      </c>
    </row>
    <row r="80" spans="1:10" ht="11.25" customHeight="1">
      <c r="A80" s="41" t="s">
        <v>113</v>
      </c>
      <c r="B80" s="36">
        <v>117186</v>
      </c>
      <c r="C80" s="37">
        <v>95607</v>
      </c>
      <c r="D80" s="37">
        <v>11924</v>
      </c>
      <c r="E80" s="37">
        <v>2710068</v>
      </c>
      <c r="F80" s="37">
        <v>83379</v>
      </c>
      <c r="G80" s="37">
        <v>108994</v>
      </c>
      <c r="H80" s="37">
        <v>2920</v>
      </c>
      <c r="I80" s="52">
        <v>3130078</v>
      </c>
      <c r="J80" s="84" t="s">
        <v>113</v>
      </c>
    </row>
    <row r="81" spans="1:10" ht="11.25" customHeight="1">
      <c r="A81" s="41" t="s">
        <v>114</v>
      </c>
      <c r="B81" s="36">
        <v>448332</v>
      </c>
      <c r="C81" s="37">
        <v>456301</v>
      </c>
      <c r="D81" s="37">
        <v>5986</v>
      </c>
      <c r="E81" s="37">
        <v>4877833</v>
      </c>
      <c r="F81" s="37">
        <v>29580</v>
      </c>
      <c r="G81" s="37">
        <v>265517</v>
      </c>
      <c r="H81" s="37">
        <v>2120</v>
      </c>
      <c r="I81" s="52">
        <v>6085669</v>
      </c>
      <c r="J81" s="85" t="s">
        <v>114</v>
      </c>
    </row>
    <row r="82" spans="1:10" ht="11.25" customHeight="1">
      <c r="A82" s="41" t="s">
        <v>115</v>
      </c>
      <c r="B82" s="36">
        <v>128583</v>
      </c>
      <c r="C82" s="37">
        <v>64094</v>
      </c>
      <c r="D82" s="37">
        <v>1109</v>
      </c>
      <c r="E82" s="37">
        <v>1452629</v>
      </c>
      <c r="F82" s="37">
        <v>23021</v>
      </c>
      <c r="G82" s="37">
        <v>68428</v>
      </c>
      <c r="H82" s="37">
        <v>621</v>
      </c>
      <c r="I82" s="52">
        <v>1738485</v>
      </c>
      <c r="J82" s="84" t="s">
        <v>115</v>
      </c>
    </row>
    <row r="83" spans="1:10" ht="11.25" customHeight="1">
      <c r="A83" s="41" t="s">
        <v>116</v>
      </c>
      <c r="B83" s="36">
        <v>241374</v>
      </c>
      <c r="C83" s="37">
        <v>195609</v>
      </c>
      <c r="D83" s="37">
        <v>5312</v>
      </c>
      <c r="E83" s="37">
        <v>2717788</v>
      </c>
      <c r="F83" s="37">
        <v>114371</v>
      </c>
      <c r="G83" s="37">
        <v>116699</v>
      </c>
      <c r="H83" s="37">
        <v>2464</v>
      </c>
      <c r="I83" s="52">
        <v>3393617</v>
      </c>
      <c r="J83" s="85" t="s">
        <v>116</v>
      </c>
    </row>
    <row r="84" spans="1:10" ht="11.25" customHeight="1">
      <c r="A84" s="70" t="s">
        <v>117</v>
      </c>
      <c r="B84" s="72">
        <v>12420348</v>
      </c>
      <c r="C84" s="73">
        <v>31905684</v>
      </c>
      <c r="D84" s="73">
        <v>1844191</v>
      </c>
      <c r="E84" s="73">
        <v>252492976</v>
      </c>
      <c r="F84" s="73">
        <v>6793329</v>
      </c>
      <c r="G84" s="73">
        <v>22114482</v>
      </c>
      <c r="H84" s="73">
        <v>3336624</v>
      </c>
      <c r="I84" s="74">
        <v>330907633</v>
      </c>
      <c r="J84" s="87" t="s">
        <v>135</v>
      </c>
    </row>
    <row r="85" spans="1:10" ht="11.25">
      <c r="A85" s="49"/>
      <c r="B85" s="46"/>
      <c r="C85" s="47"/>
      <c r="D85" s="47"/>
      <c r="E85" s="47"/>
      <c r="F85" s="47"/>
      <c r="G85" s="47"/>
      <c r="H85" s="47"/>
      <c r="I85" s="54"/>
      <c r="J85" s="57"/>
    </row>
    <row r="86" spans="1:10" ht="11.25" customHeight="1">
      <c r="A86" s="41" t="s">
        <v>118</v>
      </c>
      <c r="B86" s="36">
        <v>1592085</v>
      </c>
      <c r="C86" s="37">
        <v>1000650</v>
      </c>
      <c r="D86" s="37">
        <v>299601</v>
      </c>
      <c r="E86" s="37">
        <v>25621541</v>
      </c>
      <c r="F86" s="37">
        <v>1481978</v>
      </c>
      <c r="G86" s="37">
        <v>3204155</v>
      </c>
      <c r="H86" s="37">
        <v>94908</v>
      </c>
      <c r="I86" s="52">
        <v>33294917</v>
      </c>
      <c r="J86" s="83" t="s">
        <v>118</v>
      </c>
    </row>
    <row r="87" spans="1:10" ht="11.25" customHeight="1">
      <c r="A87" s="41" t="s">
        <v>119</v>
      </c>
      <c r="B87" s="36">
        <v>1095565</v>
      </c>
      <c r="C87" s="37">
        <v>408605</v>
      </c>
      <c r="D87" s="37">
        <v>83227</v>
      </c>
      <c r="E87" s="37">
        <v>11973795</v>
      </c>
      <c r="F87" s="37">
        <v>300490</v>
      </c>
      <c r="G87" s="37">
        <v>569892</v>
      </c>
      <c r="H87" s="37">
        <v>5603</v>
      </c>
      <c r="I87" s="52">
        <v>14437178</v>
      </c>
      <c r="J87" s="84" t="s">
        <v>119</v>
      </c>
    </row>
    <row r="88" spans="1:10" ht="11.25" customHeight="1">
      <c r="A88" s="41" t="s">
        <v>120</v>
      </c>
      <c r="B88" s="36">
        <v>327703</v>
      </c>
      <c r="C88" s="37">
        <v>62307</v>
      </c>
      <c r="D88" s="37">
        <v>1446</v>
      </c>
      <c r="E88" s="37">
        <v>3750737</v>
      </c>
      <c r="F88" s="37">
        <v>153046</v>
      </c>
      <c r="G88" s="37">
        <v>148106</v>
      </c>
      <c r="H88" s="37">
        <v>17342</v>
      </c>
      <c r="I88" s="52">
        <v>4460686</v>
      </c>
      <c r="J88" s="84" t="s">
        <v>120</v>
      </c>
    </row>
    <row r="89" spans="1:10" ht="11.25" customHeight="1">
      <c r="A89" s="41" t="s">
        <v>121</v>
      </c>
      <c r="B89" s="36">
        <v>90655</v>
      </c>
      <c r="C89" s="37">
        <v>10349</v>
      </c>
      <c r="D89" s="37">
        <v>5215</v>
      </c>
      <c r="E89" s="37">
        <v>1315666</v>
      </c>
      <c r="F89" s="37">
        <v>8913</v>
      </c>
      <c r="G89" s="37">
        <v>54334</v>
      </c>
      <c r="H89" s="37" t="s">
        <v>141</v>
      </c>
      <c r="I89" s="52">
        <v>1485132</v>
      </c>
      <c r="J89" s="85" t="s">
        <v>121</v>
      </c>
    </row>
    <row r="90" spans="1:10" ht="11.25" customHeight="1">
      <c r="A90" s="70" t="s">
        <v>122</v>
      </c>
      <c r="B90" s="72">
        <v>3106008</v>
      </c>
      <c r="C90" s="73">
        <v>1481912</v>
      </c>
      <c r="D90" s="73">
        <v>389490</v>
      </c>
      <c r="E90" s="73">
        <v>42661738</v>
      </c>
      <c r="F90" s="73">
        <v>1944427</v>
      </c>
      <c r="G90" s="73">
        <v>3976487</v>
      </c>
      <c r="H90" s="73">
        <v>117852</v>
      </c>
      <c r="I90" s="74">
        <v>53677914</v>
      </c>
      <c r="J90" s="87" t="s">
        <v>136</v>
      </c>
    </row>
    <row r="91" spans="1:10" ht="11.25">
      <c r="A91" s="49"/>
      <c r="B91" s="46"/>
      <c r="C91" s="47"/>
      <c r="D91" s="47"/>
      <c r="E91" s="47"/>
      <c r="F91" s="47"/>
      <c r="G91" s="47"/>
      <c r="H91" s="47"/>
      <c r="I91" s="54"/>
      <c r="J91" s="57"/>
    </row>
    <row r="92" spans="1:10" ht="11.25" customHeight="1">
      <c r="A92" s="41" t="s">
        <v>123</v>
      </c>
      <c r="B92" s="36">
        <v>1053040</v>
      </c>
      <c r="C92" s="37">
        <v>1945042</v>
      </c>
      <c r="D92" s="37">
        <v>184409</v>
      </c>
      <c r="E92" s="37">
        <v>20331742</v>
      </c>
      <c r="F92" s="37">
        <v>802846</v>
      </c>
      <c r="G92" s="37">
        <v>2583247</v>
      </c>
      <c r="H92" s="37">
        <v>45375</v>
      </c>
      <c r="I92" s="52">
        <v>26945701</v>
      </c>
      <c r="J92" s="66" t="s">
        <v>123</v>
      </c>
    </row>
    <row r="93" spans="1:10" ht="11.25" customHeight="1">
      <c r="A93" s="41" t="s">
        <v>124</v>
      </c>
      <c r="B93" s="38">
        <v>132562</v>
      </c>
      <c r="C93" s="39">
        <v>74869</v>
      </c>
      <c r="D93" s="39">
        <v>4541</v>
      </c>
      <c r="E93" s="39">
        <v>1918881</v>
      </c>
      <c r="F93" s="39">
        <v>96659</v>
      </c>
      <c r="G93" s="39">
        <v>102240</v>
      </c>
      <c r="H93" s="39">
        <v>1364</v>
      </c>
      <c r="I93" s="53">
        <v>2331116</v>
      </c>
      <c r="J93" s="64" t="s">
        <v>124</v>
      </c>
    </row>
    <row r="94" spans="1:10" ht="11.25" customHeight="1">
      <c r="A94" s="41" t="s">
        <v>125</v>
      </c>
      <c r="B94" s="38">
        <v>161756</v>
      </c>
      <c r="C94" s="39">
        <v>90771</v>
      </c>
      <c r="D94" s="39">
        <v>7931</v>
      </c>
      <c r="E94" s="39">
        <v>1821166</v>
      </c>
      <c r="F94" s="39">
        <v>16260</v>
      </c>
      <c r="G94" s="39">
        <v>88576</v>
      </c>
      <c r="H94" s="39">
        <v>319</v>
      </c>
      <c r="I94" s="53">
        <v>2186779</v>
      </c>
      <c r="J94" s="64" t="s">
        <v>125</v>
      </c>
    </row>
    <row r="95" spans="1:10" ht="11.25" customHeight="1">
      <c r="A95" s="41" t="s">
        <v>126</v>
      </c>
      <c r="B95" s="38">
        <v>213311</v>
      </c>
      <c r="C95" s="39">
        <v>104290</v>
      </c>
      <c r="D95" s="39">
        <v>19799</v>
      </c>
      <c r="E95" s="39">
        <v>3213692</v>
      </c>
      <c r="F95" s="39">
        <v>27056</v>
      </c>
      <c r="G95" s="39">
        <v>228109</v>
      </c>
      <c r="H95" s="39">
        <v>5905</v>
      </c>
      <c r="I95" s="53">
        <v>3812161</v>
      </c>
      <c r="J95" s="64" t="s">
        <v>126</v>
      </c>
    </row>
    <row r="96" spans="1:10" ht="11.25" customHeight="1">
      <c r="A96" s="41" t="s">
        <v>127</v>
      </c>
      <c r="B96" s="38">
        <v>133709</v>
      </c>
      <c r="C96" s="39">
        <v>36008</v>
      </c>
      <c r="D96" s="39">
        <v>8551</v>
      </c>
      <c r="E96" s="39">
        <v>1820902</v>
      </c>
      <c r="F96" s="39">
        <v>49440</v>
      </c>
      <c r="G96" s="39">
        <v>91643</v>
      </c>
      <c r="H96" s="39">
        <v>186</v>
      </c>
      <c r="I96" s="53">
        <v>2140439</v>
      </c>
      <c r="J96" s="64" t="s">
        <v>127</v>
      </c>
    </row>
    <row r="97" spans="1:10" ht="11.25" customHeight="1">
      <c r="A97" s="41" t="s">
        <v>128</v>
      </c>
      <c r="B97" s="38">
        <v>353541</v>
      </c>
      <c r="C97" s="39">
        <v>71235</v>
      </c>
      <c r="D97" s="39">
        <v>3316</v>
      </c>
      <c r="E97" s="39">
        <v>4097328</v>
      </c>
      <c r="F97" s="39">
        <v>51339</v>
      </c>
      <c r="G97" s="39">
        <v>225872</v>
      </c>
      <c r="H97" s="39">
        <v>8</v>
      </c>
      <c r="I97" s="53">
        <v>4802638</v>
      </c>
      <c r="J97" s="64" t="s">
        <v>128</v>
      </c>
    </row>
    <row r="98" spans="1:10" ht="11.25" customHeight="1">
      <c r="A98" s="41" t="s">
        <v>129</v>
      </c>
      <c r="B98" s="38">
        <v>172788</v>
      </c>
      <c r="C98" s="39">
        <v>56172</v>
      </c>
      <c r="D98" s="39">
        <v>10511</v>
      </c>
      <c r="E98" s="39">
        <v>1912279</v>
      </c>
      <c r="F98" s="39">
        <v>25568</v>
      </c>
      <c r="G98" s="39">
        <v>115066</v>
      </c>
      <c r="H98" s="39" t="s">
        <v>141</v>
      </c>
      <c r="I98" s="53">
        <v>2292385</v>
      </c>
      <c r="J98" s="64" t="s">
        <v>129</v>
      </c>
    </row>
    <row r="99" spans="1:10" ht="11.25" customHeight="1">
      <c r="A99" s="92" t="s">
        <v>130</v>
      </c>
      <c r="B99" s="93">
        <v>2220707</v>
      </c>
      <c r="C99" s="94">
        <v>2378387</v>
      </c>
      <c r="D99" s="94">
        <v>239058</v>
      </c>
      <c r="E99" s="94">
        <v>35115989</v>
      </c>
      <c r="F99" s="94">
        <v>1069168</v>
      </c>
      <c r="G99" s="94">
        <v>3434753</v>
      </c>
      <c r="H99" s="94">
        <v>53158</v>
      </c>
      <c r="I99" s="90">
        <v>44511220</v>
      </c>
      <c r="J99" s="91" t="s">
        <v>137</v>
      </c>
    </row>
    <row r="100" spans="1:10" ht="11.25">
      <c r="A100" s="42"/>
      <c r="B100" s="29"/>
      <c r="C100" s="13"/>
      <c r="D100" s="13"/>
      <c r="E100" s="13"/>
      <c r="F100" s="13"/>
      <c r="G100" s="13"/>
      <c r="H100" s="13"/>
      <c r="I100" s="7"/>
      <c r="J100" s="25"/>
    </row>
    <row r="101" spans="1:10" ht="12" thickBot="1">
      <c r="A101" s="45"/>
      <c r="B101" s="30"/>
      <c r="C101" s="27"/>
      <c r="D101" s="27"/>
      <c r="E101" s="27"/>
      <c r="F101" s="27"/>
      <c r="G101" s="27"/>
      <c r="H101" s="27"/>
      <c r="I101" s="55"/>
      <c r="J101" s="58"/>
    </row>
    <row r="102" spans="1:11" s="5" customFormat="1" ht="21" customHeight="1" thickBot="1" thickTop="1">
      <c r="A102" s="43" t="s">
        <v>29</v>
      </c>
      <c r="B102" s="31">
        <v>63719796</v>
      </c>
      <c r="C102" s="26">
        <v>201215155</v>
      </c>
      <c r="D102" s="26">
        <v>7730512</v>
      </c>
      <c r="E102" s="26">
        <v>1324555826</v>
      </c>
      <c r="F102" s="26">
        <v>42059856</v>
      </c>
      <c r="G102" s="26">
        <v>172257697</v>
      </c>
      <c r="H102" s="26">
        <v>24017358</v>
      </c>
      <c r="I102" s="56">
        <v>1835556204</v>
      </c>
      <c r="J102" s="59" t="s">
        <v>33</v>
      </c>
      <c r="K102" s="21"/>
    </row>
    <row r="103" spans="1:9" ht="11.25">
      <c r="A103" s="9" t="s">
        <v>139</v>
      </c>
      <c r="B103" s="9"/>
      <c r="C103" s="9"/>
      <c r="D103" s="9"/>
      <c r="E103" s="9"/>
      <c r="F103" s="9"/>
      <c r="G103" s="9"/>
      <c r="H103" s="9"/>
      <c r="I103" s="9"/>
    </row>
    <row r="104" spans="1:9" ht="11.25">
      <c r="A104" s="9" t="s">
        <v>140</v>
      </c>
      <c r="B104" s="48"/>
      <c r="C104" s="48"/>
      <c r="D104" s="48"/>
      <c r="E104" s="48"/>
      <c r="F104" s="48"/>
      <c r="G104" s="48"/>
      <c r="H104" s="48"/>
      <c r="I104" s="48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&amp;R&amp;"ＭＳ Ｐゴシック,太字"大阪国税局
源泉所得税4
（Ｈ22）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10" sqref="A110"/>
      <selection pane="topRight" activeCell="A110" sqref="A110"/>
      <selection pane="bottomLeft" activeCell="A110" sqref="A110"/>
      <selection pane="bottomRight" activeCell="A104" sqref="A104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46" t="s">
        <v>31</v>
      </c>
      <c r="B2" s="148" t="s">
        <v>28</v>
      </c>
      <c r="C2" s="150" t="s">
        <v>32</v>
      </c>
      <c r="D2" s="152" t="s">
        <v>41</v>
      </c>
      <c r="E2" s="154" t="s">
        <v>21</v>
      </c>
      <c r="F2" s="152" t="s">
        <v>40</v>
      </c>
      <c r="G2" s="141" t="s">
        <v>39</v>
      </c>
      <c r="H2" s="143" t="s">
        <v>35</v>
      </c>
    </row>
    <row r="3" spans="1:8" ht="11.25" customHeight="1">
      <c r="A3" s="147"/>
      <c r="B3" s="149"/>
      <c r="C3" s="151"/>
      <c r="D3" s="153"/>
      <c r="E3" s="155"/>
      <c r="F3" s="153"/>
      <c r="G3" s="142"/>
      <c r="H3" s="144"/>
    </row>
    <row r="4" spans="1:8" ht="22.5" customHeight="1">
      <c r="A4" s="147"/>
      <c r="B4" s="149"/>
      <c r="C4" s="151"/>
      <c r="D4" s="153"/>
      <c r="E4" s="155"/>
      <c r="F4" s="153"/>
      <c r="G4" s="142"/>
      <c r="H4" s="145"/>
    </row>
    <row r="5" spans="1:8" s="2" customFormat="1" ht="11.25">
      <c r="A5" s="101"/>
      <c r="B5" s="116" t="s">
        <v>30</v>
      </c>
      <c r="C5" s="116" t="s">
        <v>30</v>
      </c>
      <c r="D5" s="116" t="s">
        <v>30</v>
      </c>
      <c r="E5" s="116" t="s">
        <v>30</v>
      </c>
      <c r="F5" s="117" t="s">
        <v>30</v>
      </c>
      <c r="G5" s="116" t="s">
        <v>30</v>
      </c>
      <c r="H5" s="102"/>
    </row>
    <row r="6" spans="1:8" ht="11.25" customHeight="1">
      <c r="A6" s="103" t="s">
        <v>42</v>
      </c>
      <c r="B6" s="118">
        <v>109</v>
      </c>
      <c r="C6" s="119">
        <v>239</v>
      </c>
      <c r="D6" s="119">
        <v>52</v>
      </c>
      <c r="E6" s="119">
        <v>6879</v>
      </c>
      <c r="F6" s="119">
        <v>5770</v>
      </c>
      <c r="G6" s="118">
        <v>22</v>
      </c>
      <c r="H6" s="104" t="str">
        <f>IF(A6="","",A6)</f>
        <v>大津</v>
      </c>
    </row>
    <row r="7" spans="1:8" ht="11.25" customHeight="1">
      <c r="A7" s="103" t="s">
        <v>43</v>
      </c>
      <c r="B7" s="118">
        <v>61</v>
      </c>
      <c r="C7" s="119">
        <v>108</v>
      </c>
      <c r="D7" s="119">
        <v>19</v>
      </c>
      <c r="E7" s="119">
        <v>3570</v>
      </c>
      <c r="F7" s="119">
        <v>2717</v>
      </c>
      <c r="G7" s="118">
        <v>11</v>
      </c>
      <c r="H7" s="104" t="str">
        <f aca="true" t="shared" si="0" ref="H7:H13">IF(A7="","",A7)</f>
        <v>彦根</v>
      </c>
    </row>
    <row r="8" spans="1:8" ht="11.25" customHeight="1">
      <c r="A8" s="103" t="s">
        <v>44</v>
      </c>
      <c r="B8" s="118">
        <v>68</v>
      </c>
      <c r="C8" s="119">
        <v>141</v>
      </c>
      <c r="D8" s="119">
        <v>14</v>
      </c>
      <c r="E8" s="119">
        <v>3948</v>
      </c>
      <c r="F8" s="119">
        <v>2983</v>
      </c>
      <c r="G8" s="118">
        <v>7</v>
      </c>
      <c r="H8" s="104" t="str">
        <f t="shared" si="0"/>
        <v>長浜</v>
      </c>
    </row>
    <row r="9" spans="1:8" ht="11.25" customHeight="1">
      <c r="A9" s="103" t="s">
        <v>45</v>
      </c>
      <c r="B9" s="118">
        <v>76</v>
      </c>
      <c r="C9" s="119">
        <v>139</v>
      </c>
      <c r="D9" s="119">
        <v>28</v>
      </c>
      <c r="E9" s="119">
        <v>4896</v>
      </c>
      <c r="F9" s="119">
        <v>3475</v>
      </c>
      <c r="G9" s="118">
        <v>8</v>
      </c>
      <c r="H9" s="104" t="str">
        <f t="shared" si="0"/>
        <v>近江八幡</v>
      </c>
    </row>
    <row r="10" spans="1:8" ht="11.25" customHeight="1">
      <c r="A10" s="103" t="s">
        <v>46</v>
      </c>
      <c r="B10" s="118">
        <v>97</v>
      </c>
      <c r="C10" s="119">
        <v>252</v>
      </c>
      <c r="D10" s="119">
        <v>37</v>
      </c>
      <c r="E10" s="119">
        <v>6335</v>
      </c>
      <c r="F10" s="119">
        <v>5617</v>
      </c>
      <c r="G10" s="118">
        <v>19</v>
      </c>
      <c r="H10" s="104" t="str">
        <f t="shared" si="0"/>
        <v>草津</v>
      </c>
    </row>
    <row r="11" spans="1:8" ht="11.25" customHeight="1">
      <c r="A11" s="103" t="s">
        <v>47</v>
      </c>
      <c r="B11" s="118">
        <v>57</v>
      </c>
      <c r="C11" s="119">
        <v>145</v>
      </c>
      <c r="D11" s="119">
        <v>16</v>
      </c>
      <c r="E11" s="119">
        <v>3172</v>
      </c>
      <c r="F11" s="119">
        <v>2347</v>
      </c>
      <c r="G11" s="118">
        <v>13</v>
      </c>
      <c r="H11" s="104" t="str">
        <f t="shared" si="0"/>
        <v>水口</v>
      </c>
    </row>
    <row r="12" spans="1:8" ht="11.25" customHeight="1">
      <c r="A12" s="103" t="s">
        <v>48</v>
      </c>
      <c r="B12" s="118">
        <v>18</v>
      </c>
      <c r="C12" s="119">
        <v>45</v>
      </c>
      <c r="D12" s="119">
        <v>4</v>
      </c>
      <c r="E12" s="119">
        <v>1445</v>
      </c>
      <c r="F12" s="119">
        <v>1098</v>
      </c>
      <c r="G12" s="118">
        <v>0</v>
      </c>
      <c r="H12" s="104" t="str">
        <f t="shared" si="0"/>
        <v>今津</v>
      </c>
    </row>
    <row r="13" spans="1:8" ht="11.25" customHeight="1">
      <c r="A13" s="105" t="s">
        <v>49</v>
      </c>
      <c r="B13" s="120">
        <v>486</v>
      </c>
      <c r="C13" s="121">
        <v>1069</v>
      </c>
      <c r="D13" s="121">
        <v>170</v>
      </c>
      <c r="E13" s="121">
        <v>30245</v>
      </c>
      <c r="F13" s="121">
        <v>24007</v>
      </c>
      <c r="G13" s="120">
        <v>80</v>
      </c>
      <c r="H13" s="106" t="str">
        <f t="shared" si="0"/>
        <v>滋賀県計</v>
      </c>
    </row>
    <row r="14" spans="1:8" ht="11.25">
      <c r="A14" s="107"/>
      <c r="B14" s="122"/>
      <c r="C14" s="123"/>
      <c r="D14" s="123"/>
      <c r="E14" s="123"/>
      <c r="F14" s="123"/>
      <c r="G14" s="124"/>
      <c r="H14" s="108"/>
    </row>
    <row r="15" spans="1:8" ht="11.25" customHeight="1">
      <c r="A15" s="103" t="s">
        <v>50</v>
      </c>
      <c r="B15" s="118">
        <v>70</v>
      </c>
      <c r="C15" s="119">
        <v>215</v>
      </c>
      <c r="D15" s="119">
        <v>34</v>
      </c>
      <c r="E15" s="119">
        <v>7663</v>
      </c>
      <c r="F15" s="119">
        <v>7055</v>
      </c>
      <c r="G15" s="125">
        <v>42</v>
      </c>
      <c r="H15" s="104" t="str">
        <f>IF(A15="","",A15)</f>
        <v>上京</v>
      </c>
    </row>
    <row r="16" spans="1:8" ht="11.25" customHeight="1">
      <c r="A16" s="103" t="s">
        <v>51</v>
      </c>
      <c r="B16" s="118">
        <v>49</v>
      </c>
      <c r="C16" s="119">
        <v>131</v>
      </c>
      <c r="D16" s="119">
        <v>23</v>
      </c>
      <c r="E16" s="119">
        <v>5207</v>
      </c>
      <c r="F16" s="119">
        <v>4683</v>
      </c>
      <c r="G16" s="118">
        <v>45</v>
      </c>
      <c r="H16" s="104" t="str">
        <f aca="true" t="shared" si="1" ref="H16:H28">IF(A16="","",A16)</f>
        <v>左京</v>
      </c>
    </row>
    <row r="17" spans="1:8" ht="11.25" customHeight="1">
      <c r="A17" s="103" t="s">
        <v>52</v>
      </c>
      <c r="B17" s="118">
        <v>78</v>
      </c>
      <c r="C17" s="119">
        <v>329</v>
      </c>
      <c r="D17" s="119">
        <v>28</v>
      </c>
      <c r="E17" s="119">
        <v>7095</v>
      </c>
      <c r="F17" s="119">
        <v>6807</v>
      </c>
      <c r="G17" s="118">
        <v>61</v>
      </c>
      <c r="H17" s="104" t="str">
        <f t="shared" si="1"/>
        <v>中京</v>
      </c>
    </row>
    <row r="18" spans="1:8" ht="11.25" customHeight="1">
      <c r="A18" s="103" t="s">
        <v>53</v>
      </c>
      <c r="B18" s="118">
        <v>39</v>
      </c>
      <c r="C18" s="119">
        <v>159</v>
      </c>
      <c r="D18" s="119">
        <v>23</v>
      </c>
      <c r="E18" s="119">
        <v>5399</v>
      </c>
      <c r="F18" s="119">
        <v>4831</v>
      </c>
      <c r="G18" s="118">
        <v>21</v>
      </c>
      <c r="H18" s="104" t="str">
        <f t="shared" si="1"/>
        <v>東山</v>
      </c>
    </row>
    <row r="19" spans="1:8" ht="11.25" customHeight="1">
      <c r="A19" s="103" t="s">
        <v>54</v>
      </c>
      <c r="B19" s="118">
        <v>130</v>
      </c>
      <c r="C19" s="119">
        <v>692</v>
      </c>
      <c r="D19" s="119">
        <v>63</v>
      </c>
      <c r="E19" s="119">
        <v>9062</v>
      </c>
      <c r="F19" s="119">
        <v>8626</v>
      </c>
      <c r="G19" s="118">
        <v>113</v>
      </c>
      <c r="H19" s="104" t="str">
        <f t="shared" si="1"/>
        <v>下京</v>
      </c>
    </row>
    <row r="20" spans="1:8" ht="11.25" customHeight="1">
      <c r="A20" s="103" t="s">
        <v>55</v>
      </c>
      <c r="B20" s="118">
        <v>127</v>
      </c>
      <c r="C20" s="119">
        <v>331</v>
      </c>
      <c r="D20" s="119">
        <v>61</v>
      </c>
      <c r="E20" s="119">
        <v>10911</v>
      </c>
      <c r="F20" s="119">
        <v>9473</v>
      </c>
      <c r="G20" s="118">
        <v>46</v>
      </c>
      <c r="H20" s="104" t="str">
        <f t="shared" si="1"/>
        <v>右京</v>
      </c>
    </row>
    <row r="21" spans="1:8" ht="11.25" customHeight="1">
      <c r="A21" s="103" t="s">
        <v>56</v>
      </c>
      <c r="B21" s="118">
        <v>72</v>
      </c>
      <c r="C21" s="119">
        <v>203</v>
      </c>
      <c r="D21" s="119">
        <v>36</v>
      </c>
      <c r="E21" s="119">
        <v>6235</v>
      </c>
      <c r="F21" s="119">
        <v>5395</v>
      </c>
      <c r="G21" s="118">
        <v>27</v>
      </c>
      <c r="H21" s="104" t="str">
        <f t="shared" si="1"/>
        <v>伏見</v>
      </c>
    </row>
    <row r="22" spans="1:8" ht="11.25" customHeight="1">
      <c r="A22" s="103" t="s">
        <v>57</v>
      </c>
      <c r="B22" s="118">
        <v>42</v>
      </c>
      <c r="C22" s="119">
        <v>119</v>
      </c>
      <c r="D22" s="119">
        <v>22</v>
      </c>
      <c r="E22" s="119">
        <v>2743</v>
      </c>
      <c r="F22" s="119">
        <v>2005</v>
      </c>
      <c r="G22" s="118">
        <v>5</v>
      </c>
      <c r="H22" s="104" t="str">
        <f t="shared" si="1"/>
        <v>福知山</v>
      </c>
    </row>
    <row r="23" spans="1:8" ht="11.25" customHeight="1">
      <c r="A23" s="103" t="s">
        <v>58</v>
      </c>
      <c r="B23" s="118">
        <v>24</v>
      </c>
      <c r="C23" s="119">
        <v>73</v>
      </c>
      <c r="D23" s="119">
        <v>14</v>
      </c>
      <c r="E23" s="119">
        <v>2114</v>
      </c>
      <c r="F23" s="119">
        <v>1588</v>
      </c>
      <c r="G23" s="118">
        <v>0</v>
      </c>
      <c r="H23" s="104" t="str">
        <f t="shared" si="1"/>
        <v>舞鶴</v>
      </c>
    </row>
    <row r="24" spans="1:8" ht="11.25" customHeight="1">
      <c r="A24" s="103" t="s">
        <v>59</v>
      </c>
      <c r="B24" s="118">
        <v>147</v>
      </c>
      <c r="C24" s="119">
        <v>336</v>
      </c>
      <c r="D24" s="119">
        <v>72</v>
      </c>
      <c r="E24" s="119">
        <v>10247</v>
      </c>
      <c r="F24" s="119">
        <v>8689</v>
      </c>
      <c r="G24" s="118">
        <v>34</v>
      </c>
      <c r="H24" s="104" t="str">
        <f t="shared" si="1"/>
        <v>宇治</v>
      </c>
    </row>
    <row r="25" spans="1:8" ht="11.25" customHeight="1">
      <c r="A25" s="103" t="s">
        <v>60</v>
      </c>
      <c r="B25" s="118">
        <v>18</v>
      </c>
      <c r="C25" s="119">
        <v>46</v>
      </c>
      <c r="D25" s="119">
        <v>11</v>
      </c>
      <c r="E25" s="119">
        <v>1265</v>
      </c>
      <c r="F25" s="119">
        <v>1060</v>
      </c>
      <c r="G25" s="118">
        <v>3</v>
      </c>
      <c r="H25" s="104" t="str">
        <f t="shared" si="1"/>
        <v>宮津</v>
      </c>
    </row>
    <row r="26" spans="1:8" ht="11.25" customHeight="1">
      <c r="A26" s="103" t="s">
        <v>61</v>
      </c>
      <c r="B26" s="118">
        <v>50</v>
      </c>
      <c r="C26" s="119">
        <v>68</v>
      </c>
      <c r="D26" s="119">
        <v>18</v>
      </c>
      <c r="E26" s="119">
        <v>2908</v>
      </c>
      <c r="F26" s="119">
        <v>2010</v>
      </c>
      <c r="G26" s="118">
        <v>8</v>
      </c>
      <c r="H26" s="104" t="str">
        <f t="shared" si="1"/>
        <v>園部</v>
      </c>
    </row>
    <row r="27" spans="1:8" ht="11.25" customHeight="1">
      <c r="A27" s="103" t="s">
        <v>62</v>
      </c>
      <c r="B27" s="118">
        <v>26</v>
      </c>
      <c r="C27" s="119">
        <v>40</v>
      </c>
      <c r="D27" s="119">
        <v>11</v>
      </c>
      <c r="E27" s="119">
        <v>1658</v>
      </c>
      <c r="F27" s="119">
        <v>1257</v>
      </c>
      <c r="G27" s="118">
        <v>1</v>
      </c>
      <c r="H27" s="104" t="str">
        <f t="shared" si="1"/>
        <v>峰山</v>
      </c>
    </row>
    <row r="28" spans="1:8" ht="11.25" customHeight="1">
      <c r="A28" s="105" t="s">
        <v>63</v>
      </c>
      <c r="B28" s="120">
        <v>872</v>
      </c>
      <c r="C28" s="121">
        <v>2742</v>
      </c>
      <c r="D28" s="121">
        <v>416</v>
      </c>
      <c r="E28" s="121">
        <v>72507</v>
      </c>
      <c r="F28" s="121">
        <v>63479</v>
      </c>
      <c r="G28" s="120">
        <v>406</v>
      </c>
      <c r="H28" s="106" t="str">
        <f t="shared" si="1"/>
        <v>京都府計</v>
      </c>
    </row>
    <row r="29" spans="1:8" ht="11.25">
      <c r="A29" s="107"/>
      <c r="B29" s="122"/>
      <c r="C29" s="123"/>
      <c r="D29" s="123"/>
      <c r="E29" s="123"/>
      <c r="F29" s="123"/>
      <c r="G29" s="124"/>
      <c r="H29" s="108"/>
    </row>
    <row r="30" spans="1:8" ht="11.25" customHeight="1">
      <c r="A30" s="103" t="s">
        <v>64</v>
      </c>
      <c r="B30" s="118">
        <v>60</v>
      </c>
      <c r="C30" s="119">
        <v>366</v>
      </c>
      <c r="D30" s="119">
        <v>9</v>
      </c>
      <c r="E30" s="119">
        <v>5299</v>
      </c>
      <c r="F30" s="119">
        <v>4718</v>
      </c>
      <c r="G30" s="125">
        <v>37</v>
      </c>
      <c r="H30" s="104" t="str">
        <f>IF(A30="","",A30)</f>
        <v>大阪福島</v>
      </c>
    </row>
    <row r="31" spans="1:8" ht="11.25" customHeight="1">
      <c r="A31" s="103" t="s">
        <v>65</v>
      </c>
      <c r="B31" s="118">
        <v>161</v>
      </c>
      <c r="C31" s="119">
        <v>992</v>
      </c>
      <c r="D31" s="119">
        <v>16</v>
      </c>
      <c r="E31" s="119">
        <v>9564</v>
      </c>
      <c r="F31" s="119">
        <v>9555</v>
      </c>
      <c r="G31" s="118">
        <v>157</v>
      </c>
      <c r="H31" s="104" t="str">
        <f aca="true" t="shared" si="2" ref="H31:H61">IF(A31="","",A31)</f>
        <v>西</v>
      </c>
    </row>
    <row r="32" spans="1:8" ht="11.25" customHeight="1">
      <c r="A32" s="103" t="s">
        <v>66</v>
      </c>
      <c r="B32" s="118">
        <v>58</v>
      </c>
      <c r="C32" s="119">
        <v>215</v>
      </c>
      <c r="D32" s="119">
        <v>9</v>
      </c>
      <c r="E32" s="119">
        <v>5256</v>
      </c>
      <c r="F32" s="119">
        <v>4311</v>
      </c>
      <c r="G32" s="118">
        <v>22</v>
      </c>
      <c r="H32" s="104" t="str">
        <f t="shared" si="2"/>
        <v>港</v>
      </c>
    </row>
    <row r="33" spans="1:8" ht="11.25" customHeight="1">
      <c r="A33" s="103" t="s">
        <v>67</v>
      </c>
      <c r="B33" s="118">
        <v>64</v>
      </c>
      <c r="C33" s="119">
        <v>232</v>
      </c>
      <c r="D33" s="119">
        <v>10</v>
      </c>
      <c r="E33" s="119">
        <v>4980</v>
      </c>
      <c r="F33" s="119">
        <v>4296</v>
      </c>
      <c r="G33" s="118">
        <v>29</v>
      </c>
      <c r="H33" s="104" t="str">
        <f t="shared" si="2"/>
        <v>天王寺</v>
      </c>
    </row>
    <row r="34" spans="1:8" ht="11.25" customHeight="1">
      <c r="A34" s="103" t="s">
        <v>68</v>
      </c>
      <c r="B34" s="118">
        <v>54</v>
      </c>
      <c r="C34" s="119">
        <v>225</v>
      </c>
      <c r="D34" s="119">
        <v>7</v>
      </c>
      <c r="E34" s="119">
        <v>4381</v>
      </c>
      <c r="F34" s="119">
        <v>4005</v>
      </c>
      <c r="G34" s="118">
        <v>45</v>
      </c>
      <c r="H34" s="104" t="str">
        <f t="shared" si="2"/>
        <v>浪速</v>
      </c>
    </row>
    <row r="35" spans="1:8" ht="11.25" customHeight="1">
      <c r="A35" s="103" t="s">
        <v>69</v>
      </c>
      <c r="B35" s="118">
        <v>33</v>
      </c>
      <c r="C35" s="119">
        <v>204</v>
      </c>
      <c r="D35" s="119">
        <v>3</v>
      </c>
      <c r="E35" s="119">
        <v>3029</v>
      </c>
      <c r="F35" s="119">
        <v>2672</v>
      </c>
      <c r="G35" s="118">
        <v>25</v>
      </c>
      <c r="H35" s="104" t="str">
        <f t="shared" si="2"/>
        <v>西淀川</v>
      </c>
    </row>
    <row r="36" spans="1:8" ht="11.25" customHeight="1">
      <c r="A36" s="103" t="s">
        <v>70</v>
      </c>
      <c r="B36" s="118">
        <v>57</v>
      </c>
      <c r="C36" s="119">
        <v>182</v>
      </c>
      <c r="D36" s="119">
        <v>8</v>
      </c>
      <c r="E36" s="119">
        <v>3682</v>
      </c>
      <c r="F36" s="119">
        <v>3290</v>
      </c>
      <c r="G36" s="118">
        <v>29</v>
      </c>
      <c r="H36" s="104" t="str">
        <f t="shared" si="2"/>
        <v>東成</v>
      </c>
    </row>
    <row r="37" spans="1:8" ht="11.25" customHeight="1">
      <c r="A37" s="103" t="s">
        <v>71</v>
      </c>
      <c r="B37" s="118">
        <v>47</v>
      </c>
      <c r="C37" s="119">
        <v>116</v>
      </c>
      <c r="D37" s="119">
        <v>11</v>
      </c>
      <c r="E37" s="119">
        <v>4416</v>
      </c>
      <c r="F37" s="119">
        <v>3600</v>
      </c>
      <c r="G37" s="118">
        <v>14</v>
      </c>
      <c r="H37" s="104" t="str">
        <f t="shared" si="2"/>
        <v>生野</v>
      </c>
    </row>
    <row r="38" spans="1:8" ht="11.25" customHeight="1">
      <c r="A38" s="103" t="s">
        <v>72</v>
      </c>
      <c r="B38" s="118">
        <v>77</v>
      </c>
      <c r="C38" s="119">
        <v>195</v>
      </c>
      <c r="D38" s="119">
        <v>14</v>
      </c>
      <c r="E38" s="119">
        <v>5893</v>
      </c>
      <c r="F38" s="119">
        <v>5011</v>
      </c>
      <c r="G38" s="118">
        <v>30</v>
      </c>
      <c r="H38" s="104" t="str">
        <f t="shared" si="2"/>
        <v>旭</v>
      </c>
    </row>
    <row r="39" spans="1:8" ht="11.25" customHeight="1">
      <c r="A39" s="103" t="s">
        <v>73</v>
      </c>
      <c r="B39" s="118">
        <v>72</v>
      </c>
      <c r="C39" s="119">
        <v>256</v>
      </c>
      <c r="D39" s="119">
        <v>16</v>
      </c>
      <c r="E39" s="119">
        <v>6949</v>
      </c>
      <c r="F39" s="119">
        <v>5680</v>
      </c>
      <c r="G39" s="118">
        <v>28</v>
      </c>
      <c r="H39" s="104" t="str">
        <f t="shared" si="2"/>
        <v>城東</v>
      </c>
    </row>
    <row r="40" spans="1:8" ht="11.25" customHeight="1">
      <c r="A40" s="103" t="s">
        <v>74</v>
      </c>
      <c r="B40" s="118">
        <v>49</v>
      </c>
      <c r="C40" s="119">
        <v>145</v>
      </c>
      <c r="D40" s="119">
        <v>17</v>
      </c>
      <c r="E40" s="119">
        <v>3809</v>
      </c>
      <c r="F40" s="119">
        <v>3269</v>
      </c>
      <c r="G40" s="118">
        <v>40</v>
      </c>
      <c r="H40" s="104" t="str">
        <f t="shared" si="2"/>
        <v>阿倍野</v>
      </c>
    </row>
    <row r="41" spans="1:8" ht="11.25" customHeight="1">
      <c r="A41" s="103" t="s">
        <v>75</v>
      </c>
      <c r="B41" s="118">
        <v>51</v>
      </c>
      <c r="C41" s="119">
        <v>217</v>
      </c>
      <c r="D41" s="119">
        <v>16</v>
      </c>
      <c r="E41" s="119">
        <v>6958</v>
      </c>
      <c r="F41" s="119">
        <v>5601</v>
      </c>
      <c r="G41" s="118">
        <v>26</v>
      </c>
      <c r="H41" s="104" t="str">
        <f t="shared" si="2"/>
        <v>住吉</v>
      </c>
    </row>
    <row r="42" spans="1:8" ht="11.25" customHeight="1">
      <c r="A42" s="103" t="s">
        <v>76</v>
      </c>
      <c r="B42" s="118">
        <v>103</v>
      </c>
      <c r="C42" s="119">
        <v>288</v>
      </c>
      <c r="D42" s="119">
        <v>18</v>
      </c>
      <c r="E42" s="119">
        <v>10037</v>
      </c>
      <c r="F42" s="119">
        <v>7692</v>
      </c>
      <c r="G42" s="118">
        <v>28</v>
      </c>
      <c r="H42" s="104" t="str">
        <f t="shared" si="2"/>
        <v>東住吉</v>
      </c>
    </row>
    <row r="43" spans="1:8" ht="11.25" customHeight="1">
      <c r="A43" s="103" t="s">
        <v>77</v>
      </c>
      <c r="B43" s="118">
        <v>31</v>
      </c>
      <c r="C43" s="119">
        <v>82</v>
      </c>
      <c r="D43" s="119">
        <v>5</v>
      </c>
      <c r="E43" s="119">
        <v>3248</v>
      </c>
      <c r="F43" s="119">
        <v>2446</v>
      </c>
      <c r="G43" s="118">
        <v>10</v>
      </c>
      <c r="H43" s="104" t="str">
        <f t="shared" si="2"/>
        <v>西成</v>
      </c>
    </row>
    <row r="44" spans="1:8" ht="11.25" customHeight="1">
      <c r="A44" s="103" t="s">
        <v>78</v>
      </c>
      <c r="B44" s="118">
        <v>140</v>
      </c>
      <c r="C44" s="119">
        <v>608</v>
      </c>
      <c r="D44" s="119">
        <v>14</v>
      </c>
      <c r="E44" s="119">
        <v>11683</v>
      </c>
      <c r="F44" s="119">
        <v>10594</v>
      </c>
      <c r="G44" s="118">
        <v>90</v>
      </c>
      <c r="H44" s="104" t="str">
        <f t="shared" si="2"/>
        <v>東淀川</v>
      </c>
    </row>
    <row r="45" spans="1:8" ht="11.25" customHeight="1">
      <c r="A45" s="103" t="s">
        <v>79</v>
      </c>
      <c r="B45" s="118">
        <v>174</v>
      </c>
      <c r="C45" s="119">
        <v>886</v>
      </c>
      <c r="D45" s="119">
        <v>42</v>
      </c>
      <c r="E45" s="119">
        <v>11405</v>
      </c>
      <c r="F45" s="119">
        <v>11256</v>
      </c>
      <c r="G45" s="118">
        <v>200</v>
      </c>
      <c r="H45" s="104" t="str">
        <f t="shared" si="2"/>
        <v>北</v>
      </c>
    </row>
    <row r="46" spans="1:8" ht="11.25" customHeight="1">
      <c r="A46" s="103" t="s">
        <v>80</v>
      </c>
      <c r="B46" s="118">
        <v>70</v>
      </c>
      <c r="C46" s="119">
        <v>388</v>
      </c>
      <c r="D46" s="119">
        <v>11</v>
      </c>
      <c r="E46" s="119">
        <v>4900</v>
      </c>
      <c r="F46" s="119">
        <v>4953</v>
      </c>
      <c r="G46" s="118">
        <v>77</v>
      </c>
      <c r="H46" s="104" t="str">
        <f t="shared" si="2"/>
        <v>大淀</v>
      </c>
    </row>
    <row r="47" spans="1:8" ht="11.25" customHeight="1">
      <c r="A47" s="103" t="s">
        <v>81</v>
      </c>
      <c r="B47" s="118">
        <v>272</v>
      </c>
      <c r="C47" s="119">
        <v>1491</v>
      </c>
      <c r="D47" s="119">
        <v>70</v>
      </c>
      <c r="E47" s="119">
        <v>14153</v>
      </c>
      <c r="F47" s="119">
        <v>14492</v>
      </c>
      <c r="G47" s="118">
        <v>396</v>
      </c>
      <c r="H47" s="104" t="str">
        <f t="shared" si="2"/>
        <v>東</v>
      </c>
    </row>
    <row r="48" spans="1:8" ht="11.25" customHeight="1">
      <c r="A48" s="103" t="s">
        <v>82</v>
      </c>
      <c r="B48" s="118">
        <v>149</v>
      </c>
      <c r="C48" s="119">
        <v>525</v>
      </c>
      <c r="D48" s="119">
        <v>25</v>
      </c>
      <c r="E48" s="119">
        <v>8502</v>
      </c>
      <c r="F48" s="119">
        <v>8224</v>
      </c>
      <c r="G48" s="118">
        <v>115</v>
      </c>
      <c r="H48" s="104" t="str">
        <f t="shared" si="2"/>
        <v>南</v>
      </c>
    </row>
    <row r="49" spans="1:8" ht="11.25" customHeight="1">
      <c r="A49" s="103" t="s">
        <v>83</v>
      </c>
      <c r="B49" s="118">
        <v>195</v>
      </c>
      <c r="C49" s="119">
        <v>482</v>
      </c>
      <c r="D49" s="119">
        <v>57</v>
      </c>
      <c r="E49" s="119">
        <v>16942</v>
      </c>
      <c r="F49" s="119">
        <v>13272</v>
      </c>
      <c r="G49" s="118">
        <v>71</v>
      </c>
      <c r="H49" s="104" t="str">
        <f t="shared" si="2"/>
        <v>堺</v>
      </c>
    </row>
    <row r="50" spans="1:8" ht="11.25" customHeight="1">
      <c r="A50" s="103" t="s">
        <v>84</v>
      </c>
      <c r="B50" s="118">
        <v>74</v>
      </c>
      <c r="C50" s="119">
        <v>150</v>
      </c>
      <c r="D50" s="119">
        <v>29</v>
      </c>
      <c r="E50" s="119">
        <v>6649</v>
      </c>
      <c r="F50" s="119">
        <v>5426</v>
      </c>
      <c r="G50" s="118">
        <v>18</v>
      </c>
      <c r="H50" s="104" t="str">
        <f t="shared" si="2"/>
        <v>岸和田</v>
      </c>
    </row>
    <row r="51" spans="1:8" ht="11.25" customHeight="1">
      <c r="A51" s="103" t="s">
        <v>85</v>
      </c>
      <c r="B51" s="118">
        <v>186</v>
      </c>
      <c r="C51" s="119">
        <v>427</v>
      </c>
      <c r="D51" s="119">
        <v>59</v>
      </c>
      <c r="E51" s="119">
        <v>14272</v>
      </c>
      <c r="F51" s="119">
        <v>12388</v>
      </c>
      <c r="G51" s="118">
        <v>73</v>
      </c>
      <c r="H51" s="104" t="str">
        <f t="shared" si="2"/>
        <v>豊能</v>
      </c>
    </row>
    <row r="52" spans="1:8" ht="11.25" customHeight="1">
      <c r="A52" s="103" t="s">
        <v>86</v>
      </c>
      <c r="B52" s="118">
        <v>103</v>
      </c>
      <c r="C52" s="119">
        <v>435</v>
      </c>
      <c r="D52" s="119">
        <v>25</v>
      </c>
      <c r="E52" s="119">
        <v>9717</v>
      </c>
      <c r="F52" s="119">
        <v>8810</v>
      </c>
      <c r="G52" s="118">
        <v>73</v>
      </c>
      <c r="H52" s="104" t="str">
        <f t="shared" si="2"/>
        <v>吹田</v>
      </c>
    </row>
    <row r="53" spans="1:8" ht="11.25" customHeight="1">
      <c r="A53" s="103" t="s">
        <v>87</v>
      </c>
      <c r="B53" s="118">
        <v>86</v>
      </c>
      <c r="C53" s="119">
        <v>154</v>
      </c>
      <c r="D53" s="119">
        <v>21</v>
      </c>
      <c r="E53" s="119">
        <v>6843</v>
      </c>
      <c r="F53" s="119">
        <v>4895</v>
      </c>
      <c r="G53" s="118">
        <v>15</v>
      </c>
      <c r="H53" s="104" t="str">
        <f t="shared" si="2"/>
        <v>泉大津</v>
      </c>
    </row>
    <row r="54" spans="1:8" ht="11.25" customHeight="1">
      <c r="A54" s="103" t="s">
        <v>88</v>
      </c>
      <c r="B54" s="118">
        <v>156</v>
      </c>
      <c r="C54" s="119">
        <v>317</v>
      </c>
      <c r="D54" s="119">
        <v>38</v>
      </c>
      <c r="E54" s="119">
        <v>11359</v>
      </c>
      <c r="F54" s="119">
        <v>9950</v>
      </c>
      <c r="G54" s="118">
        <v>45</v>
      </c>
      <c r="H54" s="104" t="str">
        <f t="shared" si="2"/>
        <v>枚方</v>
      </c>
    </row>
    <row r="55" spans="1:8" ht="11.25" customHeight="1">
      <c r="A55" s="103" t="s">
        <v>89</v>
      </c>
      <c r="B55" s="118">
        <v>145</v>
      </c>
      <c r="C55" s="119">
        <v>359</v>
      </c>
      <c r="D55" s="119">
        <v>35</v>
      </c>
      <c r="E55" s="119">
        <v>11016</v>
      </c>
      <c r="F55" s="119">
        <v>9756</v>
      </c>
      <c r="G55" s="118">
        <v>56</v>
      </c>
      <c r="H55" s="104" t="str">
        <f t="shared" si="2"/>
        <v>茨木</v>
      </c>
    </row>
    <row r="56" spans="1:8" ht="11.25" customHeight="1">
      <c r="A56" s="103" t="s">
        <v>90</v>
      </c>
      <c r="B56" s="118">
        <v>171</v>
      </c>
      <c r="C56" s="119">
        <v>327</v>
      </c>
      <c r="D56" s="119">
        <v>30</v>
      </c>
      <c r="E56" s="119">
        <v>11861</v>
      </c>
      <c r="F56" s="119">
        <v>9201</v>
      </c>
      <c r="G56" s="118">
        <v>46</v>
      </c>
      <c r="H56" s="104" t="str">
        <f t="shared" si="2"/>
        <v>八尾</v>
      </c>
    </row>
    <row r="57" spans="1:8" ht="11.25" customHeight="1">
      <c r="A57" s="103" t="s">
        <v>91</v>
      </c>
      <c r="B57" s="118">
        <v>85</v>
      </c>
      <c r="C57" s="119">
        <v>109</v>
      </c>
      <c r="D57" s="119">
        <v>29</v>
      </c>
      <c r="E57" s="119">
        <v>5557</v>
      </c>
      <c r="F57" s="119">
        <v>4214</v>
      </c>
      <c r="G57" s="118">
        <v>12</v>
      </c>
      <c r="H57" s="104" t="str">
        <f t="shared" si="2"/>
        <v>泉佐野</v>
      </c>
    </row>
    <row r="58" spans="1:8" ht="11.25" customHeight="1">
      <c r="A58" s="103" t="s">
        <v>92</v>
      </c>
      <c r="B58" s="118">
        <v>115</v>
      </c>
      <c r="C58" s="119">
        <v>230</v>
      </c>
      <c r="D58" s="119">
        <v>23</v>
      </c>
      <c r="E58" s="119">
        <v>9884</v>
      </c>
      <c r="F58" s="119">
        <v>7995</v>
      </c>
      <c r="G58" s="118">
        <v>37</v>
      </c>
      <c r="H58" s="104" t="str">
        <f t="shared" si="2"/>
        <v>富田林</v>
      </c>
    </row>
    <row r="59" spans="1:8" ht="11.25" customHeight="1">
      <c r="A59" s="103" t="s">
        <v>93</v>
      </c>
      <c r="B59" s="118">
        <v>134</v>
      </c>
      <c r="C59" s="119">
        <v>362</v>
      </c>
      <c r="D59" s="119">
        <v>22</v>
      </c>
      <c r="E59" s="119">
        <v>11782</v>
      </c>
      <c r="F59" s="119">
        <v>9380</v>
      </c>
      <c r="G59" s="118">
        <v>73</v>
      </c>
      <c r="H59" s="104" t="str">
        <f t="shared" si="2"/>
        <v>門真</v>
      </c>
    </row>
    <row r="60" spans="1:8" ht="11.25" customHeight="1">
      <c r="A60" s="103" t="s">
        <v>94</v>
      </c>
      <c r="B60" s="118">
        <v>224</v>
      </c>
      <c r="C60" s="119">
        <v>588</v>
      </c>
      <c r="D60" s="119">
        <v>38</v>
      </c>
      <c r="E60" s="119">
        <v>17346</v>
      </c>
      <c r="F60" s="119">
        <v>13307</v>
      </c>
      <c r="G60" s="118">
        <v>61</v>
      </c>
      <c r="H60" s="104" t="str">
        <f t="shared" si="2"/>
        <v>東大阪</v>
      </c>
    </row>
    <row r="61" spans="1:8" ht="11.25" customHeight="1">
      <c r="A61" s="105" t="s">
        <v>95</v>
      </c>
      <c r="B61" s="120">
        <v>3396</v>
      </c>
      <c r="C61" s="121">
        <v>11553</v>
      </c>
      <c r="D61" s="121">
        <v>727</v>
      </c>
      <c r="E61" s="121">
        <v>261372</v>
      </c>
      <c r="F61" s="121">
        <v>224259</v>
      </c>
      <c r="G61" s="120">
        <v>1978</v>
      </c>
      <c r="H61" s="106" t="str">
        <f t="shared" si="2"/>
        <v>大阪府計</v>
      </c>
    </row>
    <row r="62" spans="1:8" ht="11.25">
      <c r="A62" s="107"/>
      <c r="B62" s="122"/>
      <c r="C62" s="123"/>
      <c r="D62" s="123"/>
      <c r="E62" s="123"/>
      <c r="F62" s="123"/>
      <c r="G62" s="124"/>
      <c r="H62" s="108"/>
    </row>
    <row r="63" spans="1:8" ht="11.25" customHeight="1">
      <c r="A63" s="103" t="s">
        <v>96</v>
      </c>
      <c r="B63" s="118">
        <v>32</v>
      </c>
      <c r="C63" s="119">
        <v>114</v>
      </c>
      <c r="D63" s="119">
        <v>10</v>
      </c>
      <c r="E63" s="119">
        <v>3395</v>
      </c>
      <c r="F63" s="119">
        <v>2960</v>
      </c>
      <c r="G63" s="125">
        <v>27</v>
      </c>
      <c r="H63" s="104" t="str">
        <f>IF(A63="","",A63)</f>
        <v>灘</v>
      </c>
    </row>
    <row r="64" spans="1:8" ht="11.25" customHeight="1">
      <c r="A64" s="103" t="s">
        <v>97</v>
      </c>
      <c r="B64" s="118">
        <v>111</v>
      </c>
      <c r="C64" s="119">
        <v>313</v>
      </c>
      <c r="D64" s="119">
        <v>35</v>
      </c>
      <c r="E64" s="119">
        <v>8691</v>
      </c>
      <c r="F64" s="119">
        <v>7658</v>
      </c>
      <c r="G64" s="118">
        <v>45</v>
      </c>
      <c r="H64" s="104" t="str">
        <f aca="true" t="shared" si="3" ref="H64:H82">IF(A64="","",A64)</f>
        <v>兵庫</v>
      </c>
    </row>
    <row r="65" spans="1:8" ht="11.25" customHeight="1">
      <c r="A65" s="103" t="s">
        <v>98</v>
      </c>
      <c r="B65" s="118">
        <v>38</v>
      </c>
      <c r="C65" s="119">
        <v>119</v>
      </c>
      <c r="D65" s="119">
        <v>12</v>
      </c>
      <c r="E65" s="119">
        <v>3080</v>
      </c>
      <c r="F65" s="119">
        <v>2838</v>
      </c>
      <c r="G65" s="118">
        <v>12</v>
      </c>
      <c r="H65" s="104" t="str">
        <f t="shared" si="3"/>
        <v>長田</v>
      </c>
    </row>
    <row r="66" spans="1:8" ht="11.25" customHeight="1">
      <c r="A66" s="103" t="s">
        <v>99</v>
      </c>
      <c r="B66" s="118">
        <v>52</v>
      </c>
      <c r="C66" s="119">
        <v>93</v>
      </c>
      <c r="D66" s="119">
        <v>22</v>
      </c>
      <c r="E66" s="119">
        <v>5414</v>
      </c>
      <c r="F66" s="119">
        <v>4775</v>
      </c>
      <c r="G66" s="118">
        <v>17</v>
      </c>
      <c r="H66" s="104" t="str">
        <f t="shared" si="3"/>
        <v>須磨</v>
      </c>
    </row>
    <row r="67" spans="1:8" ht="11.25" customHeight="1">
      <c r="A67" s="103" t="s">
        <v>100</v>
      </c>
      <c r="B67" s="118">
        <v>176</v>
      </c>
      <c r="C67" s="119">
        <v>681</v>
      </c>
      <c r="D67" s="119">
        <v>53</v>
      </c>
      <c r="E67" s="119">
        <v>10569</v>
      </c>
      <c r="F67" s="119">
        <v>10179</v>
      </c>
      <c r="G67" s="118">
        <v>216</v>
      </c>
      <c r="H67" s="104" t="str">
        <f t="shared" si="3"/>
        <v>神戸</v>
      </c>
    </row>
    <row r="68" spans="1:8" ht="11.25" customHeight="1">
      <c r="A68" s="103" t="s">
        <v>101</v>
      </c>
      <c r="B68" s="118">
        <v>234</v>
      </c>
      <c r="C68" s="119">
        <v>579</v>
      </c>
      <c r="D68" s="119">
        <v>39</v>
      </c>
      <c r="E68" s="119">
        <v>13577</v>
      </c>
      <c r="F68" s="119">
        <v>12193</v>
      </c>
      <c r="G68" s="118">
        <v>51</v>
      </c>
      <c r="H68" s="104" t="str">
        <f t="shared" si="3"/>
        <v>姫路</v>
      </c>
    </row>
    <row r="69" spans="1:8" ht="11.25" customHeight="1">
      <c r="A69" s="103" t="s">
        <v>102</v>
      </c>
      <c r="B69" s="118">
        <v>150</v>
      </c>
      <c r="C69" s="119">
        <v>419</v>
      </c>
      <c r="D69" s="119">
        <v>33</v>
      </c>
      <c r="E69" s="119">
        <v>11017</v>
      </c>
      <c r="F69" s="119">
        <v>9327</v>
      </c>
      <c r="G69" s="118">
        <v>64</v>
      </c>
      <c r="H69" s="104" t="str">
        <f t="shared" si="3"/>
        <v>尼崎</v>
      </c>
    </row>
    <row r="70" spans="1:8" ht="11.25" customHeight="1">
      <c r="A70" s="103" t="s">
        <v>103</v>
      </c>
      <c r="B70" s="118">
        <v>108</v>
      </c>
      <c r="C70" s="119">
        <v>270</v>
      </c>
      <c r="D70" s="119">
        <v>33</v>
      </c>
      <c r="E70" s="119">
        <v>8967</v>
      </c>
      <c r="F70" s="119">
        <v>7229</v>
      </c>
      <c r="G70" s="118">
        <v>47</v>
      </c>
      <c r="H70" s="104" t="str">
        <f t="shared" si="3"/>
        <v>明石</v>
      </c>
    </row>
    <row r="71" spans="1:8" ht="11.25" customHeight="1">
      <c r="A71" s="103" t="s">
        <v>104</v>
      </c>
      <c r="B71" s="118">
        <v>149</v>
      </c>
      <c r="C71" s="119">
        <v>351</v>
      </c>
      <c r="D71" s="119">
        <v>44</v>
      </c>
      <c r="E71" s="119">
        <v>12208</v>
      </c>
      <c r="F71" s="119">
        <v>11001</v>
      </c>
      <c r="G71" s="118">
        <v>82</v>
      </c>
      <c r="H71" s="104" t="str">
        <f t="shared" si="3"/>
        <v>西宮</v>
      </c>
    </row>
    <row r="72" spans="1:8" ht="11.25" customHeight="1">
      <c r="A72" s="103" t="s">
        <v>105</v>
      </c>
      <c r="B72" s="118">
        <v>82</v>
      </c>
      <c r="C72" s="119">
        <v>105</v>
      </c>
      <c r="D72" s="119">
        <v>26</v>
      </c>
      <c r="E72" s="119">
        <v>5000</v>
      </c>
      <c r="F72" s="119">
        <v>3174</v>
      </c>
      <c r="G72" s="118">
        <v>9</v>
      </c>
      <c r="H72" s="104" t="str">
        <f t="shared" si="3"/>
        <v>洲本</v>
      </c>
    </row>
    <row r="73" spans="1:8" ht="11.25" customHeight="1">
      <c r="A73" s="103" t="s">
        <v>106</v>
      </c>
      <c r="B73" s="118">
        <v>71</v>
      </c>
      <c r="C73" s="119">
        <v>259</v>
      </c>
      <c r="D73" s="119">
        <v>27</v>
      </c>
      <c r="E73" s="119">
        <v>6573</v>
      </c>
      <c r="F73" s="119">
        <v>6299</v>
      </c>
      <c r="G73" s="118">
        <v>79</v>
      </c>
      <c r="H73" s="104" t="str">
        <f t="shared" si="3"/>
        <v>芦屋</v>
      </c>
    </row>
    <row r="74" spans="1:8" ht="11.25" customHeight="1">
      <c r="A74" s="171" t="s">
        <v>107</v>
      </c>
      <c r="B74" s="126">
        <v>72</v>
      </c>
      <c r="C74" s="127">
        <v>169</v>
      </c>
      <c r="D74" s="127">
        <v>28</v>
      </c>
      <c r="E74" s="127">
        <v>6350</v>
      </c>
      <c r="F74" s="127">
        <v>5105</v>
      </c>
      <c r="G74" s="126">
        <v>40</v>
      </c>
      <c r="H74" s="172" t="str">
        <f t="shared" si="3"/>
        <v>伊丹</v>
      </c>
    </row>
    <row r="75" spans="1:8" ht="11.25" customHeight="1">
      <c r="A75" s="103" t="s">
        <v>108</v>
      </c>
      <c r="B75" s="169">
        <v>41</v>
      </c>
      <c r="C75" s="170">
        <v>95</v>
      </c>
      <c r="D75" s="170">
        <v>8</v>
      </c>
      <c r="E75" s="170">
        <v>2372</v>
      </c>
      <c r="F75" s="170">
        <v>2003</v>
      </c>
      <c r="G75" s="169">
        <v>8</v>
      </c>
      <c r="H75" s="104" t="str">
        <f t="shared" si="3"/>
        <v>相生</v>
      </c>
    </row>
    <row r="76" spans="1:8" ht="11.25" customHeight="1">
      <c r="A76" s="103" t="s">
        <v>109</v>
      </c>
      <c r="B76" s="118">
        <v>67</v>
      </c>
      <c r="C76" s="119">
        <v>162</v>
      </c>
      <c r="D76" s="119">
        <v>12</v>
      </c>
      <c r="E76" s="119">
        <v>3400</v>
      </c>
      <c r="F76" s="119">
        <v>2976</v>
      </c>
      <c r="G76" s="118">
        <v>5</v>
      </c>
      <c r="H76" s="104" t="str">
        <f t="shared" si="3"/>
        <v>豊岡</v>
      </c>
    </row>
    <row r="77" spans="1:8" ht="11.25" customHeight="1">
      <c r="A77" s="103" t="s">
        <v>110</v>
      </c>
      <c r="B77" s="118">
        <v>87</v>
      </c>
      <c r="C77" s="119">
        <v>224</v>
      </c>
      <c r="D77" s="119">
        <v>23</v>
      </c>
      <c r="E77" s="119">
        <v>7309</v>
      </c>
      <c r="F77" s="119">
        <v>5528</v>
      </c>
      <c r="G77" s="118">
        <v>30</v>
      </c>
      <c r="H77" s="104" t="str">
        <f t="shared" si="3"/>
        <v>加古川</v>
      </c>
    </row>
    <row r="78" spans="1:8" ht="11.25" customHeight="1">
      <c r="A78" s="103" t="s">
        <v>111</v>
      </c>
      <c r="B78" s="118">
        <v>54</v>
      </c>
      <c r="C78" s="119">
        <v>106</v>
      </c>
      <c r="D78" s="119">
        <v>9</v>
      </c>
      <c r="E78" s="119">
        <v>3896</v>
      </c>
      <c r="F78" s="119">
        <v>2819</v>
      </c>
      <c r="G78" s="118">
        <v>11</v>
      </c>
      <c r="H78" s="104" t="str">
        <f t="shared" si="3"/>
        <v>龍野</v>
      </c>
    </row>
    <row r="79" spans="1:8" ht="11.25" customHeight="1">
      <c r="A79" s="103" t="s">
        <v>112</v>
      </c>
      <c r="B79" s="118">
        <v>14</v>
      </c>
      <c r="C79" s="119">
        <v>63</v>
      </c>
      <c r="D79" s="119">
        <v>10</v>
      </c>
      <c r="E79" s="119">
        <v>2114</v>
      </c>
      <c r="F79" s="119">
        <v>1932</v>
      </c>
      <c r="G79" s="118">
        <v>5</v>
      </c>
      <c r="H79" s="104" t="str">
        <f t="shared" si="3"/>
        <v>西脇</v>
      </c>
    </row>
    <row r="80" spans="1:8" ht="11.25" customHeight="1">
      <c r="A80" s="103" t="s">
        <v>113</v>
      </c>
      <c r="B80" s="118">
        <v>22</v>
      </c>
      <c r="C80" s="119">
        <v>68</v>
      </c>
      <c r="D80" s="119">
        <v>6</v>
      </c>
      <c r="E80" s="119">
        <v>1927</v>
      </c>
      <c r="F80" s="119">
        <v>1586</v>
      </c>
      <c r="G80" s="118">
        <v>6</v>
      </c>
      <c r="H80" s="104" t="str">
        <f t="shared" si="3"/>
        <v>三木</v>
      </c>
    </row>
    <row r="81" spans="1:8" ht="11.25" customHeight="1">
      <c r="A81" s="103" t="s">
        <v>114</v>
      </c>
      <c r="B81" s="118">
        <v>31</v>
      </c>
      <c r="C81" s="119">
        <v>89</v>
      </c>
      <c r="D81" s="119">
        <v>11</v>
      </c>
      <c r="E81" s="119">
        <v>3391</v>
      </c>
      <c r="F81" s="119">
        <v>2730</v>
      </c>
      <c r="G81" s="118">
        <v>7</v>
      </c>
      <c r="H81" s="104" t="str">
        <f t="shared" si="3"/>
        <v>社</v>
      </c>
    </row>
    <row r="82" spans="1:8" ht="11.25" customHeight="1">
      <c r="A82" s="103" t="s">
        <v>115</v>
      </c>
      <c r="B82" s="118">
        <v>37</v>
      </c>
      <c r="C82" s="119">
        <v>50</v>
      </c>
      <c r="D82" s="119">
        <v>3</v>
      </c>
      <c r="E82" s="119">
        <v>1478</v>
      </c>
      <c r="F82" s="119">
        <v>1121</v>
      </c>
      <c r="G82" s="118">
        <v>1</v>
      </c>
      <c r="H82" s="104" t="str">
        <f t="shared" si="3"/>
        <v>和田山</v>
      </c>
    </row>
    <row r="83" spans="1:8" ht="11.25" customHeight="1">
      <c r="A83" s="103" t="s">
        <v>116</v>
      </c>
      <c r="B83" s="128">
        <v>27</v>
      </c>
      <c r="C83" s="129">
        <v>76</v>
      </c>
      <c r="D83" s="128">
        <v>16</v>
      </c>
      <c r="E83" s="129">
        <v>2604</v>
      </c>
      <c r="F83" s="129">
        <v>1947</v>
      </c>
      <c r="G83" s="128">
        <v>4</v>
      </c>
      <c r="H83" s="109" t="str">
        <f>IF(A83="","",A83)</f>
        <v>柏原</v>
      </c>
    </row>
    <row r="84" spans="1:8" s="5" customFormat="1" ht="11.25">
      <c r="A84" s="105" t="s">
        <v>117</v>
      </c>
      <c r="B84" s="130">
        <v>1655</v>
      </c>
      <c r="C84" s="131">
        <v>4405</v>
      </c>
      <c r="D84" s="131">
        <v>460</v>
      </c>
      <c r="E84" s="131">
        <v>123332</v>
      </c>
      <c r="F84" s="131">
        <v>105380</v>
      </c>
      <c r="G84" s="130">
        <v>766</v>
      </c>
      <c r="H84" s="110" t="str">
        <f>IF(A84="","",A84)</f>
        <v>兵庫県計</v>
      </c>
    </row>
    <row r="85" spans="1:8" ht="11.25">
      <c r="A85" s="107"/>
      <c r="B85" s="122"/>
      <c r="C85" s="123"/>
      <c r="D85" s="123"/>
      <c r="E85" s="123"/>
      <c r="F85" s="123"/>
      <c r="G85" s="124"/>
      <c r="H85" s="108"/>
    </row>
    <row r="86" spans="1:8" ht="11.25" customHeight="1">
      <c r="A86" s="103" t="s">
        <v>118</v>
      </c>
      <c r="B86" s="118">
        <v>187</v>
      </c>
      <c r="C86" s="119">
        <v>295</v>
      </c>
      <c r="D86" s="119">
        <v>87</v>
      </c>
      <c r="E86" s="119">
        <v>12564</v>
      </c>
      <c r="F86" s="119">
        <v>10829</v>
      </c>
      <c r="G86" s="125">
        <v>50</v>
      </c>
      <c r="H86" s="104" t="str">
        <f>IF(A86="","",A86)</f>
        <v>奈良</v>
      </c>
    </row>
    <row r="87" spans="1:8" ht="11.25" customHeight="1">
      <c r="A87" s="103" t="s">
        <v>119</v>
      </c>
      <c r="B87" s="118">
        <v>134</v>
      </c>
      <c r="C87" s="119">
        <v>205</v>
      </c>
      <c r="D87" s="119">
        <v>52</v>
      </c>
      <c r="E87" s="119">
        <v>9008</v>
      </c>
      <c r="F87" s="119">
        <v>6737</v>
      </c>
      <c r="G87" s="118">
        <v>15</v>
      </c>
      <c r="H87" s="104" t="str">
        <f>IF(A87="","",A87)</f>
        <v>葛城</v>
      </c>
    </row>
    <row r="88" spans="1:8" ht="11.25" customHeight="1">
      <c r="A88" s="103" t="s">
        <v>120</v>
      </c>
      <c r="B88" s="118">
        <v>47</v>
      </c>
      <c r="C88" s="119">
        <v>61</v>
      </c>
      <c r="D88" s="119">
        <v>12</v>
      </c>
      <c r="E88" s="119">
        <v>3109</v>
      </c>
      <c r="F88" s="119">
        <v>2077</v>
      </c>
      <c r="G88" s="118">
        <v>1</v>
      </c>
      <c r="H88" s="104" t="str">
        <f>IF(A88="","",A88)</f>
        <v>桜井</v>
      </c>
    </row>
    <row r="89" spans="1:8" ht="11.25" customHeight="1">
      <c r="A89" s="103" t="s">
        <v>121</v>
      </c>
      <c r="B89" s="118">
        <v>27</v>
      </c>
      <c r="C89" s="119">
        <v>32</v>
      </c>
      <c r="D89" s="119">
        <v>11</v>
      </c>
      <c r="E89" s="119">
        <v>1361</v>
      </c>
      <c r="F89" s="119">
        <v>893</v>
      </c>
      <c r="G89" s="118">
        <v>0</v>
      </c>
      <c r="H89" s="104" t="str">
        <f>IF(A89="","",A89)</f>
        <v>吉野</v>
      </c>
    </row>
    <row r="90" spans="1:8" ht="11.25" customHeight="1">
      <c r="A90" s="105" t="s">
        <v>122</v>
      </c>
      <c r="B90" s="120">
        <v>395</v>
      </c>
      <c r="C90" s="121">
        <v>593</v>
      </c>
      <c r="D90" s="121">
        <v>162</v>
      </c>
      <c r="E90" s="121">
        <v>26042</v>
      </c>
      <c r="F90" s="121">
        <v>20536</v>
      </c>
      <c r="G90" s="120">
        <v>66</v>
      </c>
      <c r="H90" s="106" t="str">
        <f>IF(A90="","",A90)</f>
        <v>奈良県計</v>
      </c>
    </row>
    <row r="91" spans="1:8" ht="11.25">
      <c r="A91" s="107"/>
      <c r="B91" s="122"/>
      <c r="C91" s="123"/>
      <c r="D91" s="123"/>
      <c r="E91" s="123"/>
      <c r="F91" s="123"/>
      <c r="G91" s="124"/>
      <c r="H91" s="108"/>
    </row>
    <row r="92" spans="1:8" ht="11.25" customHeight="1">
      <c r="A92" s="103" t="s">
        <v>123</v>
      </c>
      <c r="B92" s="118">
        <v>126</v>
      </c>
      <c r="C92" s="119">
        <v>339</v>
      </c>
      <c r="D92" s="119">
        <v>66</v>
      </c>
      <c r="E92" s="119">
        <v>10477</v>
      </c>
      <c r="F92" s="119">
        <v>9057</v>
      </c>
      <c r="G92" s="125">
        <v>28</v>
      </c>
      <c r="H92" s="104" t="str">
        <f>IF(A92="","",A92)</f>
        <v>和歌山</v>
      </c>
    </row>
    <row r="93" spans="1:8" ht="11.25" customHeight="1">
      <c r="A93" s="103" t="s">
        <v>124</v>
      </c>
      <c r="B93" s="118">
        <v>19</v>
      </c>
      <c r="C93" s="119">
        <v>69</v>
      </c>
      <c r="D93" s="119">
        <v>13</v>
      </c>
      <c r="E93" s="119">
        <v>1809</v>
      </c>
      <c r="F93" s="119">
        <v>1520</v>
      </c>
      <c r="G93" s="118">
        <v>3</v>
      </c>
      <c r="H93" s="104" t="str">
        <f aca="true" t="shared" si="4" ref="H93:H99">IF(A93="","",A93)</f>
        <v>海南</v>
      </c>
    </row>
    <row r="94" spans="1:8" ht="11.25" customHeight="1">
      <c r="A94" s="103" t="s">
        <v>125</v>
      </c>
      <c r="B94" s="118">
        <v>34</v>
      </c>
      <c r="C94" s="119">
        <v>42</v>
      </c>
      <c r="D94" s="119">
        <v>15</v>
      </c>
      <c r="E94" s="119">
        <v>3070</v>
      </c>
      <c r="F94" s="119">
        <v>2299</v>
      </c>
      <c r="G94" s="118">
        <v>4</v>
      </c>
      <c r="H94" s="104" t="str">
        <f t="shared" si="4"/>
        <v>御坊</v>
      </c>
    </row>
    <row r="95" spans="1:8" ht="11.25" customHeight="1">
      <c r="A95" s="103" t="s">
        <v>126</v>
      </c>
      <c r="B95" s="118">
        <v>49</v>
      </c>
      <c r="C95" s="119">
        <v>76</v>
      </c>
      <c r="D95" s="119">
        <v>17</v>
      </c>
      <c r="E95" s="119">
        <v>4500</v>
      </c>
      <c r="F95" s="119">
        <v>3449</v>
      </c>
      <c r="G95" s="118">
        <v>5</v>
      </c>
      <c r="H95" s="104" t="str">
        <f t="shared" si="4"/>
        <v>田辺</v>
      </c>
    </row>
    <row r="96" spans="1:8" ht="11.25" customHeight="1">
      <c r="A96" s="103" t="s">
        <v>127</v>
      </c>
      <c r="B96" s="118">
        <v>37</v>
      </c>
      <c r="C96" s="119">
        <v>36</v>
      </c>
      <c r="D96" s="119">
        <v>12</v>
      </c>
      <c r="E96" s="119">
        <v>2041</v>
      </c>
      <c r="F96" s="119">
        <v>1591</v>
      </c>
      <c r="G96" s="118">
        <v>1</v>
      </c>
      <c r="H96" s="104" t="str">
        <f t="shared" si="4"/>
        <v>新宮</v>
      </c>
    </row>
    <row r="97" spans="1:8" ht="11.25" customHeight="1">
      <c r="A97" s="103" t="s">
        <v>128</v>
      </c>
      <c r="B97" s="118">
        <v>51</v>
      </c>
      <c r="C97" s="119">
        <v>90</v>
      </c>
      <c r="D97" s="119">
        <v>30</v>
      </c>
      <c r="E97" s="119">
        <v>3561</v>
      </c>
      <c r="F97" s="119">
        <v>2858</v>
      </c>
      <c r="G97" s="118">
        <v>2</v>
      </c>
      <c r="H97" s="104" t="str">
        <f t="shared" si="4"/>
        <v>粉河</v>
      </c>
    </row>
    <row r="98" spans="1:8" ht="11.25" customHeight="1">
      <c r="A98" s="103" t="s">
        <v>129</v>
      </c>
      <c r="B98" s="118">
        <v>24</v>
      </c>
      <c r="C98" s="119">
        <v>46</v>
      </c>
      <c r="D98" s="119">
        <v>12</v>
      </c>
      <c r="E98" s="119">
        <v>2440</v>
      </c>
      <c r="F98" s="119">
        <v>1556</v>
      </c>
      <c r="G98" s="118">
        <v>1</v>
      </c>
      <c r="H98" s="104" t="str">
        <f t="shared" si="4"/>
        <v>湯浅</v>
      </c>
    </row>
    <row r="99" spans="1:8" ht="11.25" customHeight="1">
      <c r="A99" s="105" t="s">
        <v>130</v>
      </c>
      <c r="B99" s="120">
        <v>340</v>
      </c>
      <c r="C99" s="121">
        <v>698</v>
      </c>
      <c r="D99" s="121">
        <v>165</v>
      </c>
      <c r="E99" s="121">
        <v>27898</v>
      </c>
      <c r="F99" s="121">
        <v>22330</v>
      </c>
      <c r="G99" s="120">
        <v>44</v>
      </c>
      <c r="H99" s="106" t="str">
        <f t="shared" si="4"/>
        <v>和歌山県計</v>
      </c>
    </row>
    <row r="100" spans="1:8" ht="11.25">
      <c r="A100" s="111"/>
      <c r="B100" s="132"/>
      <c r="C100" s="133"/>
      <c r="D100" s="133"/>
      <c r="E100" s="133"/>
      <c r="F100" s="133"/>
      <c r="G100" s="134"/>
      <c r="H100" s="112"/>
    </row>
    <row r="101" spans="1:8" ht="12" thickBot="1">
      <c r="A101" s="113"/>
      <c r="B101" s="135"/>
      <c r="C101" s="136"/>
      <c r="D101" s="136"/>
      <c r="E101" s="136"/>
      <c r="F101" s="136"/>
      <c r="G101" s="137"/>
      <c r="H101" s="114"/>
    </row>
    <row r="102" spans="1:8" s="5" customFormat="1" ht="24.75" customHeight="1" thickBot="1" thickTop="1">
      <c r="A102" s="115" t="s">
        <v>29</v>
      </c>
      <c r="B102" s="138">
        <v>7144</v>
      </c>
      <c r="C102" s="139">
        <v>21060</v>
      </c>
      <c r="D102" s="139">
        <v>2100</v>
      </c>
      <c r="E102" s="139">
        <v>541396</v>
      </c>
      <c r="F102" s="139">
        <v>459991</v>
      </c>
      <c r="G102" s="139">
        <v>3340</v>
      </c>
      <c r="H102" s="23" t="s">
        <v>142</v>
      </c>
    </row>
    <row r="103" spans="1:7" ht="11.25">
      <c r="A103" s="4" t="s">
        <v>143</v>
      </c>
      <c r="B103" s="4"/>
      <c r="C103" s="4"/>
      <c r="D103" s="4"/>
      <c r="E103" s="4"/>
      <c r="F103" s="4"/>
      <c r="G103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&amp;R大阪国税局
源泉所得税４
（Ｈ22）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8" t="s">
        <v>22</v>
      </c>
      <c r="B2" s="159"/>
      <c r="C2" s="159" t="s">
        <v>5</v>
      </c>
      <c r="D2" s="159"/>
      <c r="E2" s="159"/>
      <c r="F2" s="159"/>
      <c r="G2" s="159"/>
      <c r="H2" s="159"/>
      <c r="I2" s="159" t="s">
        <v>20</v>
      </c>
      <c r="J2" s="159"/>
      <c r="K2" s="159"/>
      <c r="L2" s="159"/>
      <c r="M2" s="159"/>
      <c r="N2" s="159"/>
      <c r="O2" s="159" t="s">
        <v>0</v>
      </c>
      <c r="P2" s="159"/>
      <c r="Q2" s="159"/>
      <c r="R2" s="159"/>
      <c r="S2" s="159"/>
      <c r="T2" s="159"/>
      <c r="U2" s="168"/>
    </row>
    <row r="3" spans="1:21" s="3" customFormat="1" ht="11.25">
      <c r="A3" s="160"/>
      <c r="B3" s="161"/>
      <c r="C3" s="19"/>
      <c r="D3" s="19"/>
      <c r="E3" s="164" t="s">
        <v>24</v>
      </c>
      <c r="F3" s="165"/>
      <c r="G3" s="164" t="s">
        <v>17</v>
      </c>
      <c r="H3" s="165"/>
      <c r="I3" s="164" t="s">
        <v>23</v>
      </c>
      <c r="J3" s="165"/>
      <c r="K3" s="164" t="s">
        <v>24</v>
      </c>
      <c r="L3" s="165"/>
      <c r="M3" s="164" t="s">
        <v>17</v>
      </c>
      <c r="N3" s="165"/>
      <c r="O3" s="164" t="s">
        <v>23</v>
      </c>
      <c r="P3" s="165"/>
      <c r="Q3" s="164" t="s">
        <v>16</v>
      </c>
      <c r="R3" s="165"/>
      <c r="S3" s="164" t="s">
        <v>17</v>
      </c>
      <c r="T3" s="165"/>
      <c r="U3" s="20"/>
    </row>
    <row r="4" spans="1:21" s="3" customFormat="1" ht="11.25">
      <c r="A4" s="162"/>
      <c r="B4" s="163"/>
      <c r="C4" s="163" t="s">
        <v>23</v>
      </c>
      <c r="D4" s="163"/>
      <c r="E4" s="166"/>
      <c r="F4" s="167"/>
      <c r="G4" s="166"/>
      <c r="H4" s="167"/>
      <c r="I4" s="166"/>
      <c r="J4" s="167"/>
      <c r="K4" s="166"/>
      <c r="L4" s="167"/>
      <c r="M4" s="166"/>
      <c r="N4" s="167"/>
      <c r="O4" s="166"/>
      <c r="P4" s="167"/>
      <c r="Q4" s="166"/>
      <c r="R4" s="167"/>
      <c r="S4" s="166"/>
      <c r="T4" s="16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56" t="s">
        <v>9</v>
      </c>
      <c r="B9" s="15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57" t="s">
        <v>10</v>
      </c>
      <c r="B10" s="157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大阪国税局（Ｈ22）</dc:title>
  <dc:subject>源泉所得税</dc:subject>
  <dc:creator>国税庁</dc:creator>
  <cp:keywords/>
  <dc:description/>
  <cp:lastModifiedBy>国税庁</cp:lastModifiedBy>
  <cp:lastPrinted>2012-06-20T02:09:41Z</cp:lastPrinted>
  <dcterms:created xsi:type="dcterms:W3CDTF">2003-07-09T01:05:10Z</dcterms:created>
  <dcterms:modified xsi:type="dcterms:W3CDTF">2012-06-20T02:10:35Z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