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6-2　取得財産価額階級別状況" sheetId="6" r:id="rId6"/>
    <sheet name="6-3　受贈人員及び取得財産価額" sheetId="7" r:id="rId7"/>
  </sheets>
  <definedNames>
    <definedName name="_xlnm.Print_Titles" localSheetId="3">'(4)税務署別課税人員'!$1:$3</definedName>
  </definedNames>
  <calcPr fullCalcOnLoad="1"/>
</workbook>
</file>

<file path=xl/sharedStrings.xml><?xml version="1.0" encoding="utf-8"?>
<sst xmlns="http://schemas.openxmlformats.org/spreadsheetml/2006/main" count="376" uniqueCount="228">
  <si>
    <t>６－１　課　税　状　況</t>
  </si>
  <si>
    <t>人</t>
  </si>
  <si>
    <t>千円</t>
  </si>
  <si>
    <t>取得財産価額（本年分）</t>
  </si>
  <si>
    <t>配偶者控除額</t>
  </si>
  <si>
    <t>基礎、特別控除額</t>
  </si>
  <si>
    <t>基礎、特別控除後の課税価格</t>
  </si>
  <si>
    <t>贈与税額</t>
  </si>
  <si>
    <t>外国税額控除</t>
  </si>
  <si>
    <t>外国税額控除後の額</t>
  </si>
  <si>
    <t>納税猶予額</t>
  </si>
  <si>
    <t>納付税額</t>
  </si>
  <si>
    <t>災害減免法による免除税額</t>
  </si>
  <si>
    <t>（暦年課税分）</t>
  </si>
  <si>
    <t>特別控除額</t>
  </si>
  <si>
    <t>特別控除額後の課税価格</t>
  </si>
  <si>
    <t>実</t>
  </si>
  <si>
    <t>金　　　　額</t>
  </si>
  <si>
    <t>基礎控除額</t>
  </si>
  <si>
    <t>基礎控除後の課税価格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</si>
  <si>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</si>
  <si>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</si>
  <si>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</si>
  <si>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</si>
  <si>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</si>
  <si>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</si>
  <si>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</si>
  <si>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</si>
  <si>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</si>
  <si>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</si>
  <si>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</si>
  <si>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</si>
  <si>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</si>
  <si>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区　　　　　　　分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</si>
  <si>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</si>
  <si>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</si>
  <si>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</si>
  <si>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</si>
  <si>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</si>
  <si>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</si>
  <si>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</si>
  <si>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区　　分</t>
  </si>
  <si>
    <t>無申告加算税</t>
  </si>
  <si>
    <t>重　加　算　税</t>
  </si>
  <si>
    <t>人　員</t>
  </si>
  <si>
    <t>金　額</t>
  </si>
  <si>
    <t>税　務　署　名</t>
  </si>
  <si>
    <t>人　　　　　員</t>
  </si>
  <si>
    <t>合　　　計</t>
  </si>
  <si>
    <t>(1)　本年分の課税状況（合計分）</t>
  </si>
  <si>
    <t>(3)　申告及び処理の状況</t>
  </si>
  <si>
    <t>（合計分）</t>
  </si>
  <si>
    <t>年　　　　分</t>
  </si>
  <si>
    <t>取　得　財　産　価　額</t>
  </si>
  <si>
    <t>納　　付　　税　　額</t>
  </si>
  <si>
    <t>（暦年課税分及び相続時精算課税分）</t>
  </si>
  <si>
    <t>区　　　　　分</t>
  </si>
  <si>
    <t>　　人</t>
  </si>
  <si>
    <t>暦　年　課　税　分</t>
  </si>
  <si>
    <t>相 続 時 精 算 課 税 分</t>
  </si>
  <si>
    <t>人　　　　　　員</t>
  </si>
  <si>
    <t>(2)　課税状況の累年比較</t>
  </si>
  <si>
    <t>(4)　税務署別課税人員</t>
  </si>
  <si>
    <t>総　　計</t>
  </si>
  <si>
    <t>実</t>
  </si>
  <si>
    <t>（相続時精算課税分）</t>
  </si>
  <si>
    <t>調査対象等：</t>
  </si>
  <si>
    <t>(5)　加算税の状況</t>
  </si>
  <si>
    <t>取得財産価額階級</t>
  </si>
  <si>
    <t>〃</t>
  </si>
  <si>
    <t>６－２　贈与財産価額階級別状況</t>
  </si>
  <si>
    <t>人　　　　員</t>
  </si>
  <si>
    <t>納　付　税　額</t>
  </si>
  <si>
    <t>万円以下</t>
  </si>
  <si>
    <t>万円超</t>
  </si>
  <si>
    <t>〃</t>
  </si>
  <si>
    <t>億円超</t>
  </si>
  <si>
    <t>合　　　　　計</t>
  </si>
  <si>
    <t>(2)　取得財産価額階級別状況（暦年課税分及び相続時精算課税分）</t>
  </si>
  <si>
    <t>取得財産価額階級</t>
  </si>
  <si>
    <t>暦　年　課　税　分</t>
  </si>
  <si>
    <t>相続時精算課税分</t>
  </si>
  <si>
    <t>人　　　　員</t>
  </si>
  <si>
    <t>万円以下</t>
  </si>
  <si>
    <t>万円超</t>
  </si>
  <si>
    <t>〃</t>
  </si>
  <si>
    <t>億円超</t>
  </si>
  <si>
    <t>〃</t>
  </si>
  <si>
    <t>合　　　　　計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</si>
  <si>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</si>
  <si>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</si>
  <si>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</si>
  <si>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</si>
  <si>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</si>
  <si>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</si>
  <si>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</si>
  <si>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</si>
  <si>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</si>
  <si>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</si>
  <si>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</si>
  <si>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</si>
  <si>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</si>
  <si>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</si>
  <si>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</si>
  <si>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</si>
  <si>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</si>
  <si>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</si>
  <si>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</si>
  <si>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合計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</si>
  <si>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</si>
  <si>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</si>
  <si>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</si>
  <si>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</si>
  <si>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</si>
  <si>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</si>
  <si>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</si>
  <si>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有
価
証
券</t>
  </si>
  <si>
    <t>財　　産
その他の</t>
  </si>
  <si>
    <t>住宅取得資金の贈与額</t>
  </si>
  <si>
    <t>特定同族株式等の贈与額</t>
  </si>
  <si>
    <t>特定同族株式等の贈与額</t>
  </si>
  <si>
    <t>(1)　取得財産価額階級別状況（合計分）</t>
  </si>
  <si>
    <t>事業(農業）用財産</t>
  </si>
  <si>
    <t>大　　　津</t>
  </si>
  <si>
    <t>灘</t>
  </si>
  <si>
    <t>彦　　　根</t>
  </si>
  <si>
    <t>兵　　　庫</t>
  </si>
  <si>
    <t>長　　　浜</t>
  </si>
  <si>
    <t>長　　　田</t>
  </si>
  <si>
    <t>近江 八幡</t>
  </si>
  <si>
    <t>須　　　磨</t>
  </si>
  <si>
    <t>草　　　津</t>
  </si>
  <si>
    <t>神　　　戸</t>
  </si>
  <si>
    <t>水　　　口</t>
  </si>
  <si>
    <t>姫　　　路</t>
  </si>
  <si>
    <t>今　　　津</t>
  </si>
  <si>
    <t>尼　　　崎</t>
  </si>
  <si>
    <t>滋賀県計</t>
  </si>
  <si>
    <t>明　　　石</t>
  </si>
  <si>
    <t>西　　　宮</t>
  </si>
  <si>
    <t>上　　　京</t>
  </si>
  <si>
    <t>洲　　　本</t>
  </si>
  <si>
    <t>左　　　京</t>
  </si>
  <si>
    <r>
      <t>芦</t>
    </r>
    <r>
      <rPr>
        <sz val="9"/>
        <rFont val="ＭＳ 明朝"/>
        <family val="1"/>
      </rPr>
      <t>　　　屋</t>
    </r>
  </si>
  <si>
    <t>中　　　京</t>
  </si>
  <si>
    <t>伊　　　丹</t>
  </si>
  <si>
    <t>東　　　山</t>
  </si>
  <si>
    <t>相　　　生</t>
  </si>
  <si>
    <t>下　　　京</t>
  </si>
  <si>
    <t>豊　　　岡</t>
  </si>
  <si>
    <t>右　　　京</t>
  </si>
  <si>
    <t>加　古　川</t>
  </si>
  <si>
    <t>伏　　　見</t>
  </si>
  <si>
    <t>龍　　　野</t>
  </si>
  <si>
    <t>福　知　山</t>
  </si>
  <si>
    <t>西　　　脇</t>
  </si>
  <si>
    <t>舞　　　鶴</t>
  </si>
  <si>
    <t>三　　　木</t>
  </si>
  <si>
    <t>宇　　　治</t>
  </si>
  <si>
    <t>社</t>
  </si>
  <si>
    <t>宮　　　津</t>
  </si>
  <si>
    <t>和　田　山</t>
  </si>
  <si>
    <t>園　　　部</t>
  </si>
  <si>
    <t>柏　　　原</t>
  </si>
  <si>
    <t>峰　　　山</t>
  </si>
  <si>
    <t>兵庫県計</t>
  </si>
  <si>
    <t>京都府計</t>
  </si>
  <si>
    <t>奈　　　良</t>
  </si>
  <si>
    <t>大阪 福島</t>
  </si>
  <si>
    <r>
      <t>葛</t>
    </r>
    <r>
      <rPr>
        <sz val="9"/>
        <rFont val="ＭＳ 明朝"/>
        <family val="1"/>
      </rPr>
      <t>　　　城</t>
    </r>
  </si>
  <si>
    <t>西</t>
  </si>
  <si>
    <t>桜　　　井</t>
  </si>
  <si>
    <t>港</t>
  </si>
  <si>
    <t>吉　　　野</t>
  </si>
  <si>
    <t>天　王　寺</t>
  </si>
  <si>
    <t>奈良県計</t>
  </si>
  <si>
    <t>浪      速</t>
  </si>
  <si>
    <t>西　淀　川</t>
  </si>
  <si>
    <t>和　歌　山</t>
  </si>
  <si>
    <t>東　　　成</t>
  </si>
  <si>
    <t>海　　　南</t>
  </si>
  <si>
    <t>生　　　野</t>
  </si>
  <si>
    <t>御　　　坊</t>
  </si>
  <si>
    <t>旭</t>
  </si>
  <si>
    <t>田　　　辺</t>
  </si>
  <si>
    <t>城　　　東</t>
  </si>
  <si>
    <t>新　　　宮</t>
  </si>
  <si>
    <t>阿　倍　野</t>
  </si>
  <si>
    <t>粉　　　河</t>
  </si>
  <si>
    <t>住　　　吉</t>
  </si>
  <si>
    <t>湯　　　浅</t>
  </si>
  <si>
    <t>東　住　吉</t>
  </si>
  <si>
    <t>和歌山県計</t>
  </si>
  <si>
    <t>西　　　成</t>
  </si>
  <si>
    <t>東　淀　川</t>
  </si>
  <si>
    <t>北</t>
  </si>
  <si>
    <t>大　　　淀</t>
  </si>
  <si>
    <t>東</t>
  </si>
  <si>
    <t>南</t>
  </si>
  <si>
    <t>堺</t>
  </si>
  <si>
    <t>岸　和　田</t>
  </si>
  <si>
    <t>豊　　　能</t>
  </si>
  <si>
    <t>吹　　　田</t>
  </si>
  <si>
    <t>泉　大　津</t>
  </si>
  <si>
    <t>枚　　　方</t>
  </si>
  <si>
    <t>茨　　　木</t>
  </si>
  <si>
    <t>八　　　尾</t>
  </si>
  <si>
    <t>泉　佐　野</t>
  </si>
  <si>
    <t>富　田　林</t>
  </si>
  <si>
    <t>門　　　真</t>
  </si>
  <si>
    <t>東　大　阪</t>
  </si>
  <si>
    <t>大阪府計</t>
  </si>
  <si>
    <t>　　　　（注）　「人員」欄の「実」は、実人員を示す。</t>
  </si>
  <si>
    <t>　　　（注）　「実」は、実人員を示す。</t>
  </si>
  <si>
    <t>　　　　２　　「人員」欄の「実」は、実人員を示す。</t>
  </si>
  <si>
    <t>　平成20年中に財産の贈与を受けた者について、平成21年６月30日までの申告又は処理（更正、決定等）による課税事績を、「申告書、決議書等」に基づいて作成した。</t>
  </si>
  <si>
    <t>平成16年分</t>
  </si>
  <si>
    <t>平成17年分</t>
  </si>
  <si>
    <t>平成18年分</t>
  </si>
  <si>
    <t>平成19年分</t>
  </si>
  <si>
    <t>平成20年分</t>
  </si>
  <si>
    <t>　調査対象等： 「本年分」は、平成20年中に財産の贈与を受けた者について、平成21年６月30日までの間の申
           　告又は処理（更正、決定等）による課税事績を、「申告書、決議書等」に基づいて作成した。</t>
  </si>
  <si>
    <r>
      <t>　</t>
    </r>
    <r>
      <rPr>
        <sz val="9"/>
        <color indexed="9"/>
        <rFont val="ＭＳ 明朝"/>
        <family val="1"/>
      </rPr>
      <t xml:space="preserve">調査対象等： </t>
    </r>
    <r>
      <rPr>
        <sz val="9"/>
        <rFont val="ＭＳ 明朝"/>
        <family val="1"/>
      </rPr>
      <t>「過年分」は、平成19年以前分に贈与を受けた者について、平成20年７月１日から平成21年６
             月30日までの間の申告又は処理（更正、決定等）による課税事績を、「申告書、決議書等」に基
             づいて作成した。</t>
    </r>
  </si>
  <si>
    <t>-</t>
  </si>
  <si>
    <t>（注）この表は、「(1)本年分の課税状況」の「取得財産価額（本年分）」の人員を税務署別に</t>
  </si>
  <si>
    <t>　　示したものである。</t>
  </si>
  <si>
    <t>（注）　　この表は、「６-１課税状況　(3)申告及び処理の状況」の「本年分申告額」に　　　　　　
　　　　掲げた取得財産価額等を区分して示したものである（修正申告を除く。）。</t>
  </si>
  <si>
    <t>（注）　１　　この表は、「６-１課税状況　(3)申告及び処理の状況」の「本年分申告額」に掲げた取得財産価額　　　　　
　　　　　　等を財産の種類別に区分して示したものである（修正申告を除く。）。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</si>
</sst>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FO明朝体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 style="medium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thin"/>
      <bottom style="hair">
        <color indexed="55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>
        <color indexed="55"/>
      </top>
      <bottom style="double"/>
    </border>
    <border>
      <left style="hair"/>
      <right style="medium"/>
      <top style="hair">
        <color indexed="55"/>
      </top>
      <bottom style="double"/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>
        <color indexed="55"/>
      </top>
      <bottom style="double"/>
    </border>
    <border>
      <left style="hair"/>
      <right style="thin"/>
      <top style="hair">
        <color indexed="55"/>
      </top>
      <bottom style="thin">
        <color indexed="55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33" borderId="13" xfId="0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4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distributed" vertical="center"/>
    </xf>
    <xf numFmtId="0" fontId="2" fillId="33" borderId="31" xfId="0" applyFont="1" applyFill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36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3" fontId="6" fillId="33" borderId="37" xfId="0" applyNumberFormat="1" applyFont="1" applyFill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6" fillId="34" borderId="38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3" fontId="6" fillId="34" borderId="41" xfId="0" applyNumberFormat="1" applyFont="1" applyFill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6" fillId="33" borderId="42" xfId="0" applyNumberFormat="1" applyFont="1" applyFill="1" applyBorder="1" applyAlignment="1">
      <alignment horizontal="right" vertical="center"/>
    </xf>
    <xf numFmtId="3" fontId="6" fillId="34" borderId="43" xfId="0" applyNumberFormat="1" applyFont="1" applyFill="1" applyBorder="1" applyAlignment="1">
      <alignment horizontal="right" vertical="center"/>
    </xf>
    <xf numFmtId="3" fontId="6" fillId="34" borderId="44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3" fontId="6" fillId="33" borderId="4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3" fontId="6" fillId="34" borderId="47" xfId="0" applyNumberFormat="1" applyFont="1" applyFill="1" applyBorder="1" applyAlignment="1">
      <alignment horizontal="right" vertical="center"/>
    </xf>
    <xf numFmtId="3" fontId="6" fillId="0" borderId="3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3" fontId="2" fillId="34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3" fontId="2" fillId="33" borderId="50" xfId="0" applyNumberFormat="1" applyFont="1" applyFill="1" applyBorder="1" applyAlignment="1">
      <alignment horizontal="right" vertical="center"/>
    </xf>
    <xf numFmtId="3" fontId="2" fillId="33" borderId="51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3" fontId="2" fillId="34" borderId="53" xfId="0" applyNumberFormat="1" applyFont="1" applyFill="1" applyBorder="1" applyAlignment="1">
      <alignment horizontal="right" vertical="center"/>
    </xf>
    <xf numFmtId="3" fontId="2" fillId="34" borderId="54" xfId="0" applyNumberFormat="1" applyFont="1" applyFill="1" applyBorder="1" applyAlignment="1">
      <alignment horizontal="right" vertical="center"/>
    </xf>
    <xf numFmtId="3" fontId="6" fillId="33" borderId="50" xfId="0" applyNumberFormat="1" applyFont="1" applyFill="1" applyBorder="1" applyAlignment="1">
      <alignment horizontal="right" vertical="center"/>
    </xf>
    <xf numFmtId="3" fontId="2" fillId="33" borderId="55" xfId="0" applyNumberFormat="1" applyFont="1" applyFill="1" applyBorder="1" applyAlignment="1">
      <alignment horizontal="right" vertical="center"/>
    </xf>
    <xf numFmtId="3" fontId="6" fillId="34" borderId="53" xfId="0" applyNumberFormat="1" applyFont="1" applyFill="1" applyBorder="1" applyAlignment="1">
      <alignment horizontal="right" vertical="center"/>
    </xf>
    <xf numFmtId="3" fontId="2" fillId="34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3" fontId="2" fillId="33" borderId="58" xfId="0" applyNumberFormat="1" applyFont="1" applyFill="1" applyBorder="1" applyAlignment="1">
      <alignment horizontal="right" vertical="center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60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3" fontId="2" fillId="34" borderId="61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distributed" vertical="center"/>
    </xf>
    <xf numFmtId="0" fontId="6" fillId="0" borderId="63" xfId="0" applyFont="1" applyBorder="1" applyAlignment="1">
      <alignment horizontal="right" vertical="center"/>
    </xf>
    <xf numFmtId="0" fontId="6" fillId="0" borderId="64" xfId="0" applyFont="1" applyBorder="1" applyAlignment="1">
      <alignment horizontal="distributed" vertical="center"/>
    </xf>
    <xf numFmtId="0" fontId="6" fillId="0" borderId="65" xfId="0" applyFont="1" applyBorder="1" applyAlignment="1">
      <alignment horizontal="right" vertical="center"/>
    </xf>
    <xf numFmtId="0" fontId="2" fillId="35" borderId="66" xfId="0" applyFont="1" applyFill="1" applyBorder="1" applyAlignment="1">
      <alignment horizontal="distributed" vertical="center"/>
    </xf>
    <xf numFmtId="0" fontId="2" fillId="35" borderId="67" xfId="0" applyFont="1" applyFill="1" applyBorder="1" applyAlignment="1">
      <alignment horizontal="distributed" vertical="center"/>
    </xf>
    <xf numFmtId="3" fontId="2" fillId="33" borderId="68" xfId="0" applyNumberFormat="1" applyFont="1" applyFill="1" applyBorder="1" applyAlignment="1">
      <alignment horizontal="right" vertical="center"/>
    </xf>
    <xf numFmtId="3" fontId="2" fillId="0" borderId="36" xfId="0" applyNumberFormat="1" applyFont="1" applyBorder="1" applyAlignment="1">
      <alignment horizontal="center" vertical="center"/>
    </xf>
    <xf numFmtId="3" fontId="2" fillId="34" borderId="69" xfId="0" applyNumberFormat="1" applyFont="1" applyFill="1" applyBorder="1" applyAlignment="1">
      <alignment horizontal="right" vertical="center"/>
    </xf>
    <xf numFmtId="0" fontId="7" fillId="33" borderId="70" xfId="0" applyFont="1" applyFill="1" applyBorder="1" applyAlignment="1">
      <alignment horizontal="right" vertical="top"/>
    </xf>
    <xf numFmtId="0" fontId="7" fillId="0" borderId="71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7" fillId="34" borderId="72" xfId="0" applyFont="1" applyFill="1" applyBorder="1" applyAlignment="1">
      <alignment horizontal="right" vertical="top"/>
    </xf>
    <xf numFmtId="3" fontId="2" fillId="0" borderId="36" xfId="0" applyNumberFormat="1" applyFont="1" applyBorder="1" applyAlignment="1">
      <alignment horizontal="left" vertical="center"/>
    </xf>
    <xf numFmtId="0" fontId="7" fillId="33" borderId="70" xfId="0" applyFont="1" applyFill="1" applyBorder="1" applyAlignment="1">
      <alignment horizontal="right"/>
    </xf>
    <xf numFmtId="0" fontId="7" fillId="0" borderId="73" xfId="0" applyFont="1" applyFill="1" applyBorder="1" applyAlignment="1">
      <alignment horizontal="left"/>
    </xf>
    <xf numFmtId="0" fontId="7" fillId="34" borderId="74" xfId="0" applyFont="1" applyFill="1" applyBorder="1" applyAlignment="1">
      <alignment horizontal="right"/>
    </xf>
    <xf numFmtId="0" fontId="7" fillId="34" borderId="75" xfId="0" applyFont="1" applyFill="1" applyBorder="1" applyAlignment="1">
      <alignment horizontal="right"/>
    </xf>
    <xf numFmtId="0" fontId="7" fillId="0" borderId="73" xfId="0" applyFont="1" applyBorder="1" applyAlignment="1">
      <alignment/>
    </xf>
    <xf numFmtId="0" fontId="7" fillId="33" borderId="76" xfId="0" applyFont="1" applyFill="1" applyBorder="1" applyAlignment="1">
      <alignment horizontal="right"/>
    </xf>
    <xf numFmtId="0" fontId="7" fillId="34" borderId="34" xfId="0" applyFont="1" applyFill="1" applyBorder="1" applyAlignment="1">
      <alignment horizontal="right"/>
    </xf>
    <xf numFmtId="0" fontId="7" fillId="34" borderId="35" xfId="0" applyFont="1" applyFill="1" applyBorder="1" applyAlignment="1">
      <alignment horizontal="right"/>
    </xf>
    <xf numFmtId="0" fontId="2" fillId="0" borderId="68" xfId="0" applyFont="1" applyBorder="1" applyAlignment="1">
      <alignment horizontal="distributed" vertical="center"/>
    </xf>
    <xf numFmtId="3" fontId="2" fillId="33" borderId="77" xfId="0" applyNumberFormat="1" applyFont="1" applyFill="1" applyBorder="1" applyAlignment="1">
      <alignment horizontal="right" vertical="center"/>
    </xf>
    <xf numFmtId="3" fontId="2" fillId="34" borderId="78" xfId="0" applyNumberFormat="1" applyFont="1" applyFill="1" applyBorder="1" applyAlignment="1">
      <alignment horizontal="right" vertical="center"/>
    </xf>
    <xf numFmtId="0" fontId="7" fillId="0" borderId="71" xfId="0" applyFont="1" applyBorder="1" applyAlignment="1">
      <alignment horizontal="center" vertical="center"/>
    </xf>
    <xf numFmtId="0" fontId="7" fillId="0" borderId="76" xfId="0" applyFont="1" applyBorder="1" applyAlignment="1">
      <alignment horizontal="right" vertical="top"/>
    </xf>
    <xf numFmtId="0" fontId="7" fillId="0" borderId="79" xfId="0" applyFont="1" applyBorder="1" applyAlignment="1">
      <alignment horizontal="right" vertical="top"/>
    </xf>
    <xf numFmtId="0" fontId="7" fillId="0" borderId="34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right" vertical="top"/>
    </xf>
    <xf numFmtId="0" fontId="7" fillId="34" borderId="79" xfId="0" applyFont="1" applyFill="1" applyBorder="1" applyAlignment="1">
      <alignment horizontal="right" vertical="top"/>
    </xf>
    <xf numFmtId="0" fontId="7" fillId="34" borderId="35" xfId="0" applyFont="1" applyFill="1" applyBorder="1" applyAlignment="1">
      <alignment horizontal="right" vertical="top"/>
    </xf>
    <xf numFmtId="0" fontId="7" fillId="33" borderId="75" xfId="0" applyFont="1" applyFill="1" applyBorder="1" applyAlignment="1">
      <alignment horizontal="right" vertical="top"/>
    </xf>
    <xf numFmtId="0" fontId="7" fillId="33" borderId="33" xfId="0" applyFont="1" applyFill="1" applyBorder="1" applyAlignment="1">
      <alignment horizontal="right"/>
    </xf>
    <xf numFmtId="0" fontId="7" fillId="0" borderId="73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top"/>
    </xf>
    <xf numFmtId="0" fontId="7" fillId="36" borderId="71" xfId="0" applyFont="1" applyFill="1" applyBorder="1" applyAlignment="1">
      <alignment horizontal="right" vertical="top"/>
    </xf>
    <xf numFmtId="3" fontId="2" fillId="33" borderId="57" xfId="0" applyNumberFormat="1" applyFont="1" applyFill="1" applyBorder="1" applyAlignment="1">
      <alignment horizontal="right" vertical="center"/>
    </xf>
    <xf numFmtId="3" fontId="2" fillId="33" borderId="31" xfId="0" applyNumberFormat="1" applyFont="1" applyFill="1" applyBorder="1" applyAlignment="1">
      <alignment horizontal="right" vertical="center"/>
    </xf>
    <xf numFmtId="3" fontId="2" fillId="34" borderId="81" xfId="0" applyNumberFormat="1" applyFont="1" applyFill="1" applyBorder="1" applyAlignment="1">
      <alignment horizontal="right" vertical="center"/>
    </xf>
    <xf numFmtId="3" fontId="2" fillId="33" borderId="82" xfId="0" applyNumberFormat="1" applyFont="1" applyFill="1" applyBorder="1" applyAlignment="1">
      <alignment horizontal="right" vertical="center"/>
    </xf>
    <xf numFmtId="3" fontId="2" fillId="33" borderId="83" xfId="0" applyNumberFormat="1" applyFont="1" applyFill="1" applyBorder="1" applyAlignment="1">
      <alignment horizontal="right" vertical="center"/>
    </xf>
    <xf numFmtId="0" fontId="2" fillId="35" borderId="84" xfId="0" applyFont="1" applyFill="1" applyBorder="1" applyAlignment="1">
      <alignment horizontal="distributed" vertical="center"/>
    </xf>
    <xf numFmtId="0" fontId="6" fillId="35" borderId="85" xfId="0" applyFont="1" applyFill="1" applyBorder="1" applyAlignment="1">
      <alignment horizontal="distributed" vertical="center"/>
    </xf>
    <xf numFmtId="0" fontId="7" fillId="0" borderId="86" xfId="0" applyFont="1" applyFill="1" applyBorder="1" applyAlignment="1">
      <alignment horizontal="left" vertical="top"/>
    </xf>
    <xf numFmtId="0" fontId="2" fillId="0" borderId="85" xfId="0" applyFont="1" applyBorder="1" applyAlignment="1">
      <alignment horizontal="distributed" vertical="center"/>
    </xf>
    <xf numFmtId="3" fontId="2" fillId="33" borderId="87" xfId="0" applyNumberFormat="1" applyFont="1" applyFill="1" applyBorder="1" applyAlignment="1">
      <alignment horizontal="right" vertical="center"/>
    </xf>
    <xf numFmtId="3" fontId="2" fillId="33" borderId="88" xfId="0" applyNumberFormat="1" applyFont="1" applyFill="1" applyBorder="1" applyAlignment="1">
      <alignment horizontal="right" vertical="center"/>
    </xf>
    <xf numFmtId="3" fontId="2" fillId="34" borderId="89" xfId="0" applyNumberFormat="1" applyFont="1" applyFill="1" applyBorder="1" applyAlignment="1">
      <alignment horizontal="right" vertical="center"/>
    </xf>
    <xf numFmtId="3" fontId="2" fillId="34" borderId="90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3" fontId="6" fillId="0" borderId="63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3" fontId="6" fillId="0" borderId="65" xfId="0" applyNumberFormat="1" applyFont="1" applyBorder="1" applyAlignment="1">
      <alignment horizontal="right" vertical="center"/>
    </xf>
    <xf numFmtId="0" fontId="2" fillId="0" borderId="91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left"/>
    </xf>
    <xf numFmtId="0" fontId="7" fillId="0" borderId="86" xfId="0" applyFont="1" applyFill="1" applyBorder="1" applyAlignment="1">
      <alignment horizontal="left"/>
    </xf>
    <xf numFmtId="0" fontId="7" fillId="33" borderId="74" xfId="0" applyFont="1" applyFill="1" applyBorder="1" applyAlignment="1">
      <alignment horizontal="right"/>
    </xf>
    <xf numFmtId="0" fontId="7" fillId="34" borderId="72" xfId="0" applyFont="1" applyFill="1" applyBorder="1" applyAlignment="1">
      <alignment horizontal="right"/>
    </xf>
    <xf numFmtId="38" fontId="2" fillId="0" borderId="30" xfId="49" applyFont="1" applyBorder="1" applyAlignment="1">
      <alignment horizontal="right" vertical="center"/>
    </xf>
    <xf numFmtId="0" fontId="2" fillId="0" borderId="92" xfId="0" applyFont="1" applyBorder="1" applyAlignment="1">
      <alignment horizontal="distributed" vertical="center" indent="1"/>
    </xf>
    <xf numFmtId="38" fontId="2" fillId="0" borderId="85" xfId="49" applyFont="1" applyBorder="1" applyAlignment="1">
      <alignment horizontal="right" vertical="center"/>
    </xf>
    <xf numFmtId="0" fontId="2" fillId="0" borderId="93" xfId="0" applyFont="1" applyBorder="1" applyAlignment="1">
      <alignment horizontal="distributed" vertical="center" indent="1"/>
    </xf>
    <xf numFmtId="0" fontId="2" fillId="0" borderId="93" xfId="0" applyFont="1" applyBorder="1" applyAlignment="1">
      <alignment horizontal="distributed" vertical="center"/>
    </xf>
    <xf numFmtId="38" fontId="2" fillId="0" borderId="94" xfId="49" applyFont="1" applyBorder="1" applyAlignment="1">
      <alignment horizontal="right" vertical="center"/>
    </xf>
    <xf numFmtId="0" fontId="2" fillId="0" borderId="95" xfId="0" applyFont="1" applyBorder="1" applyAlignment="1">
      <alignment horizontal="distributed" vertical="center" indent="1"/>
    </xf>
    <xf numFmtId="0" fontId="2" fillId="0" borderId="95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96" xfId="0" applyFont="1" applyBorder="1" applyAlignment="1">
      <alignment horizontal="distributed" vertical="center"/>
    </xf>
    <xf numFmtId="3" fontId="6" fillId="33" borderId="97" xfId="0" applyNumberFormat="1" applyFont="1" applyFill="1" applyBorder="1" applyAlignment="1">
      <alignment horizontal="right" vertical="center"/>
    </xf>
    <xf numFmtId="3" fontId="6" fillId="34" borderId="97" xfId="0" applyNumberFormat="1" applyFont="1" applyFill="1" applyBorder="1" applyAlignment="1">
      <alignment horizontal="right" vertical="center"/>
    </xf>
    <xf numFmtId="3" fontId="6" fillId="34" borderId="9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shrinkToFi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right" vertical="top"/>
    </xf>
    <xf numFmtId="0" fontId="7" fillId="34" borderId="34" xfId="0" applyFont="1" applyFill="1" applyBorder="1" applyAlignment="1">
      <alignment horizontal="right" vertical="top"/>
    </xf>
    <xf numFmtId="176" fontId="2" fillId="33" borderId="31" xfId="0" applyNumberFormat="1" applyFont="1" applyFill="1" applyBorder="1" applyAlignment="1">
      <alignment horizontal="right" vertical="center"/>
    </xf>
    <xf numFmtId="176" fontId="2" fillId="34" borderId="32" xfId="0" applyNumberFormat="1" applyFont="1" applyFill="1" applyBorder="1" applyAlignment="1">
      <alignment horizontal="right" vertical="center"/>
    </xf>
    <xf numFmtId="176" fontId="2" fillId="34" borderId="81" xfId="0" applyNumberFormat="1" applyFont="1" applyFill="1" applyBorder="1" applyAlignment="1">
      <alignment horizontal="right" vertical="center"/>
    </xf>
    <xf numFmtId="176" fontId="2" fillId="33" borderId="99" xfId="0" applyNumberFormat="1" applyFont="1" applyFill="1" applyBorder="1" applyAlignment="1">
      <alignment horizontal="right" vertical="center"/>
    </xf>
    <xf numFmtId="176" fontId="2" fillId="34" borderId="89" xfId="0" applyNumberFormat="1" applyFont="1" applyFill="1" applyBorder="1" applyAlignment="1">
      <alignment horizontal="right" vertical="center"/>
    </xf>
    <xf numFmtId="176" fontId="2" fillId="34" borderId="90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4" borderId="18" xfId="0" applyNumberFormat="1" applyFont="1" applyFill="1" applyBorder="1" applyAlignment="1">
      <alignment horizontal="right" vertical="center"/>
    </xf>
    <xf numFmtId="176" fontId="6" fillId="34" borderId="1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7" fillId="0" borderId="33" xfId="0" applyFont="1" applyBorder="1" applyAlignment="1">
      <alignment horizontal="right"/>
    </xf>
    <xf numFmtId="0" fontId="7" fillId="33" borderId="39" xfId="0" applyFont="1" applyFill="1" applyBorder="1" applyAlignment="1">
      <alignment horizontal="right"/>
    </xf>
    <xf numFmtId="3" fontId="2" fillId="34" borderId="68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0" fontId="6" fillId="0" borderId="51" xfId="0" applyFont="1" applyBorder="1" applyAlignment="1">
      <alignment horizontal="distributed" vertical="center"/>
    </xf>
    <xf numFmtId="3" fontId="6" fillId="33" borderId="83" xfId="0" applyNumberFormat="1" applyFont="1" applyFill="1" applyBorder="1" applyAlignment="1">
      <alignment horizontal="right" vertical="center"/>
    </xf>
    <xf numFmtId="3" fontId="6" fillId="34" borderId="51" xfId="0" applyNumberFormat="1" applyFont="1" applyFill="1" applyBorder="1" applyAlignment="1">
      <alignment horizontal="right" vertical="center"/>
    </xf>
    <xf numFmtId="3" fontId="6" fillId="34" borderId="54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3" fontId="2" fillId="33" borderId="100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3" fontId="2" fillId="34" borderId="57" xfId="0" applyNumberFormat="1" applyFont="1" applyFill="1" applyBorder="1" applyAlignment="1">
      <alignment horizontal="right" vertical="center"/>
    </xf>
    <xf numFmtId="0" fontId="6" fillId="0" borderId="101" xfId="0" applyFont="1" applyBorder="1" applyAlignment="1">
      <alignment horizontal="distributed" vertical="center"/>
    </xf>
    <xf numFmtId="0" fontId="6" fillId="0" borderId="102" xfId="0" applyFont="1" applyBorder="1" applyAlignment="1">
      <alignment horizontal="right" vertical="center"/>
    </xf>
    <xf numFmtId="3" fontId="6" fillId="33" borderId="103" xfId="0" applyNumberFormat="1" applyFont="1" applyFill="1" applyBorder="1" applyAlignment="1">
      <alignment horizontal="right" vertical="center"/>
    </xf>
    <xf numFmtId="3" fontId="6" fillId="34" borderId="101" xfId="0" applyNumberFormat="1" applyFont="1" applyFill="1" applyBorder="1" applyAlignment="1">
      <alignment horizontal="right" vertical="center"/>
    </xf>
    <xf numFmtId="3" fontId="6" fillId="34" borderId="104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105" xfId="0" applyFont="1" applyBorder="1" applyAlignment="1">
      <alignment horizontal="distributed" vertical="center"/>
    </xf>
    <xf numFmtId="0" fontId="6" fillId="0" borderId="106" xfId="0" applyFont="1" applyBorder="1" applyAlignment="1">
      <alignment horizontal="right" vertical="center"/>
    </xf>
    <xf numFmtId="3" fontId="6" fillId="33" borderId="107" xfId="0" applyNumberFormat="1" applyFont="1" applyFill="1" applyBorder="1" applyAlignment="1">
      <alignment horizontal="right" vertical="center"/>
    </xf>
    <xf numFmtId="3" fontId="6" fillId="34" borderId="105" xfId="0" applyNumberFormat="1" applyFont="1" applyFill="1" applyBorder="1" applyAlignment="1">
      <alignment horizontal="right" vertical="center"/>
    </xf>
    <xf numFmtId="3" fontId="6" fillId="34" borderId="108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109" xfId="0" applyFont="1" applyBorder="1" applyAlignment="1">
      <alignment horizontal="left" vertical="center"/>
    </xf>
    <xf numFmtId="0" fontId="6" fillId="0" borderId="1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right" vertical="center"/>
    </xf>
    <xf numFmtId="3" fontId="6" fillId="33" borderId="111" xfId="0" applyNumberFormat="1" applyFont="1" applyFill="1" applyBorder="1" applyAlignment="1">
      <alignment horizontal="right" vertical="center"/>
    </xf>
    <xf numFmtId="41" fontId="2" fillId="33" borderId="112" xfId="49" applyNumberFormat="1" applyFont="1" applyFill="1" applyBorder="1" applyAlignment="1">
      <alignment horizontal="right" vertical="center"/>
    </xf>
    <xf numFmtId="0" fontId="8" fillId="35" borderId="67" xfId="0" applyFont="1" applyFill="1" applyBorder="1" applyAlignment="1">
      <alignment horizontal="distributed" vertical="center"/>
    </xf>
    <xf numFmtId="41" fontId="2" fillId="33" borderId="113" xfId="49" applyNumberFormat="1" applyFont="1" applyFill="1" applyBorder="1" applyAlignment="1">
      <alignment horizontal="right" vertical="center"/>
    </xf>
    <xf numFmtId="41" fontId="6" fillId="33" borderId="23" xfId="49" applyNumberFormat="1" applyFont="1" applyFill="1" applyBorder="1" applyAlignment="1">
      <alignment horizontal="right" vertical="center"/>
    </xf>
    <xf numFmtId="41" fontId="2" fillId="33" borderId="114" xfId="49" applyNumberFormat="1" applyFont="1" applyFill="1" applyBorder="1" applyAlignment="1">
      <alignment horizontal="right" vertical="center"/>
    </xf>
    <xf numFmtId="41" fontId="2" fillId="0" borderId="23" xfId="49" applyNumberFormat="1" applyFont="1" applyBorder="1" applyAlignment="1">
      <alignment horizontal="right" vertical="center"/>
    </xf>
    <xf numFmtId="0" fontId="8" fillId="35" borderId="84" xfId="0" applyFont="1" applyFill="1" applyBorder="1" applyAlignment="1">
      <alignment horizontal="distributed" vertical="center"/>
    </xf>
    <xf numFmtId="41" fontId="6" fillId="0" borderId="98" xfId="49" applyNumberFormat="1" applyFont="1" applyBorder="1" applyAlignment="1">
      <alignment horizontal="right" vertical="center"/>
    </xf>
    <xf numFmtId="0" fontId="2" fillId="0" borderId="115" xfId="0" applyFont="1" applyBorder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1" fontId="2" fillId="33" borderId="50" xfId="0" applyNumberFormat="1" applyFont="1" applyFill="1" applyBorder="1" applyAlignment="1">
      <alignment horizontal="right" vertical="center"/>
    </xf>
    <xf numFmtId="41" fontId="2" fillId="34" borderId="53" xfId="0" applyNumberFormat="1" applyFont="1" applyFill="1" applyBorder="1" applyAlignment="1">
      <alignment horizontal="right" vertical="center"/>
    </xf>
    <xf numFmtId="41" fontId="2" fillId="33" borderId="55" xfId="0" applyNumberFormat="1" applyFont="1" applyFill="1" applyBorder="1" applyAlignment="1">
      <alignment horizontal="right" vertical="center"/>
    </xf>
    <xf numFmtId="41" fontId="2" fillId="34" borderId="52" xfId="0" applyNumberFormat="1" applyFont="1" applyFill="1" applyBorder="1" applyAlignment="1">
      <alignment horizontal="right" vertical="center"/>
    </xf>
    <xf numFmtId="41" fontId="2" fillId="33" borderId="57" xfId="0" applyNumberFormat="1" applyFont="1" applyFill="1" applyBorder="1" applyAlignment="1">
      <alignment horizontal="right" vertical="center"/>
    </xf>
    <xf numFmtId="41" fontId="2" fillId="33" borderId="22" xfId="0" applyNumberFormat="1" applyFont="1" applyFill="1" applyBorder="1" applyAlignment="1">
      <alignment horizontal="right" vertical="center"/>
    </xf>
    <xf numFmtId="41" fontId="2" fillId="33" borderId="116" xfId="0" applyNumberFormat="1" applyFont="1" applyFill="1" applyBorder="1" applyAlignment="1">
      <alignment horizontal="right" vertical="center"/>
    </xf>
    <xf numFmtId="41" fontId="2" fillId="33" borderId="82" xfId="0" applyNumberFormat="1" applyFont="1" applyFill="1" applyBorder="1" applyAlignment="1">
      <alignment horizontal="right" vertical="center"/>
    </xf>
    <xf numFmtId="41" fontId="2" fillId="0" borderId="40" xfId="0" applyNumberFormat="1" applyFont="1" applyBorder="1" applyAlignment="1">
      <alignment horizontal="right" vertical="center"/>
    </xf>
    <xf numFmtId="41" fontId="2" fillId="34" borderId="60" xfId="0" applyNumberFormat="1" applyFont="1" applyFill="1" applyBorder="1" applyAlignment="1">
      <alignment horizontal="right" vertical="center"/>
    </xf>
    <xf numFmtId="41" fontId="2" fillId="0" borderId="36" xfId="0" applyNumberFormat="1" applyFont="1" applyBorder="1" applyAlignment="1">
      <alignment horizontal="right" vertical="center"/>
    </xf>
    <xf numFmtId="41" fontId="2" fillId="33" borderId="83" xfId="0" applyNumberFormat="1" applyFont="1" applyFill="1" applyBorder="1" applyAlignment="1">
      <alignment horizontal="right" vertical="center"/>
    </xf>
    <xf numFmtId="41" fontId="2" fillId="34" borderId="117" xfId="0" applyNumberFormat="1" applyFont="1" applyFill="1" applyBorder="1" applyAlignment="1">
      <alignment horizontal="right" vertical="center"/>
    </xf>
    <xf numFmtId="41" fontId="2" fillId="0" borderId="118" xfId="0" applyNumberFormat="1" applyFont="1" applyBorder="1" applyAlignment="1">
      <alignment horizontal="right" vertical="center"/>
    </xf>
    <xf numFmtId="41" fontId="2" fillId="34" borderId="54" xfId="0" applyNumberFormat="1" applyFont="1" applyFill="1" applyBorder="1" applyAlignment="1">
      <alignment horizontal="right" vertical="center"/>
    </xf>
    <xf numFmtId="41" fontId="2" fillId="33" borderId="31" xfId="0" applyNumberFormat="1" applyFont="1" applyFill="1" applyBorder="1" applyAlignment="1">
      <alignment horizontal="right" vertical="center"/>
    </xf>
    <xf numFmtId="41" fontId="2" fillId="34" borderId="81" xfId="0" applyNumberFormat="1" applyFont="1" applyFill="1" applyBorder="1" applyAlignment="1">
      <alignment horizontal="right" vertical="center"/>
    </xf>
    <xf numFmtId="41" fontId="2" fillId="34" borderId="22" xfId="0" applyNumberFormat="1" applyFont="1" applyFill="1" applyBorder="1" applyAlignment="1">
      <alignment horizontal="right" vertical="center"/>
    </xf>
    <xf numFmtId="41" fontId="2" fillId="34" borderId="23" xfId="0" applyNumberFormat="1" applyFont="1" applyFill="1" applyBorder="1" applyAlignment="1">
      <alignment horizontal="right" vertical="center"/>
    </xf>
    <xf numFmtId="41" fontId="2" fillId="34" borderId="116" xfId="0" applyNumberFormat="1" applyFont="1" applyFill="1" applyBorder="1" applyAlignment="1">
      <alignment horizontal="right" vertical="center"/>
    </xf>
    <xf numFmtId="41" fontId="2" fillId="34" borderId="119" xfId="0" applyNumberFormat="1" applyFont="1" applyFill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6" fillId="0" borderId="0" xfId="49" applyFont="1" applyAlignment="1">
      <alignment horizontal="right" vertical="center"/>
    </xf>
    <xf numFmtId="38" fontId="2" fillId="0" borderId="0" xfId="49" applyFont="1" applyAlignment="1">
      <alignment horizontal="right" vertical="top"/>
    </xf>
    <xf numFmtId="42" fontId="2" fillId="33" borderId="99" xfId="0" applyNumberFormat="1" applyFont="1" applyFill="1" applyBorder="1" applyAlignment="1">
      <alignment horizontal="right" vertical="center"/>
    </xf>
    <xf numFmtId="42" fontId="2" fillId="33" borderId="13" xfId="0" applyNumberFormat="1" applyFont="1" applyFill="1" applyBorder="1" applyAlignment="1">
      <alignment horizontal="right" vertical="center"/>
    </xf>
    <xf numFmtId="42" fontId="2" fillId="34" borderId="89" xfId="0" applyNumberFormat="1" applyFont="1" applyFill="1" applyBorder="1" applyAlignment="1">
      <alignment horizontal="right" vertical="center"/>
    </xf>
    <xf numFmtId="42" fontId="2" fillId="34" borderId="14" xfId="0" applyNumberFormat="1" applyFont="1" applyFill="1" applyBorder="1" applyAlignment="1">
      <alignment horizontal="right" vertical="center"/>
    </xf>
    <xf numFmtId="42" fontId="2" fillId="34" borderId="90" xfId="0" applyNumberFormat="1" applyFont="1" applyFill="1" applyBorder="1" applyAlignment="1">
      <alignment horizontal="right" vertical="center"/>
    </xf>
    <xf numFmtId="42" fontId="2" fillId="34" borderId="1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1" fontId="2" fillId="0" borderId="0" xfId="61" applyNumberFormat="1" applyFont="1" applyBorder="1" applyAlignment="1">
      <alignment horizontal="left" vertical="center"/>
      <protection/>
    </xf>
    <xf numFmtId="0" fontId="6" fillId="35" borderId="120" xfId="0" applyFont="1" applyFill="1" applyBorder="1" applyAlignment="1">
      <alignment horizontal="distributed" vertical="center"/>
    </xf>
    <xf numFmtId="41" fontId="6" fillId="33" borderId="25" xfId="49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distributed" vertical="center"/>
    </xf>
    <xf numFmtId="41" fontId="6" fillId="33" borderId="119" xfId="49" applyNumberFormat="1" applyFont="1" applyFill="1" applyBorder="1" applyAlignment="1">
      <alignment horizontal="right" vertical="center"/>
    </xf>
    <xf numFmtId="0" fontId="2" fillId="0" borderId="121" xfId="61" applyFont="1" applyBorder="1" applyAlignment="1">
      <alignment horizontal="left" vertical="center"/>
      <protection/>
    </xf>
    <xf numFmtId="0" fontId="2" fillId="0" borderId="122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2" fillId="0" borderId="129" xfId="0" applyFont="1" applyBorder="1" applyAlignment="1">
      <alignment horizontal="distributed" vertical="center"/>
    </xf>
    <xf numFmtId="0" fontId="6" fillId="0" borderId="130" xfId="0" applyFont="1" applyBorder="1" applyAlignment="1">
      <alignment horizontal="distributed" vertical="center"/>
    </xf>
    <xf numFmtId="0" fontId="6" fillId="0" borderId="131" xfId="0" applyFont="1" applyBorder="1" applyAlignment="1">
      <alignment horizontal="distributed" vertical="center"/>
    </xf>
    <xf numFmtId="0" fontId="2" fillId="0" borderId="121" xfId="0" applyFont="1" applyBorder="1" applyAlignment="1">
      <alignment horizontal="left" vertical="top" wrapText="1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6" fillId="0" borderId="66" xfId="0" applyFont="1" applyBorder="1" applyAlignment="1">
      <alignment horizontal="distributed" vertical="center"/>
    </xf>
    <xf numFmtId="0" fontId="6" fillId="0" borderId="12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0" fillId="0" borderId="126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0" fontId="2" fillId="0" borderId="139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140" xfId="0" applyFont="1" applyBorder="1" applyAlignment="1">
      <alignment horizontal="center" vertical="top"/>
    </xf>
    <xf numFmtId="0" fontId="2" fillId="0" borderId="8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0" fillId="0" borderId="147" xfId="0" applyBorder="1" applyAlignment="1">
      <alignment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0" fillId="0" borderId="40" xfId="0" applyBorder="1" applyAlignment="1">
      <alignment vertical="top"/>
    </xf>
    <xf numFmtId="0" fontId="2" fillId="0" borderId="149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2" xfId="0" applyFont="1" applyBorder="1" applyAlignment="1">
      <alignment horizontal="distributed" vertical="center" indent="2"/>
    </xf>
    <xf numFmtId="0" fontId="2" fillId="0" borderId="153" xfId="0" applyFont="1" applyBorder="1" applyAlignment="1">
      <alignment horizontal="distributed" vertical="center" indent="2"/>
    </xf>
    <xf numFmtId="0" fontId="2" fillId="0" borderId="80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 textRotation="255" wrapText="1"/>
    </xf>
    <xf numFmtId="0" fontId="2" fillId="0" borderId="157" xfId="0" applyFont="1" applyBorder="1" applyAlignment="1">
      <alignment horizontal="center" vertical="center" textRotation="255" wrapText="1"/>
    </xf>
    <xf numFmtId="0" fontId="2" fillId="0" borderId="158" xfId="0" applyFont="1" applyBorder="1" applyAlignment="1">
      <alignment horizontal="center" vertical="center" textRotation="255" wrapText="1"/>
    </xf>
    <xf numFmtId="0" fontId="2" fillId="0" borderId="156" xfId="0" applyFont="1" applyBorder="1" applyAlignment="1">
      <alignment horizontal="center" vertical="distributed" wrapText="1"/>
    </xf>
    <xf numFmtId="0" fontId="2" fillId="0" borderId="157" xfId="0" applyFont="1" applyBorder="1" applyAlignment="1">
      <alignment horizontal="center" vertical="distributed" wrapText="1"/>
    </xf>
    <xf numFmtId="0" fontId="2" fillId="0" borderId="158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top"/>
    </xf>
    <xf numFmtId="0" fontId="2" fillId="0" borderId="156" xfId="0" applyFont="1" applyBorder="1" applyAlignment="1">
      <alignment horizontal="center" vertical="distributed" textRotation="255" wrapText="1" indent="1"/>
    </xf>
    <xf numFmtId="0" fontId="2" fillId="0" borderId="157" xfId="0" applyFont="1" applyBorder="1" applyAlignment="1">
      <alignment horizontal="center" vertical="distributed" textRotation="255" wrapText="1" indent="1"/>
    </xf>
    <xf numFmtId="0" fontId="2" fillId="0" borderId="159" xfId="0" applyFont="1" applyBorder="1" applyAlignment="1">
      <alignment horizontal="center" vertical="distributed" textRotation="255" wrapText="1" indent="1"/>
    </xf>
    <xf numFmtId="0" fontId="2" fillId="0" borderId="157" xfId="0" applyFont="1" applyBorder="1" applyAlignment="1">
      <alignment horizontal="center" vertical="distributed" textRotation="255" wrapText="1" indent="2"/>
    </xf>
    <xf numFmtId="0" fontId="2" fillId="0" borderId="158" xfId="0" applyFont="1" applyBorder="1" applyAlignment="1">
      <alignment horizontal="center" vertical="distributed" textRotation="255" wrapText="1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贈与税-1（課税状況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F49"/>
  <sheetViews>
    <sheetView showGridLines="0" tabSelected="1" workbookViewId="0" topLeftCell="A1">
      <selection activeCell="A1" sqref="A1:F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68" t="s">
        <v>0</v>
      </c>
      <c r="B1" s="268"/>
      <c r="C1" s="268"/>
      <c r="D1" s="268"/>
      <c r="E1" s="268"/>
      <c r="F1" s="268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49</v>
      </c>
    </row>
    <row r="4" spans="1:6" s="8" customFormat="1" ht="18" customHeight="1">
      <c r="A4" s="264" t="s">
        <v>20</v>
      </c>
      <c r="B4" s="265"/>
      <c r="C4" s="269" t="s">
        <v>21</v>
      </c>
      <c r="D4" s="270"/>
      <c r="E4" s="269" t="s">
        <v>17</v>
      </c>
      <c r="F4" s="271"/>
    </row>
    <row r="5" spans="1:6" ht="11.25" customHeight="1">
      <c r="A5" s="96"/>
      <c r="B5" s="130"/>
      <c r="C5" s="97"/>
      <c r="D5" s="95" t="s">
        <v>1</v>
      </c>
      <c r="E5" s="97"/>
      <c r="F5" s="98" t="s">
        <v>2</v>
      </c>
    </row>
    <row r="6" spans="1:6" s="8" customFormat="1" ht="21" customHeight="1">
      <c r="A6" s="257" t="s">
        <v>3</v>
      </c>
      <c r="B6" s="258"/>
      <c r="C6" s="43"/>
      <c r="D6" s="92">
        <v>61981</v>
      </c>
      <c r="E6" s="93"/>
      <c r="F6" s="94">
        <v>291523368</v>
      </c>
    </row>
    <row r="7" spans="1:6" s="8" customFormat="1" ht="21" customHeight="1">
      <c r="A7" s="255" t="s">
        <v>4</v>
      </c>
      <c r="B7" s="256"/>
      <c r="C7" s="43"/>
      <c r="D7" s="70">
        <v>2467</v>
      </c>
      <c r="E7" s="60"/>
      <c r="F7" s="73">
        <v>31330794</v>
      </c>
    </row>
    <row r="8" spans="1:6" s="8" customFormat="1" ht="21" customHeight="1">
      <c r="A8" s="255" t="s">
        <v>5</v>
      </c>
      <c r="B8" s="256"/>
      <c r="C8" s="43"/>
      <c r="D8" s="70">
        <v>61866</v>
      </c>
      <c r="E8" s="60"/>
      <c r="F8" s="73">
        <v>177579746</v>
      </c>
    </row>
    <row r="9" spans="1:6" s="8" customFormat="1" ht="21" customHeight="1">
      <c r="A9" s="259" t="s">
        <v>6</v>
      </c>
      <c r="B9" s="260"/>
      <c r="C9" s="43"/>
      <c r="D9" s="71">
        <v>50575</v>
      </c>
      <c r="E9" s="60"/>
      <c r="F9" s="74">
        <v>84803586</v>
      </c>
    </row>
    <row r="10" spans="1:6" s="19" customFormat="1" ht="21" customHeight="1">
      <c r="A10" s="261" t="s">
        <v>7</v>
      </c>
      <c r="B10" s="262"/>
      <c r="C10" s="57" t="s">
        <v>16</v>
      </c>
      <c r="D10" s="58">
        <v>50563</v>
      </c>
      <c r="E10" s="61"/>
      <c r="F10" s="62">
        <v>16477282</v>
      </c>
    </row>
    <row r="11" spans="1:6" s="8" customFormat="1" ht="21" customHeight="1">
      <c r="A11" s="253" t="s">
        <v>8</v>
      </c>
      <c r="B11" s="254"/>
      <c r="C11" s="43" t="s">
        <v>16</v>
      </c>
      <c r="D11" s="123">
        <v>2</v>
      </c>
      <c r="E11" s="60"/>
      <c r="F11" s="72">
        <v>978</v>
      </c>
    </row>
    <row r="12" spans="1:6" s="8" customFormat="1" ht="21" customHeight="1">
      <c r="A12" s="255" t="s">
        <v>9</v>
      </c>
      <c r="B12" s="256"/>
      <c r="C12" s="43" t="s">
        <v>16</v>
      </c>
      <c r="D12" s="70">
        <v>50563</v>
      </c>
      <c r="E12" s="60"/>
      <c r="F12" s="73">
        <v>16476304</v>
      </c>
    </row>
    <row r="13" spans="1:6" s="8" customFormat="1" ht="21" customHeight="1">
      <c r="A13" s="255" t="s">
        <v>10</v>
      </c>
      <c r="B13" s="256"/>
      <c r="C13" s="43" t="s">
        <v>16</v>
      </c>
      <c r="D13" s="70">
        <v>21</v>
      </c>
      <c r="E13" s="60"/>
      <c r="F13" s="73">
        <v>115940</v>
      </c>
    </row>
    <row r="14" spans="1:6" s="19" customFormat="1" ht="21" customHeight="1">
      <c r="A14" s="266" t="s">
        <v>11</v>
      </c>
      <c r="B14" s="267"/>
      <c r="C14" s="44" t="s">
        <v>16</v>
      </c>
      <c r="D14" s="75">
        <v>50568</v>
      </c>
      <c r="E14" s="63"/>
      <c r="F14" s="77">
        <v>16360364</v>
      </c>
    </row>
    <row r="15" spans="1:6" s="8" customFormat="1" ht="21" customHeight="1">
      <c r="A15" s="255" t="s">
        <v>12</v>
      </c>
      <c r="B15" s="256"/>
      <c r="C15" s="43"/>
      <c r="D15" s="214">
        <v>0</v>
      </c>
      <c r="E15" s="60"/>
      <c r="F15" s="215">
        <v>0</v>
      </c>
    </row>
    <row r="16" spans="1:6" s="8" customFormat="1" ht="21" customHeight="1">
      <c r="A16" s="255" t="s">
        <v>118</v>
      </c>
      <c r="B16" s="256"/>
      <c r="C16" s="43" t="s">
        <v>64</v>
      </c>
      <c r="D16" s="71">
        <v>3607</v>
      </c>
      <c r="E16" s="60"/>
      <c r="F16" s="74">
        <v>46871095</v>
      </c>
    </row>
    <row r="17" spans="1:6" s="8" customFormat="1" ht="21" customHeight="1" thickBot="1">
      <c r="A17" s="251" t="s">
        <v>119</v>
      </c>
      <c r="B17" s="252"/>
      <c r="C17" s="59" t="s">
        <v>64</v>
      </c>
      <c r="D17" s="76">
        <v>5</v>
      </c>
      <c r="E17" s="64"/>
      <c r="F17" s="78">
        <v>167448</v>
      </c>
    </row>
    <row r="18" spans="1:6" ht="40.5" customHeight="1">
      <c r="A18" s="213" t="s">
        <v>66</v>
      </c>
      <c r="B18" s="263" t="s">
        <v>215</v>
      </c>
      <c r="C18" s="263"/>
      <c r="D18" s="263"/>
      <c r="E18" s="263"/>
      <c r="F18" s="263"/>
    </row>
    <row r="19" ht="11.25">
      <c r="A19" s="1" t="s">
        <v>212</v>
      </c>
    </row>
    <row r="21" ht="11.25" customHeight="1" thickBot="1">
      <c r="A21" s="1" t="s">
        <v>13</v>
      </c>
    </row>
    <row r="22" spans="1:6" ht="18" customHeight="1">
      <c r="A22" s="264" t="s">
        <v>20</v>
      </c>
      <c r="B22" s="265"/>
      <c r="C22" s="269" t="s">
        <v>21</v>
      </c>
      <c r="D22" s="272"/>
      <c r="E22" s="269" t="s">
        <v>17</v>
      </c>
      <c r="F22" s="271"/>
    </row>
    <row r="23" spans="1:6" ht="11.25" customHeight="1">
      <c r="A23" s="96"/>
      <c r="B23" s="130"/>
      <c r="C23" s="97"/>
      <c r="D23" s="95" t="s">
        <v>1</v>
      </c>
      <c r="E23" s="97"/>
      <c r="F23" s="98" t="s">
        <v>2</v>
      </c>
    </row>
    <row r="24" spans="1:6" s="8" customFormat="1" ht="21" customHeight="1">
      <c r="A24" s="257" t="s">
        <v>3</v>
      </c>
      <c r="B24" s="258"/>
      <c r="C24" s="43"/>
      <c r="D24" s="92">
        <v>52426</v>
      </c>
      <c r="E24" s="93"/>
      <c r="F24" s="94">
        <v>153127351</v>
      </c>
    </row>
    <row r="25" spans="1:6" s="8" customFormat="1" ht="21" customHeight="1">
      <c r="A25" s="255" t="s">
        <v>4</v>
      </c>
      <c r="B25" s="256"/>
      <c r="C25" s="43"/>
      <c r="D25" s="70">
        <v>2467</v>
      </c>
      <c r="E25" s="60"/>
      <c r="F25" s="73">
        <v>31330794</v>
      </c>
    </row>
    <row r="26" spans="1:6" s="8" customFormat="1" ht="21" customHeight="1">
      <c r="A26" s="255" t="s">
        <v>18</v>
      </c>
      <c r="B26" s="256"/>
      <c r="C26" s="43"/>
      <c r="D26" s="70">
        <v>52426</v>
      </c>
      <c r="E26" s="60"/>
      <c r="F26" s="73">
        <v>57668600</v>
      </c>
    </row>
    <row r="27" spans="1:6" s="8" customFormat="1" ht="21" customHeight="1">
      <c r="A27" s="259" t="s">
        <v>19</v>
      </c>
      <c r="B27" s="260"/>
      <c r="C27" s="43"/>
      <c r="D27" s="71">
        <v>50060</v>
      </c>
      <c r="E27" s="60"/>
      <c r="F27" s="74">
        <v>66432930</v>
      </c>
    </row>
    <row r="28" spans="1:6" s="19" customFormat="1" ht="21" customHeight="1">
      <c r="A28" s="261" t="s">
        <v>7</v>
      </c>
      <c r="B28" s="262"/>
      <c r="C28" s="57"/>
      <c r="D28" s="58">
        <v>50050</v>
      </c>
      <c r="E28" s="61"/>
      <c r="F28" s="62">
        <v>12806935</v>
      </c>
    </row>
    <row r="29" spans="1:6" s="8" customFormat="1" ht="21" customHeight="1">
      <c r="A29" s="253" t="s">
        <v>8</v>
      </c>
      <c r="B29" s="254"/>
      <c r="C29" s="43"/>
      <c r="D29" s="218">
        <v>2</v>
      </c>
      <c r="E29" s="60"/>
      <c r="F29" s="72">
        <v>978</v>
      </c>
    </row>
    <row r="30" spans="1:6" s="8" customFormat="1" ht="21" customHeight="1" thickBot="1">
      <c r="A30" s="251" t="s">
        <v>9</v>
      </c>
      <c r="B30" s="252"/>
      <c r="C30" s="59"/>
      <c r="D30" s="216">
        <v>50050</v>
      </c>
      <c r="E30" s="64"/>
      <c r="F30" s="78">
        <v>12805957</v>
      </c>
    </row>
    <row r="31" ht="11.25" customHeight="1"/>
    <row r="32" ht="11.25" customHeight="1" thickBot="1">
      <c r="A32" s="1" t="s">
        <v>65</v>
      </c>
    </row>
    <row r="33" spans="1:6" s="8" customFormat="1" ht="18" customHeight="1">
      <c r="A33" s="264" t="s">
        <v>20</v>
      </c>
      <c r="B33" s="265"/>
      <c r="C33" s="269" t="s">
        <v>21</v>
      </c>
      <c r="D33" s="270"/>
      <c r="E33" s="269" t="s">
        <v>17</v>
      </c>
      <c r="F33" s="271"/>
    </row>
    <row r="34" spans="1:6" ht="11.25" customHeight="1">
      <c r="A34" s="96"/>
      <c r="B34" s="130"/>
      <c r="C34" s="97"/>
      <c r="D34" s="95" t="s">
        <v>1</v>
      </c>
      <c r="E34" s="97"/>
      <c r="F34" s="98" t="s">
        <v>2</v>
      </c>
    </row>
    <row r="35" spans="1:6" s="8" customFormat="1" ht="21" customHeight="1">
      <c r="A35" s="257" t="s">
        <v>3</v>
      </c>
      <c r="B35" s="258"/>
      <c r="C35" s="60"/>
      <c r="D35" s="92">
        <v>9773</v>
      </c>
      <c r="E35" s="99"/>
      <c r="F35" s="94">
        <v>138396016</v>
      </c>
    </row>
    <row r="36" spans="1:6" s="8" customFormat="1" ht="21" customHeight="1">
      <c r="A36" s="255" t="s">
        <v>14</v>
      </c>
      <c r="B36" s="256"/>
      <c r="C36" s="60"/>
      <c r="D36" s="70">
        <v>9645</v>
      </c>
      <c r="E36" s="60"/>
      <c r="F36" s="73">
        <v>119911146</v>
      </c>
    </row>
    <row r="37" spans="1:6" s="8" customFormat="1" ht="21" customHeight="1">
      <c r="A37" s="259" t="s">
        <v>15</v>
      </c>
      <c r="B37" s="260"/>
      <c r="C37" s="60"/>
      <c r="D37" s="71">
        <v>548</v>
      </c>
      <c r="E37" s="60"/>
      <c r="F37" s="74">
        <v>18370656</v>
      </c>
    </row>
    <row r="38" spans="1:6" s="19" customFormat="1" ht="21" customHeight="1">
      <c r="A38" s="261" t="s">
        <v>7</v>
      </c>
      <c r="B38" s="262"/>
      <c r="C38" s="61"/>
      <c r="D38" s="58">
        <v>544</v>
      </c>
      <c r="E38" s="61"/>
      <c r="F38" s="62">
        <v>3670347</v>
      </c>
    </row>
    <row r="39" spans="1:6" s="8" customFormat="1" ht="21" customHeight="1">
      <c r="A39" s="253" t="s">
        <v>8</v>
      </c>
      <c r="B39" s="254"/>
      <c r="C39" s="60"/>
      <c r="D39" s="218">
        <v>0</v>
      </c>
      <c r="E39" s="60"/>
      <c r="F39" s="217">
        <v>0</v>
      </c>
    </row>
    <row r="40" spans="1:6" s="8" customFormat="1" ht="21" customHeight="1">
      <c r="A40" s="255" t="s">
        <v>9</v>
      </c>
      <c r="B40" s="256"/>
      <c r="C40" s="60"/>
      <c r="D40" s="70">
        <v>544</v>
      </c>
      <c r="E40" s="60"/>
      <c r="F40" s="73">
        <v>3670347</v>
      </c>
    </row>
    <row r="41" spans="1:6" s="8" customFormat="1" ht="21" customHeight="1">
      <c r="A41" s="255" t="s">
        <v>118</v>
      </c>
      <c r="B41" s="273"/>
      <c r="C41" s="60"/>
      <c r="D41" s="71">
        <v>3607</v>
      </c>
      <c r="E41" s="60"/>
      <c r="F41" s="74">
        <v>46871095</v>
      </c>
    </row>
    <row r="42" spans="1:6" s="8" customFormat="1" ht="21" customHeight="1" thickBot="1">
      <c r="A42" s="251" t="s">
        <v>120</v>
      </c>
      <c r="B42" s="252"/>
      <c r="C42" s="64"/>
      <c r="D42" s="76">
        <v>5</v>
      </c>
      <c r="E42" s="64"/>
      <c r="F42" s="78">
        <v>167448</v>
      </c>
    </row>
    <row r="43" spans="3:5" ht="11.25">
      <c r="C43" s="2"/>
      <c r="E43" s="2"/>
    </row>
    <row r="44" ht="11.25">
      <c r="E44" s="2"/>
    </row>
    <row r="45" ht="11.25">
      <c r="E45" s="2"/>
    </row>
    <row r="47" ht="11.25">
      <c r="E47" s="2"/>
    </row>
    <row r="49" spans="3:5" ht="11.25">
      <c r="C49" s="2"/>
      <c r="E49" s="2"/>
    </row>
  </sheetData>
  <sheetProtection/>
  <mergeCells count="38">
    <mergeCell ref="A33:B33"/>
    <mergeCell ref="A42:B42"/>
    <mergeCell ref="A35:B35"/>
    <mergeCell ref="A36:B36"/>
    <mergeCell ref="A38:B38"/>
    <mergeCell ref="A39:B39"/>
    <mergeCell ref="A40:B40"/>
    <mergeCell ref="A37:B37"/>
    <mergeCell ref="A41:B41"/>
    <mergeCell ref="A1:F1"/>
    <mergeCell ref="C4:D4"/>
    <mergeCell ref="E4:F4"/>
    <mergeCell ref="A6:B6"/>
    <mergeCell ref="A4:B4"/>
    <mergeCell ref="C33:D33"/>
    <mergeCell ref="E33:F33"/>
    <mergeCell ref="C22:D22"/>
    <mergeCell ref="E22:F22"/>
    <mergeCell ref="A7:B7"/>
    <mergeCell ref="A8:B8"/>
    <mergeCell ref="A9:B9"/>
    <mergeCell ref="A10:B10"/>
    <mergeCell ref="A16:B16"/>
    <mergeCell ref="A22:B22"/>
    <mergeCell ref="A17:B17"/>
    <mergeCell ref="A13:B13"/>
    <mergeCell ref="A14:B14"/>
    <mergeCell ref="A15:B15"/>
    <mergeCell ref="A30:B30"/>
    <mergeCell ref="A11:B11"/>
    <mergeCell ref="A12:B12"/>
    <mergeCell ref="A29:B29"/>
    <mergeCell ref="A24:B24"/>
    <mergeCell ref="A25:B25"/>
    <mergeCell ref="A27:B27"/>
    <mergeCell ref="A28:B28"/>
    <mergeCell ref="B18:F18"/>
    <mergeCell ref="A26:B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&amp;R大阪国税局
贈与税１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1"/>
  <sheetViews>
    <sheetView showGridLines="0" workbookViewId="0" topLeftCell="A1">
      <selection activeCell="A1" sqref="A1:D1"/>
    </sheetView>
  </sheetViews>
  <sheetFormatPr defaultColWidth="9.00390625" defaultRowHeight="13.5"/>
  <cols>
    <col min="1" max="1" width="20.625" style="0" customWidth="1"/>
    <col min="2" max="5" width="18.625" style="0" customWidth="1"/>
  </cols>
  <sheetData>
    <row r="1" spans="1:4" s="1" customFormat="1" ht="15">
      <c r="A1" s="268"/>
      <c r="B1" s="268"/>
      <c r="C1" s="268"/>
      <c r="D1" s="268"/>
    </row>
    <row r="2" s="1" customFormat="1" ht="11.25">
      <c r="A2" s="1" t="s">
        <v>61</v>
      </c>
    </row>
    <row r="3" s="1" customFormat="1" ht="12" thickBot="1">
      <c r="A3" s="4" t="s">
        <v>51</v>
      </c>
    </row>
    <row r="4" spans="1:4" s="8" customFormat="1" ht="18" customHeight="1">
      <c r="A4" s="6" t="s">
        <v>52</v>
      </c>
      <c r="B4" s="7" t="s">
        <v>21</v>
      </c>
      <c r="C4" s="7" t="s">
        <v>53</v>
      </c>
      <c r="D4" s="34" t="s">
        <v>54</v>
      </c>
    </row>
    <row r="5" spans="1:4" s="20" customFormat="1" ht="15" customHeight="1">
      <c r="A5" s="101"/>
      <c r="B5" s="100" t="s">
        <v>1</v>
      </c>
      <c r="C5" s="102" t="s">
        <v>2</v>
      </c>
      <c r="D5" s="103" t="s">
        <v>2</v>
      </c>
    </row>
    <row r="6" spans="1:4" s="8" customFormat="1" ht="30" customHeight="1">
      <c r="A6" s="33" t="s">
        <v>216</v>
      </c>
      <c r="B6" s="30">
        <v>73883</v>
      </c>
      <c r="C6" s="31">
        <v>378088246</v>
      </c>
      <c r="D6" s="32">
        <v>14366376</v>
      </c>
    </row>
    <row r="7" spans="1:4" s="8" customFormat="1" ht="30" customHeight="1">
      <c r="A7" s="21" t="s">
        <v>217</v>
      </c>
      <c r="B7" s="23">
        <v>73807</v>
      </c>
      <c r="C7" s="24">
        <v>393827176</v>
      </c>
      <c r="D7" s="25">
        <v>20716047</v>
      </c>
    </row>
    <row r="8" spans="1:4" s="8" customFormat="1" ht="30" customHeight="1">
      <c r="A8" s="21" t="s">
        <v>218</v>
      </c>
      <c r="B8" s="23">
        <v>69747</v>
      </c>
      <c r="C8" s="24">
        <v>347144975</v>
      </c>
      <c r="D8" s="25">
        <v>22869985</v>
      </c>
    </row>
    <row r="9" spans="1:4" s="8" customFormat="1" ht="30" customHeight="1">
      <c r="A9" s="21" t="s">
        <v>219</v>
      </c>
      <c r="B9" s="23">
        <v>68460</v>
      </c>
      <c r="C9" s="24">
        <v>339056297</v>
      </c>
      <c r="D9" s="25">
        <v>17453586</v>
      </c>
    </row>
    <row r="10" spans="1:4" s="8" customFormat="1" ht="30" customHeight="1" thickBot="1">
      <c r="A10" s="22" t="s">
        <v>220</v>
      </c>
      <c r="B10" s="26">
        <v>61981</v>
      </c>
      <c r="C10" s="27">
        <v>291523368</v>
      </c>
      <c r="D10" s="28">
        <v>16360364</v>
      </c>
    </row>
    <row r="11" s="1" customFormat="1" ht="11.25"/>
    <row r="13" s="5" customFormat="1" ht="12" thickBot="1">
      <c r="A13" s="5" t="s">
        <v>55</v>
      </c>
    </row>
    <row r="14" spans="1:5" s="29" customFormat="1" ht="15" customHeight="1">
      <c r="A14" s="274" t="s">
        <v>56</v>
      </c>
      <c r="B14" s="276" t="s">
        <v>58</v>
      </c>
      <c r="C14" s="276"/>
      <c r="D14" s="276" t="s">
        <v>59</v>
      </c>
      <c r="E14" s="277"/>
    </row>
    <row r="15" spans="1:5" s="29" customFormat="1" ht="15" customHeight="1">
      <c r="A15" s="275"/>
      <c r="B15" s="65" t="s">
        <v>60</v>
      </c>
      <c r="C15" s="40" t="s">
        <v>22</v>
      </c>
      <c r="D15" s="65" t="s">
        <v>60</v>
      </c>
      <c r="E15" s="41" t="s">
        <v>22</v>
      </c>
    </row>
    <row r="16" spans="1:5" s="5" customFormat="1" ht="11.25">
      <c r="A16" s="104"/>
      <c r="B16" s="105" t="s">
        <v>57</v>
      </c>
      <c r="C16" s="106" t="s">
        <v>2</v>
      </c>
      <c r="D16" s="105" t="s">
        <v>57</v>
      </c>
      <c r="E16" s="107" t="s">
        <v>2</v>
      </c>
    </row>
    <row r="17" spans="1:5" s="29" customFormat="1" ht="33" customHeight="1">
      <c r="A17" s="33" t="s">
        <v>216</v>
      </c>
      <c r="B17" s="132">
        <v>62295</v>
      </c>
      <c r="C17" s="38">
        <v>195430831</v>
      </c>
      <c r="D17" s="132">
        <v>11906</v>
      </c>
      <c r="E17" s="125">
        <v>182657414</v>
      </c>
    </row>
    <row r="18" spans="1:5" ht="33" customHeight="1">
      <c r="A18" s="21" t="s">
        <v>217</v>
      </c>
      <c r="B18" s="133">
        <v>62902</v>
      </c>
      <c r="C18" s="134">
        <v>205791903</v>
      </c>
      <c r="D18" s="133">
        <v>11246</v>
      </c>
      <c r="E18" s="135">
        <v>188035272</v>
      </c>
    </row>
    <row r="19" spans="1:5" ht="33" customHeight="1">
      <c r="A19" s="21" t="s">
        <v>218</v>
      </c>
      <c r="B19" s="133">
        <v>58958</v>
      </c>
      <c r="C19" s="134">
        <v>183863356</v>
      </c>
      <c r="D19" s="133">
        <v>10977</v>
      </c>
      <c r="E19" s="135">
        <v>163281619</v>
      </c>
    </row>
    <row r="20" spans="1:5" ht="33" customHeight="1">
      <c r="A20" s="21" t="s">
        <v>219</v>
      </c>
      <c r="B20" s="133">
        <v>56791</v>
      </c>
      <c r="C20" s="134">
        <v>168725349</v>
      </c>
      <c r="D20" s="133">
        <v>11880</v>
      </c>
      <c r="E20" s="135">
        <v>170330948</v>
      </c>
    </row>
    <row r="21" spans="1:5" ht="33" customHeight="1" thickBot="1">
      <c r="A21" s="211" t="s">
        <v>220</v>
      </c>
      <c r="B21" s="66">
        <v>52426</v>
      </c>
      <c r="C21" s="67">
        <v>153127351</v>
      </c>
      <c r="D21" s="66">
        <v>9773</v>
      </c>
      <c r="E21" s="68">
        <v>138396016</v>
      </c>
    </row>
  </sheetData>
  <sheetProtection/>
  <mergeCells count="4">
    <mergeCell ref="A1:D1"/>
    <mergeCell ref="A14:A15"/>
    <mergeCell ref="D14:E14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&amp;R大阪国税局
贈与税１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29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18.625" style="0" customWidth="1"/>
    <col min="3" max="3" width="3.00390625" style="0" bestFit="1" customWidth="1"/>
    <col min="4" max="4" width="9.625" style="0" customWidth="1"/>
    <col min="5" max="5" width="3.00390625" style="0" bestFit="1" customWidth="1"/>
    <col min="6" max="6" width="10.00390625" style="0" bestFit="1" customWidth="1"/>
    <col min="7" max="7" width="3.00390625" style="0" bestFit="1" customWidth="1"/>
    <col min="8" max="8" width="9.625" style="0" customWidth="1"/>
    <col min="9" max="9" width="3.00390625" style="0" bestFit="1" customWidth="1"/>
    <col min="10" max="10" width="10.00390625" style="0" bestFit="1" customWidth="1"/>
  </cols>
  <sheetData>
    <row r="1" s="1" customFormat="1" ht="12" thickBot="1">
      <c r="A1" s="1" t="s">
        <v>50</v>
      </c>
    </row>
    <row r="2" spans="1:10" s="8" customFormat="1" ht="21.75" customHeight="1">
      <c r="A2" s="282" t="s">
        <v>33</v>
      </c>
      <c r="B2" s="270"/>
      <c r="C2" s="291" t="s">
        <v>34</v>
      </c>
      <c r="D2" s="292"/>
      <c r="E2" s="292"/>
      <c r="F2" s="292"/>
      <c r="G2" s="291" t="s">
        <v>35</v>
      </c>
      <c r="H2" s="293"/>
      <c r="I2" s="293"/>
      <c r="J2" s="294"/>
    </row>
    <row r="3" spans="1:10" s="1" customFormat="1" ht="13.5">
      <c r="A3" s="283"/>
      <c r="B3" s="284"/>
      <c r="C3" s="280" t="s">
        <v>36</v>
      </c>
      <c r="D3" s="295"/>
      <c r="E3" s="278" t="s">
        <v>37</v>
      </c>
      <c r="F3" s="279"/>
      <c r="G3" s="280" t="s">
        <v>36</v>
      </c>
      <c r="H3" s="278"/>
      <c r="I3" s="278" t="s">
        <v>37</v>
      </c>
      <c r="J3" s="281"/>
    </row>
    <row r="4" spans="1:10" s="1" customFormat="1" ht="11.25">
      <c r="A4" s="111"/>
      <c r="B4" s="114"/>
      <c r="C4" s="112"/>
      <c r="D4" s="115" t="s">
        <v>1</v>
      </c>
      <c r="E4" s="113"/>
      <c r="F4" s="116" t="s">
        <v>2</v>
      </c>
      <c r="G4" s="112"/>
      <c r="H4" s="115" t="s">
        <v>1</v>
      </c>
      <c r="I4" s="113"/>
      <c r="J4" s="117" t="s">
        <v>2</v>
      </c>
    </row>
    <row r="5" spans="1:10" s="8" customFormat="1" ht="24" customHeight="1">
      <c r="A5" s="288" t="s">
        <v>25</v>
      </c>
      <c r="B5" s="108" t="s">
        <v>23</v>
      </c>
      <c r="C5" s="43"/>
      <c r="D5" s="109">
        <v>61983</v>
      </c>
      <c r="E5" s="53"/>
      <c r="F5" s="110">
        <v>291498106</v>
      </c>
      <c r="G5" s="47"/>
      <c r="H5" s="109">
        <v>50566</v>
      </c>
      <c r="I5" s="53"/>
      <c r="J5" s="94">
        <v>16333630</v>
      </c>
    </row>
    <row r="6" spans="1:10" s="8" customFormat="1" ht="24" customHeight="1">
      <c r="A6" s="289"/>
      <c r="B6" s="80" t="s">
        <v>24</v>
      </c>
      <c r="C6" s="43"/>
      <c r="D6" s="126">
        <v>237</v>
      </c>
      <c r="E6" s="51"/>
      <c r="F6" s="83">
        <v>324106</v>
      </c>
      <c r="G6" s="47"/>
      <c r="H6" s="126">
        <v>233</v>
      </c>
      <c r="I6" s="51"/>
      <c r="J6" s="73">
        <v>73493</v>
      </c>
    </row>
    <row r="7" spans="1:10" s="8" customFormat="1" ht="24" customHeight="1">
      <c r="A7" s="289"/>
      <c r="B7" s="80" t="s">
        <v>26</v>
      </c>
      <c r="C7" s="43"/>
      <c r="D7" s="221">
        <v>0</v>
      </c>
      <c r="E7" s="222"/>
      <c r="F7" s="223">
        <v>0</v>
      </c>
      <c r="G7" s="224"/>
      <c r="H7" s="221">
        <v>0</v>
      </c>
      <c r="I7" s="222"/>
      <c r="J7" s="215">
        <v>0</v>
      </c>
    </row>
    <row r="8" spans="1:10" s="8" customFormat="1" ht="24" customHeight="1">
      <c r="A8" s="289"/>
      <c r="B8" s="80" t="s">
        <v>27</v>
      </c>
      <c r="C8" s="43"/>
      <c r="D8" s="126">
        <v>74</v>
      </c>
      <c r="E8" s="51" t="s">
        <v>28</v>
      </c>
      <c r="F8" s="83">
        <v>298844</v>
      </c>
      <c r="G8" s="43"/>
      <c r="H8" s="126">
        <v>66</v>
      </c>
      <c r="I8" s="51" t="s">
        <v>28</v>
      </c>
      <c r="J8" s="73">
        <v>46759</v>
      </c>
    </row>
    <row r="9" spans="1:10" s="8" customFormat="1" ht="24" customHeight="1">
      <c r="A9" s="289"/>
      <c r="B9" s="84" t="s">
        <v>29</v>
      </c>
      <c r="C9" s="43"/>
      <c r="D9" s="225">
        <v>0</v>
      </c>
      <c r="E9" s="222"/>
      <c r="F9" s="226">
        <v>0</v>
      </c>
      <c r="G9" s="227"/>
      <c r="H9" s="225">
        <v>0</v>
      </c>
      <c r="I9" s="222"/>
      <c r="J9" s="228">
        <v>0</v>
      </c>
    </row>
    <row r="10" spans="1:10" s="19" customFormat="1" ht="24" customHeight="1">
      <c r="A10" s="290"/>
      <c r="B10" s="86" t="s">
        <v>30</v>
      </c>
      <c r="C10" s="87" t="s">
        <v>64</v>
      </c>
      <c r="D10" s="46">
        <v>61981</v>
      </c>
      <c r="E10" s="136"/>
      <c r="F10" s="52">
        <v>291523368</v>
      </c>
      <c r="G10" s="87" t="s">
        <v>16</v>
      </c>
      <c r="H10" s="46">
        <v>50568</v>
      </c>
      <c r="I10" s="136"/>
      <c r="J10" s="49">
        <v>16360364</v>
      </c>
    </row>
    <row r="11" spans="1:10" s="8" customFormat="1" ht="24" customHeight="1">
      <c r="A11" s="296" t="s">
        <v>31</v>
      </c>
      <c r="B11" s="79" t="s">
        <v>23</v>
      </c>
      <c r="C11" s="45"/>
      <c r="D11" s="81">
        <v>2087</v>
      </c>
      <c r="E11" s="50"/>
      <c r="F11" s="82">
        <v>8211976</v>
      </c>
      <c r="G11" s="48"/>
      <c r="H11" s="81">
        <v>2018</v>
      </c>
      <c r="I11" s="50"/>
      <c r="J11" s="72">
        <v>1194711</v>
      </c>
    </row>
    <row r="12" spans="1:10" s="8" customFormat="1" ht="24" customHeight="1">
      <c r="A12" s="289"/>
      <c r="B12" s="80" t="s">
        <v>24</v>
      </c>
      <c r="C12" s="43"/>
      <c r="D12" s="126">
        <v>306</v>
      </c>
      <c r="E12" s="51"/>
      <c r="F12" s="83">
        <v>651134</v>
      </c>
      <c r="G12" s="47"/>
      <c r="H12" s="126">
        <v>309</v>
      </c>
      <c r="I12" s="51"/>
      <c r="J12" s="73">
        <v>134140</v>
      </c>
    </row>
    <row r="13" spans="1:10" s="8" customFormat="1" ht="24" customHeight="1">
      <c r="A13" s="289"/>
      <c r="B13" s="80" t="s">
        <v>26</v>
      </c>
      <c r="C13" s="43"/>
      <c r="D13" s="221">
        <v>0</v>
      </c>
      <c r="E13" s="222"/>
      <c r="F13" s="223">
        <v>0</v>
      </c>
      <c r="G13" s="224"/>
      <c r="H13" s="221">
        <v>0</v>
      </c>
      <c r="I13" s="222"/>
      <c r="J13" s="215">
        <v>0</v>
      </c>
    </row>
    <row r="14" spans="1:10" s="8" customFormat="1" ht="24" customHeight="1">
      <c r="A14" s="289"/>
      <c r="B14" s="80" t="s">
        <v>27</v>
      </c>
      <c r="C14" s="43"/>
      <c r="D14" s="126">
        <v>209</v>
      </c>
      <c r="E14" s="51" t="s">
        <v>28</v>
      </c>
      <c r="F14" s="83">
        <v>510734</v>
      </c>
      <c r="G14" s="43"/>
      <c r="H14" s="126">
        <v>216</v>
      </c>
      <c r="I14" s="51" t="s">
        <v>28</v>
      </c>
      <c r="J14" s="73">
        <v>176312</v>
      </c>
    </row>
    <row r="15" spans="1:10" s="8" customFormat="1" ht="24" customHeight="1">
      <c r="A15" s="289"/>
      <c r="B15" s="84" t="s">
        <v>29</v>
      </c>
      <c r="C15" s="43"/>
      <c r="D15" s="127">
        <v>2</v>
      </c>
      <c r="E15" s="51"/>
      <c r="F15" s="85">
        <v>223247</v>
      </c>
      <c r="G15" s="47"/>
      <c r="H15" s="127">
        <v>2</v>
      </c>
      <c r="I15" s="51"/>
      <c r="J15" s="74">
        <v>107246</v>
      </c>
    </row>
    <row r="16" spans="1:10" s="19" customFormat="1" ht="24" customHeight="1">
      <c r="A16" s="290"/>
      <c r="B16" s="86" t="s">
        <v>30</v>
      </c>
      <c r="C16" s="87" t="s">
        <v>16</v>
      </c>
      <c r="D16" s="46">
        <v>2310</v>
      </c>
      <c r="E16" s="136"/>
      <c r="F16" s="52">
        <v>8575623</v>
      </c>
      <c r="G16" s="137" t="s">
        <v>16</v>
      </c>
      <c r="H16" s="46">
        <v>2215</v>
      </c>
      <c r="I16" s="136"/>
      <c r="J16" s="49">
        <v>1259785</v>
      </c>
    </row>
    <row r="17" spans="1:10" s="8" customFormat="1" ht="24" customHeight="1">
      <c r="A17" s="297" t="s">
        <v>32</v>
      </c>
      <c r="B17" s="79" t="s">
        <v>23</v>
      </c>
      <c r="C17" s="43"/>
      <c r="D17" s="81">
        <v>64070</v>
      </c>
      <c r="E17" s="53"/>
      <c r="F17" s="82">
        <v>299710082</v>
      </c>
      <c r="G17" s="47"/>
      <c r="H17" s="81">
        <v>52584</v>
      </c>
      <c r="I17" s="53"/>
      <c r="J17" s="72">
        <v>17528341</v>
      </c>
    </row>
    <row r="18" spans="1:10" s="8" customFormat="1" ht="24" customHeight="1">
      <c r="A18" s="298"/>
      <c r="B18" s="80" t="s">
        <v>24</v>
      </c>
      <c r="C18" s="43"/>
      <c r="D18" s="126">
        <v>543</v>
      </c>
      <c r="E18" s="51"/>
      <c r="F18" s="83">
        <v>975240</v>
      </c>
      <c r="G18" s="47"/>
      <c r="H18" s="126">
        <v>542</v>
      </c>
      <c r="I18" s="51"/>
      <c r="J18" s="73">
        <v>207633</v>
      </c>
    </row>
    <row r="19" spans="1:10" s="8" customFormat="1" ht="24" customHeight="1">
      <c r="A19" s="298"/>
      <c r="B19" s="80" t="s">
        <v>26</v>
      </c>
      <c r="C19" s="43"/>
      <c r="D19" s="221">
        <v>0</v>
      </c>
      <c r="E19" s="222"/>
      <c r="F19" s="223">
        <v>0</v>
      </c>
      <c r="G19" s="224"/>
      <c r="H19" s="221">
        <v>0</v>
      </c>
      <c r="I19" s="222"/>
      <c r="J19" s="215">
        <v>0</v>
      </c>
    </row>
    <row r="20" spans="1:10" s="8" customFormat="1" ht="24" customHeight="1">
      <c r="A20" s="298"/>
      <c r="B20" s="80" t="s">
        <v>27</v>
      </c>
      <c r="C20" s="43"/>
      <c r="D20" s="126">
        <v>283</v>
      </c>
      <c r="E20" s="51" t="s">
        <v>28</v>
      </c>
      <c r="F20" s="83">
        <v>809579</v>
      </c>
      <c r="G20" s="43"/>
      <c r="H20" s="126">
        <v>282</v>
      </c>
      <c r="I20" s="51" t="s">
        <v>28</v>
      </c>
      <c r="J20" s="73">
        <v>223071</v>
      </c>
    </row>
    <row r="21" spans="1:10" s="8" customFormat="1" ht="24" customHeight="1">
      <c r="A21" s="298"/>
      <c r="B21" s="84" t="s">
        <v>29</v>
      </c>
      <c r="C21" s="43"/>
      <c r="D21" s="127">
        <v>2</v>
      </c>
      <c r="E21" s="51"/>
      <c r="F21" s="85">
        <v>223247</v>
      </c>
      <c r="G21" s="47"/>
      <c r="H21" s="127">
        <v>2</v>
      </c>
      <c r="I21" s="51"/>
      <c r="J21" s="74">
        <v>107246</v>
      </c>
    </row>
    <row r="22" spans="1:10" s="19" customFormat="1" ht="24" customHeight="1" thickBot="1">
      <c r="A22" s="299"/>
      <c r="B22" s="88" t="s">
        <v>30</v>
      </c>
      <c r="C22" s="89" t="s">
        <v>16</v>
      </c>
      <c r="D22" s="54">
        <v>64291</v>
      </c>
      <c r="E22" s="138"/>
      <c r="F22" s="55">
        <v>300098990</v>
      </c>
      <c r="G22" s="139" t="s">
        <v>16</v>
      </c>
      <c r="H22" s="54">
        <v>52783</v>
      </c>
      <c r="I22" s="138"/>
      <c r="J22" s="56">
        <v>17620149</v>
      </c>
    </row>
    <row r="23" spans="1:10" s="1" customFormat="1" ht="13.5" customHeight="1">
      <c r="A23" s="285" t="s">
        <v>221</v>
      </c>
      <c r="B23" s="285"/>
      <c r="C23" s="285"/>
      <c r="D23" s="285"/>
      <c r="E23" s="285"/>
      <c r="F23" s="285"/>
      <c r="G23" s="285"/>
      <c r="H23" s="285"/>
      <c r="I23" s="285"/>
      <c r="J23" s="285"/>
    </row>
    <row r="24" spans="1:10" s="1" customFormat="1" ht="9.7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</row>
    <row r="25" spans="1:10" s="1" customFormat="1" ht="6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s="1" customFormat="1" ht="26.25" customHeight="1">
      <c r="A26" s="287" t="s">
        <v>222</v>
      </c>
      <c r="B26" s="287"/>
      <c r="C26" s="287"/>
      <c r="D26" s="287"/>
      <c r="E26" s="287"/>
      <c r="F26" s="287"/>
      <c r="G26" s="287"/>
      <c r="H26" s="287"/>
      <c r="I26" s="287"/>
      <c r="J26" s="287"/>
    </row>
    <row r="27" spans="1:10" s="1" customFormat="1" ht="13.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</row>
    <row r="28" spans="1:10" s="1" customFormat="1" ht="5.25" customHeight="1">
      <c r="A28" s="42"/>
      <c r="B28" s="212"/>
      <c r="C28" s="212"/>
      <c r="D28" s="212"/>
      <c r="E28" s="212"/>
      <c r="F28" s="212"/>
      <c r="G28" s="212"/>
      <c r="H28" s="212"/>
      <c r="I28" s="212"/>
      <c r="J28" s="212"/>
    </row>
    <row r="29" s="1" customFormat="1" ht="13.5" customHeight="1">
      <c r="A29" s="1" t="s">
        <v>213</v>
      </c>
    </row>
    <row r="30" s="1" customFormat="1" ht="13.5" customHeight="1"/>
    <row r="31" s="1" customFormat="1" ht="13.5" customHeight="1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</sheetData>
  <sheetProtection/>
  <mergeCells count="12">
    <mergeCell ref="A11:A16"/>
    <mergeCell ref="A17:A22"/>
    <mergeCell ref="E3:F3"/>
    <mergeCell ref="G3:H3"/>
    <mergeCell ref="I3:J3"/>
    <mergeCell ref="A2:B3"/>
    <mergeCell ref="A23:J24"/>
    <mergeCell ref="A26:J27"/>
    <mergeCell ref="A5:A10"/>
    <mergeCell ref="C2:F2"/>
    <mergeCell ref="G2:J2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&amp;R大阪国税局
贈与税１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64"/>
  <sheetViews>
    <sheetView showGridLines="0" workbookViewId="0" topLeftCell="A1">
      <selection activeCell="A1" sqref="A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ht="12" thickBot="1">
      <c r="A1" s="1" t="s">
        <v>62</v>
      </c>
    </row>
    <row r="2" spans="1:5" ht="11.25">
      <c r="A2" s="121" t="s">
        <v>46</v>
      </c>
      <c r="B2" s="35" t="s">
        <v>47</v>
      </c>
      <c r="D2" s="121" t="s">
        <v>46</v>
      </c>
      <c r="E2" s="35" t="s">
        <v>47</v>
      </c>
    </row>
    <row r="3" spans="1:5" ht="11.25">
      <c r="A3" s="122"/>
      <c r="B3" s="118" t="s">
        <v>1</v>
      </c>
      <c r="D3" s="122"/>
      <c r="E3" s="118" t="s">
        <v>1</v>
      </c>
    </row>
    <row r="4" spans="1:5" s="8" customFormat="1" ht="11.25">
      <c r="A4" s="91" t="s">
        <v>123</v>
      </c>
      <c r="B4" s="203">
        <v>898</v>
      </c>
      <c r="D4" s="204" t="s">
        <v>124</v>
      </c>
      <c r="E4" s="203">
        <v>432</v>
      </c>
    </row>
    <row r="5" spans="1:5" s="8" customFormat="1" ht="11.25">
      <c r="A5" s="90" t="s">
        <v>125</v>
      </c>
      <c r="B5" s="205">
        <v>372</v>
      </c>
      <c r="D5" s="90" t="s">
        <v>126</v>
      </c>
      <c r="E5" s="205">
        <v>934</v>
      </c>
    </row>
    <row r="6" spans="1:5" s="8" customFormat="1" ht="11.25">
      <c r="A6" s="90" t="s">
        <v>127</v>
      </c>
      <c r="B6" s="205">
        <v>284</v>
      </c>
      <c r="D6" s="90" t="s">
        <v>128</v>
      </c>
      <c r="E6" s="205">
        <v>162</v>
      </c>
    </row>
    <row r="7" spans="1:5" s="8" customFormat="1" ht="11.25">
      <c r="A7" s="90" t="s">
        <v>129</v>
      </c>
      <c r="B7" s="205">
        <v>467</v>
      </c>
      <c r="D7" s="90" t="s">
        <v>130</v>
      </c>
      <c r="E7" s="205">
        <v>1035</v>
      </c>
    </row>
    <row r="8" spans="1:5" s="8" customFormat="1" ht="11.25">
      <c r="A8" s="90" t="s">
        <v>131</v>
      </c>
      <c r="B8" s="205">
        <v>908</v>
      </c>
      <c r="D8" s="90" t="s">
        <v>132</v>
      </c>
      <c r="E8" s="205">
        <v>421</v>
      </c>
    </row>
    <row r="9" spans="1:5" s="8" customFormat="1" ht="11.25">
      <c r="A9" s="90" t="s">
        <v>133</v>
      </c>
      <c r="B9" s="205">
        <v>230</v>
      </c>
      <c r="D9" s="90" t="s">
        <v>134</v>
      </c>
      <c r="E9" s="205">
        <v>1835</v>
      </c>
    </row>
    <row r="10" spans="1:5" s="8" customFormat="1" ht="11.25">
      <c r="A10" s="90" t="s">
        <v>135</v>
      </c>
      <c r="B10" s="205">
        <v>84</v>
      </c>
      <c r="D10" s="90" t="s">
        <v>136</v>
      </c>
      <c r="E10" s="205">
        <v>1060</v>
      </c>
    </row>
    <row r="11" spans="1:5" s="8" customFormat="1" ht="11.25">
      <c r="A11" s="129" t="s">
        <v>137</v>
      </c>
      <c r="B11" s="206">
        <f>SUM(B4:B10)</f>
        <v>3243</v>
      </c>
      <c r="D11" s="128" t="s">
        <v>138</v>
      </c>
      <c r="E11" s="207">
        <v>1346</v>
      </c>
    </row>
    <row r="12" spans="1:5" s="8" customFormat="1" ht="11.25">
      <c r="A12" s="131"/>
      <c r="B12" s="208"/>
      <c r="D12" s="128" t="s">
        <v>139</v>
      </c>
      <c r="E12" s="207">
        <v>3092</v>
      </c>
    </row>
    <row r="13" spans="1:5" s="8" customFormat="1" ht="11.25" customHeight="1">
      <c r="A13" s="91" t="s">
        <v>140</v>
      </c>
      <c r="B13" s="203">
        <v>971</v>
      </c>
      <c r="D13" s="128" t="s">
        <v>141</v>
      </c>
      <c r="E13" s="207">
        <v>268</v>
      </c>
    </row>
    <row r="14" spans="1:5" s="8" customFormat="1" ht="11.25">
      <c r="A14" s="91" t="s">
        <v>142</v>
      </c>
      <c r="B14" s="203">
        <v>1061</v>
      </c>
      <c r="D14" s="209" t="s">
        <v>143</v>
      </c>
      <c r="E14" s="207">
        <v>2088</v>
      </c>
    </row>
    <row r="15" spans="1:5" s="8" customFormat="1" ht="11.25">
      <c r="A15" s="91" t="s">
        <v>144</v>
      </c>
      <c r="B15" s="203">
        <v>422</v>
      </c>
      <c r="D15" s="128" t="s">
        <v>145</v>
      </c>
      <c r="E15" s="207">
        <v>1061</v>
      </c>
    </row>
    <row r="16" spans="1:5" s="8" customFormat="1" ht="11.25">
      <c r="A16" s="91" t="s">
        <v>146</v>
      </c>
      <c r="B16" s="203">
        <v>515</v>
      </c>
      <c r="D16" s="128" t="s">
        <v>147</v>
      </c>
      <c r="E16" s="207">
        <v>223</v>
      </c>
    </row>
    <row r="17" spans="1:5" s="8" customFormat="1" ht="11.25">
      <c r="A17" s="91" t="s">
        <v>148</v>
      </c>
      <c r="B17" s="203">
        <v>651</v>
      </c>
      <c r="D17" s="128" t="s">
        <v>149</v>
      </c>
      <c r="E17" s="207">
        <v>203</v>
      </c>
    </row>
    <row r="18" spans="1:5" s="8" customFormat="1" ht="11.25">
      <c r="A18" s="91" t="s">
        <v>150</v>
      </c>
      <c r="B18" s="203">
        <v>1905</v>
      </c>
      <c r="D18" s="128" t="s">
        <v>151</v>
      </c>
      <c r="E18" s="207">
        <v>808</v>
      </c>
    </row>
    <row r="19" spans="1:5" s="8" customFormat="1" ht="11.25">
      <c r="A19" s="91" t="s">
        <v>152</v>
      </c>
      <c r="B19" s="203">
        <v>890</v>
      </c>
      <c r="D19" s="128" t="s">
        <v>153</v>
      </c>
      <c r="E19" s="207">
        <v>310</v>
      </c>
    </row>
    <row r="20" spans="1:5" s="8" customFormat="1" ht="11.25">
      <c r="A20" s="91" t="s">
        <v>154</v>
      </c>
      <c r="B20" s="203">
        <v>208</v>
      </c>
      <c r="D20" s="128" t="s">
        <v>155</v>
      </c>
      <c r="E20" s="207">
        <v>125</v>
      </c>
    </row>
    <row r="21" spans="1:5" s="8" customFormat="1" ht="11.25">
      <c r="A21" s="91" t="s">
        <v>156</v>
      </c>
      <c r="B21" s="203">
        <v>114</v>
      </c>
      <c r="D21" s="128" t="s">
        <v>157</v>
      </c>
      <c r="E21" s="207">
        <v>182</v>
      </c>
    </row>
    <row r="22" spans="1:5" s="8" customFormat="1" ht="11.25">
      <c r="A22" s="91" t="s">
        <v>158</v>
      </c>
      <c r="B22" s="203">
        <v>1596</v>
      </c>
      <c r="D22" s="128" t="s">
        <v>159</v>
      </c>
      <c r="E22" s="207">
        <v>301</v>
      </c>
    </row>
    <row r="23" spans="1:5" s="8" customFormat="1" ht="11.25" customHeight="1">
      <c r="A23" s="91" t="s">
        <v>160</v>
      </c>
      <c r="B23" s="203">
        <v>71</v>
      </c>
      <c r="D23" s="128" t="s">
        <v>161</v>
      </c>
      <c r="E23" s="207">
        <v>74</v>
      </c>
    </row>
    <row r="24" spans="1:5" s="8" customFormat="1" ht="11.25">
      <c r="A24" s="91" t="s">
        <v>162</v>
      </c>
      <c r="B24" s="203">
        <v>253</v>
      </c>
      <c r="D24" s="128" t="s">
        <v>163</v>
      </c>
      <c r="E24" s="207">
        <v>158</v>
      </c>
    </row>
    <row r="25" spans="1:5" s="8" customFormat="1" ht="11.25">
      <c r="A25" s="91" t="s">
        <v>164</v>
      </c>
      <c r="B25" s="203">
        <v>74</v>
      </c>
      <c r="D25" s="129" t="s">
        <v>165</v>
      </c>
      <c r="E25" s="206">
        <f>SUM(E4:E24)</f>
        <v>16118</v>
      </c>
    </row>
    <row r="26" spans="1:5" s="8" customFormat="1" ht="11.25">
      <c r="A26" s="129" t="s">
        <v>166</v>
      </c>
      <c r="B26" s="206">
        <f>SUM(B13:B25)</f>
        <v>8731</v>
      </c>
      <c r="D26" s="131"/>
      <c r="E26" s="208"/>
    </row>
    <row r="27" spans="1:5" s="8" customFormat="1" ht="11.25">
      <c r="A27" s="131"/>
      <c r="B27" s="208"/>
      <c r="D27" s="91" t="s">
        <v>167</v>
      </c>
      <c r="E27" s="203">
        <v>2718</v>
      </c>
    </row>
    <row r="28" spans="1:5" s="8" customFormat="1" ht="11.25">
      <c r="A28" s="91" t="s">
        <v>168</v>
      </c>
      <c r="B28" s="203">
        <v>280</v>
      </c>
      <c r="D28" s="204" t="s">
        <v>169</v>
      </c>
      <c r="E28" s="203">
        <v>1423</v>
      </c>
    </row>
    <row r="29" spans="1:5" s="8" customFormat="1" ht="11.25">
      <c r="A29" s="91" t="s">
        <v>170</v>
      </c>
      <c r="B29" s="203">
        <v>323</v>
      </c>
      <c r="D29" s="91" t="s">
        <v>171</v>
      </c>
      <c r="E29" s="203">
        <v>364</v>
      </c>
    </row>
    <row r="30" spans="1:5" s="8" customFormat="1" ht="11.25">
      <c r="A30" s="91" t="s">
        <v>172</v>
      </c>
      <c r="B30" s="203">
        <v>213</v>
      </c>
      <c r="D30" s="91" t="s">
        <v>173</v>
      </c>
      <c r="E30" s="203">
        <v>100</v>
      </c>
    </row>
    <row r="31" spans="1:5" s="8" customFormat="1" ht="11.25">
      <c r="A31" s="91" t="s">
        <v>174</v>
      </c>
      <c r="B31" s="203">
        <v>517</v>
      </c>
      <c r="D31" s="129" t="s">
        <v>175</v>
      </c>
      <c r="E31" s="206">
        <f>SUM(E27:E30)</f>
        <v>4605</v>
      </c>
    </row>
    <row r="32" spans="1:5" s="8" customFormat="1" ht="11.25">
      <c r="A32" s="91" t="s">
        <v>176</v>
      </c>
      <c r="B32" s="203">
        <v>137</v>
      </c>
      <c r="D32" s="131"/>
      <c r="E32" s="208"/>
    </row>
    <row r="33" spans="1:5" s="8" customFormat="1" ht="11.25">
      <c r="A33" s="91" t="s">
        <v>177</v>
      </c>
      <c r="B33" s="203">
        <v>141</v>
      </c>
      <c r="D33" s="91" t="s">
        <v>178</v>
      </c>
      <c r="E33" s="203">
        <v>1156</v>
      </c>
    </row>
    <row r="34" spans="1:5" s="8" customFormat="1" ht="11.25" customHeight="1">
      <c r="A34" s="91" t="s">
        <v>179</v>
      </c>
      <c r="B34" s="203">
        <v>191</v>
      </c>
      <c r="D34" s="91" t="s">
        <v>180</v>
      </c>
      <c r="E34" s="203">
        <v>171</v>
      </c>
    </row>
    <row r="35" spans="1:5" s="8" customFormat="1" ht="11.25" customHeight="1">
      <c r="A35" s="91" t="s">
        <v>181</v>
      </c>
      <c r="B35" s="203">
        <v>321</v>
      </c>
      <c r="D35" s="91" t="s">
        <v>182</v>
      </c>
      <c r="E35" s="203">
        <v>136</v>
      </c>
    </row>
    <row r="36" spans="1:5" s="8" customFormat="1" ht="10.5" customHeight="1">
      <c r="A36" s="91" t="s">
        <v>183</v>
      </c>
      <c r="B36" s="203">
        <v>541</v>
      </c>
      <c r="D36" s="91" t="s">
        <v>184</v>
      </c>
      <c r="E36" s="203">
        <v>203</v>
      </c>
    </row>
    <row r="37" spans="1:5" ht="11.25">
      <c r="A37" s="91" t="s">
        <v>185</v>
      </c>
      <c r="B37" s="203">
        <v>654</v>
      </c>
      <c r="C37" s="8"/>
      <c r="D37" s="91" t="s">
        <v>186</v>
      </c>
      <c r="E37" s="203">
        <v>112</v>
      </c>
    </row>
    <row r="38" spans="1:5" ht="11.25">
      <c r="A38" s="91" t="s">
        <v>187</v>
      </c>
      <c r="B38" s="203">
        <v>634</v>
      </c>
      <c r="C38" s="8"/>
      <c r="D38" s="91" t="s">
        <v>188</v>
      </c>
      <c r="E38" s="203">
        <v>349</v>
      </c>
    </row>
    <row r="39" spans="1:5" ht="11.25">
      <c r="A39" s="91" t="s">
        <v>189</v>
      </c>
      <c r="B39" s="203">
        <v>695</v>
      </c>
      <c r="C39" s="8"/>
      <c r="D39" s="91" t="s">
        <v>190</v>
      </c>
      <c r="E39" s="203">
        <v>142</v>
      </c>
    </row>
    <row r="40" spans="1:5" ht="12" thickBot="1">
      <c r="A40" s="91" t="s">
        <v>191</v>
      </c>
      <c r="B40" s="203">
        <v>1042</v>
      </c>
      <c r="C40" s="8"/>
      <c r="D40" s="248" t="s">
        <v>192</v>
      </c>
      <c r="E40" s="249">
        <f>SUM(E33:E39)</f>
        <v>2269</v>
      </c>
    </row>
    <row r="41" spans="1:5" ht="12.75" thickBot="1" thickTop="1">
      <c r="A41" s="91" t="s">
        <v>193</v>
      </c>
      <c r="B41" s="203">
        <v>163</v>
      </c>
      <c r="C41" s="8"/>
      <c r="D41" s="14" t="s">
        <v>63</v>
      </c>
      <c r="E41" s="210">
        <v>61981</v>
      </c>
    </row>
    <row r="42" spans="1:5" ht="11.25">
      <c r="A42" s="91" t="s">
        <v>194</v>
      </c>
      <c r="B42" s="203">
        <v>575</v>
      </c>
      <c r="C42" s="8"/>
      <c r="D42" s="8"/>
      <c r="E42" s="8"/>
    </row>
    <row r="43" spans="1:5" ht="11.25">
      <c r="A43" s="91" t="s">
        <v>195</v>
      </c>
      <c r="B43" s="203">
        <v>196</v>
      </c>
      <c r="C43" s="8"/>
      <c r="D43" s="8"/>
      <c r="E43" s="8"/>
    </row>
    <row r="44" spans="1:5" ht="11.25">
      <c r="A44" s="91" t="s">
        <v>196</v>
      </c>
      <c r="B44" s="203">
        <v>185</v>
      </c>
      <c r="C44" s="8"/>
      <c r="D44" s="8"/>
      <c r="E44" s="8"/>
    </row>
    <row r="45" spans="1:5" ht="11.25">
      <c r="A45" s="91" t="s">
        <v>197</v>
      </c>
      <c r="B45" s="203">
        <v>274</v>
      </c>
      <c r="C45" s="8"/>
      <c r="D45" s="8"/>
      <c r="E45" s="8"/>
    </row>
    <row r="46" spans="1:5" ht="11.25">
      <c r="A46" s="91" t="s">
        <v>198</v>
      </c>
      <c r="B46" s="203">
        <v>219</v>
      </c>
      <c r="C46" s="8"/>
      <c r="D46" s="8"/>
      <c r="E46" s="8"/>
    </row>
    <row r="47" spans="1:5" ht="11.25">
      <c r="A47" s="91" t="s">
        <v>199</v>
      </c>
      <c r="B47" s="203">
        <v>2616</v>
      </c>
      <c r="C47" s="8"/>
      <c r="D47" s="8"/>
      <c r="E47" s="8"/>
    </row>
    <row r="48" spans="1:5" ht="11.25">
      <c r="A48" s="91" t="s">
        <v>200</v>
      </c>
      <c r="B48" s="203">
        <v>736</v>
      </c>
      <c r="C48" s="8"/>
      <c r="D48" s="8"/>
      <c r="E48" s="8"/>
    </row>
    <row r="49" spans="1:5" ht="11.25">
      <c r="A49" s="91" t="s">
        <v>201</v>
      </c>
      <c r="B49" s="203">
        <v>3046</v>
      </c>
      <c r="C49" s="8"/>
      <c r="D49" s="8"/>
      <c r="E49" s="8"/>
    </row>
    <row r="50" spans="1:5" ht="11.25">
      <c r="A50" s="91" t="s">
        <v>202</v>
      </c>
      <c r="B50" s="203">
        <v>1974</v>
      </c>
      <c r="C50" s="8"/>
      <c r="D50" s="8"/>
      <c r="E50" s="8"/>
    </row>
    <row r="51" spans="1:5" ht="11.25">
      <c r="A51" s="91" t="s">
        <v>203</v>
      </c>
      <c r="B51" s="203">
        <v>1050</v>
      </c>
      <c r="C51" s="8"/>
      <c r="D51" s="8"/>
      <c r="E51" s="8"/>
    </row>
    <row r="52" spans="1:5" ht="11.25">
      <c r="A52" s="91" t="s">
        <v>204</v>
      </c>
      <c r="B52" s="203">
        <v>1946</v>
      </c>
      <c r="C52" s="8"/>
      <c r="D52" s="8"/>
      <c r="E52" s="8"/>
    </row>
    <row r="53" spans="1:5" ht="11.25">
      <c r="A53" s="91" t="s">
        <v>205</v>
      </c>
      <c r="B53" s="203">
        <v>2023</v>
      </c>
      <c r="C53" s="8"/>
      <c r="D53" s="8"/>
      <c r="E53" s="8"/>
    </row>
    <row r="54" spans="1:5" ht="11.25">
      <c r="A54" s="91" t="s">
        <v>206</v>
      </c>
      <c r="B54" s="203">
        <v>1419</v>
      </c>
      <c r="C54" s="8"/>
      <c r="D54" s="8"/>
      <c r="E54" s="8"/>
    </row>
    <row r="55" spans="1:5" ht="11.25">
      <c r="A55" s="90" t="s">
        <v>207</v>
      </c>
      <c r="B55" s="205">
        <v>589</v>
      </c>
      <c r="C55" s="8"/>
      <c r="D55" s="8"/>
      <c r="E55" s="8"/>
    </row>
    <row r="56" spans="1:5" ht="11.25">
      <c r="A56" s="91" t="s">
        <v>208</v>
      </c>
      <c r="B56" s="203">
        <v>1801</v>
      </c>
      <c r="C56" s="8"/>
      <c r="D56" s="8"/>
      <c r="E56" s="8"/>
    </row>
    <row r="57" spans="1:5" ht="11.25">
      <c r="A57" s="91" t="s">
        <v>209</v>
      </c>
      <c r="B57" s="203">
        <v>1096</v>
      </c>
      <c r="C57" s="8"/>
      <c r="D57" s="8"/>
      <c r="E57" s="8"/>
    </row>
    <row r="58" spans="1:5" ht="11.25">
      <c r="A58" s="91" t="s">
        <v>210</v>
      </c>
      <c r="B58" s="203">
        <v>1418</v>
      </c>
      <c r="C58" s="8"/>
      <c r="D58" s="8"/>
      <c r="E58" s="8"/>
    </row>
    <row r="59" spans="1:5" ht="12" thickBot="1">
      <c r="A59" s="246" t="s">
        <v>211</v>
      </c>
      <c r="B59" s="247">
        <f>SUM(B28:B58)</f>
        <v>27015</v>
      </c>
      <c r="C59" s="8"/>
      <c r="D59" s="69"/>
      <c r="E59" s="69"/>
    </row>
    <row r="60" spans="1:5" ht="11.25">
      <c r="A60" s="250"/>
      <c r="B60" s="245"/>
      <c r="C60" s="244"/>
      <c r="D60" s="69"/>
      <c r="E60" s="69"/>
    </row>
    <row r="61" spans="1:5" ht="11.25" customHeight="1">
      <c r="A61" s="300" t="s">
        <v>224</v>
      </c>
      <c r="B61" s="300"/>
      <c r="C61" s="300"/>
      <c r="D61" s="300"/>
      <c r="E61" s="300"/>
    </row>
    <row r="62" spans="1:5" ht="11.25">
      <c r="A62" s="300" t="s">
        <v>225</v>
      </c>
      <c r="B62" s="300"/>
      <c r="C62" s="300"/>
      <c r="D62" s="300"/>
      <c r="E62" s="300"/>
    </row>
    <row r="63" spans="1:3" ht="11.25">
      <c r="A63" s="69"/>
      <c r="B63" s="69"/>
      <c r="C63" s="69"/>
    </row>
    <row r="64" spans="1:3" ht="11.25">
      <c r="A64" s="69"/>
      <c r="B64" s="69"/>
      <c r="C64" s="69"/>
    </row>
  </sheetData>
  <sheetProtection/>
  <mergeCells count="2">
    <mergeCell ref="A61:E61"/>
    <mergeCell ref="A62:E6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&amp;R大阪国税局
贈与税１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13"/>
  <sheetViews>
    <sheetView showGridLines="0" workbookViewId="0" topLeftCell="A1">
      <selection activeCell="A1" sqref="A1"/>
    </sheetView>
  </sheetViews>
  <sheetFormatPr defaultColWidth="9.00390625" defaultRowHeight="13.5"/>
  <cols>
    <col min="1" max="7" width="11.625" style="0" customWidth="1"/>
  </cols>
  <sheetData>
    <row r="1" s="1" customFormat="1" ht="11.25" customHeight="1" thickBot="1">
      <c r="A1" s="1" t="s">
        <v>67</v>
      </c>
    </row>
    <row r="2" spans="1:7" s="8" customFormat="1" ht="16.5" customHeight="1">
      <c r="A2" s="274" t="s">
        <v>41</v>
      </c>
      <c r="B2" s="269" t="s">
        <v>38</v>
      </c>
      <c r="C2" s="270"/>
      <c r="D2" s="269" t="s">
        <v>42</v>
      </c>
      <c r="E2" s="270"/>
      <c r="F2" s="272" t="s">
        <v>43</v>
      </c>
      <c r="G2" s="271"/>
    </row>
    <row r="3" spans="1:7" s="8" customFormat="1" ht="16.5" customHeight="1">
      <c r="A3" s="275"/>
      <c r="B3" s="39" t="s">
        <v>44</v>
      </c>
      <c r="C3" s="40" t="s">
        <v>45</v>
      </c>
      <c r="D3" s="39" t="s">
        <v>44</v>
      </c>
      <c r="E3" s="40" t="s">
        <v>45</v>
      </c>
      <c r="F3" s="39" t="s">
        <v>44</v>
      </c>
      <c r="G3" s="41" t="s">
        <v>45</v>
      </c>
    </row>
    <row r="4" spans="1:7" s="20" customFormat="1" ht="14.25" customHeight="1">
      <c r="A4" s="120"/>
      <c r="B4" s="119" t="s">
        <v>1</v>
      </c>
      <c r="C4" s="106" t="s">
        <v>2</v>
      </c>
      <c r="D4" s="119" t="s">
        <v>1</v>
      </c>
      <c r="E4" s="106" t="s">
        <v>2</v>
      </c>
      <c r="F4" s="119" t="s">
        <v>1</v>
      </c>
      <c r="G4" s="107" t="s">
        <v>2</v>
      </c>
    </row>
    <row r="5" spans="1:7" s="8" customFormat="1" ht="30" customHeight="1">
      <c r="A5" s="36" t="s">
        <v>39</v>
      </c>
      <c r="B5" s="37">
        <v>72</v>
      </c>
      <c r="C5" s="38">
        <v>3810</v>
      </c>
      <c r="D5" s="124">
        <v>546</v>
      </c>
      <c r="E5" s="38">
        <v>20087</v>
      </c>
      <c r="F5" s="229">
        <v>0</v>
      </c>
      <c r="G5" s="230">
        <v>0</v>
      </c>
    </row>
    <row r="6" spans="1:7" s="8" customFormat="1" ht="30" customHeight="1" thickBot="1">
      <c r="A6" s="9" t="s">
        <v>40</v>
      </c>
      <c r="B6" s="10">
        <v>122</v>
      </c>
      <c r="C6" s="11">
        <v>22096</v>
      </c>
      <c r="D6" s="12">
        <v>1355</v>
      </c>
      <c r="E6" s="11">
        <v>139774</v>
      </c>
      <c r="F6" s="10">
        <v>4</v>
      </c>
      <c r="G6" s="13">
        <v>2936</v>
      </c>
    </row>
    <row r="7" spans="1:7" s="19" customFormat="1" ht="30" customHeight="1" thickBot="1" thickTop="1">
      <c r="A7" s="14" t="s">
        <v>48</v>
      </c>
      <c r="B7" s="15">
        <v>194</v>
      </c>
      <c r="C7" s="16">
        <v>25906</v>
      </c>
      <c r="D7" s="17">
        <v>1901</v>
      </c>
      <c r="E7" s="16">
        <v>159860</v>
      </c>
      <c r="F7" s="15">
        <v>4</v>
      </c>
      <c r="G7" s="18">
        <v>2936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&amp;R大阪国税局
贈与税１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F56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7.375" style="0" customWidth="1"/>
    <col min="2" max="2" width="12.25390625" style="0" customWidth="1"/>
    <col min="3" max="3" width="11.375" style="0" customWidth="1"/>
    <col min="4" max="4" width="20.625" style="0" customWidth="1"/>
    <col min="5" max="5" width="13.50390625" style="0" customWidth="1"/>
    <col min="6" max="6" width="18.875" style="0" customWidth="1"/>
  </cols>
  <sheetData>
    <row r="1" spans="1:6" s="1" customFormat="1" ht="15">
      <c r="A1" s="268" t="s">
        <v>70</v>
      </c>
      <c r="B1" s="268"/>
      <c r="C1" s="268"/>
      <c r="D1" s="268"/>
      <c r="E1" s="268"/>
      <c r="F1" s="268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121</v>
      </c>
    </row>
    <row r="4" spans="1:5" s="8" customFormat="1" ht="18" customHeight="1">
      <c r="A4" s="282" t="s">
        <v>68</v>
      </c>
      <c r="B4" s="272"/>
      <c r="C4" s="7" t="s">
        <v>71</v>
      </c>
      <c r="D4" s="7" t="s">
        <v>22</v>
      </c>
      <c r="E4" s="140" t="s">
        <v>72</v>
      </c>
    </row>
    <row r="5" spans="1:5" s="20" customFormat="1" ht="15" customHeight="1">
      <c r="A5" s="141"/>
      <c r="B5" s="142"/>
      <c r="C5" s="143" t="s">
        <v>1</v>
      </c>
      <c r="D5" s="102" t="s">
        <v>2</v>
      </c>
      <c r="E5" s="144" t="s">
        <v>2</v>
      </c>
    </row>
    <row r="6" spans="1:5" s="8" customFormat="1" ht="18" customHeight="1">
      <c r="A6" s="145">
        <v>150</v>
      </c>
      <c r="B6" s="146" t="s">
        <v>73</v>
      </c>
      <c r="C6" s="30">
        <v>26361</v>
      </c>
      <c r="D6" s="31">
        <v>31581301</v>
      </c>
      <c r="E6" s="32">
        <v>264174</v>
      </c>
    </row>
    <row r="7" spans="1:5" s="8" customFormat="1" ht="18" customHeight="1">
      <c r="A7" s="147">
        <v>150</v>
      </c>
      <c r="B7" s="148" t="s">
        <v>74</v>
      </c>
      <c r="C7" s="23">
        <v>6181</v>
      </c>
      <c r="D7" s="24">
        <v>11311709</v>
      </c>
      <c r="E7" s="25">
        <v>440690</v>
      </c>
    </row>
    <row r="8" spans="1:5" s="8" customFormat="1" ht="18" customHeight="1">
      <c r="A8" s="147">
        <v>200</v>
      </c>
      <c r="B8" s="149" t="s">
        <v>75</v>
      </c>
      <c r="C8" s="23">
        <v>12964</v>
      </c>
      <c r="D8" s="24">
        <v>37537039</v>
      </c>
      <c r="E8" s="25">
        <v>2210054</v>
      </c>
    </row>
    <row r="9" spans="1:5" s="8" customFormat="1" ht="18" customHeight="1">
      <c r="A9" s="147">
        <v>400</v>
      </c>
      <c r="B9" s="149" t="s">
        <v>75</v>
      </c>
      <c r="C9" s="23">
        <v>6299</v>
      </c>
      <c r="D9" s="24">
        <v>32911795</v>
      </c>
      <c r="E9" s="25">
        <v>2390842</v>
      </c>
    </row>
    <row r="10" spans="1:5" s="8" customFormat="1" ht="18" customHeight="1">
      <c r="A10" s="147">
        <v>700</v>
      </c>
      <c r="B10" s="149" t="s">
        <v>75</v>
      </c>
      <c r="C10" s="23">
        <v>3452</v>
      </c>
      <c r="D10" s="24">
        <v>30891612</v>
      </c>
      <c r="E10" s="25">
        <v>1464838</v>
      </c>
    </row>
    <row r="11" spans="1:5" s="8" customFormat="1" ht="18" customHeight="1">
      <c r="A11" s="147">
        <v>1000</v>
      </c>
      <c r="B11" s="149" t="s">
        <v>75</v>
      </c>
      <c r="C11" s="23">
        <v>4372</v>
      </c>
      <c r="D11" s="24">
        <v>65206403</v>
      </c>
      <c r="E11" s="25">
        <v>1713743</v>
      </c>
    </row>
    <row r="12" spans="1:5" s="8" customFormat="1" ht="18" customHeight="1">
      <c r="A12" s="147">
        <v>2000</v>
      </c>
      <c r="B12" s="149" t="s">
        <v>75</v>
      </c>
      <c r="C12" s="23">
        <v>1762</v>
      </c>
      <c r="D12" s="24">
        <v>41797640</v>
      </c>
      <c r="E12" s="25">
        <v>763475</v>
      </c>
    </row>
    <row r="13" spans="1:5" s="8" customFormat="1" ht="18" customHeight="1">
      <c r="A13" s="147">
        <v>3000</v>
      </c>
      <c r="B13" s="149" t="s">
        <v>75</v>
      </c>
      <c r="C13" s="23">
        <v>417</v>
      </c>
      <c r="D13" s="24">
        <v>15189120</v>
      </c>
      <c r="E13" s="25">
        <v>1110522</v>
      </c>
    </row>
    <row r="14" spans="1:5" s="8" customFormat="1" ht="18" customHeight="1">
      <c r="A14" s="150">
        <v>5000</v>
      </c>
      <c r="B14" s="149" t="s">
        <v>75</v>
      </c>
      <c r="C14" s="23">
        <v>114</v>
      </c>
      <c r="D14" s="24">
        <v>7838496</v>
      </c>
      <c r="E14" s="25">
        <v>1560114</v>
      </c>
    </row>
    <row r="15" spans="1:5" s="8" customFormat="1" ht="18" customHeight="1">
      <c r="A15" s="150">
        <v>1</v>
      </c>
      <c r="B15" s="151" t="s">
        <v>76</v>
      </c>
      <c r="C15" s="23">
        <v>48</v>
      </c>
      <c r="D15" s="24">
        <v>7721077</v>
      </c>
      <c r="E15" s="25">
        <v>1697838</v>
      </c>
    </row>
    <row r="16" spans="1:5" s="8" customFormat="1" ht="18" customHeight="1">
      <c r="A16" s="150">
        <v>3</v>
      </c>
      <c r="B16" s="152" t="s">
        <v>69</v>
      </c>
      <c r="C16" s="23">
        <v>4</v>
      </c>
      <c r="D16" s="24">
        <v>1555449</v>
      </c>
      <c r="E16" s="25">
        <v>547012</v>
      </c>
    </row>
    <row r="17" spans="1:5" s="8" customFormat="1" ht="18" customHeight="1">
      <c r="A17" s="150">
        <v>5</v>
      </c>
      <c r="B17" s="152" t="s">
        <v>69</v>
      </c>
      <c r="C17" s="23">
        <v>6</v>
      </c>
      <c r="D17" s="24">
        <v>3971464</v>
      </c>
      <c r="E17" s="25">
        <v>1392147</v>
      </c>
    </row>
    <row r="18" spans="1:5" s="8" customFormat="1" ht="18" customHeight="1">
      <c r="A18" s="150">
        <v>10</v>
      </c>
      <c r="B18" s="152" t="s">
        <v>69</v>
      </c>
      <c r="C18" s="23">
        <v>3</v>
      </c>
      <c r="D18" s="24">
        <v>3985001</v>
      </c>
      <c r="E18" s="25">
        <v>778181</v>
      </c>
    </row>
    <row r="19" spans="1:5" s="8" customFormat="1" ht="18" customHeight="1">
      <c r="A19" s="150">
        <v>20</v>
      </c>
      <c r="B19" s="152" t="s">
        <v>69</v>
      </c>
      <c r="C19" s="219">
        <v>0</v>
      </c>
      <c r="D19" s="231">
        <v>0</v>
      </c>
      <c r="E19" s="232">
        <v>0</v>
      </c>
    </row>
    <row r="20" spans="1:5" s="8" customFormat="1" ht="18" customHeight="1">
      <c r="A20" s="150">
        <v>30</v>
      </c>
      <c r="B20" s="152" t="s">
        <v>69</v>
      </c>
      <c r="C20" s="219">
        <v>0</v>
      </c>
      <c r="D20" s="231">
        <v>0</v>
      </c>
      <c r="E20" s="232">
        <v>0</v>
      </c>
    </row>
    <row r="21" spans="1:5" s="8" customFormat="1" ht="18" customHeight="1" thickBot="1">
      <c r="A21" s="153">
        <v>50</v>
      </c>
      <c r="B21" s="154" t="s">
        <v>69</v>
      </c>
      <c r="C21" s="220">
        <v>0</v>
      </c>
      <c r="D21" s="233">
        <v>0</v>
      </c>
      <c r="E21" s="234">
        <v>0</v>
      </c>
    </row>
    <row r="22" spans="1:5" s="19" customFormat="1" ht="18" customHeight="1" thickBot="1" thickTop="1">
      <c r="A22" s="301" t="s">
        <v>77</v>
      </c>
      <c r="B22" s="302"/>
      <c r="C22" s="155">
        <v>61983</v>
      </c>
      <c r="D22" s="156">
        <v>291498106</v>
      </c>
      <c r="E22" s="157">
        <v>16333630</v>
      </c>
    </row>
    <row r="23" spans="1:5" s="1" customFormat="1" ht="24" customHeight="1">
      <c r="A23" s="263" t="s">
        <v>226</v>
      </c>
      <c r="B23" s="263"/>
      <c r="C23" s="263"/>
      <c r="D23" s="263"/>
      <c r="E23" s="263"/>
    </row>
    <row r="24" spans="1:5" s="1" customFormat="1" ht="11.25">
      <c r="A24" s="158"/>
      <c r="B24" s="158"/>
      <c r="C24" s="158"/>
      <c r="D24" s="158"/>
      <c r="E24" s="158"/>
    </row>
    <row r="25" s="1" customFormat="1" ht="12" thickBot="1">
      <c r="A25" s="1" t="s">
        <v>78</v>
      </c>
    </row>
    <row r="26" spans="1:6" s="8" customFormat="1" ht="18" customHeight="1">
      <c r="A26" s="306" t="s">
        <v>79</v>
      </c>
      <c r="B26" s="307"/>
      <c r="C26" s="303" t="s">
        <v>80</v>
      </c>
      <c r="D26" s="265"/>
      <c r="E26" s="304" t="s">
        <v>81</v>
      </c>
      <c r="F26" s="305"/>
    </row>
    <row r="27" spans="1:6" s="8" customFormat="1" ht="18" customHeight="1">
      <c r="A27" s="308"/>
      <c r="B27" s="309"/>
      <c r="C27" s="39" t="s">
        <v>82</v>
      </c>
      <c r="D27" s="40" t="s">
        <v>22</v>
      </c>
      <c r="E27" s="39" t="s">
        <v>82</v>
      </c>
      <c r="F27" s="41" t="s">
        <v>22</v>
      </c>
    </row>
    <row r="28" spans="1:6" s="1" customFormat="1" ht="11.25">
      <c r="A28" s="159"/>
      <c r="B28" s="160"/>
      <c r="C28" s="161" t="s">
        <v>1</v>
      </c>
      <c r="D28" s="162" t="s">
        <v>2</v>
      </c>
      <c r="E28" s="161" t="s">
        <v>1</v>
      </c>
      <c r="F28" s="117" t="s">
        <v>2</v>
      </c>
    </row>
    <row r="29" spans="1:6" s="8" customFormat="1" ht="18" customHeight="1">
      <c r="A29" s="145">
        <v>150</v>
      </c>
      <c r="B29" s="146" t="s">
        <v>83</v>
      </c>
      <c r="C29" s="163">
        <v>26305</v>
      </c>
      <c r="D29" s="164">
        <v>31498601</v>
      </c>
      <c r="E29" s="163">
        <v>167</v>
      </c>
      <c r="F29" s="165">
        <v>179972</v>
      </c>
    </row>
    <row r="30" spans="1:6" s="8" customFormat="1" ht="18" customHeight="1">
      <c r="A30" s="147">
        <v>150</v>
      </c>
      <c r="B30" s="148" t="s">
        <v>84</v>
      </c>
      <c r="C30" s="166">
        <v>6041</v>
      </c>
      <c r="D30" s="167">
        <v>11053982</v>
      </c>
      <c r="E30" s="166">
        <v>166</v>
      </c>
      <c r="F30" s="168">
        <v>304859</v>
      </c>
    </row>
    <row r="31" spans="1:6" s="8" customFormat="1" ht="18" customHeight="1">
      <c r="A31" s="147">
        <v>200</v>
      </c>
      <c r="B31" s="149" t="s">
        <v>85</v>
      </c>
      <c r="C31" s="166">
        <v>12163</v>
      </c>
      <c r="D31" s="167">
        <v>35016551</v>
      </c>
      <c r="E31" s="166">
        <v>849</v>
      </c>
      <c r="F31" s="168">
        <v>2667074</v>
      </c>
    </row>
    <row r="32" spans="1:6" s="8" customFormat="1" ht="18" customHeight="1">
      <c r="A32" s="147">
        <v>400</v>
      </c>
      <c r="B32" s="149" t="s">
        <v>85</v>
      </c>
      <c r="C32" s="166">
        <v>4498</v>
      </c>
      <c r="D32" s="167">
        <v>23033672</v>
      </c>
      <c r="E32" s="166">
        <v>1837</v>
      </c>
      <c r="F32" s="168">
        <v>10059244</v>
      </c>
    </row>
    <row r="33" spans="1:6" s="8" customFormat="1" ht="18" customHeight="1">
      <c r="A33" s="147">
        <v>700</v>
      </c>
      <c r="B33" s="149" t="s">
        <v>85</v>
      </c>
      <c r="C33" s="166">
        <v>1298</v>
      </c>
      <c r="D33" s="167">
        <v>10978840</v>
      </c>
      <c r="E33" s="166">
        <v>2156</v>
      </c>
      <c r="F33" s="168">
        <v>19942756</v>
      </c>
    </row>
    <row r="34" spans="1:6" s="8" customFormat="1" ht="18" customHeight="1">
      <c r="A34" s="147">
        <v>1000</v>
      </c>
      <c r="B34" s="149" t="s">
        <v>85</v>
      </c>
      <c r="C34" s="166">
        <v>1505</v>
      </c>
      <c r="D34" s="167">
        <v>21667215</v>
      </c>
      <c r="E34" s="166">
        <v>2862</v>
      </c>
      <c r="F34" s="168">
        <v>43467098</v>
      </c>
    </row>
    <row r="35" spans="1:6" s="8" customFormat="1" ht="18" customHeight="1">
      <c r="A35" s="147">
        <v>2000</v>
      </c>
      <c r="B35" s="149" t="s">
        <v>85</v>
      </c>
      <c r="C35" s="166">
        <v>539</v>
      </c>
      <c r="D35" s="167">
        <v>11812759</v>
      </c>
      <c r="E35" s="166">
        <v>1219</v>
      </c>
      <c r="F35" s="168">
        <v>29890779</v>
      </c>
    </row>
    <row r="36" spans="1:6" s="8" customFormat="1" ht="18" customHeight="1">
      <c r="A36" s="147">
        <v>3000</v>
      </c>
      <c r="B36" s="149" t="s">
        <v>85</v>
      </c>
      <c r="C36" s="166">
        <v>50</v>
      </c>
      <c r="D36" s="167">
        <v>1849985</v>
      </c>
      <c r="E36" s="166">
        <v>364</v>
      </c>
      <c r="F36" s="168">
        <v>13208880</v>
      </c>
    </row>
    <row r="37" spans="1:6" s="8" customFormat="1" ht="18" customHeight="1">
      <c r="A37" s="147">
        <v>5000</v>
      </c>
      <c r="B37" s="149" t="s">
        <v>85</v>
      </c>
      <c r="C37" s="166">
        <v>28</v>
      </c>
      <c r="D37" s="167">
        <v>2020093</v>
      </c>
      <c r="E37" s="166">
        <v>87</v>
      </c>
      <c r="F37" s="168">
        <v>5915799</v>
      </c>
    </row>
    <row r="38" spans="1:6" s="8" customFormat="1" ht="18" customHeight="1">
      <c r="A38" s="147">
        <v>1</v>
      </c>
      <c r="B38" s="148" t="s">
        <v>86</v>
      </c>
      <c r="C38" s="166">
        <v>7</v>
      </c>
      <c r="D38" s="167">
        <v>1283134</v>
      </c>
      <c r="E38" s="166">
        <v>39</v>
      </c>
      <c r="F38" s="168">
        <v>6169928</v>
      </c>
    </row>
    <row r="39" spans="1:6" s="8" customFormat="1" ht="18" customHeight="1">
      <c r="A39" s="147">
        <v>3</v>
      </c>
      <c r="B39" s="149" t="s">
        <v>87</v>
      </c>
      <c r="C39" s="166">
        <v>2</v>
      </c>
      <c r="D39" s="167">
        <v>838410</v>
      </c>
      <c r="E39" s="166">
        <v>2</v>
      </c>
      <c r="F39" s="168">
        <v>717040</v>
      </c>
    </row>
    <row r="40" spans="1:6" s="8" customFormat="1" ht="18" customHeight="1">
      <c r="A40" s="147">
        <v>5</v>
      </c>
      <c r="B40" s="149" t="s">
        <v>87</v>
      </c>
      <c r="C40" s="166">
        <v>3</v>
      </c>
      <c r="D40" s="167">
        <v>2028492</v>
      </c>
      <c r="E40" s="166">
        <v>3</v>
      </c>
      <c r="F40" s="168">
        <v>1907943</v>
      </c>
    </row>
    <row r="41" spans="1:6" s="8" customFormat="1" ht="18" customHeight="1">
      <c r="A41" s="147">
        <v>10</v>
      </c>
      <c r="B41" s="149" t="s">
        <v>87</v>
      </c>
      <c r="C41" s="238" t="s">
        <v>223</v>
      </c>
      <c r="D41" s="240" t="s">
        <v>223</v>
      </c>
      <c r="E41" s="166">
        <v>3</v>
      </c>
      <c r="F41" s="168">
        <v>3985001</v>
      </c>
    </row>
    <row r="42" spans="1:6" s="8" customFormat="1" ht="18" customHeight="1">
      <c r="A42" s="147">
        <v>20</v>
      </c>
      <c r="B42" s="149" t="s">
        <v>87</v>
      </c>
      <c r="C42" s="238" t="s">
        <v>223</v>
      </c>
      <c r="D42" s="240" t="s">
        <v>223</v>
      </c>
      <c r="E42" s="238" t="s">
        <v>223</v>
      </c>
      <c r="F42" s="242" t="s">
        <v>223</v>
      </c>
    </row>
    <row r="43" spans="1:6" s="8" customFormat="1" ht="18" customHeight="1">
      <c r="A43" s="147">
        <v>30</v>
      </c>
      <c r="B43" s="149" t="s">
        <v>87</v>
      </c>
      <c r="C43" s="238" t="s">
        <v>223</v>
      </c>
      <c r="D43" s="240" t="s">
        <v>223</v>
      </c>
      <c r="E43" s="238" t="s">
        <v>223</v>
      </c>
      <c r="F43" s="242" t="s">
        <v>223</v>
      </c>
    </row>
    <row r="44" spans="1:6" s="8" customFormat="1" ht="18" customHeight="1" thickBot="1">
      <c r="A44" s="153">
        <v>50</v>
      </c>
      <c r="B44" s="154" t="s">
        <v>87</v>
      </c>
      <c r="C44" s="239" t="s">
        <v>223</v>
      </c>
      <c r="D44" s="241" t="s">
        <v>223</v>
      </c>
      <c r="E44" s="239" t="s">
        <v>223</v>
      </c>
      <c r="F44" s="243" t="s">
        <v>223</v>
      </c>
    </row>
    <row r="45" spans="1:6" s="19" customFormat="1" ht="18" customHeight="1" thickBot="1" thickTop="1">
      <c r="A45" s="301" t="s">
        <v>88</v>
      </c>
      <c r="B45" s="302"/>
      <c r="C45" s="169">
        <v>52439</v>
      </c>
      <c r="D45" s="170">
        <v>153081734</v>
      </c>
      <c r="E45" s="169">
        <v>9754</v>
      </c>
      <c r="F45" s="171">
        <v>138416372</v>
      </c>
    </row>
    <row r="46" s="1" customFormat="1" ht="11.25"/>
    <row r="47" spans="1:5" ht="13.5">
      <c r="A47" s="1"/>
      <c r="B47" s="1"/>
      <c r="C47" s="1"/>
      <c r="D47" s="1"/>
      <c r="E47" s="1"/>
    </row>
    <row r="48" spans="3:5" ht="13.5"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</sheetData>
  <sheetProtection/>
  <mergeCells count="8">
    <mergeCell ref="A1:F1"/>
    <mergeCell ref="A45:B45"/>
    <mergeCell ref="C26:D26"/>
    <mergeCell ref="A4:B4"/>
    <mergeCell ref="A23:E23"/>
    <mergeCell ref="A22:B22"/>
    <mergeCell ref="E26:F26"/>
    <mergeCell ref="A26:B27"/>
  </mergeCells>
  <printOptions horizontalCentered="1"/>
  <pageMargins left="0.7874015748031497" right="0.7874015748031497" top="0.984251968503937" bottom="0.9" header="0.5118110236220472" footer="0.31"/>
  <pageSetup fitToHeight="1" fitToWidth="1" horizontalDpi="600" verticalDpi="600" orientation="portrait" paperSize="9" scale="99" r:id="rId1"/>
  <headerFooter alignWithMargins="0">
    <oddFooter>&amp;R大阪国税局
贈与税２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2:L35"/>
  <sheetViews>
    <sheetView showGridLines="0" workbookViewId="0" topLeftCell="A1">
      <selection activeCell="A1" sqref="A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9" width="5.875" style="1" customWidth="1"/>
    <col min="10" max="11" width="5.75390625" style="1" customWidth="1"/>
    <col min="12" max="12" width="9.125" style="1" customWidth="1"/>
    <col min="13" max="16384" width="5.875" style="1" customWidth="1"/>
  </cols>
  <sheetData>
    <row r="2" spans="1:8" s="172" customFormat="1" ht="15">
      <c r="A2" s="321" t="s">
        <v>109</v>
      </c>
      <c r="B2" s="321"/>
      <c r="C2" s="321"/>
      <c r="D2" s="321"/>
      <c r="E2" s="321"/>
      <c r="F2" s="321"/>
      <c r="G2" s="321"/>
      <c r="H2" s="321"/>
    </row>
    <row r="3" spans="1:8" s="172" customFormat="1" ht="15">
      <c r="A3" s="3"/>
      <c r="B3" s="3"/>
      <c r="C3" s="3"/>
      <c r="D3" s="3"/>
      <c r="E3" s="3"/>
      <c r="F3" s="3"/>
      <c r="G3" s="3"/>
      <c r="H3" s="3"/>
    </row>
    <row r="4" spans="1:8" ht="13.5" customHeight="1" thickBot="1">
      <c r="A4" s="310" t="s">
        <v>89</v>
      </c>
      <c r="B4" s="310"/>
      <c r="C4" s="310"/>
      <c r="D4" s="310"/>
      <c r="E4" s="310"/>
      <c r="F4" s="310"/>
      <c r="G4" s="310"/>
      <c r="H4" s="310"/>
    </row>
    <row r="5" spans="1:8" ht="15" customHeight="1">
      <c r="A5" s="282" t="s">
        <v>110</v>
      </c>
      <c r="B5" s="270"/>
      <c r="C5" s="276" t="s">
        <v>111</v>
      </c>
      <c r="D5" s="276"/>
      <c r="E5" s="276"/>
      <c r="F5" s="276" t="s">
        <v>90</v>
      </c>
      <c r="G5" s="276"/>
      <c r="H5" s="277"/>
    </row>
    <row r="6" spans="1:8" ht="15" customHeight="1">
      <c r="A6" s="283"/>
      <c r="B6" s="284"/>
      <c r="C6" s="313" t="s">
        <v>91</v>
      </c>
      <c r="D6" s="314"/>
      <c r="E6" s="40" t="s">
        <v>22</v>
      </c>
      <c r="F6" s="313" t="s">
        <v>91</v>
      </c>
      <c r="G6" s="314"/>
      <c r="H6" s="41" t="s">
        <v>22</v>
      </c>
    </row>
    <row r="7" spans="1:8" s="8" customFormat="1" ht="13.5" customHeight="1">
      <c r="A7" s="111"/>
      <c r="B7" s="114"/>
      <c r="C7" s="173"/>
      <c r="D7" s="174" t="s">
        <v>112</v>
      </c>
      <c r="E7" s="106" t="s">
        <v>2</v>
      </c>
      <c r="F7" s="173"/>
      <c r="G7" s="174" t="s">
        <v>112</v>
      </c>
      <c r="H7" s="107" t="s">
        <v>2</v>
      </c>
    </row>
    <row r="8" spans="1:10" s="8" customFormat="1" ht="21" customHeight="1">
      <c r="A8" s="325" t="s">
        <v>113</v>
      </c>
      <c r="B8" s="108" t="s">
        <v>114</v>
      </c>
      <c r="C8" s="43"/>
      <c r="D8" s="109">
        <v>410</v>
      </c>
      <c r="E8" s="175">
        <v>1088865</v>
      </c>
      <c r="F8" s="47"/>
      <c r="G8" s="109">
        <v>117</v>
      </c>
      <c r="H8" s="94">
        <v>1046853</v>
      </c>
      <c r="J8" s="235"/>
    </row>
    <row r="9" spans="1:10" s="8" customFormat="1" ht="21" customHeight="1">
      <c r="A9" s="325"/>
      <c r="B9" s="80" t="s">
        <v>115</v>
      </c>
      <c r="C9" s="43"/>
      <c r="D9" s="126">
        <v>172</v>
      </c>
      <c r="E9" s="176">
        <v>557492</v>
      </c>
      <c r="F9" s="47"/>
      <c r="G9" s="126">
        <v>61</v>
      </c>
      <c r="H9" s="73">
        <v>252977</v>
      </c>
      <c r="J9" s="235"/>
    </row>
    <row r="10" spans="1:10" s="8" customFormat="1" ht="21" customHeight="1">
      <c r="A10" s="325"/>
      <c r="B10" s="80" t="s">
        <v>92</v>
      </c>
      <c r="C10" s="43"/>
      <c r="D10" s="126">
        <v>10745</v>
      </c>
      <c r="E10" s="176">
        <v>46411383</v>
      </c>
      <c r="F10" s="47"/>
      <c r="G10" s="126">
        <v>3070</v>
      </c>
      <c r="H10" s="73">
        <v>34639842</v>
      </c>
      <c r="J10" s="235"/>
    </row>
    <row r="11" spans="1:10" s="8" customFormat="1" ht="21" customHeight="1">
      <c r="A11" s="325"/>
      <c r="B11" s="80" t="s">
        <v>93</v>
      </c>
      <c r="C11" s="43"/>
      <c r="D11" s="126">
        <v>268</v>
      </c>
      <c r="E11" s="176">
        <v>435217</v>
      </c>
      <c r="F11" s="47"/>
      <c r="G11" s="126">
        <v>114</v>
      </c>
      <c r="H11" s="73">
        <v>314129</v>
      </c>
      <c r="J11" s="235"/>
    </row>
    <row r="12" spans="1:10" s="8" customFormat="1" ht="21" customHeight="1">
      <c r="A12" s="325"/>
      <c r="B12" s="80" t="s">
        <v>94</v>
      </c>
      <c r="C12" s="43"/>
      <c r="D12" s="126">
        <v>649</v>
      </c>
      <c r="E12" s="176">
        <v>1828816</v>
      </c>
      <c r="F12" s="47"/>
      <c r="G12" s="126">
        <v>146</v>
      </c>
      <c r="H12" s="73">
        <v>1510537</v>
      </c>
      <c r="J12" s="235"/>
    </row>
    <row r="13" spans="1:12" s="19" customFormat="1" ht="21" customHeight="1">
      <c r="A13" s="326"/>
      <c r="B13" s="177" t="s">
        <v>30</v>
      </c>
      <c r="C13" s="44" t="s">
        <v>16</v>
      </c>
      <c r="D13" s="178">
        <v>11943</v>
      </c>
      <c r="E13" s="179">
        <v>50321773</v>
      </c>
      <c r="F13" s="44" t="s">
        <v>16</v>
      </c>
      <c r="G13" s="178">
        <v>3294</v>
      </c>
      <c r="H13" s="180">
        <v>37764339</v>
      </c>
      <c r="J13" s="236"/>
      <c r="L13" s="8"/>
    </row>
    <row r="14" spans="1:10" s="8" customFormat="1" ht="21" customHeight="1">
      <c r="A14" s="311" t="s">
        <v>95</v>
      </c>
      <c r="B14" s="312"/>
      <c r="C14" s="181"/>
      <c r="D14" s="182">
        <v>4554</v>
      </c>
      <c r="E14" s="183">
        <v>9910545</v>
      </c>
      <c r="F14" s="184"/>
      <c r="G14" s="182">
        <v>2048</v>
      </c>
      <c r="H14" s="185">
        <v>5987300</v>
      </c>
      <c r="J14" s="235"/>
    </row>
    <row r="15" spans="1:10" s="8" customFormat="1" ht="21" customHeight="1">
      <c r="A15" s="315" t="s">
        <v>122</v>
      </c>
      <c r="B15" s="79" t="s">
        <v>96</v>
      </c>
      <c r="C15" s="45"/>
      <c r="D15" s="81">
        <v>6</v>
      </c>
      <c r="E15" s="186">
        <v>14327</v>
      </c>
      <c r="F15" s="48"/>
      <c r="G15" s="81">
        <v>6</v>
      </c>
      <c r="H15" s="72">
        <v>93615</v>
      </c>
      <c r="J15" s="235"/>
    </row>
    <row r="16" spans="1:10" s="8" customFormat="1" ht="21" customHeight="1">
      <c r="A16" s="316"/>
      <c r="B16" s="80" t="s">
        <v>97</v>
      </c>
      <c r="C16" s="43"/>
      <c r="D16" s="126">
        <v>1</v>
      </c>
      <c r="E16" s="176">
        <v>5750</v>
      </c>
      <c r="F16" s="47"/>
      <c r="G16" s="126">
        <v>5</v>
      </c>
      <c r="H16" s="73">
        <v>52830</v>
      </c>
      <c r="J16" s="235"/>
    </row>
    <row r="17" spans="1:10" s="8" customFormat="1" ht="21" customHeight="1">
      <c r="A17" s="316"/>
      <c r="B17" s="80" t="s">
        <v>98</v>
      </c>
      <c r="C17" s="43"/>
      <c r="D17" s="126">
        <v>4</v>
      </c>
      <c r="E17" s="176">
        <v>4440</v>
      </c>
      <c r="F17" s="47"/>
      <c r="G17" s="126">
        <v>3</v>
      </c>
      <c r="H17" s="73">
        <v>26732</v>
      </c>
      <c r="J17" s="235"/>
    </row>
    <row r="18" spans="1:10" s="8" customFormat="1" ht="21" customHeight="1">
      <c r="A18" s="316"/>
      <c r="B18" s="80" t="s">
        <v>99</v>
      </c>
      <c r="C18" s="43"/>
      <c r="D18" s="126">
        <v>61</v>
      </c>
      <c r="E18" s="176">
        <v>106088</v>
      </c>
      <c r="F18" s="47"/>
      <c r="G18" s="126">
        <v>4</v>
      </c>
      <c r="H18" s="73">
        <v>37730</v>
      </c>
      <c r="J18" s="235"/>
    </row>
    <row r="19" spans="1:12" s="19" customFormat="1" ht="21" customHeight="1">
      <c r="A19" s="317"/>
      <c r="B19" s="187" t="s">
        <v>30</v>
      </c>
      <c r="C19" s="188" t="s">
        <v>16</v>
      </c>
      <c r="D19" s="189">
        <v>72</v>
      </c>
      <c r="E19" s="190">
        <v>130605</v>
      </c>
      <c r="F19" s="188" t="s">
        <v>16</v>
      </c>
      <c r="G19" s="189">
        <v>15</v>
      </c>
      <c r="H19" s="191">
        <v>210907</v>
      </c>
      <c r="J19" s="235"/>
      <c r="L19" s="8"/>
    </row>
    <row r="20" spans="1:10" s="8" customFormat="1" ht="21" customHeight="1">
      <c r="A20" s="318" t="s">
        <v>116</v>
      </c>
      <c r="B20" s="79" t="s">
        <v>100</v>
      </c>
      <c r="C20" s="45"/>
      <c r="D20" s="81">
        <v>10324</v>
      </c>
      <c r="E20" s="186">
        <v>27604744</v>
      </c>
      <c r="F20" s="48"/>
      <c r="G20" s="81">
        <v>425</v>
      </c>
      <c r="H20" s="72">
        <v>15408673</v>
      </c>
      <c r="J20" s="235"/>
    </row>
    <row r="21" spans="1:10" s="8" customFormat="1" ht="21" customHeight="1">
      <c r="A21" s="319"/>
      <c r="B21" s="80" t="s">
        <v>101</v>
      </c>
      <c r="C21" s="43"/>
      <c r="D21" s="126">
        <v>119</v>
      </c>
      <c r="E21" s="176">
        <v>945828</v>
      </c>
      <c r="F21" s="47"/>
      <c r="G21" s="126">
        <v>11</v>
      </c>
      <c r="H21" s="73">
        <v>658010</v>
      </c>
      <c r="J21" s="235"/>
    </row>
    <row r="22" spans="1:10" s="8" customFormat="1" ht="21" customHeight="1">
      <c r="A22" s="319"/>
      <c r="B22" s="80" t="s">
        <v>102</v>
      </c>
      <c r="C22" s="43"/>
      <c r="D22" s="126">
        <v>34</v>
      </c>
      <c r="E22" s="176">
        <v>101394</v>
      </c>
      <c r="F22" s="47"/>
      <c r="G22" s="126">
        <v>9</v>
      </c>
      <c r="H22" s="73">
        <v>134246</v>
      </c>
      <c r="J22" s="235"/>
    </row>
    <row r="23" spans="1:12" s="19" customFormat="1" ht="21" customHeight="1">
      <c r="A23" s="320"/>
      <c r="B23" s="187" t="s">
        <v>30</v>
      </c>
      <c r="C23" s="188" t="s">
        <v>16</v>
      </c>
      <c r="D23" s="189">
        <v>10443</v>
      </c>
      <c r="E23" s="190">
        <v>28651966</v>
      </c>
      <c r="F23" s="188" t="s">
        <v>16</v>
      </c>
      <c r="G23" s="189">
        <v>427</v>
      </c>
      <c r="H23" s="191">
        <v>16200928</v>
      </c>
      <c r="J23" s="235"/>
      <c r="L23" s="8"/>
    </row>
    <row r="24" spans="1:10" s="8" customFormat="1" ht="21" customHeight="1">
      <c r="A24" s="311" t="s">
        <v>103</v>
      </c>
      <c r="B24" s="312"/>
      <c r="C24" s="181"/>
      <c r="D24" s="182">
        <v>26438</v>
      </c>
      <c r="E24" s="183">
        <v>54275867</v>
      </c>
      <c r="F24" s="181"/>
      <c r="G24" s="182">
        <v>5783</v>
      </c>
      <c r="H24" s="185">
        <v>75900137</v>
      </c>
      <c r="J24" s="235"/>
    </row>
    <row r="25" spans="1:10" s="8" customFormat="1" ht="21" customHeight="1">
      <c r="A25" s="311" t="s">
        <v>104</v>
      </c>
      <c r="B25" s="312"/>
      <c r="C25" s="181"/>
      <c r="D25" s="182">
        <v>13</v>
      </c>
      <c r="E25" s="183">
        <v>25838</v>
      </c>
      <c r="F25" s="181"/>
      <c r="G25" s="182">
        <v>4</v>
      </c>
      <c r="H25" s="185">
        <v>14434</v>
      </c>
      <c r="J25" s="235"/>
    </row>
    <row r="26" spans="1:10" s="8" customFormat="1" ht="21" customHeight="1">
      <c r="A26" s="322" t="s">
        <v>117</v>
      </c>
      <c r="B26" s="79" t="s">
        <v>105</v>
      </c>
      <c r="C26" s="43"/>
      <c r="D26" s="81">
        <v>671</v>
      </c>
      <c r="E26" s="186">
        <v>3159121</v>
      </c>
      <c r="F26" s="47"/>
      <c r="G26" s="81">
        <v>57</v>
      </c>
      <c r="H26" s="72">
        <v>632587</v>
      </c>
      <c r="J26" s="235"/>
    </row>
    <row r="27" spans="1:10" s="8" customFormat="1" ht="21" customHeight="1">
      <c r="A27" s="323"/>
      <c r="B27" s="80" t="s">
        <v>106</v>
      </c>
      <c r="C27" s="43"/>
      <c r="D27" s="126">
        <v>25</v>
      </c>
      <c r="E27" s="176">
        <v>16015</v>
      </c>
      <c r="F27" s="47"/>
      <c r="G27" s="126">
        <v>8</v>
      </c>
      <c r="H27" s="73">
        <v>20593</v>
      </c>
      <c r="I27" s="192"/>
      <c r="J27" s="235"/>
    </row>
    <row r="28" spans="1:10" s="8" customFormat="1" ht="21" customHeight="1">
      <c r="A28" s="323"/>
      <c r="B28" s="80" t="s">
        <v>107</v>
      </c>
      <c r="C28" s="43"/>
      <c r="D28" s="126">
        <v>2891</v>
      </c>
      <c r="E28" s="176">
        <v>6590004</v>
      </c>
      <c r="F28" s="47"/>
      <c r="G28" s="126">
        <v>118</v>
      </c>
      <c r="H28" s="73">
        <v>1685145</v>
      </c>
      <c r="I28" s="192"/>
      <c r="J28" s="235"/>
    </row>
    <row r="29" spans="1:12" s="19" customFormat="1" ht="21" customHeight="1" thickBot="1">
      <c r="A29" s="324"/>
      <c r="B29" s="193" t="s">
        <v>30</v>
      </c>
      <c r="C29" s="194" t="s">
        <v>16</v>
      </c>
      <c r="D29" s="195">
        <v>3584</v>
      </c>
      <c r="E29" s="196">
        <v>9765140</v>
      </c>
      <c r="F29" s="194" t="s">
        <v>16</v>
      </c>
      <c r="G29" s="195">
        <v>182</v>
      </c>
      <c r="H29" s="197">
        <v>2338326</v>
      </c>
      <c r="I29" s="198"/>
      <c r="J29" s="235"/>
      <c r="L29" s="8"/>
    </row>
    <row r="30" spans="1:12" s="19" customFormat="1" ht="24" customHeight="1" thickBot="1" thickTop="1">
      <c r="A30" s="199"/>
      <c r="B30" s="200" t="s">
        <v>108</v>
      </c>
      <c r="C30" s="201" t="s">
        <v>16</v>
      </c>
      <c r="D30" s="202">
        <v>52439</v>
      </c>
      <c r="E30" s="16">
        <v>153081734</v>
      </c>
      <c r="F30" s="201" t="s">
        <v>16</v>
      </c>
      <c r="G30" s="202">
        <v>9754</v>
      </c>
      <c r="H30" s="18">
        <v>138416372</v>
      </c>
      <c r="J30" s="235"/>
      <c r="L30" s="8"/>
    </row>
    <row r="31" spans="1:12" ht="24.75" customHeight="1">
      <c r="A31" s="263" t="s">
        <v>227</v>
      </c>
      <c r="B31" s="263"/>
      <c r="C31" s="263"/>
      <c r="D31" s="263"/>
      <c r="E31" s="263"/>
      <c r="F31" s="263"/>
      <c r="G31" s="263"/>
      <c r="H31" s="263"/>
      <c r="J31" s="235"/>
      <c r="L31" s="237"/>
    </row>
    <row r="32" spans="1:8" ht="13.5" customHeight="1">
      <c r="A32" s="310" t="s">
        <v>214</v>
      </c>
      <c r="B32" s="310"/>
      <c r="C32" s="310"/>
      <c r="D32" s="310"/>
      <c r="E32" s="310"/>
      <c r="F32" s="310"/>
      <c r="G32" s="310"/>
      <c r="H32" s="310"/>
    </row>
    <row r="35" ht="11.25">
      <c r="C35" s="2"/>
    </row>
  </sheetData>
  <sheetProtection/>
  <mergeCells count="16">
    <mergeCell ref="A2:H2"/>
    <mergeCell ref="A4:H4"/>
    <mergeCell ref="A5:B6"/>
    <mergeCell ref="A26:A29"/>
    <mergeCell ref="C6:D6"/>
    <mergeCell ref="A8:A13"/>
    <mergeCell ref="A31:H31"/>
    <mergeCell ref="A32:H32"/>
    <mergeCell ref="A14:B14"/>
    <mergeCell ref="C5:E5"/>
    <mergeCell ref="F5:H5"/>
    <mergeCell ref="F6:G6"/>
    <mergeCell ref="A25:B25"/>
    <mergeCell ref="A15:A19"/>
    <mergeCell ref="A24:B24"/>
    <mergeCell ref="A20:A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&amp;R大阪国税局
贈与税３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2010-08-30T02:40:33Z</cp:lastPrinted>
  <dcterms:created xsi:type="dcterms:W3CDTF">2003-07-09T01:05:10Z</dcterms:created>
  <dcterms:modified xsi:type="dcterms:W3CDTF">2010-09-06T07:13:11Z</dcterms:modified>
  <cp:category/>
  <cp:version/>
  <cp:contentType/>
  <cp:contentStatus/>
</cp:coreProperties>
</file>