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69"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calcMode="manual" fullCalcOnLoad="1"/>
</workbook>
</file>

<file path=xl/sharedStrings.xml><?xml version="1.0" encoding="utf-8"?>
<sst xmlns="http://schemas.openxmlformats.org/spreadsheetml/2006/main" count="458" uniqueCount="127">
  <si>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</si>
  <si>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</si>
  <si>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</si>
  <si>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</si>
  <si>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</si>
  <si>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</si>
  <si>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</si>
  <si>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</si>
  <si>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</si>
  <si>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</si>
  <si>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</si>
  <si>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</si>
  <si>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</si>
  <si>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</si>
  <si>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</si>
  <si>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</si>
  <si>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</si>
  <si>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</si>
  <si>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</si>
  <si>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</si>
  <si>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</si>
  <si>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</si>
  <si>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百万円</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</si>
  <si>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</si>
  <si>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</si>
  <si>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</si>
  <si>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</si>
  <si>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</si>
  <si>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</si>
  <si>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</si>
  <si>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</si>
  <si>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</si>
  <si>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</si>
  <si>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</si>
  <si>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</si>
  <si>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</si>
  <si>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</si>
  <si>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</si>
  <si>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</si>
  <si>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</si>
  <si>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</si>
  <si>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</si>
  <si>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</si>
  <si>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</si>
  <si>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</si>
  <si>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</si>
  <si>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</si>
  <si>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</si>
  <si>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</si>
  <si>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</si>
  <si>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</si>
  <si>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</si>
  <si>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</si>
  <si>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</si>
  <si>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</si>
  <si>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</si>
  <si>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</si>
  <si>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</si>
  <si>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</si>
  <si>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</si>
  <si>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</si>
  <si>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</si>
  <si>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</si>
  <si>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</si>
  <si>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</si>
  <si>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</si>
  <si>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</si>
  <si>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</si>
  <si>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</si>
  <si>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平成15年度</t>
  </si>
  <si>
    <t>平成16年度</t>
  </si>
  <si>
    <t>平成17年度</t>
  </si>
  <si>
    <t>平成18年度</t>
  </si>
  <si>
    <t>平成15年度</t>
  </si>
  <si>
    <t>平成16年度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</si>
  <si>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</si>
  <si>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</si>
  <si>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</si>
  <si>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</si>
  <si>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</si>
  <si>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</si>
  <si>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</si>
  <si>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</si>
  <si>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</si>
  <si>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</si>
  <si>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</si>
  <si>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</si>
  <si>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</si>
  <si>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</si>
  <si>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</si>
  <si>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</si>
  <si>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</si>
  <si>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</si>
  <si>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</si>
  <si>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</si>
  <si>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</si>
  <si>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</si>
  <si>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</si>
  <si>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</si>
  <si>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</si>
  <si>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</si>
  <si>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t>
  </si>
  <si>
    <t>-</t>
  </si>
  <si>
    <t>滋賀県計</t>
  </si>
  <si>
    <t xml:space="preserve"> x </t>
  </si>
  <si>
    <t xml:space="preserve"> - </t>
  </si>
  <si>
    <t>滋賀県計</t>
  </si>
  <si>
    <t>京都府計</t>
  </si>
  <si>
    <t>京都府計</t>
  </si>
  <si>
    <t>大阪府計</t>
  </si>
  <si>
    <t>大阪府計</t>
  </si>
  <si>
    <t>兵庫県計</t>
  </si>
  <si>
    <t>兵庫県計</t>
  </si>
  <si>
    <t>奈良県計</t>
  </si>
  <si>
    <t>奈良県計</t>
  </si>
  <si>
    <t>和歌山県計</t>
  </si>
  <si>
    <t>和歌山県計</t>
  </si>
  <si>
    <t>ⅹ</t>
  </si>
  <si>
    <t>調査対象等：平成19年４月１日から平成20年３月31日までの間に製造場から移出された酒類について、平成20年４月30日までの申告又は処理による課税事績を示したものである。</t>
  </si>
  <si>
    <r>
      <t>用語の説明：</t>
    </r>
    <r>
      <rPr>
        <sz val="9"/>
        <color indexed="8"/>
        <rFont val="ＭＳ ゴシック"/>
        <family val="3"/>
      </rPr>
      <t>未納税移出</t>
    </r>
    <r>
      <rPr>
        <sz val="9"/>
        <color indexed="8"/>
        <rFont val="ＭＳ 明朝"/>
        <family val="1"/>
      </rPr>
      <t>とは、製造場から移出するとき、酒税の免除を受けて移出するものをいい、</t>
    </r>
    <r>
      <rPr>
        <sz val="9"/>
        <color indexed="8"/>
        <rFont val="ＭＳ ゴシック"/>
        <family val="3"/>
      </rPr>
      <t>輸出免税</t>
    </r>
    <r>
      <rPr>
        <sz val="9"/>
        <color indexed="8"/>
        <rFont val="ＭＳ 明朝"/>
        <family val="1"/>
      </rPr>
      <t>とは、輸出する目的で酒類を製造場から移出するとき、酒税の免除を受けて移出するものをいう。</t>
    </r>
  </si>
  <si>
    <t>（注）　「しょうちゅう」の平成15年度から平成17年度の計数はしょうちゅう甲類・乙類の合計、平成18年度及び平成19年度の計数は連続式蒸留しょうちゅう及び単式蒸留しょうちゅうの合計である。</t>
  </si>
  <si>
    <t>平成19年度</t>
  </si>
  <si>
    <r>
      <rPr>
        <sz val="9"/>
        <rFont val="ＭＳ 明朝"/>
        <family val="1"/>
      </rPr>
      <t>しょうちゅうの品目別アルコール分等   変更</t>
    </r>
    <r>
      <rPr>
        <sz val="8.5"/>
        <rFont val="ＭＳ 明朝"/>
        <family val="1"/>
      </rPr>
      <t xml:space="preserve">
③</t>
    </r>
  </si>
  <si>
    <t xml:space="preserve">
手持数量
平成20年３
月31日現在</t>
  </si>
  <si>
    <t>　調査期間：平成19年４月１日から平成20年３月31日</t>
  </si>
  <si>
    <t>　（注）１　犯則分は含まない。</t>
  </si>
  <si>
    <t>　　　　２　（　）書はアルコール分20度に換算した数量を示す。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</si>
</sst>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quot;¥&quot;#,##0_);[Red]\(&quot;¥&quot;#,##0\)"/>
    <numFmt numFmtId="187" formatCode="#,##0_);[Red]\(#,##0\)"/>
    <numFmt numFmtId="188" formatCode="0_);[Red]\(0\)"/>
  </numFmts>
  <fonts count="51">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color indexed="8"/>
      <name val="ＭＳ 明朝"/>
      <family val="1"/>
    </font>
    <font>
      <sz val="9"/>
      <color indexed="8"/>
      <name val="ＭＳ 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Ｐ明朝"/>
      <family val="1"/>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color indexed="63"/>
      </left>
      <right style="thin"/>
      <top>
        <color indexed="63"/>
      </top>
      <bottom style="thin">
        <color indexed="55"/>
      </bottom>
    </border>
    <border>
      <left style="thin"/>
      <right>
        <color indexed="63"/>
      </right>
      <top>
        <color indexed="63"/>
      </top>
      <bottom style="thin">
        <color indexed="55"/>
      </bottom>
    </border>
    <border>
      <left style="medium"/>
      <right style="thin"/>
      <top style="thin">
        <color indexed="55"/>
      </top>
      <bottom style="mediu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thin">
        <color indexed="55"/>
      </top>
      <bottom style="thin">
        <color indexed="55"/>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5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2"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3" xfId="0" applyFont="1" applyFill="1" applyBorder="1" applyAlignment="1">
      <alignment horizontal="distributed" vertical="center"/>
    </xf>
    <xf numFmtId="0" fontId="8" fillId="34" borderId="44" xfId="0" applyFont="1" applyFill="1" applyBorder="1" applyAlignment="1">
      <alignment horizontal="right"/>
    </xf>
    <xf numFmtId="0" fontId="8" fillId="35" borderId="30"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36" borderId="50" xfId="0" applyFont="1" applyFill="1" applyBorder="1" applyAlignment="1">
      <alignment horizontal="distributed"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1" xfId="0" applyNumberFormat="1" applyFont="1" applyFill="1" applyBorder="1" applyAlignment="1">
      <alignment horizontal="right" vertical="center"/>
    </xf>
    <xf numFmtId="0" fontId="2" fillId="0" borderId="52" xfId="0" applyFont="1" applyBorder="1" applyAlignment="1">
      <alignment horizontal="distributed" vertical="center"/>
    </xf>
    <xf numFmtId="0" fontId="2" fillId="36" borderId="53" xfId="0" applyFont="1" applyFill="1" applyBorder="1" applyAlignment="1">
      <alignment horizontal="distributed" vertical="center"/>
    </xf>
    <xf numFmtId="177" fontId="2" fillId="33" borderId="54" xfId="0" applyNumberFormat="1" applyFont="1" applyFill="1" applyBorder="1" applyAlignment="1">
      <alignment horizontal="right" vertical="center"/>
    </xf>
    <xf numFmtId="177" fontId="2" fillId="34"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6" fillId="0" borderId="60" xfId="0" applyFont="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61" xfId="0" applyFont="1" applyFill="1" applyBorder="1" applyAlignment="1">
      <alignment horizontal="right"/>
    </xf>
    <xf numFmtId="0" fontId="8" fillId="0" borderId="61" xfId="0" applyFont="1" applyFill="1" applyBorder="1" applyAlignment="1">
      <alignment horizontal="right"/>
    </xf>
    <xf numFmtId="0" fontId="8" fillId="33" borderId="11" xfId="0" applyFont="1" applyFill="1" applyBorder="1" applyAlignment="1">
      <alignment horizontal="right"/>
    </xf>
    <xf numFmtId="0" fontId="8" fillId="33" borderId="43" xfId="0" applyFont="1" applyFill="1" applyBorder="1" applyAlignment="1">
      <alignment horizontal="right"/>
    </xf>
    <xf numFmtId="184" fontId="2" fillId="33" borderId="62" xfId="0" applyNumberFormat="1" applyFont="1" applyFill="1" applyBorder="1" applyAlignment="1">
      <alignment horizontal="right" vertical="center"/>
    </xf>
    <xf numFmtId="184" fontId="2" fillId="0" borderId="63" xfId="0" applyNumberFormat="1" applyFont="1" applyFill="1" applyBorder="1" applyAlignment="1">
      <alignment horizontal="right" vertical="center"/>
    </xf>
    <xf numFmtId="184" fontId="2" fillId="33"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0" borderId="70" xfId="0" applyNumberFormat="1" applyFont="1" applyFill="1" applyBorder="1" applyAlignment="1">
      <alignment horizontal="right" vertical="center"/>
    </xf>
    <xf numFmtId="184" fontId="2" fillId="33" borderId="71" xfId="0" applyNumberFormat="1" applyFont="1" applyFill="1" applyBorder="1" applyAlignment="1">
      <alignment horizontal="right" vertical="center"/>
    </xf>
    <xf numFmtId="184"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8" fontId="6" fillId="33" borderId="76" xfId="0" applyNumberFormat="1" applyFont="1" applyFill="1" applyBorder="1" applyAlignment="1">
      <alignment horizontal="right" vertical="center"/>
    </xf>
    <xf numFmtId="178" fontId="6" fillId="33" borderId="77"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79"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82" xfId="0" applyFont="1" applyBorder="1" applyAlignment="1">
      <alignment horizontal="distributed" vertical="top"/>
    </xf>
    <xf numFmtId="0" fontId="8" fillId="34" borderId="82" xfId="0" applyFont="1" applyFill="1" applyBorder="1" applyAlignment="1">
      <alignment horizontal="right"/>
    </xf>
    <xf numFmtId="177" fontId="2" fillId="34" borderId="83" xfId="0" applyNumberFormat="1" applyFont="1" applyFill="1" applyBorder="1" applyAlignment="1">
      <alignment horizontal="right" vertical="center"/>
    </xf>
    <xf numFmtId="177" fontId="2" fillId="34" borderId="84" xfId="0" applyNumberFormat="1" applyFont="1" applyFill="1" applyBorder="1" applyAlignment="1">
      <alignment horizontal="right" vertical="center"/>
    </xf>
    <xf numFmtId="177" fontId="2" fillId="34" borderId="85" xfId="0" applyNumberFormat="1" applyFont="1" applyFill="1" applyBorder="1" applyAlignment="1">
      <alignment horizontal="right" vertical="center"/>
    </xf>
    <xf numFmtId="177" fontId="6" fillId="34" borderId="86" xfId="0" applyNumberFormat="1" applyFont="1" applyFill="1" applyBorder="1" applyAlignment="1">
      <alignment horizontal="right" vertical="center"/>
    </xf>
    <xf numFmtId="0" fontId="8" fillId="33" borderId="87" xfId="0" applyFont="1" applyFill="1" applyBorder="1" applyAlignment="1">
      <alignment horizontal="right"/>
    </xf>
    <xf numFmtId="177" fontId="2" fillId="33" borderId="88" xfId="0" applyNumberFormat="1" applyFont="1" applyFill="1" applyBorder="1" applyAlignment="1">
      <alignment horizontal="right" vertical="center"/>
    </xf>
    <xf numFmtId="177" fontId="2" fillId="33" borderId="89" xfId="0" applyNumberFormat="1" applyFont="1" applyFill="1" applyBorder="1" applyAlignment="1">
      <alignment horizontal="right" vertical="center"/>
    </xf>
    <xf numFmtId="177" fontId="2" fillId="33" borderId="90" xfId="0" applyNumberFormat="1" applyFont="1" applyFill="1" applyBorder="1" applyAlignment="1">
      <alignment horizontal="right" vertical="center"/>
    </xf>
    <xf numFmtId="177" fontId="6" fillId="33" borderId="91" xfId="0" applyNumberFormat="1" applyFont="1" applyFill="1" applyBorder="1" applyAlignment="1">
      <alignment horizontal="right" vertical="center"/>
    </xf>
    <xf numFmtId="0" fontId="2" fillId="0" borderId="87" xfId="0" applyFont="1" applyBorder="1" applyAlignment="1">
      <alignment horizontal="distributed" vertical="top"/>
    </xf>
    <xf numFmtId="0" fontId="2" fillId="0" borderId="20" xfId="0" applyFont="1" applyBorder="1" applyAlignment="1">
      <alignment horizontal="center" vertical="top"/>
    </xf>
    <xf numFmtId="0" fontId="6" fillId="0" borderId="60" xfId="0" applyFont="1" applyBorder="1" applyAlignment="1">
      <alignment horizontal="distributed" vertical="center" indent="2"/>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8" fillId="33" borderId="95" xfId="0" applyFont="1" applyFill="1" applyBorder="1" applyAlignment="1">
      <alignment horizontal="right"/>
    </xf>
    <xf numFmtId="0" fontId="7" fillId="0" borderId="0" xfId="0" applyFont="1" applyAlignment="1">
      <alignment vertical="top" wrapText="1"/>
    </xf>
    <xf numFmtId="0" fontId="2" fillId="0" borderId="59" xfId="0" applyFont="1" applyBorder="1" applyAlignment="1">
      <alignment horizontal="distributed" vertical="center" wrapText="1"/>
    </xf>
    <xf numFmtId="178" fontId="2" fillId="0" borderId="96" xfId="0" applyNumberFormat="1" applyFont="1" applyFill="1" applyBorder="1" applyAlignment="1">
      <alignment horizontal="right" vertical="center"/>
    </xf>
    <xf numFmtId="184" fontId="2" fillId="0" borderId="97" xfId="0" applyNumberFormat="1" applyFont="1" applyFill="1" applyBorder="1" applyAlignment="1">
      <alignment horizontal="right" vertical="center"/>
    </xf>
    <xf numFmtId="0" fontId="8" fillId="33" borderId="98" xfId="0" applyFont="1" applyFill="1" applyBorder="1" applyAlignment="1">
      <alignment horizontal="right" vertical="top"/>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6" fillId="33" borderId="101" xfId="0" applyNumberFormat="1" applyFont="1" applyFill="1" applyBorder="1" applyAlignment="1">
      <alignment horizontal="right" vertical="center"/>
    </xf>
    <xf numFmtId="0" fontId="2" fillId="0" borderId="102" xfId="0" applyFont="1" applyFill="1" applyBorder="1" applyAlignment="1">
      <alignment horizontal="distributed" vertical="center"/>
    </xf>
    <xf numFmtId="0" fontId="2" fillId="0" borderId="102" xfId="0" applyFont="1" applyFill="1" applyBorder="1" applyAlignment="1">
      <alignment horizontal="distributed" vertical="center" indent="1"/>
    </xf>
    <xf numFmtId="0" fontId="2" fillId="0" borderId="102"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0" fontId="2" fillId="0" borderId="102" xfId="0" applyFont="1" applyFill="1" applyBorder="1" applyAlignment="1">
      <alignment horizontal="distributed" vertical="center" wrapText="1"/>
    </xf>
    <xf numFmtId="0" fontId="2" fillId="0" borderId="102" xfId="0" applyFont="1" applyFill="1" applyBorder="1" applyAlignment="1">
      <alignment horizontal="distributed" vertical="center"/>
    </xf>
    <xf numFmtId="0" fontId="2" fillId="0" borderId="106" xfId="0" applyFont="1" applyFill="1" applyBorder="1" applyAlignment="1">
      <alignment horizontal="distributed" vertical="center" indent="1"/>
    </xf>
    <xf numFmtId="0" fontId="2" fillId="0" borderId="107" xfId="0" applyFont="1" applyFill="1" applyBorder="1" applyAlignment="1">
      <alignment horizontal="distributed" vertical="center"/>
    </xf>
    <xf numFmtId="176" fontId="2" fillId="33" borderId="76"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4"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0" borderId="114"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178" fontId="2" fillId="33" borderId="116"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185" fontId="2" fillId="33" borderId="66" xfId="0" applyNumberFormat="1" applyFont="1" applyFill="1" applyBorder="1" applyAlignment="1">
      <alignment horizontal="right" vertical="center"/>
    </xf>
    <xf numFmtId="187" fontId="2" fillId="33" borderId="54" xfId="0" applyNumberFormat="1" applyFont="1" applyFill="1" applyBorder="1" applyAlignment="1">
      <alignment horizontal="right" vertical="center"/>
    </xf>
    <xf numFmtId="38" fontId="2" fillId="33" borderId="78" xfId="49" applyFont="1" applyFill="1" applyBorder="1" applyAlignment="1">
      <alignment horizontal="right" vertical="center"/>
    </xf>
    <xf numFmtId="38" fontId="2" fillId="33" borderId="117" xfId="49" applyFont="1" applyFill="1" applyBorder="1" applyAlignment="1">
      <alignment horizontal="right" vertical="center"/>
    </xf>
    <xf numFmtId="38" fontId="2" fillId="33" borderId="118" xfId="49" applyFont="1" applyFill="1" applyBorder="1" applyAlignment="1">
      <alignment horizontal="right" vertical="center"/>
    </xf>
    <xf numFmtId="38" fontId="2" fillId="33" borderId="49" xfId="49" applyFont="1" applyFill="1" applyBorder="1" applyAlignment="1">
      <alignment horizontal="right" vertical="center"/>
    </xf>
    <xf numFmtId="0" fontId="48" fillId="0" borderId="0" xfId="0" applyFont="1" applyAlignment="1">
      <alignment horizontal="left" vertical="top"/>
    </xf>
    <xf numFmtId="0" fontId="48" fillId="0" borderId="10" xfId="0" applyFont="1" applyBorder="1" applyAlignment="1">
      <alignment vertical="top" wrapText="1"/>
    </xf>
    <xf numFmtId="0" fontId="48" fillId="0" borderId="0" xfId="0" applyFont="1" applyAlignment="1">
      <alignment vertical="center"/>
    </xf>
    <xf numFmtId="0" fontId="48" fillId="0" borderId="0" xfId="0" applyFont="1" applyAlignment="1">
      <alignment vertical="center" wrapText="1"/>
    </xf>
    <xf numFmtId="0" fontId="48" fillId="0" borderId="119" xfId="0" applyFont="1" applyBorder="1" applyAlignment="1">
      <alignment horizontal="distributed" vertical="center"/>
    </xf>
    <xf numFmtId="0" fontId="48" fillId="0" borderId="0" xfId="0" applyFont="1" applyAlignment="1">
      <alignment horizontal="left" vertical="center"/>
    </xf>
    <xf numFmtId="0" fontId="2" fillId="0" borderId="120" xfId="0" applyFont="1" applyBorder="1" applyAlignment="1">
      <alignment horizontal="distributed" vertical="center" wrapText="1"/>
    </xf>
    <xf numFmtId="0" fontId="2" fillId="0" borderId="107"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24" xfId="0" applyFont="1" applyBorder="1" applyAlignment="1">
      <alignment horizontal="center" vertical="center" wrapTex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28" xfId="0" applyFont="1" applyBorder="1" applyAlignment="1">
      <alignment horizontal="distributed" vertical="center" indent="5"/>
    </xf>
    <xf numFmtId="0" fontId="2" fillId="0" borderId="132" xfId="0" applyFont="1" applyBorder="1" applyAlignment="1">
      <alignment horizontal="distributed" vertical="center" indent="5"/>
    </xf>
    <xf numFmtId="0" fontId="2" fillId="0" borderId="133" xfId="0" applyFont="1" applyBorder="1" applyAlignment="1">
      <alignment horizontal="distributed" vertical="center" indent="5"/>
    </xf>
    <xf numFmtId="176" fontId="2" fillId="0" borderId="134" xfId="0" applyNumberFormat="1" applyFont="1" applyFill="1" applyBorder="1" applyAlignment="1">
      <alignment horizontal="right" vertical="center"/>
    </xf>
    <xf numFmtId="176" fontId="2" fillId="0" borderId="135"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top"/>
    </xf>
    <xf numFmtId="0" fontId="2" fillId="0" borderId="139" xfId="0" applyFont="1" applyBorder="1" applyAlignment="1">
      <alignment horizontal="center" vertical="top" wrapText="1"/>
    </xf>
    <xf numFmtId="0" fontId="2" fillId="0" borderId="139" xfId="0" applyFont="1" applyBorder="1" applyAlignment="1">
      <alignment horizontal="center" vertical="top"/>
    </xf>
    <xf numFmtId="0" fontId="2" fillId="0" borderId="140" xfId="0" applyFont="1" applyBorder="1" applyAlignment="1">
      <alignment horizontal="center" vertical="center" wrapText="1"/>
    </xf>
    <xf numFmtId="0" fontId="2" fillId="0" borderId="141" xfId="0" applyFont="1" applyBorder="1" applyAlignment="1">
      <alignment horizontal="center" vertical="center"/>
    </xf>
    <xf numFmtId="0" fontId="2" fillId="0" borderId="28" xfId="0" applyFont="1" applyBorder="1" applyAlignment="1">
      <alignment horizontal="distributed" vertical="center" wrapText="1"/>
    </xf>
    <xf numFmtId="0" fontId="49" fillId="0" borderId="0" xfId="0" applyFont="1" applyAlignment="1">
      <alignment vertical="center" wrapText="1"/>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06" xfId="0" applyFont="1" applyBorder="1" applyAlignment="1">
      <alignment horizontal="distributed" vertical="center"/>
    </xf>
    <xf numFmtId="0" fontId="2" fillId="0" borderId="147"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107" xfId="0" applyFont="1" applyBorder="1" applyAlignment="1">
      <alignment horizontal="distributed" vertical="center"/>
    </xf>
    <xf numFmtId="0" fontId="2" fillId="0" borderId="121" xfId="0" applyFont="1" applyBorder="1" applyAlignment="1">
      <alignment horizontal="distributed" vertical="center"/>
    </xf>
    <xf numFmtId="0" fontId="2" fillId="0" borderId="10"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8" xfId="0" applyFont="1" applyBorder="1" applyAlignment="1">
      <alignment horizontal="distributed" vertical="center"/>
    </xf>
    <xf numFmtId="0" fontId="2" fillId="0" borderId="142" xfId="0" applyFont="1" applyBorder="1" applyAlignment="1">
      <alignment horizontal="distributed" vertical="center" indent="1"/>
    </xf>
    <xf numFmtId="0" fontId="2" fillId="0" borderId="143" xfId="0" applyFont="1" applyBorder="1" applyAlignment="1">
      <alignment horizontal="distributed" vertical="center" indent="1"/>
    </xf>
    <xf numFmtId="0" fontId="7" fillId="0" borderId="142" xfId="0" applyFont="1" applyBorder="1" applyAlignment="1">
      <alignment horizontal="distributed" vertical="center"/>
    </xf>
    <xf numFmtId="0" fontId="7" fillId="0" borderId="143"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48" fillId="0" borderId="106" xfId="0" applyFont="1" applyBorder="1" applyAlignment="1">
      <alignment horizontal="center" vertical="center" wrapText="1"/>
    </xf>
    <xf numFmtId="0" fontId="50" fillId="0" borderId="147" xfId="0" applyFont="1" applyBorder="1" applyAlignment="1">
      <alignment horizontal="center" vertical="center" wrapText="1"/>
    </xf>
    <xf numFmtId="0" fontId="2" fillId="0" borderId="138" xfId="0" applyFont="1" applyBorder="1" applyAlignment="1">
      <alignment horizontal="center" vertical="center" wrapText="1"/>
    </xf>
    <xf numFmtId="0" fontId="0" fillId="0" borderId="138" xfId="0" applyBorder="1" applyAlignment="1">
      <alignment horizontal="center" vertical="center" wrapText="1"/>
    </xf>
    <xf numFmtId="0" fontId="11" fillId="0" borderId="61" xfId="0" applyFont="1" applyBorder="1" applyAlignment="1">
      <alignment horizontal="distributed" vertical="top" wrapText="1"/>
    </xf>
    <xf numFmtId="0" fontId="12" fillId="0" borderId="155" xfId="0" applyFont="1" applyBorder="1" applyAlignment="1">
      <alignment horizontal="distributed" vertical="top" wrapText="1"/>
    </xf>
    <xf numFmtId="0" fontId="48" fillId="0" borderId="46" xfId="0" applyFont="1" applyFill="1" applyBorder="1" applyAlignment="1">
      <alignment horizontal="distributed" vertical="center"/>
    </xf>
    <xf numFmtId="0" fontId="48" fillId="0" borderId="156" xfId="0" applyFont="1" applyFill="1" applyBorder="1" applyAlignment="1">
      <alignment horizontal="distributed" vertical="center"/>
    </xf>
    <xf numFmtId="0" fontId="2" fillId="0" borderId="102" xfId="0" applyFont="1" applyBorder="1" applyAlignment="1">
      <alignment horizontal="distributed" vertical="center"/>
    </xf>
    <xf numFmtId="0" fontId="2" fillId="0" borderId="138" xfId="0" applyFont="1" applyBorder="1" applyAlignment="1">
      <alignment horizontal="distributed" vertical="center"/>
    </xf>
    <xf numFmtId="0" fontId="2" fillId="0" borderId="102" xfId="0" applyFont="1" applyBorder="1" applyAlignment="1">
      <alignment horizontal="center" vertical="center"/>
    </xf>
    <xf numFmtId="0" fontId="2" fillId="0" borderId="138" xfId="0" applyFont="1" applyBorder="1" applyAlignment="1">
      <alignment horizontal="center"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117"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160" xfId="0" applyFont="1" applyBorder="1" applyAlignment="1">
      <alignment horizontal="center" vertical="center"/>
    </xf>
    <xf numFmtId="0" fontId="2" fillId="0" borderId="106" xfId="0" applyFont="1" applyBorder="1" applyAlignment="1">
      <alignment horizontal="center" vertical="center"/>
    </xf>
    <xf numFmtId="0" fontId="2" fillId="0" borderId="14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200" t="s">
        <v>30</v>
      </c>
      <c r="B1" s="200"/>
      <c r="C1" s="200"/>
      <c r="D1" s="200"/>
      <c r="E1" s="200"/>
      <c r="F1" s="200"/>
      <c r="G1" s="200"/>
      <c r="H1" s="200"/>
      <c r="I1" s="200"/>
      <c r="J1" s="200"/>
      <c r="K1" s="200"/>
      <c r="L1" s="200"/>
      <c r="M1" s="200"/>
      <c r="N1" s="200"/>
      <c r="O1" s="200"/>
    </row>
    <row r="2" spans="1:7" ht="11.25" thickBot="1">
      <c r="A2" s="201" t="s">
        <v>31</v>
      </c>
      <c r="B2" s="201"/>
      <c r="C2" s="201"/>
      <c r="D2" s="201"/>
      <c r="E2" s="201"/>
      <c r="F2" s="201"/>
      <c r="G2" s="201"/>
    </row>
    <row r="3" spans="1:15" ht="18" customHeight="1">
      <c r="A3" s="188" t="s">
        <v>9</v>
      </c>
      <c r="B3" s="195" t="s">
        <v>28</v>
      </c>
      <c r="C3" s="196"/>
      <c r="D3" s="196"/>
      <c r="E3" s="196"/>
      <c r="F3" s="196"/>
      <c r="G3" s="196"/>
      <c r="H3" s="195" t="s">
        <v>29</v>
      </c>
      <c r="I3" s="196"/>
      <c r="J3" s="196"/>
      <c r="K3" s="197"/>
      <c r="L3" s="182" t="s">
        <v>12</v>
      </c>
      <c r="M3" s="183"/>
      <c r="N3" s="190" t="s">
        <v>13</v>
      </c>
      <c r="O3" s="191"/>
    </row>
    <row r="4" spans="1:15" ht="13.5" customHeight="1">
      <c r="A4" s="189"/>
      <c r="B4" s="186" t="s">
        <v>14</v>
      </c>
      <c r="C4" s="187"/>
      <c r="D4" s="207" t="s">
        <v>86</v>
      </c>
      <c r="E4" s="208"/>
      <c r="F4" s="186" t="s">
        <v>0</v>
      </c>
      <c r="G4" s="202"/>
      <c r="H4" s="204" t="s">
        <v>1</v>
      </c>
      <c r="I4" s="204"/>
      <c r="J4" s="192" t="s">
        <v>85</v>
      </c>
      <c r="K4" s="187"/>
      <c r="L4" s="184"/>
      <c r="M4" s="185"/>
      <c r="N4" s="209" t="s">
        <v>16</v>
      </c>
      <c r="O4" s="181" t="s">
        <v>10</v>
      </c>
    </row>
    <row r="5" spans="1:15" ht="22.5" customHeight="1">
      <c r="A5" s="189"/>
      <c r="B5" s="193"/>
      <c r="C5" s="194"/>
      <c r="D5" s="186"/>
      <c r="E5" s="187"/>
      <c r="F5" s="193"/>
      <c r="G5" s="203"/>
      <c r="H5" s="205" t="s">
        <v>15</v>
      </c>
      <c r="I5" s="206"/>
      <c r="J5" s="193"/>
      <c r="K5" s="194"/>
      <c r="L5" s="186"/>
      <c r="M5" s="187"/>
      <c r="N5" s="209"/>
      <c r="O5" s="181"/>
    </row>
    <row r="6" spans="1:15" ht="17.25" customHeight="1">
      <c r="A6" s="189"/>
      <c r="B6" s="35" t="s">
        <v>2</v>
      </c>
      <c r="C6" s="36" t="s">
        <v>3</v>
      </c>
      <c r="D6" s="35" t="s">
        <v>2</v>
      </c>
      <c r="E6" s="36" t="s">
        <v>3</v>
      </c>
      <c r="F6" s="35" t="s">
        <v>2</v>
      </c>
      <c r="G6" s="37" t="s">
        <v>3</v>
      </c>
      <c r="H6" s="35" t="s">
        <v>2</v>
      </c>
      <c r="I6" s="36" t="s">
        <v>3</v>
      </c>
      <c r="J6" s="35" t="s">
        <v>2</v>
      </c>
      <c r="K6" s="36" t="s">
        <v>3</v>
      </c>
      <c r="L6" s="38" t="s">
        <v>2</v>
      </c>
      <c r="M6" s="39" t="s">
        <v>3</v>
      </c>
      <c r="N6" s="209"/>
      <c r="O6" s="181"/>
    </row>
    <row r="7" spans="1:15" s="44" customFormat="1" ht="9.75">
      <c r="A7" s="40"/>
      <c r="B7" s="41" t="s">
        <v>47</v>
      </c>
      <c r="C7" s="42" t="s">
        <v>4</v>
      </c>
      <c r="D7" s="41" t="s">
        <v>47</v>
      </c>
      <c r="E7" s="42" t="s">
        <v>4</v>
      </c>
      <c r="F7" s="41" t="s">
        <v>11</v>
      </c>
      <c r="G7" s="42" t="s">
        <v>4</v>
      </c>
      <c r="H7" s="41" t="s">
        <v>47</v>
      </c>
      <c r="I7" s="42" t="s">
        <v>4</v>
      </c>
      <c r="J7" s="41" t="s">
        <v>11</v>
      </c>
      <c r="K7" s="42" t="s">
        <v>4</v>
      </c>
      <c r="L7" s="135" t="s">
        <v>11</v>
      </c>
      <c r="M7" s="42" t="s">
        <v>4</v>
      </c>
      <c r="N7" s="41" t="s">
        <v>11</v>
      </c>
      <c r="O7" s="43" t="s">
        <v>11</v>
      </c>
    </row>
    <row r="8" spans="1:15" ht="21" customHeight="1">
      <c r="A8" s="80" t="s">
        <v>5</v>
      </c>
      <c r="B8" s="32">
        <v>328795</v>
      </c>
      <c r="C8" s="33">
        <v>38942162</v>
      </c>
      <c r="D8" s="32">
        <v>165</v>
      </c>
      <c r="E8" s="33">
        <v>12484</v>
      </c>
      <c r="F8" s="32">
        <v>328960</v>
      </c>
      <c r="G8" s="33">
        <v>38954646</v>
      </c>
      <c r="H8" s="32">
        <v>8446</v>
      </c>
      <c r="I8" s="33">
        <v>1001937</v>
      </c>
      <c r="J8" s="32">
        <v>0</v>
      </c>
      <c r="K8" s="33">
        <v>12</v>
      </c>
      <c r="L8" s="136">
        <v>320514</v>
      </c>
      <c r="M8" s="33">
        <v>37952695</v>
      </c>
      <c r="N8" s="32">
        <v>378803</v>
      </c>
      <c r="O8" s="34">
        <v>7672</v>
      </c>
    </row>
    <row r="9" spans="1:15" ht="21" customHeight="1">
      <c r="A9" s="81" t="s">
        <v>6</v>
      </c>
      <c r="B9" s="15">
        <v>9731</v>
      </c>
      <c r="C9" s="16">
        <v>961849</v>
      </c>
      <c r="D9" s="15" t="s">
        <v>102</v>
      </c>
      <c r="E9" s="16" t="s">
        <v>102</v>
      </c>
      <c r="F9" s="15">
        <v>9731</v>
      </c>
      <c r="G9" s="16">
        <v>961849</v>
      </c>
      <c r="H9" s="15">
        <v>50</v>
      </c>
      <c r="I9" s="16">
        <v>5044</v>
      </c>
      <c r="J9" s="15" t="s">
        <v>101</v>
      </c>
      <c r="K9" s="16" t="s">
        <v>101</v>
      </c>
      <c r="L9" s="137">
        <v>9681</v>
      </c>
      <c r="M9" s="16">
        <v>956807</v>
      </c>
      <c r="N9" s="15">
        <v>81</v>
      </c>
      <c r="O9" s="17">
        <v>143</v>
      </c>
    </row>
    <row r="10" spans="1:15" ht="21" customHeight="1">
      <c r="A10" s="81" t="s">
        <v>49</v>
      </c>
      <c r="B10" s="15">
        <v>31992</v>
      </c>
      <c r="C10" s="16">
        <v>8084510</v>
      </c>
      <c r="D10" s="15">
        <v>56</v>
      </c>
      <c r="E10" s="16">
        <v>4506</v>
      </c>
      <c r="F10" s="15">
        <v>32048</v>
      </c>
      <c r="G10" s="16">
        <v>8089016</v>
      </c>
      <c r="H10" s="15">
        <v>1257</v>
      </c>
      <c r="I10" s="16">
        <v>314088</v>
      </c>
      <c r="J10" s="15">
        <v>0</v>
      </c>
      <c r="K10" s="16">
        <v>2</v>
      </c>
      <c r="L10" s="137">
        <v>30791</v>
      </c>
      <c r="M10" s="16">
        <v>7774925</v>
      </c>
      <c r="N10" s="15">
        <v>7051</v>
      </c>
      <c r="O10" s="17">
        <v>131</v>
      </c>
    </row>
    <row r="11" spans="1:15" ht="21" customHeight="1">
      <c r="A11" s="81" t="s">
        <v>50</v>
      </c>
      <c r="B11" s="15">
        <v>15857</v>
      </c>
      <c r="C11" s="16">
        <v>3815175</v>
      </c>
      <c r="D11" s="15">
        <v>1</v>
      </c>
      <c r="E11" s="16">
        <v>50</v>
      </c>
      <c r="F11" s="15">
        <v>15858</v>
      </c>
      <c r="G11" s="16">
        <v>3815225</v>
      </c>
      <c r="H11" s="15">
        <v>890</v>
      </c>
      <c r="I11" s="16">
        <v>218427</v>
      </c>
      <c r="J11" s="15">
        <v>0</v>
      </c>
      <c r="K11" s="16">
        <v>2</v>
      </c>
      <c r="L11" s="137">
        <v>14968</v>
      </c>
      <c r="M11" s="16">
        <v>3596796</v>
      </c>
      <c r="N11" s="15">
        <v>7504</v>
      </c>
      <c r="O11" s="17">
        <v>270</v>
      </c>
    </row>
    <row r="12" spans="1:15" ht="21" customHeight="1">
      <c r="A12" s="81" t="s">
        <v>7</v>
      </c>
      <c r="B12" s="15">
        <v>49177</v>
      </c>
      <c r="C12" s="16">
        <v>983648</v>
      </c>
      <c r="D12" s="15" t="s">
        <v>101</v>
      </c>
      <c r="E12" s="16" t="s">
        <v>101</v>
      </c>
      <c r="F12" s="15">
        <v>49177</v>
      </c>
      <c r="G12" s="16">
        <v>983648</v>
      </c>
      <c r="H12" s="15">
        <v>440</v>
      </c>
      <c r="I12" s="16">
        <v>8815</v>
      </c>
      <c r="J12" s="15" t="s">
        <v>101</v>
      </c>
      <c r="K12" s="16" t="s">
        <v>101</v>
      </c>
      <c r="L12" s="137">
        <v>48737</v>
      </c>
      <c r="M12" s="16">
        <v>974834</v>
      </c>
      <c r="N12" s="15">
        <v>50055</v>
      </c>
      <c r="O12" s="17">
        <v>242</v>
      </c>
    </row>
    <row r="13" spans="1:15" ht="21" customHeight="1">
      <c r="A13" s="81" t="s">
        <v>8</v>
      </c>
      <c r="B13" s="15">
        <v>766073</v>
      </c>
      <c r="C13" s="16">
        <v>168501204</v>
      </c>
      <c r="D13" s="198"/>
      <c r="E13" s="199"/>
      <c r="F13" s="15">
        <v>766073</v>
      </c>
      <c r="G13" s="16">
        <v>168501204</v>
      </c>
      <c r="H13" s="15">
        <v>14769</v>
      </c>
      <c r="I13" s="16">
        <v>3249088</v>
      </c>
      <c r="J13" s="15" t="s">
        <v>101</v>
      </c>
      <c r="K13" s="16" t="s">
        <v>101</v>
      </c>
      <c r="L13" s="137">
        <v>751302</v>
      </c>
      <c r="M13" s="16">
        <v>165252117</v>
      </c>
      <c r="N13" s="15">
        <v>153540</v>
      </c>
      <c r="O13" s="17">
        <v>13271</v>
      </c>
    </row>
    <row r="14" spans="1:15" ht="21" customHeight="1">
      <c r="A14" s="81" t="s">
        <v>63</v>
      </c>
      <c r="B14" s="15">
        <v>3554</v>
      </c>
      <c r="C14" s="16">
        <v>266831</v>
      </c>
      <c r="D14" s="15">
        <v>33</v>
      </c>
      <c r="E14" s="16">
        <v>2662</v>
      </c>
      <c r="F14" s="15">
        <v>3587</v>
      </c>
      <c r="G14" s="16">
        <v>269493</v>
      </c>
      <c r="H14" s="15">
        <v>1110</v>
      </c>
      <c r="I14" s="16">
        <v>83559</v>
      </c>
      <c r="J14" s="15" t="s">
        <v>101</v>
      </c>
      <c r="K14" s="16" t="s">
        <v>101</v>
      </c>
      <c r="L14" s="137">
        <v>2476</v>
      </c>
      <c r="M14" s="16">
        <v>185932</v>
      </c>
      <c r="N14" s="15">
        <v>797</v>
      </c>
      <c r="O14" s="17">
        <v>1</v>
      </c>
    </row>
    <row r="15" spans="1:15" ht="21" customHeight="1">
      <c r="A15" s="81" t="s">
        <v>54</v>
      </c>
      <c r="B15" s="15">
        <v>1405</v>
      </c>
      <c r="C15" s="16">
        <v>192777</v>
      </c>
      <c r="D15" s="15">
        <v>134</v>
      </c>
      <c r="E15" s="16">
        <v>10773</v>
      </c>
      <c r="F15" s="15">
        <v>1539</v>
      </c>
      <c r="G15" s="16">
        <v>203550</v>
      </c>
      <c r="H15" s="15">
        <v>273</v>
      </c>
      <c r="I15" s="16">
        <v>29344</v>
      </c>
      <c r="J15" s="15" t="s">
        <v>101</v>
      </c>
      <c r="K15" s="16" t="s">
        <v>101</v>
      </c>
      <c r="L15" s="137">
        <v>1267</v>
      </c>
      <c r="M15" s="16">
        <v>174203</v>
      </c>
      <c r="N15" s="15">
        <v>1301</v>
      </c>
      <c r="O15" s="17">
        <v>546</v>
      </c>
    </row>
    <row r="16" spans="1:15" ht="21" customHeight="1">
      <c r="A16" s="81" t="s">
        <v>55</v>
      </c>
      <c r="B16" s="15">
        <v>10844</v>
      </c>
      <c r="C16" s="16">
        <v>3997127</v>
      </c>
      <c r="D16" s="15">
        <v>24</v>
      </c>
      <c r="E16" s="16">
        <v>1900</v>
      </c>
      <c r="F16" s="15">
        <v>10868</v>
      </c>
      <c r="G16" s="16">
        <v>3999027</v>
      </c>
      <c r="H16" s="15">
        <v>488</v>
      </c>
      <c r="I16" s="16">
        <v>194447</v>
      </c>
      <c r="J16" s="15" t="s">
        <v>101</v>
      </c>
      <c r="K16" s="16" t="s">
        <v>101</v>
      </c>
      <c r="L16" s="137">
        <v>10381</v>
      </c>
      <c r="M16" s="16">
        <v>3804579</v>
      </c>
      <c r="N16" s="15">
        <v>20509</v>
      </c>
      <c r="O16" s="17">
        <v>530</v>
      </c>
    </row>
    <row r="17" spans="1:15" ht="21" customHeight="1">
      <c r="A17" s="81" t="s">
        <v>56</v>
      </c>
      <c r="B17" s="15">
        <v>2185</v>
      </c>
      <c r="C17" s="16">
        <v>841721</v>
      </c>
      <c r="D17" s="15" t="s">
        <v>101</v>
      </c>
      <c r="E17" s="16" t="s">
        <v>101</v>
      </c>
      <c r="F17" s="15">
        <v>2185</v>
      </c>
      <c r="G17" s="16">
        <v>841721</v>
      </c>
      <c r="H17" s="15">
        <v>53</v>
      </c>
      <c r="I17" s="16">
        <v>20538</v>
      </c>
      <c r="J17" s="15" t="s">
        <v>101</v>
      </c>
      <c r="K17" s="16" t="s">
        <v>101</v>
      </c>
      <c r="L17" s="137">
        <v>2133</v>
      </c>
      <c r="M17" s="16">
        <v>821183</v>
      </c>
      <c r="N17" s="15">
        <v>1532</v>
      </c>
      <c r="O17" s="17">
        <v>23</v>
      </c>
    </row>
    <row r="18" spans="1:15" s="3" customFormat="1" ht="21" customHeight="1">
      <c r="A18" s="81" t="s">
        <v>57</v>
      </c>
      <c r="B18" s="15" t="s">
        <v>117</v>
      </c>
      <c r="C18" s="16" t="s">
        <v>117</v>
      </c>
      <c r="D18" s="15" t="s">
        <v>101</v>
      </c>
      <c r="E18" s="16" t="s">
        <v>101</v>
      </c>
      <c r="F18" s="15" t="s">
        <v>117</v>
      </c>
      <c r="G18" s="16" t="s">
        <v>117</v>
      </c>
      <c r="H18" s="15" t="s">
        <v>117</v>
      </c>
      <c r="I18" s="16" t="s">
        <v>117</v>
      </c>
      <c r="J18" s="15" t="s">
        <v>101</v>
      </c>
      <c r="K18" s="16" t="s">
        <v>101</v>
      </c>
      <c r="L18" s="137" t="s">
        <v>117</v>
      </c>
      <c r="M18" s="16" t="s">
        <v>117</v>
      </c>
      <c r="N18" s="15" t="s">
        <v>117</v>
      </c>
      <c r="O18" s="17" t="s">
        <v>101</v>
      </c>
    </row>
    <row r="19" spans="1:15" ht="21" customHeight="1">
      <c r="A19" s="81" t="s">
        <v>58</v>
      </c>
      <c r="B19" s="15">
        <v>340541</v>
      </c>
      <c r="C19" s="16">
        <v>45720664</v>
      </c>
      <c r="D19" s="198"/>
      <c r="E19" s="199"/>
      <c r="F19" s="15">
        <v>340541</v>
      </c>
      <c r="G19" s="16">
        <v>45720664</v>
      </c>
      <c r="H19" s="15">
        <v>9719</v>
      </c>
      <c r="I19" s="16">
        <v>1305347</v>
      </c>
      <c r="J19" s="15" t="s">
        <v>101</v>
      </c>
      <c r="K19" s="16" t="s">
        <v>101</v>
      </c>
      <c r="L19" s="137">
        <v>330823</v>
      </c>
      <c r="M19" s="16">
        <v>44415316</v>
      </c>
      <c r="N19" s="15">
        <v>131841</v>
      </c>
      <c r="O19" s="17">
        <v>503</v>
      </c>
    </row>
    <row r="20" spans="1:15" ht="21" customHeight="1">
      <c r="A20" s="81" t="s">
        <v>59</v>
      </c>
      <c r="B20" s="15">
        <v>47</v>
      </c>
      <c r="C20" s="16">
        <v>6475</v>
      </c>
      <c r="D20" s="15">
        <v>165779</v>
      </c>
      <c r="E20" s="16">
        <v>13262390</v>
      </c>
      <c r="F20" s="15">
        <v>165826</v>
      </c>
      <c r="G20" s="16">
        <v>13268865</v>
      </c>
      <c r="H20" s="15">
        <v>6309</v>
      </c>
      <c r="I20" s="16">
        <v>505172</v>
      </c>
      <c r="J20" s="15" t="s">
        <v>101</v>
      </c>
      <c r="K20" s="16" t="s">
        <v>101</v>
      </c>
      <c r="L20" s="137">
        <v>159517</v>
      </c>
      <c r="M20" s="16">
        <v>12763691</v>
      </c>
      <c r="N20" s="15">
        <v>49486</v>
      </c>
      <c r="O20" s="17">
        <v>7</v>
      </c>
    </row>
    <row r="21" spans="1:15" s="3" customFormat="1" ht="21" customHeight="1">
      <c r="A21" s="81" t="s">
        <v>60</v>
      </c>
      <c r="B21" s="15">
        <v>1295</v>
      </c>
      <c r="C21" s="16">
        <v>463754</v>
      </c>
      <c r="D21" s="15">
        <v>29187</v>
      </c>
      <c r="E21" s="16">
        <v>2335057</v>
      </c>
      <c r="F21" s="15">
        <v>30482</v>
      </c>
      <c r="G21" s="16">
        <v>2798811</v>
      </c>
      <c r="H21" s="15">
        <v>899</v>
      </c>
      <c r="I21" s="16">
        <v>120238</v>
      </c>
      <c r="J21" s="15" t="s">
        <v>101</v>
      </c>
      <c r="K21" s="16" t="s">
        <v>101</v>
      </c>
      <c r="L21" s="137">
        <v>29581</v>
      </c>
      <c r="M21" s="16">
        <v>2678573</v>
      </c>
      <c r="N21" s="15">
        <v>26218</v>
      </c>
      <c r="O21" s="17">
        <v>64</v>
      </c>
    </row>
    <row r="22" spans="1:15" ht="21" customHeight="1">
      <c r="A22" s="81" t="s">
        <v>64</v>
      </c>
      <c r="B22" s="15">
        <v>22534</v>
      </c>
      <c r="C22" s="16">
        <v>3182189</v>
      </c>
      <c r="D22" s="15">
        <v>201799</v>
      </c>
      <c r="E22" s="16">
        <v>16143943</v>
      </c>
      <c r="F22" s="15">
        <v>224333</v>
      </c>
      <c r="G22" s="16">
        <v>19326132</v>
      </c>
      <c r="H22" s="15">
        <v>15244</v>
      </c>
      <c r="I22" s="16">
        <v>1264229</v>
      </c>
      <c r="J22" s="15" t="s">
        <v>101</v>
      </c>
      <c r="K22" s="16" t="s">
        <v>101</v>
      </c>
      <c r="L22" s="137">
        <v>209090</v>
      </c>
      <c r="M22" s="16">
        <v>18061900</v>
      </c>
      <c r="N22" s="15">
        <v>170613</v>
      </c>
      <c r="O22" s="17">
        <v>791</v>
      </c>
    </row>
    <row r="23" spans="1:15" s="3" customFormat="1" ht="21" customHeight="1" thickBot="1">
      <c r="A23" s="127" t="s">
        <v>78</v>
      </c>
      <c r="B23" s="159" t="s">
        <v>117</v>
      </c>
      <c r="C23" s="160" t="s">
        <v>117</v>
      </c>
      <c r="D23" s="159">
        <v>6</v>
      </c>
      <c r="E23" s="160">
        <v>455</v>
      </c>
      <c r="F23" s="159" t="s">
        <v>117</v>
      </c>
      <c r="G23" s="160" t="s">
        <v>117</v>
      </c>
      <c r="H23" s="159" t="s">
        <v>117</v>
      </c>
      <c r="I23" s="160" t="s">
        <v>117</v>
      </c>
      <c r="J23" s="159" t="s">
        <v>101</v>
      </c>
      <c r="K23" s="160" t="s">
        <v>101</v>
      </c>
      <c r="L23" s="161" t="s">
        <v>117</v>
      </c>
      <c r="M23" s="160" t="s">
        <v>117</v>
      </c>
      <c r="N23" s="159" t="s">
        <v>117</v>
      </c>
      <c r="O23" s="162" t="s">
        <v>102</v>
      </c>
    </row>
    <row r="24" spans="1:15" s="3" customFormat="1" ht="21" customHeight="1" thickBot="1" thickTop="1">
      <c r="A24" s="126" t="s">
        <v>65</v>
      </c>
      <c r="B24" s="12">
        <v>1584078</v>
      </c>
      <c r="C24" s="13">
        <v>275985129</v>
      </c>
      <c r="D24" s="12">
        <v>397187</v>
      </c>
      <c r="E24" s="13">
        <v>31774220</v>
      </c>
      <c r="F24" s="12">
        <v>1981264</v>
      </c>
      <c r="G24" s="13">
        <v>307759349</v>
      </c>
      <c r="H24" s="12">
        <v>59968</v>
      </c>
      <c r="I24" s="13">
        <v>8337415</v>
      </c>
      <c r="J24" s="12">
        <v>0</v>
      </c>
      <c r="K24" s="13">
        <v>16</v>
      </c>
      <c r="L24" s="138">
        <v>1921296</v>
      </c>
      <c r="M24" s="13">
        <v>299421918</v>
      </c>
      <c r="N24" s="12">
        <v>1056474</v>
      </c>
      <c r="O24" s="14">
        <v>24193</v>
      </c>
    </row>
    <row r="25" spans="1:15" ht="12.75" customHeight="1">
      <c r="A25" s="175" t="s">
        <v>118</v>
      </c>
      <c r="B25" s="176"/>
      <c r="C25" s="176"/>
      <c r="D25" s="176"/>
      <c r="E25" s="176"/>
      <c r="F25" s="5"/>
      <c r="G25" s="5"/>
      <c r="H25" s="5"/>
      <c r="I25" s="5"/>
      <c r="J25" s="5"/>
      <c r="K25" s="5"/>
      <c r="L25" s="5"/>
      <c r="M25" s="5"/>
      <c r="N25" s="5"/>
      <c r="O25" s="5"/>
    </row>
    <row r="26" spans="1:8" ht="12.75" customHeight="1">
      <c r="A26" s="175" t="s">
        <v>119</v>
      </c>
      <c r="B26" s="177"/>
      <c r="C26" s="177"/>
      <c r="D26" s="177"/>
      <c r="E26" s="177"/>
      <c r="F26" s="6"/>
      <c r="G26" s="6"/>
      <c r="H26" s="4"/>
    </row>
    <row r="27" spans="1:15" ht="12.75" customHeight="1">
      <c r="A27" s="175" t="s">
        <v>68</v>
      </c>
      <c r="B27" s="178"/>
      <c r="C27" s="178"/>
      <c r="D27" s="178"/>
      <c r="E27" s="178"/>
      <c r="F27" s="7"/>
      <c r="G27" s="7"/>
      <c r="H27" s="7"/>
      <c r="I27" s="7"/>
      <c r="J27" s="7"/>
      <c r="K27" s="7"/>
      <c r="L27" s="7"/>
      <c r="M27" s="7"/>
      <c r="N27" s="7"/>
      <c r="O27" s="7"/>
    </row>
    <row r="28" spans="1:15" ht="12.75" customHeight="1">
      <c r="A28" s="175" t="s">
        <v>83</v>
      </c>
      <c r="B28" s="178"/>
      <c r="C28" s="178"/>
      <c r="D28" s="178"/>
      <c r="E28" s="178"/>
      <c r="F28" s="7"/>
      <c r="G28" s="7"/>
      <c r="H28" s="7"/>
      <c r="I28" s="7"/>
      <c r="J28" s="7"/>
      <c r="K28" s="7"/>
      <c r="L28" s="7"/>
      <c r="M28" s="7"/>
      <c r="N28" s="7"/>
      <c r="O28" s="7"/>
    </row>
    <row r="29" spans="1:5" ht="10.5">
      <c r="A29" s="175" t="s">
        <v>84</v>
      </c>
      <c r="B29" s="175"/>
      <c r="C29" s="175"/>
      <c r="D29" s="175"/>
      <c r="E29" s="175"/>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&amp;R大阪国税局
酒税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32</v>
      </c>
    </row>
    <row r="2" spans="1:13" ht="21" customHeight="1">
      <c r="A2" s="213" t="s">
        <v>17</v>
      </c>
      <c r="B2" s="211" t="s">
        <v>18</v>
      </c>
      <c r="C2" s="212"/>
      <c r="D2" s="211" t="s">
        <v>6</v>
      </c>
      <c r="E2" s="212"/>
      <c r="F2" s="211" t="s">
        <v>19</v>
      </c>
      <c r="G2" s="212"/>
      <c r="H2" s="211" t="s">
        <v>23</v>
      </c>
      <c r="I2" s="212"/>
      <c r="J2" s="211" t="s">
        <v>24</v>
      </c>
      <c r="K2" s="212"/>
      <c r="L2" s="211" t="s">
        <v>0</v>
      </c>
      <c r="M2" s="215"/>
    </row>
    <row r="3" spans="1:13" ht="21" customHeight="1">
      <c r="A3" s="214"/>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7"/>
      <c r="B4" s="56" t="s">
        <v>11</v>
      </c>
      <c r="C4" s="59" t="s">
        <v>22</v>
      </c>
      <c r="D4" s="56" t="s">
        <v>11</v>
      </c>
      <c r="E4" s="59" t="s">
        <v>22</v>
      </c>
      <c r="F4" s="56" t="s">
        <v>11</v>
      </c>
      <c r="G4" s="59" t="s">
        <v>22</v>
      </c>
      <c r="H4" s="56" t="s">
        <v>11</v>
      </c>
      <c r="I4" s="59" t="s">
        <v>22</v>
      </c>
      <c r="J4" s="56" t="s">
        <v>11</v>
      </c>
      <c r="K4" s="59" t="s">
        <v>22</v>
      </c>
      <c r="L4" s="56" t="s">
        <v>11</v>
      </c>
      <c r="M4" s="58" t="s">
        <v>22</v>
      </c>
    </row>
    <row r="5" spans="1:13" ht="30" customHeight="1">
      <c r="A5" s="52" t="s">
        <v>69</v>
      </c>
      <c r="B5" s="53">
        <v>395520</v>
      </c>
      <c r="C5" s="54">
        <v>50989</v>
      </c>
      <c r="D5" s="53">
        <v>2069</v>
      </c>
      <c r="E5" s="54">
        <v>158</v>
      </c>
      <c r="F5" s="53">
        <v>40366</v>
      </c>
      <c r="G5" s="54">
        <v>9985</v>
      </c>
      <c r="H5" s="53">
        <v>857192</v>
      </c>
      <c r="I5" s="54">
        <v>190259</v>
      </c>
      <c r="J5" s="53">
        <v>690906</v>
      </c>
      <c r="K5" s="54">
        <v>84567</v>
      </c>
      <c r="L5" s="53">
        <v>1986053</v>
      </c>
      <c r="M5" s="55">
        <v>335958</v>
      </c>
    </row>
    <row r="6" spans="1:13" ht="30" customHeight="1">
      <c r="A6" s="51" t="s">
        <v>70</v>
      </c>
      <c r="B6" s="45">
        <v>353101</v>
      </c>
      <c r="C6" s="46">
        <v>45368</v>
      </c>
      <c r="D6" s="45">
        <v>2697</v>
      </c>
      <c r="E6" s="46">
        <v>214</v>
      </c>
      <c r="F6" s="45">
        <v>48302</v>
      </c>
      <c r="G6" s="46">
        <v>11941</v>
      </c>
      <c r="H6" s="45">
        <v>821531</v>
      </c>
      <c r="I6" s="46">
        <v>182341</v>
      </c>
      <c r="J6" s="45">
        <v>731154</v>
      </c>
      <c r="K6" s="46">
        <v>86544</v>
      </c>
      <c r="L6" s="45">
        <v>1956785</v>
      </c>
      <c r="M6" s="47">
        <v>326408</v>
      </c>
    </row>
    <row r="7" spans="1:13" ht="30" customHeight="1">
      <c r="A7" s="51" t="s">
        <v>71</v>
      </c>
      <c r="B7" s="45">
        <v>343829</v>
      </c>
      <c r="C7" s="46">
        <v>44079</v>
      </c>
      <c r="D7" s="45">
        <v>6982</v>
      </c>
      <c r="E7" s="46">
        <v>533</v>
      </c>
      <c r="F7" s="45">
        <v>51383</v>
      </c>
      <c r="G7" s="46">
        <v>12640</v>
      </c>
      <c r="H7" s="45">
        <v>780267</v>
      </c>
      <c r="I7" s="46">
        <v>173181</v>
      </c>
      <c r="J7" s="45">
        <v>757392</v>
      </c>
      <c r="K7" s="46">
        <v>81150</v>
      </c>
      <c r="L7" s="45">
        <v>1939853</v>
      </c>
      <c r="M7" s="47">
        <v>311584</v>
      </c>
    </row>
    <row r="8" spans="1:13" ht="30" customHeight="1">
      <c r="A8" s="51" t="s">
        <v>72</v>
      </c>
      <c r="B8" s="45">
        <v>331684</v>
      </c>
      <c r="C8" s="46">
        <v>39097</v>
      </c>
      <c r="D8" s="45">
        <v>9677</v>
      </c>
      <c r="E8" s="46">
        <v>915</v>
      </c>
      <c r="F8" s="45">
        <v>52233</v>
      </c>
      <c r="G8" s="46">
        <v>12934</v>
      </c>
      <c r="H8" s="45">
        <v>776353</v>
      </c>
      <c r="I8" s="46">
        <v>170883</v>
      </c>
      <c r="J8" s="45">
        <v>774937</v>
      </c>
      <c r="K8" s="46">
        <v>83336</v>
      </c>
      <c r="L8" s="45">
        <v>1944882</v>
      </c>
      <c r="M8" s="47">
        <v>307165</v>
      </c>
    </row>
    <row r="9" spans="1:13" ht="30" customHeight="1" thickBot="1">
      <c r="A9" s="179" t="s">
        <v>121</v>
      </c>
      <c r="B9" s="48">
        <v>320514</v>
      </c>
      <c r="C9" s="49">
        <v>37953</v>
      </c>
      <c r="D9" s="48">
        <v>9681</v>
      </c>
      <c r="E9" s="49">
        <v>957</v>
      </c>
      <c r="F9" s="48">
        <v>45759</v>
      </c>
      <c r="G9" s="49">
        <v>11372</v>
      </c>
      <c r="H9" s="48">
        <v>751302</v>
      </c>
      <c r="I9" s="49">
        <v>165252</v>
      </c>
      <c r="J9" s="48">
        <v>794040</v>
      </c>
      <c r="K9" s="49">
        <v>83889</v>
      </c>
      <c r="L9" s="48">
        <v>1921296</v>
      </c>
      <c r="M9" s="50">
        <v>299422</v>
      </c>
    </row>
    <row r="11" spans="1:13" ht="13.5" customHeight="1">
      <c r="A11" s="210" t="s">
        <v>120</v>
      </c>
      <c r="B11" s="210"/>
      <c r="C11" s="210"/>
      <c r="D11" s="210"/>
      <c r="E11" s="210"/>
      <c r="F11" s="210"/>
      <c r="G11" s="210"/>
      <c r="H11" s="210"/>
      <c r="I11" s="210"/>
      <c r="J11" s="210"/>
      <c r="K11" s="210"/>
      <c r="L11" s="210"/>
      <c r="M11" s="210"/>
    </row>
    <row r="12" spans="1:12" ht="12.75">
      <c r="A12"/>
      <c r="B12" s="131"/>
      <c r="C12" s="131"/>
      <c r="D12" s="131"/>
      <c r="E12" s="131"/>
      <c r="F12" s="131"/>
      <c r="G12" s="131"/>
      <c r="H12" s="131"/>
      <c r="I12" s="131"/>
      <c r="J12" s="131"/>
      <c r="K12" s="131"/>
      <c r="L12" s="131"/>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酒税
(H19)</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33</v>
      </c>
    </row>
    <row r="2" spans="1:14" ht="25.5" customHeight="1">
      <c r="A2" s="218" t="s">
        <v>34</v>
      </c>
      <c r="B2" s="220" t="s">
        <v>5</v>
      </c>
      <c r="C2" s="221"/>
      <c r="D2" s="220" t="s">
        <v>6</v>
      </c>
      <c r="E2" s="222"/>
      <c r="F2" s="223" t="s">
        <v>49</v>
      </c>
      <c r="G2" s="224"/>
      <c r="H2" s="223" t="s">
        <v>50</v>
      </c>
      <c r="I2" s="224"/>
      <c r="J2" s="223" t="s">
        <v>51</v>
      </c>
      <c r="K2" s="224"/>
      <c r="L2" s="222" t="s">
        <v>52</v>
      </c>
      <c r="M2" s="221"/>
      <c r="N2" s="216" t="s">
        <v>34</v>
      </c>
    </row>
    <row r="3" spans="1:14" ht="13.5" customHeight="1">
      <c r="A3" s="219"/>
      <c r="B3" s="25" t="s">
        <v>25</v>
      </c>
      <c r="C3" s="26" t="s">
        <v>26</v>
      </c>
      <c r="D3" s="25" t="s">
        <v>25</v>
      </c>
      <c r="E3" s="113" t="s">
        <v>26</v>
      </c>
      <c r="F3" s="25" t="s">
        <v>25</v>
      </c>
      <c r="G3" s="26" t="s">
        <v>26</v>
      </c>
      <c r="H3" s="27" t="s">
        <v>25</v>
      </c>
      <c r="I3" s="125" t="s">
        <v>26</v>
      </c>
      <c r="J3" s="25" t="s">
        <v>25</v>
      </c>
      <c r="K3" s="26" t="s">
        <v>26</v>
      </c>
      <c r="L3" s="124" t="s">
        <v>25</v>
      </c>
      <c r="M3" s="26" t="s">
        <v>26</v>
      </c>
      <c r="N3" s="217"/>
    </row>
    <row r="4" spans="1:14" s="21" customFormat="1" ht="13.5" customHeight="1">
      <c r="A4" s="62"/>
      <c r="B4" s="56" t="s">
        <v>11</v>
      </c>
      <c r="C4" s="59" t="s">
        <v>4</v>
      </c>
      <c r="D4" s="56" t="s">
        <v>11</v>
      </c>
      <c r="E4" s="114" t="s">
        <v>4</v>
      </c>
      <c r="F4" s="56" t="s">
        <v>11</v>
      </c>
      <c r="G4" s="59" t="s">
        <v>4</v>
      </c>
      <c r="H4" s="56" t="s">
        <v>11</v>
      </c>
      <c r="I4" s="59" t="s">
        <v>4</v>
      </c>
      <c r="J4" s="56" t="s">
        <v>11</v>
      </c>
      <c r="K4" s="59" t="s">
        <v>4</v>
      </c>
      <c r="L4" s="119" t="s">
        <v>11</v>
      </c>
      <c r="M4" s="59" t="s">
        <v>4</v>
      </c>
      <c r="N4" s="60"/>
    </row>
    <row r="5" spans="1:14" s="8" customFormat="1" ht="21" customHeight="1">
      <c r="A5" s="65" t="s">
        <v>103</v>
      </c>
      <c r="B5" s="66">
        <v>2426</v>
      </c>
      <c r="C5" s="67">
        <v>220539</v>
      </c>
      <c r="D5" s="66" t="s">
        <v>104</v>
      </c>
      <c r="E5" s="115" t="s">
        <v>104</v>
      </c>
      <c r="F5" s="66" t="s">
        <v>104</v>
      </c>
      <c r="G5" s="67" t="s">
        <v>104</v>
      </c>
      <c r="H5" s="66">
        <v>38</v>
      </c>
      <c r="I5" s="67">
        <v>7730</v>
      </c>
      <c r="J5" s="66" t="s">
        <v>105</v>
      </c>
      <c r="K5" s="67" t="s">
        <v>105</v>
      </c>
      <c r="L5" s="120">
        <v>58783</v>
      </c>
      <c r="M5" s="67">
        <v>12929288</v>
      </c>
      <c r="N5" s="69" t="s">
        <v>106</v>
      </c>
    </row>
    <row r="6" spans="1:14" s="8" customFormat="1" ht="21" customHeight="1">
      <c r="A6" s="70" t="s">
        <v>107</v>
      </c>
      <c r="B6" s="71">
        <v>109335</v>
      </c>
      <c r="C6" s="72">
        <v>13008673</v>
      </c>
      <c r="D6" s="71" t="s">
        <v>104</v>
      </c>
      <c r="E6" s="116" t="s">
        <v>104</v>
      </c>
      <c r="F6" s="71" t="s">
        <v>104</v>
      </c>
      <c r="G6" s="72" t="s">
        <v>104</v>
      </c>
      <c r="H6" s="71">
        <v>9661</v>
      </c>
      <c r="I6" s="72">
        <v>2385699</v>
      </c>
      <c r="J6" s="71" t="s">
        <v>104</v>
      </c>
      <c r="K6" s="72" t="s">
        <v>104</v>
      </c>
      <c r="L6" s="121">
        <v>86376</v>
      </c>
      <c r="M6" s="72">
        <v>18996224</v>
      </c>
      <c r="N6" s="74" t="s">
        <v>108</v>
      </c>
    </row>
    <row r="7" spans="1:14" s="8" customFormat="1" ht="21" customHeight="1">
      <c r="A7" s="70" t="s">
        <v>109</v>
      </c>
      <c r="B7" s="71">
        <v>2525</v>
      </c>
      <c r="C7" s="72">
        <v>264430</v>
      </c>
      <c r="D7" s="71" t="s">
        <v>104</v>
      </c>
      <c r="E7" s="116" t="s">
        <v>104</v>
      </c>
      <c r="F7" s="71" t="s">
        <v>104</v>
      </c>
      <c r="G7" s="72" t="s">
        <v>104</v>
      </c>
      <c r="H7" s="71" t="s">
        <v>104</v>
      </c>
      <c r="I7" s="72" t="s">
        <v>104</v>
      </c>
      <c r="J7" s="71" t="s">
        <v>104</v>
      </c>
      <c r="K7" s="72" t="s">
        <v>104</v>
      </c>
      <c r="L7" s="121">
        <v>274241</v>
      </c>
      <c r="M7" s="72">
        <v>60324842</v>
      </c>
      <c r="N7" s="74" t="s">
        <v>110</v>
      </c>
    </row>
    <row r="8" spans="1:14" s="8" customFormat="1" ht="21" customHeight="1">
      <c r="A8" s="70" t="s">
        <v>111</v>
      </c>
      <c r="B8" s="71">
        <v>198882</v>
      </c>
      <c r="C8" s="72">
        <v>23721665</v>
      </c>
      <c r="D8" s="71">
        <v>6829</v>
      </c>
      <c r="E8" s="116">
        <v>671016</v>
      </c>
      <c r="F8" s="71">
        <v>2847</v>
      </c>
      <c r="G8" s="72">
        <v>688529</v>
      </c>
      <c r="H8" s="71">
        <v>864</v>
      </c>
      <c r="I8" s="72">
        <v>162349</v>
      </c>
      <c r="J8" s="71">
        <v>16894</v>
      </c>
      <c r="K8" s="72">
        <v>337985</v>
      </c>
      <c r="L8" s="121">
        <v>331808</v>
      </c>
      <c r="M8" s="72">
        <v>72985282</v>
      </c>
      <c r="N8" s="74" t="s">
        <v>112</v>
      </c>
    </row>
    <row r="9" spans="1:14" s="8" customFormat="1" ht="21" customHeight="1">
      <c r="A9" s="70" t="s">
        <v>113</v>
      </c>
      <c r="B9" s="71">
        <v>4069</v>
      </c>
      <c r="C9" s="72">
        <v>400814</v>
      </c>
      <c r="D9" s="71" t="s">
        <v>105</v>
      </c>
      <c r="E9" s="116" t="s">
        <v>105</v>
      </c>
      <c r="F9" s="71" t="s">
        <v>104</v>
      </c>
      <c r="G9" s="72" t="s">
        <v>104</v>
      </c>
      <c r="H9" s="71" t="s">
        <v>104</v>
      </c>
      <c r="I9" s="72" t="s">
        <v>104</v>
      </c>
      <c r="J9" s="71" t="s">
        <v>104</v>
      </c>
      <c r="K9" s="72" t="s">
        <v>104</v>
      </c>
      <c r="L9" s="121" t="s">
        <v>104</v>
      </c>
      <c r="M9" s="72" t="s">
        <v>104</v>
      </c>
      <c r="N9" s="74" t="s">
        <v>114</v>
      </c>
    </row>
    <row r="10" spans="1:14" s="8" customFormat="1" ht="21" customHeight="1" thickBot="1">
      <c r="A10" s="75" t="s">
        <v>115</v>
      </c>
      <c r="B10" s="76">
        <v>3277</v>
      </c>
      <c r="C10" s="77">
        <v>336574</v>
      </c>
      <c r="D10" s="76" t="s">
        <v>105</v>
      </c>
      <c r="E10" s="117" t="s">
        <v>105</v>
      </c>
      <c r="F10" s="76" t="s">
        <v>104</v>
      </c>
      <c r="G10" s="77" t="s">
        <v>104</v>
      </c>
      <c r="H10" s="76">
        <v>151</v>
      </c>
      <c r="I10" s="77">
        <v>28436</v>
      </c>
      <c r="J10" s="76">
        <v>215</v>
      </c>
      <c r="K10" s="77">
        <v>4303</v>
      </c>
      <c r="L10" s="122" t="s">
        <v>104</v>
      </c>
      <c r="M10" s="77" t="s">
        <v>104</v>
      </c>
      <c r="N10" s="79" t="s">
        <v>116</v>
      </c>
    </row>
    <row r="11" spans="1:14" s="20" customFormat="1" ht="21" customHeight="1" thickBot="1" thickTop="1">
      <c r="A11" s="64" t="s">
        <v>27</v>
      </c>
      <c r="B11" s="28">
        <v>320514</v>
      </c>
      <c r="C11" s="29">
        <v>37952695</v>
      </c>
      <c r="D11" s="28">
        <v>9681</v>
      </c>
      <c r="E11" s="118">
        <v>956807</v>
      </c>
      <c r="F11" s="28">
        <v>30791</v>
      </c>
      <c r="G11" s="29">
        <v>7774925</v>
      </c>
      <c r="H11" s="28">
        <v>14968</v>
      </c>
      <c r="I11" s="29">
        <v>3596796</v>
      </c>
      <c r="J11" s="28">
        <v>48737</v>
      </c>
      <c r="K11" s="29">
        <v>974834</v>
      </c>
      <c r="L11" s="123">
        <v>751302</v>
      </c>
      <c r="M11" s="29">
        <v>165252117</v>
      </c>
      <c r="N11" s="19" t="s">
        <v>27</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18" t="s">
        <v>34</v>
      </c>
      <c r="B13" s="220" t="s">
        <v>53</v>
      </c>
      <c r="C13" s="221"/>
      <c r="D13" s="223" t="s">
        <v>54</v>
      </c>
      <c r="E13" s="224"/>
      <c r="F13" s="223" t="s">
        <v>55</v>
      </c>
      <c r="G13" s="224"/>
      <c r="H13" s="223" t="s">
        <v>56</v>
      </c>
      <c r="I13" s="224"/>
      <c r="J13" s="223" t="s">
        <v>57</v>
      </c>
      <c r="K13" s="230"/>
      <c r="L13" s="223" t="s">
        <v>58</v>
      </c>
      <c r="M13" s="224"/>
      <c r="N13" s="216" t="s">
        <v>34</v>
      </c>
    </row>
    <row r="14" spans="1:14" ht="13.5" customHeight="1">
      <c r="A14" s="219"/>
      <c r="B14" s="25" t="s">
        <v>25</v>
      </c>
      <c r="C14" s="26" t="s">
        <v>26</v>
      </c>
      <c r="D14" s="25" t="s">
        <v>25</v>
      </c>
      <c r="E14" s="26" t="s">
        <v>26</v>
      </c>
      <c r="F14" s="25" t="s">
        <v>25</v>
      </c>
      <c r="G14" s="26" t="s">
        <v>26</v>
      </c>
      <c r="H14" s="25" t="s">
        <v>25</v>
      </c>
      <c r="I14" s="26" t="s">
        <v>26</v>
      </c>
      <c r="J14" s="25" t="s">
        <v>25</v>
      </c>
      <c r="K14" s="26" t="s">
        <v>26</v>
      </c>
      <c r="L14" s="25" t="s">
        <v>25</v>
      </c>
      <c r="M14" s="26" t="s">
        <v>26</v>
      </c>
      <c r="N14" s="225"/>
    </row>
    <row r="15" spans="1:14" s="21" customFormat="1" ht="13.5" customHeight="1">
      <c r="A15" s="62"/>
      <c r="B15" s="56" t="s">
        <v>11</v>
      </c>
      <c r="C15" s="59" t="s">
        <v>4</v>
      </c>
      <c r="D15" s="56" t="s">
        <v>11</v>
      </c>
      <c r="E15" s="59" t="s">
        <v>4</v>
      </c>
      <c r="F15" s="56" t="s">
        <v>11</v>
      </c>
      <c r="G15" s="59" t="s">
        <v>4</v>
      </c>
      <c r="H15" s="56" t="s">
        <v>11</v>
      </c>
      <c r="I15" s="59" t="s">
        <v>4</v>
      </c>
      <c r="J15" s="56" t="s">
        <v>11</v>
      </c>
      <c r="K15" s="59" t="s">
        <v>4</v>
      </c>
      <c r="L15" s="56" t="s">
        <v>11</v>
      </c>
      <c r="M15" s="59" t="s">
        <v>4</v>
      </c>
      <c r="N15" s="60"/>
    </row>
    <row r="16" spans="1:14" s="8" customFormat="1" ht="21" customHeight="1">
      <c r="A16" s="65" t="str">
        <f aca="true" t="shared" si="0" ref="A16:A21">IF(A5="","",A5)</f>
        <v>滋賀県計</v>
      </c>
      <c r="B16" s="66" t="s">
        <v>104</v>
      </c>
      <c r="C16" s="67" t="s">
        <v>104</v>
      </c>
      <c r="D16" s="66" t="s">
        <v>104</v>
      </c>
      <c r="E16" s="67" t="s">
        <v>104</v>
      </c>
      <c r="F16" s="66" t="s">
        <v>104</v>
      </c>
      <c r="G16" s="67" t="s">
        <v>104</v>
      </c>
      <c r="H16" s="66" t="s">
        <v>104</v>
      </c>
      <c r="I16" s="67" t="s">
        <v>104</v>
      </c>
      <c r="J16" s="66" t="s">
        <v>104</v>
      </c>
      <c r="K16" s="67" t="s">
        <v>104</v>
      </c>
      <c r="L16" s="66">
        <v>47950</v>
      </c>
      <c r="M16" s="67">
        <v>6437302</v>
      </c>
      <c r="N16" s="69" t="str">
        <f aca="true" t="shared" si="1" ref="N16:N21">IF(A16="","",A16)</f>
        <v>滋賀県計</v>
      </c>
    </row>
    <row r="17" spans="1:14" s="8" customFormat="1" ht="21" customHeight="1">
      <c r="A17" s="70" t="str">
        <f t="shared" si="0"/>
        <v>京都府計</v>
      </c>
      <c r="B17" s="71">
        <v>311</v>
      </c>
      <c r="C17" s="72">
        <v>19458</v>
      </c>
      <c r="D17" s="71">
        <v>83</v>
      </c>
      <c r="E17" s="72">
        <v>9817</v>
      </c>
      <c r="F17" s="71" t="s">
        <v>104</v>
      </c>
      <c r="G17" s="72" t="s">
        <v>104</v>
      </c>
      <c r="H17" s="71" t="s">
        <v>104</v>
      </c>
      <c r="I17" s="72" t="s">
        <v>104</v>
      </c>
      <c r="J17" s="71" t="s">
        <v>104</v>
      </c>
      <c r="K17" s="72" t="s">
        <v>104</v>
      </c>
      <c r="L17" s="71">
        <v>62363</v>
      </c>
      <c r="M17" s="72">
        <v>8373004</v>
      </c>
      <c r="N17" s="74" t="str">
        <f t="shared" si="1"/>
        <v>京都府計</v>
      </c>
    </row>
    <row r="18" spans="1:14" s="8" customFormat="1" ht="21" customHeight="1">
      <c r="A18" s="70" t="str">
        <f t="shared" si="0"/>
        <v>大阪府計</v>
      </c>
      <c r="B18" s="71">
        <v>1819</v>
      </c>
      <c r="C18" s="72">
        <v>142337</v>
      </c>
      <c r="D18" s="71">
        <v>1136</v>
      </c>
      <c r="E18" s="72">
        <v>158147</v>
      </c>
      <c r="F18" s="71" t="s">
        <v>104</v>
      </c>
      <c r="G18" s="72" t="s">
        <v>104</v>
      </c>
      <c r="H18" s="71">
        <v>1966</v>
      </c>
      <c r="I18" s="72">
        <v>752197</v>
      </c>
      <c r="J18" s="71" t="s">
        <v>104</v>
      </c>
      <c r="K18" s="72" t="s">
        <v>104</v>
      </c>
      <c r="L18" s="71">
        <v>57361</v>
      </c>
      <c r="M18" s="72">
        <v>7701217</v>
      </c>
      <c r="N18" s="74" t="str">
        <f t="shared" si="1"/>
        <v>大阪府計</v>
      </c>
    </row>
    <row r="19" spans="1:14" s="8" customFormat="1" ht="21" customHeight="1">
      <c r="A19" s="70" t="str">
        <f t="shared" si="0"/>
        <v>兵庫県計</v>
      </c>
      <c r="B19" s="71">
        <v>292</v>
      </c>
      <c r="C19" s="72">
        <v>21090</v>
      </c>
      <c r="D19" s="71">
        <v>25</v>
      </c>
      <c r="E19" s="72">
        <v>2802</v>
      </c>
      <c r="F19" s="71" t="s">
        <v>104</v>
      </c>
      <c r="G19" s="72" t="s">
        <v>104</v>
      </c>
      <c r="H19" s="71">
        <v>156</v>
      </c>
      <c r="I19" s="72">
        <v>65030</v>
      </c>
      <c r="J19" s="71" t="s">
        <v>104</v>
      </c>
      <c r="K19" s="72" t="s">
        <v>104</v>
      </c>
      <c r="L19" s="71">
        <v>163148</v>
      </c>
      <c r="M19" s="72">
        <v>21903735</v>
      </c>
      <c r="N19" s="74" t="str">
        <f t="shared" si="1"/>
        <v>兵庫県計</v>
      </c>
    </row>
    <row r="20" spans="1:14" s="8" customFormat="1" ht="21" customHeight="1">
      <c r="A20" s="70" t="str">
        <f t="shared" si="0"/>
        <v>奈良県計</v>
      </c>
      <c r="B20" s="71" t="s">
        <v>104</v>
      </c>
      <c r="C20" s="72" t="s">
        <v>104</v>
      </c>
      <c r="D20" s="71" t="s">
        <v>104</v>
      </c>
      <c r="E20" s="72" t="s">
        <v>104</v>
      </c>
      <c r="F20" s="71" t="s">
        <v>105</v>
      </c>
      <c r="G20" s="72" t="s">
        <v>105</v>
      </c>
      <c r="H20" s="71" t="s">
        <v>105</v>
      </c>
      <c r="I20" s="72" t="s">
        <v>105</v>
      </c>
      <c r="J20" s="71" t="s">
        <v>104</v>
      </c>
      <c r="K20" s="72" t="s">
        <v>104</v>
      </c>
      <c r="L20" s="71">
        <v>1</v>
      </c>
      <c r="M20" s="72">
        <v>58</v>
      </c>
      <c r="N20" s="74" t="str">
        <f t="shared" si="1"/>
        <v>奈良県計</v>
      </c>
    </row>
    <row r="21" spans="1:14" s="8" customFormat="1" ht="21" customHeight="1" thickBot="1">
      <c r="A21" s="75" t="str">
        <f t="shared" si="0"/>
        <v>和歌山県計</v>
      </c>
      <c r="B21" s="170">
        <v>0</v>
      </c>
      <c r="C21" s="77">
        <v>14</v>
      </c>
      <c r="D21" s="76">
        <v>27</v>
      </c>
      <c r="E21" s="77">
        <v>3229</v>
      </c>
      <c r="F21" s="76" t="s">
        <v>105</v>
      </c>
      <c r="G21" s="77" t="s">
        <v>105</v>
      </c>
      <c r="H21" s="76" t="s">
        <v>104</v>
      </c>
      <c r="I21" s="77" t="s">
        <v>104</v>
      </c>
      <c r="J21" s="76" t="s">
        <v>104</v>
      </c>
      <c r="K21" s="77" t="s">
        <v>104</v>
      </c>
      <c r="L21" s="76" t="s">
        <v>105</v>
      </c>
      <c r="M21" s="77" t="s">
        <v>105</v>
      </c>
      <c r="N21" s="79" t="str">
        <f t="shared" si="1"/>
        <v>和歌山県計</v>
      </c>
    </row>
    <row r="22" spans="1:14" s="20" customFormat="1" ht="21" customHeight="1" thickBot="1" thickTop="1">
      <c r="A22" s="64" t="s">
        <v>27</v>
      </c>
      <c r="B22" s="28">
        <v>2476</v>
      </c>
      <c r="C22" s="29">
        <v>185932</v>
      </c>
      <c r="D22" s="28">
        <v>1267</v>
      </c>
      <c r="E22" s="29">
        <v>174203</v>
      </c>
      <c r="F22" s="28">
        <v>10381</v>
      </c>
      <c r="G22" s="29">
        <v>3804579</v>
      </c>
      <c r="H22" s="28">
        <v>2133</v>
      </c>
      <c r="I22" s="29">
        <v>821183</v>
      </c>
      <c r="J22" s="28" t="s">
        <v>104</v>
      </c>
      <c r="K22" s="29" t="s">
        <v>104</v>
      </c>
      <c r="L22" s="28">
        <v>330823</v>
      </c>
      <c r="M22" s="29">
        <v>44415316</v>
      </c>
      <c r="N22" s="19" t="s">
        <v>27</v>
      </c>
    </row>
    <row r="23" ht="11.25" thickBot="1"/>
    <row r="24" spans="1:12" ht="25.5" customHeight="1">
      <c r="A24" s="218" t="s">
        <v>34</v>
      </c>
      <c r="B24" s="226" t="s">
        <v>59</v>
      </c>
      <c r="C24" s="227"/>
      <c r="D24" s="226" t="s">
        <v>60</v>
      </c>
      <c r="E24" s="227"/>
      <c r="F24" s="223" t="s">
        <v>61</v>
      </c>
      <c r="G24" s="224"/>
      <c r="H24" s="223" t="s">
        <v>78</v>
      </c>
      <c r="I24" s="224"/>
      <c r="J24" s="228" t="s">
        <v>62</v>
      </c>
      <c r="K24" s="229"/>
      <c r="L24" s="216" t="s">
        <v>34</v>
      </c>
    </row>
    <row r="25" spans="1:12" ht="13.5" customHeight="1">
      <c r="A25" s="219"/>
      <c r="B25" s="25" t="s">
        <v>25</v>
      </c>
      <c r="C25" s="26" t="s">
        <v>26</v>
      </c>
      <c r="D25" s="25" t="s">
        <v>35</v>
      </c>
      <c r="E25" s="26" t="s">
        <v>26</v>
      </c>
      <c r="F25" s="25" t="s">
        <v>25</v>
      </c>
      <c r="G25" s="26" t="s">
        <v>26</v>
      </c>
      <c r="H25" s="25" t="s">
        <v>25</v>
      </c>
      <c r="I25" s="26" t="s">
        <v>26</v>
      </c>
      <c r="J25" s="25" t="s">
        <v>25</v>
      </c>
      <c r="K25" s="26" t="s">
        <v>26</v>
      </c>
      <c r="L25" s="225"/>
    </row>
    <row r="26" spans="1:12" ht="13.5" customHeight="1">
      <c r="A26" s="62"/>
      <c r="B26" s="56" t="s">
        <v>11</v>
      </c>
      <c r="C26" s="61" t="s">
        <v>4</v>
      </c>
      <c r="D26" s="56" t="s">
        <v>11</v>
      </c>
      <c r="E26" s="59" t="s">
        <v>4</v>
      </c>
      <c r="F26" s="56" t="s">
        <v>11</v>
      </c>
      <c r="G26" s="59" t="s">
        <v>4</v>
      </c>
      <c r="H26" s="56" t="s">
        <v>11</v>
      </c>
      <c r="I26" s="59" t="s">
        <v>4</v>
      </c>
      <c r="J26" s="56" t="s">
        <v>11</v>
      </c>
      <c r="K26" s="59" t="s">
        <v>4</v>
      </c>
      <c r="L26" s="60"/>
    </row>
    <row r="27" spans="1:12" ht="21" customHeight="1">
      <c r="A27" s="65" t="str">
        <f aca="true" t="shared" si="2" ref="A27:A32">IF(A16="","",A16)</f>
        <v>滋賀県計</v>
      </c>
      <c r="B27" s="66">
        <v>21492</v>
      </c>
      <c r="C27" s="68">
        <v>1719452</v>
      </c>
      <c r="D27" s="66" t="s">
        <v>104</v>
      </c>
      <c r="E27" s="67" t="s">
        <v>104</v>
      </c>
      <c r="F27" s="66">
        <v>5304</v>
      </c>
      <c r="G27" s="67">
        <v>428106</v>
      </c>
      <c r="H27" s="66">
        <v>21</v>
      </c>
      <c r="I27" s="67">
        <v>4539</v>
      </c>
      <c r="J27" s="66">
        <v>136052</v>
      </c>
      <c r="K27" s="67">
        <v>21750474</v>
      </c>
      <c r="L27" s="69" t="str">
        <f aca="true" t="shared" si="3" ref="L27:L32">IF(A27="","",A27)</f>
        <v>滋賀県計</v>
      </c>
    </row>
    <row r="28" spans="1:12" ht="21" customHeight="1">
      <c r="A28" s="70" t="str">
        <f t="shared" si="2"/>
        <v>京都府計</v>
      </c>
      <c r="B28" s="71">
        <v>43541</v>
      </c>
      <c r="C28" s="73">
        <v>3483484</v>
      </c>
      <c r="D28" s="71">
        <v>344</v>
      </c>
      <c r="E28" s="72">
        <v>27575</v>
      </c>
      <c r="F28" s="71">
        <v>78016</v>
      </c>
      <c r="G28" s="72">
        <v>6263680</v>
      </c>
      <c r="H28" s="71" t="s">
        <v>104</v>
      </c>
      <c r="I28" s="72" t="s">
        <v>104</v>
      </c>
      <c r="J28" s="71">
        <v>433467</v>
      </c>
      <c r="K28" s="72">
        <v>57711326</v>
      </c>
      <c r="L28" s="74" t="str">
        <f t="shared" si="3"/>
        <v>京都府計</v>
      </c>
    </row>
    <row r="29" spans="1:12" ht="21" customHeight="1">
      <c r="A29" s="70" t="str">
        <f t="shared" si="2"/>
        <v>大阪府計</v>
      </c>
      <c r="B29" s="71">
        <v>32538</v>
      </c>
      <c r="C29" s="73">
        <v>2603134</v>
      </c>
      <c r="D29" s="71">
        <v>23668</v>
      </c>
      <c r="E29" s="72">
        <v>2084683</v>
      </c>
      <c r="F29" s="71">
        <v>53420</v>
      </c>
      <c r="G29" s="72">
        <v>4551661</v>
      </c>
      <c r="H29" s="71" t="s">
        <v>105</v>
      </c>
      <c r="I29" s="72" t="s">
        <v>105</v>
      </c>
      <c r="J29" s="71">
        <v>481604</v>
      </c>
      <c r="K29" s="72">
        <v>86072842</v>
      </c>
      <c r="L29" s="74" t="str">
        <f t="shared" si="3"/>
        <v>大阪府計</v>
      </c>
    </row>
    <row r="30" spans="1:12" ht="21" customHeight="1">
      <c r="A30" s="70" t="str">
        <f t="shared" si="2"/>
        <v>兵庫県計</v>
      </c>
      <c r="B30" s="71">
        <v>61932</v>
      </c>
      <c r="C30" s="73">
        <v>4955639</v>
      </c>
      <c r="D30" s="71">
        <v>5551</v>
      </c>
      <c r="E30" s="72">
        <v>559443</v>
      </c>
      <c r="F30" s="71">
        <v>68659</v>
      </c>
      <c r="G30" s="72">
        <v>6402945</v>
      </c>
      <c r="H30" s="71">
        <v>8</v>
      </c>
      <c r="I30" s="72">
        <v>1021</v>
      </c>
      <c r="J30" s="71">
        <v>858013</v>
      </c>
      <c r="K30" s="72">
        <v>132522982</v>
      </c>
      <c r="L30" s="74" t="str">
        <f t="shared" si="3"/>
        <v>兵庫県計</v>
      </c>
    </row>
    <row r="31" spans="1:12" ht="21" customHeight="1">
      <c r="A31" s="70" t="str">
        <f t="shared" si="2"/>
        <v>奈良県計</v>
      </c>
      <c r="B31" s="71">
        <v>14</v>
      </c>
      <c r="C31" s="73">
        <v>1982</v>
      </c>
      <c r="D31" s="71" t="s">
        <v>104</v>
      </c>
      <c r="E31" s="72" t="s">
        <v>104</v>
      </c>
      <c r="F31" s="71">
        <v>1037</v>
      </c>
      <c r="G31" s="72">
        <v>115084</v>
      </c>
      <c r="H31" s="71" t="s">
        <v>104</v>
      </c>
      <c r="I31" s="72" t="s">
        <v>104</v>
      </c>
      <c r="J31" s="71">
        <v>5191</v>
      </c>
      <c r="K31" s="72">
        <v>528762</v>
      </c>
      <c r="L31" s="74" t="str">
        <f t="shared" si="3"/>
        <v>奈良県計</v>
      </c>
    </row>
    <row r="32" spans="1:12" ht="21" customHeight="1" thickBot="1">
      <c r="A32" s="75" t="str">
        <f t="shared" si="2"/>
        <v>和歌山県計</v>
      </c>
      <c r="B32" s="76" t="s">
        <v>105</v>
      </c>
      <c r="C32" s="78" t="s">
        <v>105</v>
      </c>
      <c r="D32" s="76">
        <v>19</v>
      </c>
      <c r="E32" s="77">
        <v>6931</v>
      </c>
      <c r="F32" s="76">
        <v>2654</v>
      </c>
      <c r="G32" s="77">
        <v>300424</v>
      </c>
      <c r="H32" s="76">
        <v>3</v>
      </c>
      <c r="I32" s="77">
        <v>665</v>
      </c>
      <c r="J32" s="76">
        <v>6969</v>
      </c>
      <c r="K32" s="77">
        <v>835532</v>
      </c>
      <c r="L32" s="79" t="str">
        <f t="shared" si="3"/>
        <v>和歌山県計</v>
      </c>
    </row>
    <row r="33" spans="1:12" ht="21" customHeight="1" thickBot="1" thickTop="1">
      <c r="A33" s="64" t="s">
        <v>27</v>
      </c>
      <c r="B33" s="28">
        <v>159517</v>
      </c>
      <c r="C33" s="63">
        <v>12763691</v>
      </c>
      <c r="D33" s="28">
        <v>29581</v>
      </c>
      <c r="E33" s="29">
        <v>2678573</v>
      </c>
      <c r="F33" s="28">
        <v>209090</v>
      </c>
      <c r="G33" s="29">
        <v>18061900</v>
      </c>
      <c r="H33" s="28" t="s">
        <v>104</v>
      </c>
      <c r="I33" s="29" t="s">
        <v>104</v>
      </c>
      <c r="J33" s="28">
        <v>1921296</v>
      </c>
      <c r="K33" s="29">
        <v>299421918</v>
      </c>
      <c r="L33" s="19" t="s">
        <v>27</v>
      </c>
    </row>
    <row r="34" spans="2:6" ht="10.5">
      <c r="B34" s="30"/>
      <c r="C34" s="30"/>
      <c r="D34" s="30"/>
      <c r="E34" s="30"/>
      <c r="F34" s="30"/>
    </row>
    <row r="35" spans="2:6" ht="10.5">
      <c r="B35" s="30"/>
      <c r="C35" s="30"/>
      <c r="D35" s="30"/>
      <c r="E35" s="30"/>
      <c r="F35" s="30"/>
    </row>
  </sheetData>
  <sheetProtection/>
  <mergeCells count="23">
    <mergeCell ref="L13:M13"/>
    <mergeCell ref="J13:K13"/>
    <mergeCell ref="B13:C13"/>
    <mergeCell ref="F2:G2"/>
    <mergeCell ref="J2:K2"/>
    <mergeCell ref="H2:I2"/>
    <mergeCell ref="L24:L25"/>
    <mergeCell ref="A24:A25"/>
    <mergeCell ref="B24:C24"/>
    <mergeCell ref="D24:E24"/>
    <mergeCell ref="J24:K24"/>
    <mergeCell ref="H24:I24"/>
    <mergeCell ref="F24:G24"/>
    <mergeCell ref="N2:N3"/>
    <mergeCell ref="A2:A3"/>
    <mergeCell ref="A13:A14"/>
    <mergeCell ref="B2:C2"/>
    <mergeCell ref="D2:E2"/>
    <mergeCell ref="D13:E13"/>
    <mergeCell ref="H13:I13"/>
    <mergeCell ref="F13:G13"/>
    <mergeCell ref="L2:M2"/>
    <mergeCell ref="N13:N1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&amp;R大阪国税局
酒税
(H19)</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zoomScale="85" zoomScaleNormal="85"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35" t="s">
        <v>36</v>
      </c>
      <c r="B1" s="235"/>
      <c r="C1" s="235"/>
      <c r="D1" s="235"/>
      <c r="E1" s="235"/>
      <c r="F1" s="235"/>
      <c r="G1" s="235"/>
    </row>
    <row r="2" ht="12" customHeight="1" thickBot="1">
      <c r="A2" s="8" t="s">
        <v>37</v>
      </c>
    </row>
    <row r="3" spans="1:7" ht="13.5" customHeight="1">
      <c r="A3" s="188" t="s">
        <v>38</v>
      </c>
      <c r="B3" s="236" t="s">
        <v>39</v>
      </c>
      <c r="C3" s="236"/>
      <c r="D3" s="236"/>
      <c r="E3" s="236"/>
      <c r="F3" s="236"/>
      <c r="G3" s="237" t="s">
        <v>123</v>
      </c>
    </row>
    <row r="4" spans="1:7" ht="11.25" customHeight="1">
      <c r="A4" s="189"/>
      <c r="B4" s="239" t="s">
        <v>40</v>
      </c>
      <c r="C4" s="239" t="s">
        <v>41</v>
      </c>
      <c r="D4" s="241" t="s">
        <v>122</v>
      </c>
      <c r="E4" s="239" t="s">
        <v>42</v>
      </c>
      <c r="F4" s="239" t="s">
        <v>43</v>
      </c>
      <c r="G4" s="238"/>
    </row>
    <row r="5" spans="1:7" ht="49.5" customHeight="1">
      <c r="A5" s="189"/>
      <c r="B5" s="240"/>
      <c r="C5" s="240"/>
      <c r="D5" s="242"/>
      <c r="E5" s="240"/>
      <c r="F5" s="239"/>
      <c r="G5" s="238"/>
    </row>
    <row r="6" spans="1:7" ht="13.5" customHeight="1">
      <c r="A6" s="83"/>
      <c r="B6" s="85" t="s">
        <v>47</v>
      </c>
      <c r="C6" s="86" t="s">
        <v>11</v>
      </c>
      <c r="D6" s="86" t="s">
        <v>11</v>
      </c>
      <c r="E6" s="86" t="s">
        <v>11</v>
      </c>
      <c r="F6" s="87" t="s">
        <v>11</v>
      </c>
      <c r="G6" s="88" t="s">
        <v>11</v>
      </c>
    </row>
    <row r="7" spans="1:7" ht="18" customHeight="1">
      <c r="A7" s="231" t="s">
        <v>5</v>
      </c>
      <c r="B7" s="89">
        <v>250994</v>
      </c>
      <c r="C7" s="90"/>
      <c r="D7" s="90"/>
      <c r="E7" s="90"/>
      <c r="F7" s="91">
        <v>250994</v>
      </c>
      <c r="G7" s="92">
        <v>198732</v>
      </c>
    </row>
    <row r="8" spans="1:7" ht="28.5" customHeight="1">
      <c r="A8" s="232"/>
      <c r="B8" s="93">
        <v>245628</v>
      </c>
      <c r="C8" s="93">
        <v>5</v>
      </c>
      <c r="D8" s="134"/>
      <c r="E8" s="93">
        <v>1638</v>
      </c>
      <c r="F8" s="94">
        <v>243995</v>
      </c>
      <c r="G8" s="95">
        <v>204227</v>
      </c>
    </row>
    <row r="9" spans="1:7" ht="18" customHeight="1">
      <c r="A9" s="233" t="s">
        <v>6</v>
      </c>
      <c r="B9" s="96">
        <v>6320</v>
      </c>
      <c r="C9" s="97"/>
      <c r="D9" s="97"/>
      <c r="E9" s="97"/>
      <c r="F9" s="98">
        <v>6320</v>
      </c>
      <c r="G9" s="99">
        <v>232</v>
      </c>
    </row>
    <row r="10" spans="1:7" ht="28.5" customHeight="1">
      <c r="A10" s="234"/>
      <c r="B10" s="93">
        <v>8960</v>
      </c>
      <c r="C10" s="169">
        <v>0</v>
      </c>
      <c r="D10" s="134"/>
      <c r="E10" s="93">
        <v>144</v>
      </c>
      <c r="F10" s="94">
        <v>8816</v>
      </c>
      <c r="G10" s="95">
        <v>350</v>
      </c>
    </row>
    <row r="11" spans="1:7" ht="28.5" customHeight="1">
      <c r="A11" s="128" t="s">
        <v>49</v>
      </c>
      <c r="B11" s="100">
        <v>34208</v>
      </c>
      <c r="C11" s="100">
        <v>1</v>
      </c>
      <c r="D11" s="100">
        <v>5341</v>
      </c>
      <c r="E11" s="100">
        <v>7157</v>
      </c>
      <c r="F11" s="101">
        <v>32393</v>
      </c>
      <c r="G11" s="102">
        <v>1757</v>
      </c>
    </row>
    <row r="12" spans="1:7" ht="28.5" customHeight="1">
      <c r="A12" s="128" t="s">
        <v>50</v>
      </c>
      <c r="B12" s="100">
        <v>2623</v>
      </c>
      <c r="C12" s="100">
        <v>26</v>
      </c>
      <c r="D12" s="100">
        <v>10703</v>
      </c>
      <c r="E12" s="100">
        <v>10555</v>
      </c>
      <c r="F12" s="101">
        <v>2797</v>
      </c>
      <c r="G12" s="102">
        <v>5677</v>
      </c>
    </row>
    <row r="13" spans="1:7" ht="28.5" customHeight="1">
      <c r="A13" s="81" t="s">
        <v>7</v>
      </c>
      <c r="B13" s="100">
        <v>61870</v>
      </c>
      <c r="C13" s="100">
        <v>53</v>
      </c>
      <c r="D13" s="133"/>
      <c r="E13" s="100">
        <v>15449</v>
      </c>
      <c r="F13" s="101">
        <v>46474</v>
      </c>
      <c r="G13" s="102">
        <v>4584</v>
      </c>
    </row>
    <row r="14" spans="1:7" ht="28.5" customHeight="1">
      <c r="A14" s="81" t="s">
        <v>8</v>
      </c>
      <c r="B14" s="100">
        <v>804300</v>
      </c>
      <c r="C14" s="168">
        <v>0</v>
      </c>
      <c r="D14" s="133"/>
      <c r="E14" s="100">
        <v>3968</v>
      </c>
      <c r="F14" s="101">
        <v>800332</v>
      </c>
      <c r="G14" s="102">
        <v>12645</v>
      </c>
    </row>
    <row r="15" spans="1:7" ht="28.5" customHeight="1">
      <c r="A15" s="128" t="s">
        <v>63</v>
      </c>
      <c r="B15" s="100">
        <v>1014</v>
      </c>
      <c r="C15" s="168">
        <v>0</v>
      </c>
      <c r="D15" s="133"/>
      <c r="E15" s="100">
        <v>167</v>
      </c>
      <c r="F15" s="101">
        <v>847</v>
      </c>
      <c r="G15" s="102">
        <v>2633</v>
      </c>
    </row>
    <row r="16" spans="1:7" ht="28.5" customHeight="1">
      <c r="A16" s="128" t="s">
        <v>54</v>
      </c>
      <c r="B16" s="100">
        <v>3035</v>
      </c>
      <c r="C16" s="100">
        <v>4</v>
      </c>
      <c r="D16" s="133"/>
      <c r="E16" s="100">
        <v>2060</v>
      </c>
      <c r="F16" s="101">
        <v>979</v>
      </c>
      <c r="G16" s="102">
        <v>1310</v>
      </c>
    </row>
    <row r="17" spans="1:7" ht="28.5" customHeight="1">
      <c r="A17" s="128" t="s">
        <v>66</v>
      </c>
      <c r="B17" s="100">
        <v>11642</v>
      </c>
      <c r="C17" s="168">
        <v>0</v>
      </c>
      <c r="D17" s="133"/>
      <c r="E17" s="100">
        <v>5170</v>
      </c>
      <c r="F17" s="101">
        <v>6472</v>
      </c>
      <c r="G17" s="102">
        <v>3747</v>
      </c>
    </row>
    <row r="18" spans="1:7" ht="28.5" customHeight="1">
      <c r="A18" s="128" t="s">
        <v>44</v>
      </c>
      <c r="B18" s="100">
        <v>3262</v>
      </c>
      <c r="C18" s="168">
        <v>0</v>
      </c>
      <c r="D18" s="133"/>
      <c r="E18" s="100">
        <v>407</v>
      </c>
      <c r="F18" s="101">
        <v>2855</v>
      </c>
      <c r="G18" s="102">
        <v>607</v>
      </c>
    </row>
    <row r="19" spans="1:7" ht="28.5" customHeight="1">
      <c r="A19" s="128" t="s">
        <v>58</v>
      </c>
      <c r="B19" s="100">
        <v>414966</v>
      </c>
      <c r="C19" s="168">
        <v>0</v>
      </c>
      <c r="D19" s="133"/>
      <c r="E19" s="100">
        <v>74837</v>
      </c>
      <c r="F19" s="101">
        <v>340129</v>
      </c>
      <c r="G19" s="102">
        <v>63544</v>
      </c>
    </row>
    <row r="20" spans="1:7" ht="28.5" customHeight="1">
      <c r="A20" s="128" t="s">
        <v>59</v>
      </c>
      <c r="B20" s="100">
        <v>167019</v>
      </c>
      <c r="C20" s="168">
        <v>0</v>
      </c>
      <c r="D20" s="133"/>
      <c r="E20" s="100">
        <v>3023</v>
      </c>
      <c r="F20" s="101">
        <v>163996</v>
      </c>
      <c r="G20" s="102">
        <v>3006</v>
      </c>
    </row>
    <row r="21" spans="1:7" ht="28.5" customHeight="1">
      <c r="A21" s="132" t="s">
        <v>82</v>
      </c>
      <c r="B21" s="100">
        <v>33528</v>
      </c>
      <c r="C21" s="168">
        <v>0</v>
      </c>
      <c r="D21" s="133"/>
      <c r="E21" s="100">
        <v>3298</v>
      </c>
      <c r="F21" s="101">
        <v>30230</v>
      </c>
      <c r="G21" s="102">
        <v>2330</v>
      </c>
    </row>
    <row r="22" spans="1:7" ht="28.5" customHeight="1">
      <c r="A22" s="81" t="s">
        <v>64</v>
      </c>
      <c r="B22" s="100">
        <v>287479</v>
      </c>
      <c r="C22" s="100">
        <v>170</v>
      </c>
      <c r="D22" s="133"/>
      <c r="E22" s="100">
        <v>39276</v>
      </c>
      <c r="F22" s="101">
        <v>248373</v>
      </c>
      <c r="G22" s="102">
        <v>18976</v>
      </c>
    </row>
    <row r="23" spans="1:7" s="20" customFormat="1" ht="28.5" customHeight="1" thickBot="1">
      <c r="A23" s="129" t="s">
        <v>79</v>
      </c>
      <c r="B23" s="163">
        <v>57</v>
      </c>
      <c r="C23" s="167">
        <v>0</v>
      </c>
      <c r="D23" s="164"/>
      <c r="E23" s="163">
        <v>29</v>
      </c>
      <c r="F23" s="165">
        <v>28</v>
      </c>
      <c r="G23" s="166">
        <v>134</v>
      </c>
    </row>
    <row r="24" spans="1:7" s="20" customFormat="1" ht="28.5" customHeight="1" thickBot="1" thickTop="1">
      <c r="A24" s="82" t="s">
        <v>45</v>
      </c>
      <c r="B24" s="103">
        <v>2079591</v>
      </c>
      <c r="C24" s="103">
        <v>259</v>
      </c>
      <c r="D24" s="103">
        <v>16044</v>
      </c>
      <c r="E24" s="103">
        <v>167178</v>
      </c>
      <c r="F24" s="104">
        <v>1928716</v>
      </c>
      <c r="G24" s="105">
        <v>325528</v>
      </c>
    </row>
    <row r="25" spans="1:4" ht="10.5">
      <c r="A25" s="175" t="s">
        <v>124</v>
      </c>
      <c r="B25" s="180"/>
      <c r="C25" s="180"/>
      <c r="D25" s="180"/>
    </row>
    <row r="26" spans="1:4" ht="10.5">
      <c r="A26" s="175" t="s">
        <v>125</v>
      </c>
      <c r="B26" s="180"/>
      <c r="C26" s="180"/>
      <c r="D26" s="180"/>
    </row>
    <row r="27" spans="1:4" ht="10.5">
      <c r="A27" s="175" t="s">
        <v>126</v>
      </c>
      <c r="B27" s="180"/>
      <c r="C27" s="180"/>
      <c r="D27" s="180"/>
    </row>
    <row r="28" spans="1:4" ht="10.5">
      <c r="A28" s="180"/>
      <c r="B28" s="180"/>
      <c r="C28" s="180"/>
      <c r="D28" s="180"/>
    </row>
  </sheetData>
  <sheetProtection/>
  <mergeCells count="11">
    <mergeCell ref="F4:F5"/>
    <mergeCell ref="A7:A8"/>
    <mergeCell ref="A9:A10"/>
    <mergeCell ref="A3:A5"/>
    <mergeCell ref="A1:G1"/>
    <mergeCell ref="B3:F3"/>
    <mergeCell ref="G3:G5"/>
    <mergeCell ref="B4:B5"/>
    <mergeCell ref="C4:C5"/>
    <mergeCell ref="D4:D5"/>
    <mergeCell ref="E4:E5"/>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Footer>&amp;R大阪国税局
酒税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46</v>
      </c>
    </row>
    <row r="2" spans="1:15" ht="24" customHeight="1">
      <c r="A2" s="188" t="s">
        <v>97</v>
      </c>
      <c r="B2" s="183"/>
      <c r="C2" s="247" t="s">
        <v>48</v>
      </c>
      <c r="D2" s="245" t="s">
        <v>6</v>
      </c>
      <c r="E2" s="223" t="s">
        <v>19</v>
      </c>
      <c r="F2" s="224"/>
      <c r="G2" s="245" t="s">
        <v>7</v>
      </c>
      <c r="H2" s="245" t="s">
        <v>8</v>
      </c>
      <c r="I2" s="223" t="s">
        <v>87</v>
      </c>
      <c r="J2" s="224"/>
      <c r="K2" s="247" t="s">
        <v>88</v>
      </c>
      <c r="L2" s="247" t="s">
        <v>89</v>
      </c>
      <c r="M2" s="247" t="s">
        <v>90</v>
      </c>
      <c r="N2" s="247" t="s">
        <v>91</v>
      </c>
      <c r="O2" s="256" t="s">
        <v>95</v>
      </c>
    </row>
    <row r="3" spans="1:15" ht="18" customHeight="1">
      <c r="A3" s="189"/>
      <c r="B3" s="185"/>
      <c r="C3" s="248"/>
      <c r="D3" s="246"/>
      <c r="E3" s="22" t="s">
        <v>92</v>
      </c>
      <c r="F3" s="23" t="s">
        <v>93</v>
      </c>
      <c r="G3" s="246"/>
      <c r="H3" s="246"/>
      <c r="I3" s="22" t="s">
        <v>96</v>
      </c>
      <c r="J3" s="23" t="s">
        <v>94</v>
      </c>
      <c r="K3" s="248"/>
      <c r="L3" s="248"/>
      <c r="M3" s="248"/>
      <c r="N3" s="248"/>
      <c r="O3" s="257"/>
    </row>
    <row r="4" spans="1:15" ht="10.5">
      <c r="A4" s="83"/>
      <c r="B4" s="84"/>
      <c r="C4" s="85" t="s">
        <v>11</v>
      </c>
      <c r="D4" s="87" t="s">
        <v>11</v>
      </c>
      <c r="E4" s="56" t="s">
        <v>11</v>
      </c>
      <c r="F4" s="142" t="s">
        <v>11</v>
      </c>
      <c r="G4" s="85" t="s">
        <v>11</v>
      </c>
      <c r="H4" s="85" t="s">
        <v>11</v>
      </c>
      <c r="I4" s="56" t="s">
        <v>11</v>
      </c>
      <c r="J4" s="142" t="s">
        <v>11</v>
      </c>
      <c r="K4" s="85" t="s">
        <v>11</v>
      </c>
      <c r="L4" s="85" t="s">
        <v>11</v>
      </c>
      <c r="M4" s="85" t="s">
        <v>11</v>
      </c>
      <c r="N4" s="87" t="s">
        <v>11</v>
      </c>
      <c r="O4" s="88" t="s">
        <v>11</v>
      </c>
    </row>
    <row r="5" spans="1:15" ht="30" customHeight="1">
      <c r="A5" s="251" t="s">
        <v>73</v>
      </c>
      <c r="B5" s="252"/>
      <c r="C5" s="106">
        <v>272972</v>
      </c>
      <c r="D5" s="106">
        <v>1772</v>
      </c>
      <c r="E5" s="143">
        <v>26831</v>
      </c>
      <c r="F5" s="144">
        <v>3000</v>
      </c>
      <c r="G5" s="106">
        <v>36076</v>
      </c>
      <c r="H5" s="106">
        <v>929845</v>
      </c>
      <c r="I5" s="143">
        <v>1194</v>
      </c>
      <c r="J5" s="144">
        <v>1882</v>
      </c>
      <c r="K5" s="106">
        <v>12593</v>
      </c>
      <c r="L5" s="106">
        <v>9762</v>
      </c>
      <c r="M5" s="106">
        <v>77672</v>
      </c>
      <c r="N5" s="145">
        <v>641872</v>
      </c>
      <c r="O5" s="107">
        <v>2015474</v>
      </c>
    </row>
    <row r="6" spans="1:15" ht="30" customHeight="1">
      <c r="A6" s="253" t="s">
        <v>74</v>
      </c>
      <c r="B6" s="254"/>
      <c r="C6" s="108">
        <v>244072</v>
      </c>
      <c r="D6" s="108">
        <v>1955</v>
      </c>
      <c r="E6" s="146">
        <v>31463</v>
      </c>
      <c r="F6" s="147">
        <v>2450</v>
      </c>
      <c r="G6" s="108">
        <v>36233</v>
      </c>
      <c r="H6" s="108">
        <v>871842</v>
      </c>
      <c r="I6" s="146">
        <v>884</v>
      </c>
      <c r="J6" s="147">
        <v>1098</v>
      </c>
      <c r="K6" s="108">
        <v>10270</v>
      </c>
      <c r="L6" s="108">
        <v>10320</v>
      </c>
      <c r="M6" s="108">
        <v>161394</v>
      </c>
      <c r="N6" s="148">
        <v>585757</v>
      </c>
      <c r="O6" s="109">
        <v>1957738</v>
      </c>
    </row>
    <row r="7" spans="1:15" ht="30" customHeight="1" thickBot="1">
      <c r="A7" s="249" t="s">
        <v>75</v>
      </c>
      <c r="B7" s="250"/>
      <c r="C7" s="110">
        <v>236684</v>
      </c>
      <c r="D7" s="110">
        <v>3709</v>
      </c>
      <c r="E7" s="149">
        <v>35810</v>
      </c>
      <c r="F7" s="150">
        <v>2929</v>
      </c>
      <c r="G7" s="110">
        <v>37047</v>
      </c>
      <c r="H7" s="110">
        <v>823358</v>
      </c>
      <c r="I7" s="149">
        <v>532</v>
      </c>
      <c r="J7" s="150">
        <v>1190</v>
      </c>
      <c r="K7" s="110">
        <v>11304</v>
      </c>
      <c r="L7" s="110">
        <v>10099</v>
      </c>
      <c r="M7" s="110">
        <v>174685</v>
      </c>
      <c r="N7" s="151">
        <v>618457</v>
      </c>
      <c r="O7" s="111">
        <v>1955809</v>
      </c>
    </row>
    <row r="8" ht="11.25" thickBot="1"/>
    <row r="9" spans="1:16" ht="35.25" customHeight="1">
      <c r="A9" s="255" t="s">
        <v>97</v>
      </c>
      <c r="B9" s="212"/>
      <c r="C9" s="140" t="s">
        <v>48</v>
      </c>
      <c r="D9" s="139" t="s">
        <v>6</v>
      </c>
      <c r="E9" s="141" t="s">
        <v>98</v>
      </c>
      <c r="F9" s="141" t="s">
        <v>99</v>
      </c>
      <c r="G9" s="139" t="s">
        <v>7</v>
      </c>
      <c r="H9" s="155" t="s">
        <v>8</v>
      </c>
      <c r="I9" s="152" t="s">
        <v>81</v>
      </c>
      <c r="J9" s="152" t="s">
        <v>80</v>
      </c>
      <c r="K9" s="153" t="s">
        <v>58</v>
      </c>
      <c r="L9" s="141" t="s">
        <v>67</v>
      </c>
      <c r="M9" s="141" t="s">
        <v>82</v>
      </c>
      <c r="N9" s="139" t="s">
        <v>77</v>
      </c>
      <c r="O9" s="139" t="s">
        <v>79</v>
      </c>
      <c r="P9" s="154" t="s">
        <v>62</v>
      </c>
    </row>
    <row r="10" spans="1:16" ht="10.5">
      <c r="A10" s="83"/>
      <c r="B10" s="84"/>
      <c r="C10" s="85" t="s">
        <v>11</v>
      </c>
      <c r="D10" s="87" t="s">
        <v>11</v>
      </c>
      <c r="E10" s="85" t="s">
        <v>11</v>
      </c>
      <c r="F10" s="85" t="s">
        <v>11</v>
      </c>
      <c r="G10" s="85" t="s">
        <v>11</v>
      </c>
      <c r="H10" s="85" t="s">
        <v>11</v>
      </c>
      <c r="I10" s="130" t="s">
        <v>11</v>
      </c>
      <c r="J10" s="130" t="s">
        <v>11</v>
      </c>
      <c r="K10" s="85" t="s">
        <v>11</v>
      </c>
      <c r="L10" s="85" t="s">
        <v>11</v>
      </c>
      <c r="M10" s="85" t="s">
        <v>11</v>
      </c>
      <c r="N10" s="130" t="s">
        <v>11</v>
      </c>
      <c r="O10" s="130" t="s">
        <v>11</v>
      </c>
      <c r="P10" s="88" t="s">
        <v>11</v>
      </c>
    </row>
    <row r="11" spans="1:16" ht="30" customHeight="1">
      <c r="A11" s="251" t="s">
        <v>76</v>
      </c>
      <c r="B11" s="252"/>
      <c r="C11" s="171">
        <v>251253</v>
      </c>
      <c r="D11" s="172">
        <v>7601</v>
      </c>
      <c r="E11" s="171">
        <v>35962</v>
      </c>
      <c r="F11" s="171">
        <v>3204</v>
      </c>
      <c r="G11" s="171">
        <v>43274</v>
      </c>
      <c r="H11" s="171">
        <v>816762</v>
      </c>
      <c r="I11" s="173">
        <v>1850</v>
      </c>
      <c r="J11" s="173">
        <v>11610</v>
      </c>
      <c r="K11" s="171">
        <v>404026</v>
      </c>
      <c r="L11" s="171">
        <v>189017</v>
      </c>
      <c r="M11" s="171">
        <v>15994</v>
      </c>
      <c r="N11" s="173">
        <v>183567</v>
      </c>
      <c r="O11" s="173">
        <v>111</v>
      </c>
      <c r="P11" s="174">
        <v>1964232</v>
      </c>
    </row>
    <row r="12" spans="1:16" ht="30" customHeight="1" thickBot="1">
      <c r="A12" s="243" t="s">
        <v>100</v>
      </c>
      <c r="B12" s="244"/>
      <c r="C12" s="156">
        <v>243995</v>
      </c>
      <c r="D12" s="156">
        <v>8816</v>
      </c>
      <c r="E12" s="156">
        <v>32393</v>
      </c>
      <c r="F12" s="156">
        <v>2797</v>
      </c>
      <c r="G12" s="156">
        <v>46474</v>
      </c>
      <c r="H12" s="156">
        <v>800332</v>
      </c>
      <c r="I12" s="157">
        <v>1826</v>
      </c>
      <c r="J12" s="157">
        <v>9327</v>
      </c>
      <c r="K12" s="156">
        <v>340129</v>
      </c>
      <c r="L12" s="156">
        <v>163996</v>
      </c>
      <c r="M12" s="156">
        <v>30230</v>
      </c>
      <c r="N12" s="156">
        <v>248373</v>
      </c>
      <c r="O12" s="156">
        <v>28</v>
      </c>
      <c r="P12" s="158">
        <v>1928716</v>
      </c>
    </row>
    <row r="14" ht="13.5" customHeight="1"/>
    <row r="15" ht="13.5" customHeight="1"/>
    <row r="17" ht="21" customHeight="1"/>
    <row r="18" ht="21" customHeight="1"/>
    <row r="19" ht="21" customHeight="1"/>
    <row r="20" ht="21" customHeight="1"/>
    <row r="21" ht="21" customHeight="1"/>
    <row r="22" ht="10.5">
      <c r="H22" s="112"/>
    </row>
    <row r="23" spans="8:10" ht="10.5">
      <c r="H23" s="112"/>
      <c r="J23" s="31"/>
    </row>
    <row r="24" ht="10.5">
      <c r="H24" s="112"/>
    </row>
  </sheetData>
  <sheetProtection/>
  <mergeCells count="18">
    <mergeCell ref="E2:F2"/>
    <mergeCell ref="A9:B9"/>
    <mergeCell ref="O2:O3"/>
    <mergeCell ref="I2:J2"/>
    <mergeCell ref="K2:K3"/>
    <mergeCell ref="L2:L3"/>
    <mergeCell ref="M2:M3"/>
    <mergeCell ref="N2:N3"/>
    <mergeCell ref="A12:B12"/>
    <mergeCell ref="G2:G3"/>
    <mergeCell ref="H2:H3"/>
    <mergeCell ref="C2:C3"/>
    <mergeCell ref="A2:B3"/>
    <mergeCell ref="A7:B7"/>
    <mergeCell ref="A5:B5"/>
    <mergeCell ref="A6:B6"/>
    <mergeCell ref="A11:B11"/>
    <mergeCell ref="D2:D3"/>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&amp;R大阪国税局
酒税
(H19)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2023-04-04T04:01:37Z</dcterms:created>
  <dcterms:modified xsi:type="dcterms:W3CDTF">2023-04-04T04:01:43Z</dcterms:modified>
  <cp:category/>
  <cp:version/>
  <cp:contentType/>
  <cp:contentStatus/>
</cp:coreProperties>
</file>