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491" windowWidth="7680" windowHeight="9480" activeTab="3"/>
  </bookViews>
  <sheets>
    <sheet name="(1)申告及び処理の状況" sheetId="1" r:id="rId1"/>
    <sheet name="(2)課税状況の累年比較" sheetId="2" r:id="rId2"/>
    <sheet name="(3)既往年分の課税状況" sheetId="3" r:id="rId3"/>
    <sheet name="(4)免除状況" sheetId="4" r:id="rId4"/>
    <sheet name="(5)税務署別課税状況" sheetId="5" r:id="rId5"/>
    <sheet name="$UnDoSnapShot$" sheetId="6" state="hidden" r:id="rId6"/>
  </sheets>
  <definedNames>
    <definedName name="_xlnm.Print_Area" localSheetId="0">'(1)申告及び処理の状況'!$A$1:$Y$35</definedName>
    <definedName name="_xlnm.Print_Area" localSheetId="2">'(3)既往年分の課税状況'!$A$1:$N$20</definedName>
    <definedName name="_xlnm.Print_Area" localSheetId="4">'(5)税務署別課税状況'!$A$1:$N$102</definedName>
    <definedName name="_xlnm.Print_Titles" localSheetId="4">'(5)税務署別課税状況'!$1:$3</definedName>
  </definedNames>
  <calcPr fullCalcOnLoad="1"/>
</workbook>
</file>

<file path=xl/sharedStrings.xml><?xml version="1.0" encoding="utf-8"?>
<sst xmlns="http://schemas.openxmlformats.org/spreadsheetml/2006/main" count="441" uniqueCount="209">
  <si>
    <t>総所得金額等</t>
  </si>
  <si>
    <t>申告納税額等</t>
  </si>
  <si>
    <t>人</t>
  </si>
  <si>
    <t>千円</t>
  </si>
  <si>
    <t>確定申告</t>
  </si>
  <si>
    <t>修正申告</t>
  </si>
  <si>
    <t>決定・増額更正</t>
  </si>
  <si>
    <t>－</t>
  </si>
  <si>
    <t>減額更正</t>
  </si>
  <si>
    <t>更正請求</t>
  </si>
  <si>
    <t>異議申立決定等</t>
  </si>
  <si>
    <t>計</t>
  </si>
  <si>
    <t>法第103条による税額</t>
  </si>
  <si>
    <t>合計</t>
  </si>
  <si>
    <t>過少申告加算税</t>
  </si>
  <si>
    <t>納税額総計</t>
  </si>
  <si>
    <t>無申告加算税</t>
  </si>
  <si>
    <t>重加算税</t>
  </si>
  <si>
    <t>平成15年分</t>
  </si>
  <si>
    <t>申告又は処理による</t>
  </si>
  <si>
    <t>増減差額</t>
  </si>
  <si>
    <t>加算税の</t>
  </si>
  <si>
    <t>過少申告</t>
  </si>
  <si>
    <t>加算税</t>
  </si>
  <si>
    <t>無申告</t>
  </si>
  <si>
    <t>調査対象等：平成15年分以前の申告所得税について、申告納税額がある者について、平成16年４月１日から平成17年３月31日までの間の申告又は処理（更正・決定等）による課税事績を示した。</t>
  </si>
  <si>
    <t>（注）　申告又は処理による増減差額及び加算税の増減差額のそれぞれの「人員」欄は、それぞれ延人員を掲げ、本税又は加算税の全額について異動を生じたものを内書した。</t>
  </si>
  <si>
    <t>２－１　課税状況</t>
  </si>
  <si>
    <t>△</t>
  </si>
  <si>
    <t>△</t>
  </si>
  <si>
    <t>△</t>
  </si>
  <si>
    <t>区　　　分</t>
  </si>
  <si>
    <t>人　　　員</t>
  </si>
  <si>
    <t>人　　　員</t>
  </si>
  <si>
    <t>所　　　　　得　　　　　者　　　　　別　　　　　内　　　　　訳</t>
  </si>
  <si>
    <t>営　　業　　等　　所　　得　　者</t>
  </si>
  <si>
    <t>農　　業　　所　　得　　者</t>
  </si>
  <si>
    <t>そ　　の　　他　　所　　得　　者</t>
  </si>
  <si>
    <t>合　　計</t>
  </si>
  <si>
    <t>人　　　員</t>
  </si>
  <si>
    <t>　　　　　　　⑴　過少申告加算税　…　期限内の申告が過少であった場合に課されるもの</t>
  </si>
  <si>
    <t>　　　　　　　⑵　無申告加算税　……　申告が期限後になった場合に課されるもの</t>
  </si>
  <si>
    <t>　　　　　　　⑶　重加算税　…………　所得の計算において事実を隠ぺい又は仮装していた場合に、過少申告加算税又は無申告加算税に代えて課されるもの</t>
  </si>
  <si>
    <t>　　　　　　　合計額をいい、損益通算、純損失及び雑損失の繰越控除後の金額をいう。</t>
  </si>
  <si>
    <t>区　　　分</t>
  </si>
  <si>
    <t>総　所　得</t>
  </si>
  <si>
    <t>金　額　等</t>
  </si>
  <si>
    <t>申　告　納</t>
  </si>
  <si>
    <t>税　額　等</t>
  </si>
  <si>
    <t>総　所　得</t>
  </si>
  <si>
    <t>申　告　納</t>
  </si>
  <si>
    <t>税　額　等</t>
  </si>
  <si>
    <t>総　所　得</t>
  </si>
  <si>
    <t>税　額　等</t>
  </si>
  <si>
    <t>内</t>
  </si>
  <si>
    <t>⑵　既往年分の課税状況</t>
  </si>
  <si>
    <t>人　　　員</t>
  </si>
  <si>
    <t>総　所　得</t>
  </si>
  <si>
    <t>申　告　納</t>
  </si>
  <si>
    <t>金　額　等</t>
  </si>
  <si>
    <t>税　額　等</t>
  </si>
  <si>
    <t>区　　　分</t>
  </si>
  <si>
    <t>計</t>
  </si>
  <si>
    <t>計</t>
  </si>
  <si>
    <t>平成14年以前分</t>
  </si>
  <si>
    <t>農　業　所　得　者</t>
  </si>
  <si>
    <t>そ　の　他　所　得　者</t>
  </si>
  <si>
    <t>総計</t>
  </si>
  <si>
    <t>税　務　署　名</t>
  </si>
  <si>
    <t>営　業　等　所　得　者</t>
  </si>
  <si>
    <t>人　　員</t>
  </si>
  <si>
    <t>総所得金額等</t>
  </si>
  <si>
    <t>区　　　　　　　　　　分</t>
  </si>
  <si>
    <t>人　　　　　員</t>
  </si>
  <si>
    <t>所　得　金　額</t>
  </si>
  <si>
    <t>軽減又は免除税額</t>
  </si>
  <si>
    <t>　　　　　　より納付税額のなくなった者を含む。）した事績を示した。</t>
  </si>
  <si>
    <t>年　　　　　分</t>
  </si>
  <si>
    <r>
      <t>用語の説明：１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t>
    </r>
  </si>
  <si>
    <r>
      <t>　　　　　　２　</t>
    </r>
    <r>
      <rPr>
        <sz val="9"/>
        <rFont val="ＭＳ ゴシック"/>
        <family val="3"/>
      </rPr>
      <t>申告納税額</t>
    </r>
    <r>
      <rPr>
        <sz val="9"/>
        <rFont val="ＭＳ 明朝"/>
        <family val="1"/>
      </rPr>
      <t>とは、総所得金額等から所得控除した後の課税所得金額に、所定の税率を乗じて計算した税額から、税額控除、源泉徴収税額等を控除した後の納付すべき税額をいう。</t>
    </r>
  </si>
  <si>
    <r>
      <t>　　　　　　３　</t>
    </r>
    <r>
      <rPr>
        <sz val="9"/>
        <rFont val="ＭＳ ゴシック"/>
        <family val="3"/>
      </rPr>
      <t>更正請求</t>
    </r>
    <r>
      <rPr>
        <sz val="9"/>
        <rFont val="ＭＳ 明朝"/>
        <family val="1"/>
      </rPr>
      <t>とは、納税義務者の申告した課税標準又はこれに対する税額の計算に誤りがあったことにより納付すべき税額が過大であるとき等一定の理由に限り、一定期間内に更正（改め直すこと）の請求をすることをいう。</t>
    </r>
  </si>
  <si>
    <r>
      <t>　　　　　　４　</t>
    </r>
    <r>
      <rPr>
        <sz val="9"/>
        <rFont val="ＭＳ ゴシック"/>
        <family val="3"/>
      </rPr>
      <t>法第103条による税額</t>
    </r>
    <r>
      <rPr>
        <sz val="9"/>
        <rFont val="ＭＳ 明朝"/>
        <family val="1"/>
      </rPr>
      <t>とは、確定申告書の提出がないために、予定納税額が年税額となった所得税額をいう。</t>
    </r>
  </si>
  <si>
    <r>
      <t>　　　　　　５　</t>
    </r>
    <r>
      <rPr>
        <sz val="9"/>
        <rFont val="ＭＳ ゴシック"/>
        <family val="3"/>
      </rPr>
      <t>加算税</t>
    </r>
    <r>
      <rPr>
        <sz val="9"/>
        <rFont val="ＭＳ 明朝"/>
        <family val="1"/>
      </rPr>
      <t>とは、法定申告期限までに適正な申告がない場合において、その申告を怠った程度に応じて課する税であって一種の行政罰の性格を有するものをいう。</t>
    </r>
  </si>
  <si>
    <t>実</t>
  </si>
  <si>
    <t>実</t>
  </si>
  <si>
    <t>加算税の増減差額</t>
  </si>
  <si>
    <t>総　　計</t>
  </si>
  <si>
    <t>租税特別措置法第25条《肉用牛の売却による農業所得の免税》の
規定によるもの</t>
  </si>
  <si>
    <t>災害被害者に対する租税の減免、徴収猶予等に関する法律第２条
《所得税の軽減免除》の規定によるもの</t>
  </si>
  <si>
    <t>人　員</t>
  </si>
  <si>
    <t>(2)　課税状況の累年比較</t>
  </si>
  <si>
    <t>(3)　既往年分の課税状況</t>
  </si>
  <si>
    <t>平成16年分</t>
  </si>
  <si>
    <t>内</t>
  </si>
  <si>
    <t>合　　　計</t>
  </si>
  <si>
    <t>(5)　税務署別課税状況</t>
  </si>
  <si>
    <t>署　名</t>
  </si>
  <si>
    <t>(1)　申告及び処理の状況</t>
  </si>
  <si>
    <t>　　　　２　加算税の「人員」欄は、延人員を掲げ、加算税の全額について異動を生じたものを内書した。</t>
  </si>
  <si>
    <t>年　　　　　分</t>
  </si>
  <si>
    <t>総所得金額等の累年比較</t>
  </si>
  <si>
    <t>(4)　軽減又は免除の状況</t>
  </si>
  <si>
    <t>（注）　１　「人員」欄の「実」は実人員を示す。</t>
  </si>
  <si>
    <t>（注）　　「人員」欄の「実」は実人員を示す。</t>
  </si>
  <si>
    <t>大津</t>
  </si>
  <si>
    <t>彦根</t>
  </si>
  <si>
    <t>長浜</t>
  </si>
  <si>
    <t>近江八幡</t>
  </si>
  <si>
    <t>草津</t>
  </si>
  <si>
    <t>水口</t>
  </si>
  <si>
    <t>今津</t>
  </si>
  <si>
    <t>上京</t>
  </si>
  <si>
    <t>左京</t>
  </si>
  <si>
    <t>中京</t>
  </si>
  <si>
    <t>東山</t>
  </si>
  <si>
    <t>下京</t>
  </si>
  <si>
    <t>右京</t>
  </si>
  <si>
    <t>伏見</t>
  </si>
  <si>
    <t>福知山</t>
  </si>
  <si>
    <t>舞鶴</t>
  </si>
  <si>
    <t>宇治</t>
  </si>
  <si>
    <t>宮津</t>
  </si>
  <si>
    <t>園部</t>
  </si>
  <si>
    <t>峰山</t>
  </si>
  <si>
    <t>大阪福島</t>
  </si>
  <si>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</si>
  <si>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</si>
  <si>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</si>
  <si>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</si>
  <si>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</si>
  <si>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</si>
  <si>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</si>
  <si>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</si>
  <si>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</si>
  <si>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</si>
  <si>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</si>
  <si>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</si>
  <si>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</si>
  <si>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</si>
  <si>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</si>
  <si>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</si>
  <si>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</si>
  <si>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</si>
  <si>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</si>
  <si>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</si>
  <si>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</si>
  <si>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</si>
  <si>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</si>
  <si>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</si>
  <si>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</si>
  <si>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</si>
  <si>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</si>
  <si>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</si>
  <si>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</si>
  <si>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</si>
  <si>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灘</t>
  </si>
  <si>
    <t>兵庫</t>
  </si>
  <si>
    <t>長田</t>
  </si>
  <si>
    <t>須磨</t>
  </si>
  <si>
    <t>神戸</t>
  </si>
  <si>
    <t>姫路</t>
  </si>
  <si>
    <t>尼崎</t>
  </si>
  <si>
    <t>明石</t>
  </si>
  <si>
    <t>西宮</t>
  </si>
  <si>
    <t>洲本</t>
  </si>
  <si>
    <t>伊丹</t>
  </si>
  <si>
    <t>相生</t>
  </si>
  <si>
    <t>豊岡</t>
  </si>
  <si>
    <t>加古川</t>
  </si>
  <si>
    <t>龍野</t>
  </si>
  <si>
    <t>西脇</t>
  </si>
  <si>
    <t>三木</t>
  </si>
  <si>
    <t>社</t>
  </si>
  <si>
    <t>和田山</t>
  </si>
  <si>
    <t>柏原</t>
  </si>
  <si>
    <t>奈良</t>
  </si>
  <si>
    <t>桜井</t>
  </si>
  <si>
    <t>吉野</t>
  </si>
  <si>
    <t>和歌山</t>
  </si>
  <si>
    <t>海南</t>
  </si>
  <si>
    <t>御坊</t>
  </si>
  <si>
    <t>田辺</t>
  </si>
  <si>
    <t>新宮</t>
  </si>
  <si>
    <t>粉河</t>
  </si>
  <si>
    <t>湯浅</t>
  </si>
  <si>
    <t>和歌山県計</t>
  </si>
  <si>
    <t>奈良県計</t>
  </si>
  <si>
    <t>兵庫県計</t>
  </si>
  <si>
    <t>大阪府計</t>
  </si>
  <si>
    <t>京都府計</t>
  </si>
  <si>
    <t>滋賀県計</t>
  </si>
  <si>
    <t>申告納税額</t>
  </si>
  <si>
    <t>所　　　得　　　者　　　別　　　内　　　訳</t>
  </si>
  <si>
    <t>　　　　　　による課税事績を示した。</t>
  </si>
  <si>
    <t>（注）　申告又は処理による増減差額及び加算税の増減差額のそれぞれの「人員」欄は、それぞれ延人員を掲げ、本税又は加算税の</t>
  </si>
  <si>
    <t>　　　　全額について異動を生じたものを内書した。</t>
  </si>
  <si>
    <t>（注）　この表は「(1)申告及び処理の状況」を税務署別に示したものである。</t>
  </si>
  <si>
    <r>
      <t>葛</t>
    </r>
    <r>
      <rPr>
        <sz val="9"/>
        <rFont val="ＭＳ 明朝"/>
        <family val="1"/>
      </rPr>
      <t>城</t>
    </r>
  </si>
  <si>
    <r>
      <t>芦</t>
    </r>
    <r>
      <rPr>
        <sz val="9"/>
        <rFont val="ＭＳ 明朝"/>
        <family val="1"/>
      </rPr>
      <t>屋</t>
    </r>
  </si>
  <si>
    <t>平成14年分</t>
  </si>
  <si>
    <t>平成15年分</t>
  </si>
  <si>
    <t>平成17年分</t>
  </si>
  <si>
    <t>平成18年分</t>
  </si>
  <si>
    <t>調査対象等：平成18年分の申告所得税について、平成19年３月31日現在で申告納税額がある者の申告又は処理（更正・決定等）による課税事績を示した。</t>
  </si>
  <si>
    <t>調査対象等：平成17年分以前の申告所得税の納税者について、平成18年４月１日から平成19年３月31日までの間の申告又は処理（更正・決定等）</t>
  </si>
  <si>
    <t>平　成　17　年　分</t>
  </si>
  <si>
    <t>平　成　16　年　以　前　分</t>
  </si>
  <si>
    <t>-</t>
  </si>
  <si>
    <t>調査対象等：平成18年分の申告所得税について、平成19年３月31日までに確定申告により所得税を軽減又は免除（軽減又は免除に</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</si>
</sst>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Red]#,##0"/>
    <numFmt numFmtId="179" formatCode="#,##0_ "/>
    <numFmt numFmtId="180" formatCode="0_);[Red]\(0\)"/>
  </numFmts>
  <fonts count="25">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Ｐゴシック"/>
      <family val="3"/>
    </font>
    <font>
      <sz val="9"/>
      <name val="FO明朝体"/>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8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hair"/>
      <right style="thin"/>
      <top style="thin"/>
      <bottom>
        <color indexed="63"/>
      </bottom>
    </border>
    <border>
      <left style="hair"/>
      <right style="thin"/>
      <top>
        <color indexed="63"/>
      </top>
      <bottom>
        <color indexed="63"/>
      </bottom>
    </border>
    <border>
      <left>
        <color indexed="63"/>
      </left>
      <right>
        <color indexed="63"/>
      </right>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color indexed="63"/>
      </top>
      <bottom style="medium"/>
    </border>
    <border>
      <left style="medium"/>
      <right style="thin"/>
      <top>
        <color indexed="63"/>
      </top>
      <bottom style="thin"/>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color indexed="63"/>
      </right>
      <top>
        <color indexed="63"/>
      </top>
      <bottom style="medium"/>
    </border>
    <border>
      <left style="thin"/>
      <right>
        <color indexed="63"/>
      </right>
      <top>
        <color indexed="63"/>
      </top>
      <bottom style="double"/>
    </border>
    <border>
      <left>
        <color indexed="63"/>
      </left>
      <right>
        <color indexed="63"/>
      </right>
      <top>
        <color indexed="63"/>
      </top>
      <bottom style="double"/>
    </border>
    <border>
      <left style="medium"/>
      <right style="thin"/>
      <top style="thin"/>
      <bottom style="double"/>
    </border>
    <border>
      <left style="thin"/>
      <right style="medium"/>
      <top>
        <color indexed="63"/>
      </top>
      <bottom style="double"/>
    </border>
    <border>
      <left style="medium"/>
      <right style="thin"/>
      <top style="thin">
        <color indexed="55"/>
      </top>
      <bottom style="thin"/>
    </border>
    <border>
      <left style="medium"/>
      <right>
        <color indexed="63"/>
      </right>
      <top>
        <color indexed="63"/>
      </top>
      <bottom>
        <color indexed="63"/>
      </bottom>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style="thin"/>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thin"/>
      <right style="hair"/>
      <top>
        <color indexed="63"/>
      </top>
      <bottom>
        <color indexed="63"/>
      </bottom>
    </border>
    <border>
      <left style="hair"/>
      <right>
        <color indexed="63"/>
      </right>
      <top>
        <color indexed="63"/>
      </top>
      <bottom>
        <color indexed="63"/>
      </bottom>
    </border>
    <border>
      <left style="hair"/>
      <right>
        <color indexed="63"/>
      </right>
      <top>
        <color indexed="63"/>
      </top>
      <bottom style="medium"/>
    </border>
    <border>
      <left style="hair"/>
      <right style="thin"/>
      <top>
        <color indexed="63"/>
      </top>
      <bottom style="thin">
        <color indexed="55"/>
      </bottom>
    </border>
    <border>
      <left style="thin"/>
      <right>
        <color indexed="63"/>
      </right>
      <top>
        <color indexed="63"/>
      </top>
      <bottom style="thin">
        <color indexed="55"/>
      </bottom>
    </border>
    <border>
      <left>
        <color indexed="63"/>
      </left>
      <right>
        <color indexed="63"/>
      </right>
      <top>
        <color indexed="63"/>
      </top>
      <bottom style="thin">
        <color indexed="55"/>
      </bottom>
    </border>
    <border>
      <left style="hair"/>
      <right style="hair"/>
      <top style="thin"/>
      <bottom>
        <color indexed="63"/>
      </bottom>
    </border>
    <border>
      <left style="medium"/>
      <right style="thin"/>
      <top>
        <color indexed="63"/>
      </top>
      <bottom>
        <color indexed="63"/>
      </bottom>
    </border>
    <border>
      <left style="hair"/>
      <right>
        <color indexed="63"/>
      </right>
      <top style="thin"/>
      <bottom>
        <color indexed="63"/>
      </bottom>
    </border>
    <border>
      <left style="hair"/>
      <right style="medium"/>
      <top style="thin"/>
      <bottom>
        <color indexed="63"/>
      </bottom>
    </border>
    <border>
      <left style="thin"/>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style="thin"/>
      <bottom>
        <color indexed="63"/>
      </bottom>
    </border>
    <border>
      <left style="thin"/>
      <right style="hair"/>
      <top style="thin"/>
      <bottom>
        <color indexed="63"/>
      </bottom>
    </border>
    <border>
      <left style="medium"/>
      <right>
        <color indexed="63"/>
      </right>
      <top style="thin"/>
      <bottom>
        <color indexed="63"/>
      </bottom>
    </border>
    <border diagonalUp="1">
      <left style="hair"/>
      <right style="thin"/>
      <top style="thin"/>
      <bottom style="thin"/>
      <diagonal style="hair">
        <color indexed="55"/>
      </diagonal>
    </border>
    <border diagonalUp="1">
      <left style="hair"/>
      <right style="thin"/>
      <top>
        <color indexed="63"/>
      </top>
      <bottom style="thin"/>
      <diagonal style="hair">
        <color indexed="55"/>
      </diagonal>
    </border>
    <border diagonalUp="1">
      <left style="hair"/>
      <right style="thin"/>
      <top style="thin"/>
      <bottom style="dotted">
        <color indexed="55"/>
      </bottom>
      <diagonal style="hair">
        <color indexed="55"/>
      </diagonal>
    </border>
    <border diagonalUp="1">
      <left style="hair"/>
      <right style="thin"/>
      <top style="dotted">
        <color indexed="55"/>
      </top>
      <bottom style="thin"/>
      <diagonal style="hair">
        <color indexed="55"/>
      </diagonal>
    </border>
    <border diagonalUp="1">
      <left style="hair"/>
      <right style="thin"/>
      <top style="dotted">
        <color indexed="55"/>
      </top>
      <bottom style="double"/>
      <diagonal style="hair">
        <color indexed="55"/>
      </diagonal>
    </border>
    <border diagonalUp="1">
      <left style="hair"/>
      <right style="thin"/>
      <top>
        <color indexed="63"/>
      </top>
      <bottom style="medium"/>
      <diagonal style="hair">
        <color indexed="55"/>
      </diagonal>
    </border>
    <border>
      <left style="thin"/>
      <right style="medium"/>
      <top>
        <color indexed="63"/>
      </top>
      <bottom style="hair">
        <color indexed="55"/>
      </bottom>
    </border>
    <border>
      <left style="thin"/>
      <right style="medium"/>
      <top style="hair">
        <color indexed="55"/>
      </top>
      <bottom style="hair">
        <color indexed="55"/>
      </bottom>
    </border>
    <border>
      <left style="medium"/>
      <right>
        <color indexed="63"/>
      </right>
      <top>
        <color indexed="63"/>
      </top>
      <bottom style="mediu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medium"/>
      <right>
        <color indexed="63"/>
      </right>
      <top>
        <color indexed="63"/>
      </top>
      <bottom style="double"/>
    </border>
    <border>
      <left>
        <color indexed="63"/>
      </left>
      <right style="thin"/>
      <top>
        <color indexed="63"/>
      </top>
      <bottom>
        <color indexed="63"/>
      </bottom>
    </border>
    <border>
      <left>
        <color indexed="63"/>
      </left>
      <right style="medium"/>
      <top>
        <color indexed="63"/>
      </top>
      <bottom>
        <color indexed="63"/>
      </bottom>
    </border>
    <border>
      <left style="hair"/>
      <right style="hair"/>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color indexed="55"/>
      </top>
      <bottom style="thin">
        <color indexed="55"/>
      </bottom>
    </border>
    <border>
      <left style="thin"/>
      <right style="medium"/>
      <top style="thin">
        <color indexed="55"/>
      </top>
      <bottom style="thin">
        <color indexed="55"/>
      </bottom>
    </border>
    <border>
      <left style="thin"/>
      <right>
        <color indexed="63"/>
      </right>
      <top style="thin"/>
      <bottom style="double"/>
    </border>
    <border>
      <left style="hair"/>
      <right style="thin"/>
      <top style="thin">
        <color indexed="55"/>
      </top>
      <bottom style="thin">
        <color indexed="55"/>
      </bottom>
    </border>
    <border>
      <left style="hair"/>
      <right style="thin"/>
      <top style="thin">
        <color indexed="55"/>
      </top>
      <bottom style="thin"/>
    </border>
    <border>
      <left style="hair"/>
      <right style="thin"/>
      <top style="thin"/>
      <bottom style="thin"/>
    </border>
    <border>
      <left style="hair"/>
      <right style="thin"/>
      <top>
        <color indexed="63"/>
      </top>
      <bottom style="thin"/>
    </border>
    <border>
      <left style="hair"/>
      <right style="thin"/>
      <top style="thin"/>
      <bottom style="dotted">
        <color indexed="55"/>
      </bottom>
    </border>
    <border>
      <left style="hair"/>
      <right style="thin"/>
      <top>
        <color indexed="63"/>
      </top>
      <bottom style="double"/>
    </border>
    <border>
      <left style="hair"/>
      <right style="thin"/>
      <top style="thin">
        <color indexed="55"/>
      </top>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style="medium"/>
      <top style="thin"/>
      <bottom style="thin"/>
    </border>
    <border>
      <left style="hair"/>
      <right style="medium"/>
      <top>
        <color indexed="63"/>
      </top>
      <bottom style="thin"/>
    </border>
    <border diagonalUp="1">
      <left style="hair"/>
      <right style="medium"/>
      <top style="thin"/>
      <bottom style="dotted">
        <color indexed="55"/>
      </bottom>
      <diagonal style="hair">
        <color indexed="55"/>
      </diagonal>
    </border>
    <border>
      <left style="hair"/>
      <right style="medium"/>
      <top>
        <color indexed="63"/>
      </top>
      <bottom style="double"/>
    </border>
    <border>
      <left style="hair"/>
      <right style="medium"/>
      <top>
        <color indexed="63"/>
      </top>
      <bottom style="medium"/>
    </border>
    <border>
      <left style="hair"/>
      <right>
        <color indexed="63"/>
      </right>
      <top style="thin">
        <color indexed="55"/>
      </top>
      <bottom style="medium"/>
    </border>
    <border>
      <left style="hair"/>
      <right style="hair"/>
      <top>
        <color indexed="63"/>
      </top>
      <bottom style="thin">
        <color indexed="55"/>
      </bottom>
    </border>
    <border>
      <left style="hair"/>
      <right style="hair"/>
      <top style="thin">
        <color indexed="55"/>
      </top>
      <bottom style="thin">
        <color indexed="55"/>
      </bottom>
    </border>
    <border>
      <left style="hair"/>
      <right style="hair"/>
      <top style="thin">
        <color indexed="55"/>
      </top>
      <bottom style="medium"/>
    </border>
    <border>
      <left style="hair"/>
      <right style="thin"/>
      <top style="thin">
        <color indexed="55"/>
      </top>
      <bottom style="mediu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style="thin">
        <color indexed="55"/>
      </top>
      <bottom style="medium"/>
    </border>
    <border>
      <left style="thin"/>
      <right style="hair"/>
      <top>
        <color indexed="63"/>
      </top>
      <bottom style="thin">
        <color indexed="55"/>
      </bottom>
    </border>
    <border>
      <left style="thin"/>
      <right style="hair"/>
      <top style="thin">
        <color indexed="55"/>
      </top>
      <bottom style="thin">
        <color indexed="55"/>
      </bottom>
    </border>
    <border>
      <left style="thin"/>
      <right style="hair"/>
      <top style="thin">
        <color indexed="55"/>
      </top>
      <bottom style="medium"/>
    </border>
    <border>
      <left>
        <color indexed="63"/>
      </left>
      <right style="thin"/>
      <top>
        <color indexed="63"/>
      </top>
      <bottom style="thin">
        <color indexed="55"/>
      </bottom>
    </border>
    <border>
      <left>
        <color indexed="63"/>
      </left>
      <right style="medium"/>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color indexed="63"/>
      </left>
      <right style="medium"/>
      <top style="thin">
        <color indexed="55"/>
      </top>
      <bottom style="thin">
        <color indexed="55"/>
      </bottom>
    </border>
    <border>
      <left style="thin"/>
      <right>
        <color indexed="63"/>
      </right>
      <top style="thin">
        <color indexed="55"/>
      </top>
      <bottom style="medium"/>
    </border>
    <border>
      <left>
        <color indexed="63"/>
      </left>
      <right style="thin"/>
      <top style="thin">
        <color indexed="55"/>
      </top>
      <bottom style="medium"/>
    </border>
    <border>
      <left>
        <color indexed="63"/>
      </left>
      <right style="medium"/>
      <top style="thin">
        <color indexed="55"/>
      </top>
      <bottom style="medium"/>
    </border>
    <border>
      <left style="hair"/>
      <right style="hair"/>
      <top>
        <color indexed="63"/>
      </top>
      <bottom style="dotted">
        <color indexed="55"/>
      </bottom>
    </border>
    <border diagonalUp="1">
      <left style="hair"/>
      <right style="hair"/>
      <top>
        <color indexed="63"/>
      </top>
      <bottom style="dotted">
        <color indexed="55"/>
      </bottom>
      <diagonal style="hair">
        <color indexed="55"/>
      </diagonal>
    </border>
    <border diagonalUp="1">
      <left style="hair"/>
      <right style="thin"/>
      <top>
        <color indexed="63"/>
      </top>
      <bottom style="dotted">
        <color indexed="55"/>
      </bottom>
      <diagonal style="hair">
        <color indexed="55"/>
      </diagonal>
    </border>
    <border>
      <left style="hair"/>
      <right style="hair"/>
      <top style="dotted">
        <color indexed="55"/>
      </top>
      <bottom style="thin"/>
    </border>
    <border>
      <left style="hair"/>
      <right style="hair"/>
      <top>
        <color indexed="63"/>
      </top>
      <bottom style="thin"/>
    </border>
    <border>
      <left>
        <color indexed="63"/>
      </left>
      <right style="thin"/>
      <top>
        <color indexed="63"/>
      </top>
      <bottom style="thin"/>
    </border>
    <border>
      <left style="hair"/>
      <right style="hair"/>
      <top style="thin"/>
      <bottom style="dotted">
        <color indexed="55"/>
      </bottom>
    </border>
    <border diagonalUp="1">
      <left style="hair"/>
      <right>
        <color indexed="63"/>
      </right>
      <top style="thin"/>
      <bottom style="dotted">
        <color indexed="55"/>
      </bottom>
      <diagonal style="hair">
        <color indexed="55"/>
      </diagonal>
    </border>
    <border>
      <left style="hair"/>
      <right style="hair"/>
      <top style="dotted">
        <color indexed="55"/>
      </top>
      <bottom style="thin">
        <color indexed="55"/>
      </bottom>
    </border>
    <border diagonalUp="1">
      <left style="hair"/>
      <right style="hair"/>
      <top style="dotted">
        <color indexed="55"/>
      </top>
      <bottom style="thin">
        <color indexed="55"/>
      </bottom>
      <diagonal style="hair">
        <color indexed="55"/>
      </diagonal>
    </border>
    <border>
      <left style="hair"/>
      <right style="thin"/>
      <top style="dotted">
        <color indexed="55"/>
      </top>
      <bottom style="thin">
        <color indexed="55"/>
      </bottom>
    </border>
    <border>
      <left style="hair"/>
      <right style="hair"/>
      <top style="dotted">
        <color indexed="55"/>
      </top>
      <bottom style="double"/>
    </border>
    <border diagonalUp="1">
      <left style="hair"/>
      <right style="hair"/>
      <top style="dotted">
        <color indexed="55"/>
      </top>
      <bottom style="double"/>
      <diagonal style="hair">
        <color indexed="55"/>
      </diagonal>
    </border>
    <border>
      <left style="hair"/>
      <right style="thin"/>
      <top style="dotted">
        <color indexed="55"/>
      </top>
      <bottom style="double"/>
    </border>
    <border diagonalUp="1">
      <left style="hair"/>
      <right style="hair"/>
      <top style="double"/>
      <bottom style="medium"/>
      <diagonal style="hair">
        <color indexed="55"/>
      </diagonal>
    </border>
    <border>
      <left>
        <color indexed="63"/>
      </left>
      <right style="thin"/>
      <top>
        <color indexed="63"/>
      </top>
      <bottom style="medium"/>
    </border>
    <border>
      <left style="thin"/>
      <right style="thin"/>
      <top>
        <color indexed="63"/>
      </top>
      <bottom style="thin"/>
    </border>
    <border>
      <left style="thin"/>
      <right style="medium"/>
      <top>
        <color indexed="63"/>
      </top>
      <bottom style="thin"/>
    </border>
    <border>
      <left>
        <color indexed="63"/>
      </left>
      <right style="thin"/>
      <top style="thin"/>
      <bottom style="double"/>
    </border>
    <border>
      <left style="thin"/>
      <right style="thin"/>
      <top style="thin"/>
      <bottom style="double"/>
    </border>
    <border>
      <left style="thin"/>
      <right style="medium"/>
      <top style="thin"/>
      <bottom style="double"/>
    </border>
    <border>
      <left style="thin"/>
      <right style="thin"/>
      <top>
        <color indexed="63"/>
      </top>
      <bottom style="medium"/>
    </border>
    <border>
      <left style="thin"/>
      <right style="hair"/>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thin">
        <color indexed="55"/>
      </left>
      <right style="hair"/>
      <top>
        <color indexed="63"/>
      </top>
      <bottom style="hair">
        <color indexed="55"/>
      </bottom>
    </border>
    <border>
      <left style="thin"/>
      <right style="hair"/>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thin">
        <color indexed="55"/>
      </left>
      <right style="hair"/>
      <top style="hair">
        <color indexed="55"/>
      </top>
      <bottom style="hair">
        <color indexed="55"/>
      </bottom>
    </border>
    <border>
      <left style="thin">
        <color indexed="55"/>
      </left>
      <right style="hair"/>
      <top style="thin">
        <color indexed="55"/>
      </top>
      <bottom style="thin">
        <color indexed="55"/>
      </bottom>
    </border>
    <border>
      <left style="thin"/>
      <right style="hair"/>
      <top style="thin">
        <color indexed="55"/>
      </top>
      <bottom>
        <color indexed="63"/>
      </bottom>
    </border>
    <border>
      <left style="hair"/>
      <right style="hair"/>
      <top style="thin">
        <color indexed="55"/>
      </top>
      <bottom>
        <color indexed="63"/>
      </bottom>
    </border>
    <border>
      <left style="thin"/>
      <right style="hair"/>
      <top>
        <color indexed="63"/>
      </top>
      <bottom style="double"/>
    </border>
    <border>
      <left style="hair"/>
      <right style="hair"/>
      <top>
        <color indexed="63"/>
      </top>
      <bottom style="double"/>
    </border>
    <border>
      <left style="thin"/>
      <right style="hair"/>
      <top style="double"/>
      <bottom style="medium"/>
    </border>
    <border>
      <left style="hair"/>
      <right style="hair"/>
      <top style="double"/>
      <bottom style="medium"/>
    </border>
    <border>
      <left style="hair"/>
      <right style="thin"/>
      <top style="double"/>
      <bottom style="medium"/>
    </border>
    <border>
      <left style="hair"/>
      <right style="medium"/>
      <top style="hair"/>
      <bottom>
        <color indexed="63"/>
      </bottom>
    </border>
    <border>
      <left style="thin"/>
      <right style="thin"/>
      <top style="medium"/>
      <bottom style="thin"/>
    </border>
    <border>
      <left style="thin"/>
      <right style="medium"/>
      <top style="medium"/>
      <bottom style="thin"/>
    </border>
    <border>
      <left style="medium"/>
      <right style="thin"/>
      <top>
        <color indexed="63"/>
      </top>
      <bottom style="double"/>
    </border>
    <border>
      <left style="thin"/>
      <right style="thin"/>
      <top>
        <color indexed="63"/>
      </top>
      <bottom>
        <color indexed="63"/>
      </bottom>
    </border>
    <border>
      <left style="hair"/>
      <right style="hair"/>
      <top style="hair"/>
      <bottom>
        <color indexed="63"/>
      </bottom>
    </border>
    <border>
      <left style="medium"/>
      <right style="thin"/>
      <top style="thin"/>
      <bottom>
        <color indexed="63"/>
      </bottom>
    </border>
    <border>
      <left style="hair"/>
      <right style="thin"/>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style="medium"/>
      <top style="thin"/>
      <bottom style="hair"/>
    </border>
    <border>
      <left style="thin"/>
      <right style="hair"/>
      <top style="hair"/>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thin"/>
      <right style="hair"/>
      <top>
        <color indexed="63"/>
      </top>
      <bottom style="thin"/>
    </border>
    <border>
      <left style="thin"/>
      <right style="hair"/>
      <top style="medium"/>
      <bottom style="thin"/>
    </border>
    <border>
      <left style="hair"/>
      <right style="hair"/>
      <top style="medium"/>
      <bottom style="thin"/>
    </border>
    <border>
      <left style="hair"/>
      <right style="medium"/>
      <top style="medium"/>
      <bottom style="thin"/>
    </border>
    <border>
      <left style="hair"/>
      <right style="thin"/>
      <top style="medium"/>
      <bottom style="thin"/>
    </border>
    <border>
      <left style="medium"/>
      <right>
        <color indexed="63"/>
      </right>
      <top>
        <color indexed="63"/>
      </top>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double"/>
    </border>
    <border>
      <left style="thin"/>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24" fillId="4" borderId="0" applyNumberFormat="0" applyBorder="0" applyAlignment="0" applyProtection="0"/>
  </cellStyleXfs>
  <cellXfs count="350">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3" fontId="2" fillId="0" borderId="0" xfId="0" applyNumberFormat="1" applyFont="1" applyAlignment="1">
      <alignment horizontal="right" vertical="top"/>
    </xf>
    <xf numFmtId="0" fontId="2" fillId="0" borderId="0" xfId="0" applyFont="1" applyAlignment="1">
      <alignment horizontal="distributed" vertical="center"/>
    </xf>
    <xf numFmtId="0" fontId="4" fillId="0" borderId="0" xfId="0" applyFont="1" applyAlignment="1">
      <alignment horizontal="left" vertical="top"/>
    </xf>
    <xf numFmtId="0" fontId="4" fillId="0" borderId="0" xfId="0" applyFont="1" applyAlignment="1">
      <alignment horizontal="right" vertical="top"/>
    </xf>
    <xf numFmtId="0" fontId="2" fillId="0" borderId="10" xfId="0" applyFont="1" applyBorder="1" applyAlignment="1">
      <alignment horizontal="right" vertical="center"/>
    </xf>
    <xf numFmtId="3" fontId="2" fillId="0" borderId="10" xfId="0" applyNumberFormat="1" applyFont="1" applyBorder="1" applyAlignment="1">
      <alignment horizontal="right" vertical="center"/>
    </xf>
    <xf numFmtId="3" fontId="4" fillId="0" borderId="10" xfId="0" applyNumberFormat="1" applyFont="1" applyBorder="1" applyAlignment="1">
      <alignment horizontal="right" vertical="center"/>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3" fontId="4" fillId="0" borderId="0" xfId="0" applyNumberFormat="1" applyFont="1" applyBorder="1" applyAlignment="1">
      <alignment horizontal="right" vertical="center"/>
    </xf>
    <xf numFmtId="3" fontId="4" fillId="0" borderId="0" xfId="0" applyNumberFormat="1" applyFont="1" applyBorder="1" applyAlignment="1">
      <alignment horizontal="right" vertical="top"/>
    </xf>
    <xf numFmtId="0" fontId="2" fillId="0" borderId="0" xfId="0" applyFont="1" applyBorder="1" applyAlignment="1">
      <alignment horizontal="left" vertical="top"/>
    </xf>
    <xf numFmtId="3" fontId="2" fillId="0" borderId="0" xfId="0" applyNumberFormat="1" applyFont="1" applyBorder="1" applyAlignment="1">
      <alignment horizontal="right" vertical="top"/>
    </xf>
    <xf numFmtId="0" fontId="2" fillId="0" borderId="11" xfId="0" applyFont="1" applyBorder="1" applyAlignment="1">
      <alignment horizontal="right" vertical="center"/>
    </xf>
    <xf numFmtId="0" fontId="4" fillId="0" borderId="10" xfId="0" applyFont="1" applyBorder="1" applyAlignment="1">
      <alignment horizontal="right" vertical="center"/>
    </xf>
    <xf numFmtId="3" fontId="2" fillId="0" borderId="12" xfId="0" applyNumberFormat="1" applyFont="1" applyBorder="1" applyAlignment="1">
      <alignment horizontal="right" vertical="center"/>
    </xf>
    <xf numFmtId="38" fontId="2" fillId="0" borderId="0" xfId="0" applyNumberFormat="1" applyFont="1" applyAlignment="1">
      <alignment horizontal="right" vertical="center"/>
    </xf>
    <xf numFmtId="0" fontId="4" fillId="0" borderId="0" xfId="0" applyFont="1" applyAlignment="1">
      <alignment horizontal="left" vertical="center"/>
    </xf>
    <xf numFmtId="0" fontId="2" fillId="0" borderId="12" xfId="0" applyFont="1" applyBorder="1" applyAlignment="1">
      <alignment horizontal="center" vertical="center"/>
    </xf>
    <xf numFmtId="0" fontId="2" fillId="0" borderId="0" xfId="0" applyFont="1" applyAlignment="1">
      <alignment horizontal="center" vertical="top"/>
    </xf>
    <xf numFmtId="0" fontId="2" fillId="0" borderId="10" xfId="0" applyFont="1" applyBorder="1" applyAlignment="1">
      <alignment horizontal="center" vertical="center"/>
    </xf>
    <xf numFmtId="0" fontId="4" fillId="0" borderId="13" xfId="0"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2" fillId="0" borderId="14" xfId="0" applyFont="1" applyBorder="1" applyAlignment="1">
      <alignment horizontal="right" vertical="center"/>
    </xf>
    <xf numFmtId="0" fontId="2" fillId="0" borderId="13" xfId="0" applyFont="1" applyBorder="1" applyAlignment="1">
      <alignment horizontal="right"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right" vertical="center"/>
    </xf>
    <xf numFmtId="3" fontId="4" fillId="0" borderId="0" xfId="0" applyNumberFormat="1" applyFont="1" applyBorder="1" applyAlignment="1">
      <alignment horizontal="center" vertical="center"/>
    </xf>
    <xf numFmtId="0" fontId="4" fillId="0" borderId="0" xfId="0" applyFont="1" applyBorder="1" applyAlignment="1">
      <alignment horizontal="center" vertical="top"/>
    </xf>
    <xf numFmtId="0" fontId="2" fillId="0" borderId="0" xfId="0" applyFont="1" applyBorder="1" applyAlignment="1">
      <alignment horizontal="center" vertical="top"/>
    </xf>
    <xf numFmtId="3" fontId="2" fillId="0" borderId="11" xfId="0" applyNumberFormat="1" applyFont="1" applyBorder="1" applyAlignment="1">
      <alignment horizontal="right" vertical="center"/>
    </xf>
    <xf numFmtId="3" fontId="4" fillId="0" borderId="14" xfId="0" applyNumberFormat="1" applyFont="1" applyBorder="1" applyAlignment="1">
      <alignment horizontal="right" vertical="center"/>
    </xf>
    <xf numFmtId="3" fontId="2" fillId="0" borderId="12" xfId="0" applyNumberFormat="1" applyFont="1" applyBorder="1" applyAlignment="1">
      <alignment horizontal="center" vertical="center"/>
    </xf>
    <xf numFmtId="3" fontId="2" fillId="0" borderId="0" xfId="0" applyNumberFormat="1" applyFont="1" applyBorder="1" applyAlignment="1">
      <alignment horizontal="center" vertical="center"/>
    </xf>
    <xf numFmtId="0" fontId="2"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2" fillId="0" borderId="21" xfId="0" applyFont="1" applyBorder="1" applyAlignment="1">
      <alignment horizontal="left" vertic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3" fontId="4" fillId="0" borderId="25" xfId="0" applyNumberFormat="1" applyFont="1" applyBorder="1" applyAlignment="1">
      <alignment horizontal="distributed" vertical="center"/>
    </xf>
    <xf numFmtId="0" fontId="4" fillId="0" borderId="26" xfId="0" applyFont="1" applyBorder="1" applyAlignment="1">
      <alignment horizontal="right" vertical="center"/>
    </xf>
    <xf numFmtId="0" fontId="4" fillId="0" borderId="20" xfId="0" applyFont="1" applyBorder="1" applyAlignment="1">
      <alignment horizontal="right" vertical="center"/>
    </xf>
    <xf numFmtId="0" fontId="2" fillId="0" borderId="0" xfId="0" applyFont="1" applyFill="1" applyBorder="1" applyAlignment="1">
      <alignment horizontal="left" vertical="center"/>
    </xf>
    <xf numFmtId="0" fontId="2" fillId="0" borderId="17" xfId="0" applyFont="1" applyFill="1" applyBorder="1" applyAlignment="1">
      <alignment horizontal="right" vertical="center"/>
    </xf>
    <xf numFmtId="0" fontId="2" fillId="0" borderId="13" xfId="0" applyFont="1" applyFill="1" applyBorder="1" applyAlignment="1">
      <alignment horizontal="left" vertical="center"/>
    </xf>
    <xf numFmtId="3"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Alignment="1">
      <alignment horizontal="left" vertical="top"/>
    </xf>
    <xf numFmtId="3" fontId="4" fillId="0" borderId="20" xfId="0" applyNumberFormat="1" applyFont="1" applyBorder="1" applyAlignment="1">
      <alignment horizontal="right" vertical="center"/>
    </xf>
    <xf numFmtId="3" fontId="4" fillId="0" borderId="26" xfId="0" applyNumberFormat="1" applyFont="1" applyBorder="1" applyAlignment="1">
      <alignment horizontal="right" vertical="center"/>
    </xf>
    <xf numFmtId="3" fontId="2" fillId="0" borderId="17" xfId="0" applyNumberFormat="1" applyFont="1" applyBorder="1" applyAlignment="1">
      <alignment horizontal="right" vertical="center"/>
    </xf>
    <xf numFmtId="0" fontId="4" fillId="0" borderId="27" xfId="0" applyFont="1" applyBorder="1" applyAlignment="1">
      <alignment horizontal="right" vertical="center"/>
    </xf>
    <xf numFmtId="3" fontId="4" fillId="0" borderId="28" xfId="0" applyNumberFormat="1" applyFont="1" applyBorder="1" applyAlignment="1">
      <alignment horizontal="right" vertical="center"/>
    </xf>
    <xf numFmtId="3" fontId="4" fillId="0" borderId="27" xfId="0" applyNumberFormat="1" applyFont="1" applyBorder="1" applyAlignment="1">
      <alignment horizontal="right" vertical="center"/>
    </xf>
    <xf numFmtId="0" fontId="2" fillId="0" borderId="29" xfId="0" applyFont="1" applyBorder="1" applyAlignment="1">
      <alignment horizontal="left" vertical="center" wrapText="1"/>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23" xfId="0" applyFont="1" applyBorder="1" applyAlignment="1">
      <alignment horizontal="distributed" vertical="center"/>
    </xf>
    <xf numFmtId="0" fontId="4" fillId="0" borderId="31" xfId="0" applyFont="1" applyBorder="1" applyAlignment="1">
      <alignment horizontal="distributed" vertical="center"/>
    </xf>
    <xf numFmtId="0" fontId="0" fillId="0" borderId="32" xfId="0" applyBorder="1" applyAlignment="1">
      <alignment/>
    </xf>
    <xf numFmtId="0" fontId="0" fillId="0" borderId="0" xfId="0" applyBorder="1" applyAlignment="1">
      <alignment/>
    </xf>
    <xf numFmtId="0" fontId="4" fillId="0" borderId="21" xfId="0" applyFont="1" applyBorder="1" applyAlignment="1">
      <alignment horizontal="center" vertical="center"/>
    </xf>
    <xf numFmtId="0" fontId="2" fillId="0" borderId="33" xfId="0" applyFont="1" applyBorder="1" applyAlignment="1">
      <alignment horizontal="distributed" vertical="center"/>
    </xf>
    <xf numFmtId="0" fontId="2" fillId="0" borderId="34" xfId="0" applyFont="1" applyBorder="1" applyAlignment="1">
      <alignment horizontal="right" vertical="center"/>
    </xf>
    <xf numFmtId="3" fontId="2" fillId="0" borderId="35" xfId="0" applyNumberFormat="1" applyFont="1" applyBorder="1" applyAlignment="1">
      <alignment horizontal="right" vertical="center"/>
    </xf>
    <xf numFmtId="0" fontId="2" fillId="0" borderId="22" xfId="0" applyFont="1" applyBorder="1" applyAlignment="1">
      <alignment horizontal="distributed"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16" xfId="0" applyFont="1" applyBorder="1" applyAlignment="1">
      <alignment horizontal="center" vertical="center"/>
    </xf>
    <xf numFmtId="0" fontId="2" fillId="0" borderId="38" xfId="0" applyFont="1"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9" xfId="0" applyFont="1" applyBorder="1" applyAlignment="1">
      <alignment horizontal="center" vertic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7" xfId="0" applyFont="1" applyBorder="1" applyAlignment="1">
      <alignment horizontal="center" vertical="center" wrapText="1"/>
    </xf>
    <xf numFmtId="3" fontId="2" fillId="0" borderId="10" xfId="0" applyNumberFormat="1" applyFont="1" applyBorder="1" applyAlignment="1">
      <alignment horizontal="center" vertical="center"/>
    </xf>
    <xf numFmtId="3" fontId="2" fillId="0" borderId="42" xfId="0" applyNumberFormat="1" applyFont="1" applyBorder="1" applyAlignment="1">
      <alignment horizontal="center" vertical="center"/>
    </xf>
    <xf numFmtId="0" fontId="2" fillId="0" borderId="42" xfId="0" applyFont="1" applyBorder="1" applyAlignment="1">
      <alignment horizontal="center" vertical="center"/>
    </xf>
    <xf numFmtId="3" fontId="4" fillId="0" borderId="43" xfId="0" applyNumberFormat="1" applyFont="1" applyBorder="1" applyAlignment="1">
      <alignment horizontal="center" vertical="center"/>
    </xf>
    <xf numFmtId="3" fontId="4" fillId="0" borderId="20" xfId="0" applyNumberFormat="1" applyFont="1" applyBorder="1" applyAlignment="1">
      <alignment horizontal="center" vertical="center"/>
    </xf>
    <xf numFmtId="0" fontId="2" fillId="0" borderId="16" xfId="0" applyFont="1" applyBorder="1" applyAlignment="1">
      <alignment horizontal="center" vertical="center" wrapText="1"/>
    </xf>
    <xf numFmtId="0" fontId="2" fillId="0" borderId="42" xfId="0" applyFont="1" applyBorder="1" applyAlignment="1">
      <alignment horizontal="right" vertical="center"/>
    </xf>
    <xf numFmtId="0" fontId="2" fillId="0" borderId="44" xfId="0" applyFont="1" applyBorder="1" applyAlignment="1">
      <alignment horizontal="distributed" vertical="center"/>
    </xf>
    <xf numFmtId="0" fontId="2" fillId="0" borderId="45" xfId="0" applyFont="1" applyBorder="1" applyAlignment="1">
      <alignment horizontal="right" vertical="center"/>
    </xf>
    <xf numFmtId="0" fontId="2" fillId="0" borderId="46" xfId="0" applyFont="1" applyBorder="1" applyAlignment="1">
      <alignment horizontal="right" vertical="center"/>
    </xf>
    <xf numFmtId="0" fontId="5" fillId="21" borderId="47" xfId="0" applyFont="1" applyFill="1" applyBorder="1" applyAlignment="1">
      <alignment horizontal="right" vertical="center"/>
    </xf>
    <xf numFmtId="0" fontId="5" fillId="0" borderId="48" xfId="0" applyFont="1" applyBorder="1" applyAlignment="1">
      <alignment horizontal="center" vertical="center"/>
    </xf>
    <xf numFmtId="0" fontId="5" fillId="0" borderId="11" xfId="0" applyFont="1" applyBorder="1" applyAlignment="1">
      <alignment horizontal="center" vertical="center"/>
    </xf>
    <xf numFmtId="0" fontId="5" fillId="22" borderId="15" xfId="0" applyFont="1" applyFill="1" applyBorder="1" applyAlignment="1">
      <alignment horizontal="right" vertical="center"/>
    </xf>
    <xf numFmtId="0" fontId="5" fillId="0" borderId="11" xfId="0" applyFont="1" applyBorder="1" applyAlignment="1">
      <alignment horizontal="right" vertical="center"/>
    </xf>
    <xf numFmtId="0" fontId="5" fillId="21" borderId="15" xfId="0" applyFont="1" applyFill="1" applyBorder="1" applyAlignment="1">
      <alignment horizontal="right" vertical="center"/>
    </xf>
    <xf numFmtId="0" fontId="5" fillId="0" borderId="17" xfId="0" applyFont="1" applyBorder="1" applyAlignment="1">
      <alignment horizontal="right" vertical="center"/>
    </xf>
    <xf numFmtId="0" fontId="5" fillId="22" borderId="47" xfId="0" applyFont="1" applyFill="1" applyBorder="1" applyAlignment="1">
      <alignment horizontal="right" vertical="center"/>
    </xf>
    <xf numFmtId="0" fontId="5" fillId="0" borderId="49" xfId="0" applyFont="1" applyBorder="1" applyAlignment="1">
      <alignment horizontal="center" vertical="center"/>
    </xf>
    <xf numFmtId="0" fontId="5" fillId="0" borderId="17" xfId="0" applyFont="1" applyBorder="1" applyAlignment="1">
      <alignment horizontal="center" vertical="center"/>
    </xf>
    <xf numFmtId="0" fontId="5" fillId="21" borderId="49" xfId="0" applyFont="1" applyFill="1" applyBorder="1" applyAlignment="1">
      <alignment horizontal="right" vertical="center"/>
    </xf>
    <xf numFmtId="0" fontId="5" fillId="21" borderId="50" xfId="0" applyFont="1" applyFill="1" applyBorder="1" applyAlignment="1">
      <alignment horizontal="right" vertical="center"/>
    </xf>
    <xf numFmtId="0" fontId="5" fillId="0" borderId="0" xfId="0" applyFont="1" applyAlignment="1">
      <alignment horizontal="right" vertical="top"/>
    </xf>
    <xf numFmtId="0" fontId="5" fillId="0" borderId="51" xfId="0" applyFont="1" applyBorder="1" applyAlignment="1">
      <alignment horizontal="right" vertical="center"/>
    </xf>
    <xf numFmtId="0" fontId="5" fillId="0" borderId="52" xfId="0" applyFont="1" applyBorder="1" applyAlignment="1">
      <alignment horizontal="right" vertical="center"/>
    </xf>
    <xf numFmtId="0" fontId="5" fillId="0" borderId="53" xfId="0" applyFont="1" applyBorder="1" applyAlignment="1">
      <alignment horizontal="right" vertical="center"/>
    </xf>
    <xf numFmtId="0" fontId="5" fillId="0" borderId="54" xfId="0" applyFont="1" applyBorder="1" applyAlignment="1">
      <alignment horizontal="right" vertical="center"/>
    </xf>
    <xf numFmtId="0" fontId="6" fillId="0" borderId="32" xfId="0" applyFont="1" applyBorder="1" applyAlignment="1">
      <alignment/>
    </xf>
    <xf numFmtId="0" fontId="6" fillId="0" borderId="0" xfId="0" applyFont="1" applyBorder="1" applyAlignment="1">
      <alignment/>
    </xf>
    <xf numFmtId="0" fontId="5" fillId="21" borderId="39" xfId="0" applyFont="1" applyFill="1" applyBorder="1" applyAlignment="1">
      <alignment horizontal="right" vertical="center"/>
    </xf>
    <xf numFmtId="0" fontId="5" fillId="21" borderId="36" xfId="0" applyFont="1" applyFill="1" applyBorder="1" applyAlignment="1">
      <alignment horizontal="right" vertical="center"/>
    </xf>
    <xf numFmtId="0" fontId="5" fillId="0" borderId="55"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12" xfId="0" applyFont="1" applyBorder="1" applyAlignment="1">
      <alignment horizontal="right" vertical="center"/>
    </xf>
    <xf numFmtId="0" fontId="5" fillId="22" borderId="52" xfId="0" applyFont="1" applyFill="1" applyBorder="1" applyAlignment="1">
      <alignment horizontal="right" vertical="center"/>
    </xf>
    <xf numFmtId="0" fontId="5" fillId="0" borderId="0" xfId="0" applyFont="1" applyAlignment="1">
      <alignment horizontal="left" vertical="top"/>
    </xf>
    <xf numFmtId="0" fontId="5" fillId="0" borderId="40" xfId="0" applyFont="1" applyBorder="1" applyAlignment="1">
      <alignment horizontal="left" vertical="center" wrapText="1"/>
    </xf>
    <xf numFmtId="0" fontId="5" fillId="0" borderId="56" xfId="0" applyFont="1" applyBorder="1" applyAlignment="1">
      <alignment horizontal="center" vertical="center" wrapText="1"/>
    </xf>
    <xf numFmtId="0" fontId="5" fillId="0" borderId="0" xfId="0" applyFont="1" applyBorder="1" applyAlignment="1">
      <alignment horizontal="right" vertical="center"/>
    </xf>
    <xf numFmtId="0" fontId="5" fillId="22" borderId="57" xfId="0" applyFont="1" applyFill="1" applyBorder="1" applyAlignment="1">
      <alignment horizontal="right" vertical="center"/>
    </xf>
    <xf numFmtId="0" fontId="5" fillId="24" borderId="58" xfId="0" applyFont="1" applyFill="1" applyBorder="1" applyAlignment="1">
      <alignment horizontal="center" vertical="center"/>
    </xf>
    <xf numFmtId="3" fontId="2" fillId="0" borderId="59" xfId="0" applyNumberFormat="1" applyFont="1" applyFill="1" applyBorder="1" applyAlignment="1">
      <alignment horizontal="right" vertical="center"/>
    </xf>
    <xf numFmtId="3" fontId="4" fillId="0" borderId="60" xfId="0" applyNumberFormat="1" applyFont="1" applyFill="1" applyBorder="1" applyAlignment="1">
      <alignment horizontal="right" vertical="center"/>
    </xf>
    <xf numFmtId="3" fontId="2" fillId="0" borderId="61" xfId="0" applyNumberFormat="1" applyFont="1" applyFill="1" applyBorder="1" applyAlignment="1">
      <alignment horizontal="right" vertical="center"/>
    </xf>
    <xf numFmtId="3" fontId="2" fillId="0" borderId="62" xfId="0" applyNumberFormat="1" applyFont="1" applyFill="1" applyBorder="1" applyAlignment="1">
      <alignment horizontal="right" vertical="center"/>
    </xf>
    <xf numFmtId="3" fontId="2" fillId="0" borderId="63" xfId="0" applyNumberFormat="1" applyFont="1" applyFill="1" applyBorder="1" applyAlignment="1">
      <alignment horizontal="right" vertical="center"/>
    </xf>
    <xf numFmtId="3" fontId="2" fillId="0" borderId="64" xfId="0" applyNumberFormat="1" applyFont="1" applyFill="1" applyBorder="1" applyAlignment="1">
      <alignment horizontal="right" vertical="center"/>
    </xf>
    <xf numFmtId="3" fontId="4" fillId="0" borderId="64" xfId="0" applyNumberFormat="1" applyFont="1" applyFill="1" applyBorder="1" applyAlignment="1">
      <alignment horizontal="right" vertical="center"/>
    </xf>
    <xf numFmtId="0" fontId="2" fillId="0" borderId="65" xfId="0" applyFont="1" applyBorder="1" applyAlignment="1">
      <alignment horizontal="distributed" vertical="center"/>
    </xf>
    <xf numFmtId="0" fontId="2" fillId="0" borderId="66" xfId="0" applyFont="1" applyBorder="1" applyAlignment="1">
      <alignment horizontal="distributed" vertical="center"/>
    </xf>
    <xf numFmtId="0" fontId="2" fillId="0" borderId="32" xfId="0" applyFont="1" applyBorder="1" applyAlignment="1">
      <alignment horizontal="distributed" vertical="center"/>
    </xf>
    <xf numFmtId="0" fontId="4" fillId="0" borderId="67" xfId="0" applyFont="1" applyBorder="1" applyAlignment="1">
      <alignment horizontal="center" vertical="center"/>
    </xf>
    <xf numFmtId="0" fontId="2" fillId="24" borderId="68" xfId="0" applyFont="1" applyFill="1" applyBorder="1" applyAlignment="1">
      <alignment horizontal="distributed" vertical="center"/>
    </xf>
    <xf numFmtId="0" fontId="2" fillId="24" borderId="69" xfId="0" applyFont="1" applyFill="1" applyBorder="1" applyAlignment="1">
      <alignment horizontal="distributed" vertical="center"/>
    </xf>
    <xf numFmtId="0" fontId="2" fillId="0" borderId="70" xfId="0" applyFont="1" applyBorder="1" applyAlignment="1">
      <alignment horizontal="distributed" vertical="center"/>
    </xf>
    <xf numFmtId="0" fontId="5" fillId="22" borderId="10" xfId="0" applyFont="1" applyFill="1" applyBorder="1" applyAlignment="1">
      <alignment horizontal="right" vertical="center"/>
    </xf>
    <xf numFmtId="0" fontId="5" fillId="21" borderId="37" xfId="0" applyFont="1" applyFill="1" applyBorder="1" applyAlignment="1">
      <alignment horizontal="right" vertical="center"/>
    </xf>
    <xf numFmtId="0" fontId="5" fillId="21" borderId="71" xfId="0" applyFont="1" applyFill="1" applyBorder="1" applyAlignment="1">
      <alignment horizontal="right" vertical="center"/>
    </xf>
    <xf numFmtId="0" fontId="5" fillId="21" borderId="72" xfId="0" applyFont="1" applyFill="1" applyBorder="1" applyAlignment="1">
      <alignment horizontal="right" vertical="center"/>
    </xf>
    <xf numFmtId="0" fontId="2" fillId="0" borderId="35"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5" fillId="22" borderId="41" xfId="0" applyFont="1" applyFill="1" applyBorder="1" applyAlignment="1">
      <alignment horizontal="right" vertical="center"/>
    </xf>
    <xf numFmtId="0" fontId="5" fillId="21" borderId="38" xfId="0" applyFont="1" applyFill="1" applyBorder="1" applyAlignment="1">
      <alignment horizontal="right" vertical="center"/>
    </xf>
    <xf numFmtId="0" fontId="4" fillId="24" borderId="76" xfId="0" applyFont="1" applyFill="1" applyBorder="1" applyAlignment="1">
      <alignment horizontal="distributed" vertical="center"/>
    </xf>
    <xf numFmtId="0" fontId="4" fillId="0" borderId="77" xfId="0" applyFont="1" applyBorder="1" applyAlignment="1">
      <alignment horizontal="distributed" vertical="center"/>
    </xf>
    <xf numFmtId="0" fontId="2" fillId="0" borderId="76" xfId="0" applyFont="1" applyBorder="1" applyAlignment="1">
      <alignment horizontal="distributed" vertical="center"/>
    </xf>
    <xf numFmtId="0" fontId="2" fillId="0" borderId="77" xfId="0" applyFont="1" applyBorder="1" applyAlignment="1">
      <alignment horizontal="distributed" vertical="center"/>
    </xf>
    <xf numFmtId="0" fontId="2" fillId="0" borderId="14" xfId="0" applyFont="1" applyBorder="1" applyAlignment="1">
      <alignment horizontal="left" vertical="center" wrapText="1"/>
    </xf>
    <xf numFmtId="0" fontId="2" fillId="0" borderId="78" xfId="0" applyFont="1" applyBorder="1" applyAlignment="1">
      <alignment horizontal="left" vertical="center" wrapText="1"/>
    </xf>
    <xf numFmtId="0" fontId="5" fillId="0" borderId="51" xfId="0" applyFont="1" applyBorder="1" applyAlignment="1">
      <alignment horizontal="left" vertical="center" wrapText="1"/>
    </xf>
    <xf numFmtId="0" fontId="5" fillId="22" borderId="53" xfId="0" applyFont="1" applyFill="1" applyBorder="1" applyAlignment="1">
      <alignment horizontal="right" vertical="center"/>
    </xf>
    <xf numFmtId="0" fontId="2" fillId="0" borderId="0" xfId="60" applyFont="1" applyAlignment="1">
      <alignment horizontal="left" vertical="center"/>
      <protection/>
    </xf>
    <xf numFmtId="0" fontId="2" fillId="0" borderId="0" xfId="60" applyFont="1" applyAlignment="1">
      <alignment horizontal="right" vertical="center"/>
      <protection/>
    </xf>
    <xf numFmtId="0" fontId="2" fillId="0" borderId="0" xfId="60" applyFont="1" applyAlignment="1">
      <alignment horizontal="right" vertical="top"/>
      <protection/>
    </xf>
    <xf numFmtId="0" fontId="2" fillId="0" borderId="0" xfId="60" applyFont="1" applyAlignment="1">
      <alignment horizontal="left" vertical="top"/>
      <protection/>
    </xf>
    <xf numFmtId="6" fontId="2" fillId="0" borderId="16" xfId="57"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7" fillId="24" borderId="68" xfId="0" applyFont="1" applyFill="1" applyBorder="1" applyAlignment="1">
      <alignment horizontal="distributed" vertical="center"/>
    </xf>
    <xf numFmtId="0" fontId="7" fillId="24" borderId="69" xfId="0" applyFont="1" applyFill="1" applyBorder="1" applyAlignment="1">
      <alignment horizontal="distributed" vertical="center"/>
    </xf>
    <xf numFmtId="0" fontId="7" fillId="0" borderId="65" xfId="0" applyFont="1" applyBorder="1" applyAlignment="1">
      <alignment horizontal="distributed" vertical="center"/>
    </xf>
    <xf numFmtId="0" fontId="7" fillId="0" borderId="66" xfId="0" applyFont="1" applyBorder="1" applyAlignment="1">
      <alignment horizontal="distributed" vertical="center"/>
    </xf>
    <xf numFmtId="41" fontId="2" fillId="22" borderId="44" xfId="0" applyNumberFormat="1" applyFont="1" applyFill="1" applyBorder="1" applyAlignment="1" applyProtection="1">
      <alignment horizontal="right" vertical="center"/>
      <protection locked="0"/>
    </xf>
    <xf numFmtId="41" fontId="2" fillId="22" borderId="79" xfId="0" applyNumberFormat="1" applyFont="1" applyFill="1" applyBorder="1" applyAlignment="1" applyProtection="1">
      <alignment horizontal="right" vertical="center"/>
      <protection locked="0"/>
    </xf>
    <xf numFmtId="41" fontId="4" fillId="22" borderId="80" xfId="0" applyNumberFormat="1" applyFont="1" applyFill="1" applyBorder="1" applyAlignment="1" applyProtection="1">
      <alignment horizontal="right" vertical="center"/>
      <protection locked="0"/>
    </xf>
    <xf numFmtId="41" fontId="2" fillId="22" borderId="81" xfId="0" applyNumberFormat="1" applyFont="1" applyFill="1" applyBorder="1" applyAlignment="1" applyProtection="1">
      <alignment horizontal="right" vertical="center"/>
      <protection locked="0"/>
    </xf>
    <xf numFmtId="41" fontId="4" fillId="22" borderId="82" xfId="0" applyNumberFormat="1" applyFont="1" applyFill="1" applyBorder="1" applyAlignment="1" applyProtection="1">
      <alignment horizontal="right" vertical="center"/>
      <protection locked="0"/>
    </xf>
    <xf numFmtId="41" fontId="2" fillId="22" borderId="83" xfId="0" applyNumberFormat="1" applyFont="1" applyFill="1" applyBorder="1" applyAlignment="1" applyProtection="1">
      <alignment horizontal="right" vertical="center"/>
      <protection locked="0"/>
    </xf>
    <xf numFmtId="41" fontId="2" fillId="22" borderId="16" xfId="0" applyNumberFormat="1" applyFont="1" applyFill="1" applyBorder="1" applyAlignment="1" applyProtection="1">
      <alignment horizontal="right" vertical="center"/>
      <protection locked="0"/>
    </xf>
    <xf numFmtId="41" fontId="2" fillId="22" borderId="82" xfId="0" applyNumberFormat="1" applyFont="1" applyFill="1" applyBorder="1" applyAlignment="1" applyProtection="1">
      <alignment horizontal="right" vertical="center"/>
      <protection locked="0"/>
    </xf>
    <xf numFmtId="41" fontId="2" fillId="22" borderId="84" xfId="0" applyNumberFormat="1" applyFont="1" applyFill="1" applyBorder="1" applyAlignment="1" applyProtection="1">
      <alignment horizontal="right" vertical="center"/>
      <protection locked="0"/>
    </xf>
    <xf numFmtId="41" fontId="2" fillId="21" borderId="44" xfId="0" applyNumberFormat="1" applyFont="1" applyFill="1" applyBorder="1" applyAlignment="1" applyProtection="1">
      <alignment horizontal="right" vertical="center"/>
      <protection locked="0"/>
    </xf>
    <xf numFmtId="41" fontId="2" fillId="21" borderId="79" xfId="0" applyNumberFormat="1" applyFont="1" applyFill="1" applyBorder="1" applyAlignment="1" applyProtection="1">
      <alignment horizontal="right" vertical="center"/>
      <protection locked="0"/>
    </xf>
    <xf numFmtId="41" fontId="4" fillId="21" borderId="85" xfId="0" applyNumberFormat="1" applyFont="1" applyFill="1" applyBorder="1" applyAlignment="1" applyProtection="1">
      <alignment horizontal="right" vertical="center"/>
      <protection locked="0"/>
    </xf>
    <xf numFmtId="41" fontId="2" fillId="21" borderId="86" xfId="0" applyNumberFormat="1" applyFont="1" applyFill="1" applyBorder="1" applyAlignment="1" applyProtection="1">
      <alignment horizontal="right" vertical="center"/>
      <protection locked="0"/>
    </xf>
    <xf numFmtId="41" fontId="2" fillId="21" borderId="87" xfId="0" applyNumberFormat="1" applyFont="1" applyFill="1" applyBorder="1" applyAlignment="1" applyProtection="1">
      <alignment horizontal="right" vertical="center"/>
      <protection locked="0"/>
    </xf>
    <xf numFmtId="41" fontId="2" fillId="21" borderId="88" xfId="0" applyNumberFormat="1" applyFont="1" applyFill="1" applyBorder="1" applyAlignment="1" applyProtection="1">
      <alignment horizontal="right" vertical="center"/>
      <protection locked="0"/>
    </xf>
    <xf numFmtId="41" fontId="4" fillId="21" borderId="89" xfId="0" applyNumberFormat="1" applyFont="1" applyFill="1" applyBorder="1" applyAlignment="1" applyProtection="1">
      <alignment horizontal="right" vertical="center"/>
      <protection locked="0"/>
    </xf>
    <xf numFmtId="41" fontId="2" fillId="0" borderId="90" xfId="0" applyNumberFormat="1" applyFont="1" applyFill="1" applyBorder="1" applyAlignment="1">
      <alignment horizontal="right" vertical="center"/>
    </xf>
    <xf numFmtId="41" fontId="2" fillId="21" borderId="89" xfId="0" applyNumberFormat="1" applyFont="1" applyFill="1" applyBorder="1" applyAlignment="1" applyProtection="1">
      <alignment horizontal="right" vertical="center"/>
      <protection locked="0"/>
    </xf>
    <xf numFmtId="41" fontId="4" fillId="0" borderId="90" xfId="0" applyNumberFormat="1" applyFont="1" applyFill="1" applyBorder="1" applyAlignment="1">
      <alignment horizontal="right" vertical="center"/>
    </xf>
    <xf numFmtId="41" fontId="2" fillId="21" borderId="91" xfId="0" applyNumberFormat="1" applyFont="1" applyFill="1" applyBorder="1" applyAlignment="1" applyProtection="1">
      <alignment horizontal="right" vertical="center"/>
      <protection locked="0"/>
    </xf>
    <xf numFmtId="41" fontId="4" fillId="21" borderId="92" xfId="0" applyNumberFormat="1" applyFont="1" applyFill="1" applyBorder="1" applyAlignment="1" applyProtection="1">
      <alignment horizontal="right" vertical="center"/>
      <protection locked="0"/>
    </xf>
    <xf numFmtId="41" fontId="2" fillId="22" borderId="86" xfId="0" applyNumberFormat="1" applyFont="1" applyFill="1" applyBorder="1" applyAlignment="1" applyProtection="1">
      <alignment horizontal="right" vertical="center"/>
      <protection locked="0"/>
    </xf>
    <xf numFmtId="41" fontId="2" fillId="22" borderId="87" xfId="0" applyNumberFormat="1" applyFont="1" applyFill="1" applyBorder="1" applyAlignment="1" applyProtection="1">
      <alignment horizontal="right" vertical="center"/>
      <protection locked="0"/>
    </xf>
    <xf numFmtId="41" fontId="4" fillId="22" borderId="93" xfId="0" applyNumberFormat="1" applyFont="1" applyFill="1" applyBorder="1" applyAlignment="1" applyProtection="1">
      <alignment horizontal="right" vertical="center"/>
      <protection locked="0"/>
    </xf>
    <xf numFmtId="41" fontId="2" fillId="21" borderId="94" xfId="0" applyNumberFormat="1" applyFont="1" applyFill="1" applyBorder="1" applyAlignment="1" applyProtection="1">
      <alignment horizontal="right" vertical="center"/>
      <protection locked="0"/>
    </xf>
    <xf numFmtId="41" fontId="2" fillId="21" borderId="95" xfId="0" applyNumberFormat="1" applyFont="1" applyFill="1" applyBorder="1" applyAlignment="1" applyProtection="1">
      <alignment horizontal="right" vertical="center"/>
      <protection locked="0"/>
    </xf>
    <xf numFmtId="41" fontId="4" fillId="21" borderId="96" xfId="0" applyNumberFormat="1" applyFont="1" applyFill="1" applyBorder="1" applyAlignment="1" applyProtection="1">
      <alignment horizontal="right" vertical="center"/>
      <protection locked="0"/>
    </xf>
    <xf numFmtId="41" fontId="4" fillId="21" borderId="97" xfId="0" applyNumberFormat="1" applyFont="1" applyFill="1" applyBorder="1" applyAlignment="1" applyProtection="1">
      <alignment horizontal="right" vertical="center"/>
      <protection locked="0"/>
    </xf>
    <xf numFmtId="41" fontId="4" fillId="21" borderId="93" xfId="0" applyNumberFormat="1" applyFont="1" applyFill="1" applyBorder="1" applyAlignment="1" applyProtection="1">
      <alignment horizontal="right" vertical="center"/>
      <protection locked="0"/>
    </xf>
    <xf numFmtId="41" fontId="2" fillId="21" borderId="98" xfId="0" applyNumberFormat="1" applyFont="1" applyFill="1" applyBorder="1" applyAlignment="1" applyProtection="1">
      <alignment horizontal="right" vertical="center"/>
      <protection locked="0"/>
    </xf>
    <xf numFmtId="41" fontId="2" fillId="21" borderId="99" xfId="0" applyNumberFormat="1" applyFont="1" applyFill="1" applyBorder="1" applyAlignment="1" applyProtection="1">
      <alignment horizontal="right" vertical="center"/>
      <protection locked="0"/>
    </xf>
    <xf numFmtId="41" fontId="4" fillId="21" borderId="100" xfId="0" applyNumberFormat="1" applyFont="1" applyFill="1" applyBorder="1" applyAlignment="1" applyProtection="1">
      <alignment horizontal="right" vertical="center"/>
      <protection locked="0"/>
    </xf>
    <xf numFmtId="41" fontId="2" fillId="22" borderId="101" xfId="0" applyNumberFormat="1" applyFont="1" applyFill="1" applyBorder="1" applyAlignment="1" applyProtection="1">
      <alignment horizontal="right" vertical="center"/>
      <protection locked="0"/>
    </xf>
    <xf numFmtId="41" fontId="2" fillId="22" borderId="102" xfId="0" applyNumberFormat="1" applyFont="1" applyFill="1" applyBorder="1" applyAlignment="1" applyProtection="1">
      <alignment horizontal="right" vertical="center"/>
      <protection locked="0"/>
    </xf>
    <xf numFmtId="41" fontId="2" fillId="22" borderId="103" xfId="0" applyNumberFormat="1" applyFont="1" applyFill="1" applyBorder="1" applyAlignment="1" applyProtection="1">
      <alignment horizontal="right" vertical="center"/>
      <protection locked="0"/>
    </xf>
    <xf numFmtId="41" fontId="2" fillId="21" borderId="96" xfId="0" applyNumberFormat="1" applyFont="1" applyFill="1" applyBorder="1" applyAlignment="1" applyProtection="1">
      <alignment horizontal="right" vertical="center"/>
      <protection locked="0"/>
    </xf>
    <xf numFmtId="41" fontId="2" fillId="21" borderId="100" xfId="0" applyNumberFormat="1" applyFont="1" applyFill="1" applyBorder="1" applyAlignment="1" applyProtection="1">
      <alignment horizontal="right" vertical="center"/>
      <protection locked="0"/>
    </xf>
    <xf numFmtId="41" fontId="2" fillId="22" borderId="45" xfId="0" applyNumberFormat="1" applyFont="1" applyFill="1" applyBorder="1" applyAlignment="1" applyProtection="1">
      <alignment horizontal="right" vertical="center"/>
      <protection locked="0"/>
    </xf>
    <xf numFmtId="41" fontId="2" fillId="21" borderId="104" xfId="0" applyNumberFormat="1" applyFont="1" applyFill="1" applyBorder="1" applyAlignment="1" applyProtection="1">
      <alignment horizontal="right" vertical="center"/>
      <protection locked="0"/>
    </xf>
    <xf numFmtId="41" fontId="2" fillId="21" borderId="105" xfId="0" applyNumberFormat="1" applyFont="1" applyFill="1" applyBorder="1" applyAlignment="1" applyProtection="1">
      <alignment horizontal="right" vertical="center"/>
      <protection locked="0"/>
    </xf>
    <xf numFmtId="41" fontId="2" fillId="22" borderId="106" xfId="0" applyNumberFormat="1" applyFont="1" applyFill="1" applyBorder="1" applyAlignment="1" applyProtection="1">
      <alignment horizontal="right" vertical="center"/>
      <protection locked="0"/>
    </xf>
    <xf numFmtId="41" fontId="2" fillId="21" borderId="107" xfId="0" applyNumberFormat="1" applyFont="1" applyFill="1" applyBorder="1" applyAlignment="1" applyProtection="1">
      <alignment horizontal="right" vertical="center"/>
      <protection locked="0"/>
    </xf>
    <xf numFmtId="41" fontId="2" fillId="21" borderId="108" xfId="0" applyNumberFormat="1" applyFont="1" applyFill="1" applyBorder="1" applyAlignment="1" applyProtection="1">
      <alignment horizontal="right" vertical="center"/>
      <protection locked="0"/>
    </xf>
    <xf numFmtId="41" fontId="2" fillId="22" borderId="109" xfId="0" applyNumberFormat="1" applyFont="1" applyFill="1" applyBorder="1" applyAlignment="1" applyProtection="1">
      <alignment horizontal="right" vertical="center"/>
      <protection locked="0"/>
    </xf>
    <xf numFmtId="41" fontId="2" fillId="21" borderId="110" xfId="0" applyNumberFormat="1" applyFont="1" applyFill="1" applyBorder="1" applyAlignment="1" applyProtection="1">
      <alignment horizontal="right" vertical="center"/>
      <protection locked="0"/>
    </xf>
    <xf numFmtId="41" fontId="2" fillId="21" borderId="111" xfId="0" applyNumberFormat="1" applyFont="1" applyFill="1" applyBorder="1" applyAlignment="1" applyProtection="1">
      <alignment horizontal="right" vertical="center"/>
      <protection locked="0"/>
    </xf>
    <xf numFmtId="41" fontId="2" fillId="22" borderId="112" xfId="0" applyNumberFormat="1" applyFont="1" applyFill="1" applyBorder="1" applyAlignment="1">
      <alignment horizontal="right" vertical="center"/>
    </xf>
    <xf numFmtId="41" fontId="2" fillId="0" borderId="113" xfId="0" applyNumberFormat="1" applyFont="1" applyBorder="1" applyAlignment="1">
      <alignment horizontal="right" vertical="center"/>
    </xf>
    <xf numFmtId="41" fontId="2" fillId="0" borderId="114" xfId="0" applyNumberFormat="1" applyFont="1" applyBorder="1" applyAlignment="1">
      <alignment horizontal="right" vertical="center"/>
    </xf>
    <xf numFmtId="41" fontId="2" fillId="22" borderId="115" xfId="0" applyNumberFormat="1" applyFont="1" applyFill="1" applyBorder="1" applyAlignment="1">
      <alignment horizontal="right" vertical="center"/>
    </xf>
    <xf numFmtId="41" fontId="2" fillId="21" borderId="116" xfId="0" applyNumberFormat="1" applyFont="1" applyFill="1" applyBorder="1" applyAlignment="1">
      <alignment horizontal="right" vertical="center"/>
    </xf>
    <xf numFmtId="41" fontId="2" fillId="21" borderId="117" xfId="0" applyNumberFormat="1" applyFont="1" applyFill="1" applyBorder="1" applyAlignment="1">
      <alignment horizontal="right" vertical="center"/>
    </xf>
    <xf numFmtId="41" fontId="2" fillId="22" borderId="118" xfId="0" applyNumberFormat="1" applyFont="1" applyFill="1" applyBorder="1" applyAlignment="1">
      <alignment horizontal="right" vertical="center"/>
    </xf>
    <xf numFmtId="41" fontId="2" fillId="0" borderId="119" xfId="0" applyNumberFormat="1" applyFont="1" applyBorder="1" applyAlignment="1">
      <alignment horizontal="right" vertical="center"/>
    </xf>
    <xf numFmtId="41" fontId="2" fillId="0" borderId="61" xfId="0" applyNumberFormat="1" applyFont="1" applyBorder="1" applyAlignment="1">
      <alignment horizontal="right" vertical="center"/>
    </xf>
    <xf numFmtId="41" fontId="2" fillId="22" borderId="120" xfId="0" applyNumberFormat="1" applyFont="1" applyFill="1" applyBorder="1" applyAlignment="1">
      <alignment horizontal="right" vertical="center"/>
    </xf>
    <xf numFmtId="41" fontId="2" fillId="0" borderId="121" xfId="0" applyNumberFormat="1" applyFont="1" applyFill="1" applyBorder="1" applyAlignment="1">
      <alignment horizontal="right" vertical="center"/>
    </xf>
    <xf numFmtId="41" fontId="2" fillId="21" borderId="122" xfId="0" applyNumberFormat="1" applyFont="1" applyFill="1" applyBorder="1" applyAlignment="1">
      <alignment horizontal="right" vertical="center"/>
    </xf>
    <xf numFmtId="41" fontId="4" fillId="22" borderId="112" xfId="0" applyNumberFormat="1" applyFont="1" applyFill="1" applyBorder="1" applyAlignment="1">
      <alignment horizontal="right" vertical="center"/>
    </xf>
    <xf numFmtId="41" fontId="4" fillId="0" borderId="113" xfId="0" applyNumberFormat="1" applyFont="1" applyBorder="1" applyAlignment="1">
      <alignment horizontal="right" vertical="center"/>
    </xf>
    <xf numFmtId="41" fontId="4" fillId="0" borderId="114" xfId="0" applyNumberFormat="1" applyFont="1" applyBorder="1" applyAlignment="1">
      <alignment horizontal="right" vertical="center"/>
    </xf>
    <xf numFmtId="41" fontId="4" fillId="22" borderId="123" xfId="0" applyNumberFormat="1" applyFont="1" applyFill="1" applyBorder="1" applyAlignment="1">
      <alignment horizontal="right" vertical="center"/>
    </xf>
    <xf numFmtId="41" fontId="4" fillId="0" borderId="124" xfId="0" applyNumberFormat="1" applyFont="1" applyFill="1" applyBorder="1" applyAlignment="1">
      <alignment horizontal="right" vertical="center"/>
    </xf>
    <xf numFmtId="41" fontId="4" fillId="21" borderId="125" xfId="0" applyNumberFormat="1" applyFont="1" applyFill="1" applyBorder="1" applyAlignment="1">
      <alignment horizontal="right" vertical="center"/>
    </xf>
    <xf numFmtId="41" fontId="4" fillId="0" borderId="126" xfId="0" applyNumberFormat="1" applyFont="1" applyFill="1" applyBorder="1" applyAlignment="1">
      <alignment horizontal="right" vertical="center"/>
    </xf>
    <xf numFmtId="41" fontId="4" fillId="21" borderId="127" xfId="0" applyNumberFormat="1" applyFont="1" applyFill="1" applyBorder="1" applyAlignment="1">
      <alignment horizontal="right" vertical="center"/>
    </xf>
    <xf numFmtId="41" fontId="2" fillId="22" borderId="117" xfId="0" applyNumberFormat="1" applyFont="1" applyFill="1" applyBorder="1" applyAlignment="1">
      <alignment horizontal="right" vertical="center"/>
    </xf>
    <xf numFmtId="41" fontId="2" fillId="21" borderId="128" xfId="0" applyNumberFormat="1" applyFont="1" applyFill="1" applyBorder="1" applyAlignment="1">
      <alignment horizontal="right" vertical="center"/>
    </xf>
    <xf numFmtId="41" fontId="2" fillId="21" borderId="129" xfId="0" applyNumberFormat="1" applyFont="1" applyFill="1" applyBorder="1" applyAlignment="1">
      <alignment horizontal="right" vertical="center"/>
    </xf>
    <xf numFmtId="41" fontId="2" fillId="22" borderId="130" xfId="0" applyNumberFormat="1" applyFont="1" applyFill="1" applyBorder="1" applyAlignment="1">
      <alignment horizontal="right" vertical="center"/>
    </xf>
    <xf numFmtId="41" fontId="2" fillId="21" borderId="131" xfId="0" applyNumberFormat="1" applyFont="1" applyFill="1" applyBorder="1" applyAlignment="1">
      <alignment horizontal="right" vertical="center"/>
    </xf>
    <xf numFmtId="41" fontId="2" fillId="21" borderId="132" xfId="0" applyNumberFormat="1" applyFont="1" applyFill="1" applyBorder="1" applyAlignment="1">
      <alignment horizontal="right" vertical="center"/>
    </xf>
    <xf numFmtId="41" fontId="4" fillId="22" borderId="127" xfId="0" applyNumberFormat="1" applyFont="1" applyFill="1" applyBorder="1" applyAlignment="1">
      <alignment horizontal="right" vertical="center"/>
    </xf>
    <xf numFmtId="41" fontId="4" fillId="21" borderId="133" xfId="0" applyNumberFormat="1" applyFont="1" applyFill="1" applyBorder="1" applyAlignment="1">
      <alignment horizontal="right" vertical="center"/>
    </xf>
    <xf numFmtId="41" fontId="4" fillId="21" borderId="19" xfId="0" applyNumberFormat="1" applyFont="1" applyFill="1" applyBorder="1" applyAlignment="1">
      <alignment horizontal="right" vertical="center"/>
    </xf>
    <xf numFmtId="41" fontId="2" fillId="22" borderId="134" xfId="0" applyNumberFormat="1" applyFont="1" applyFill="1" applyBorder="1" applyAlignment="1">
      <alignment horizontal="right" vertical="center"/>
    </xf>
    <xf numFmtId="41" fontId="2" fillId="21" borderId="135" xfId="0" applyNumberFormat="1" applyFont="1" applyFill="1" applyBorder="1" applyAlignment="1">
      <alignment horizontal="right" vertical="center"/>
    </xf>
    <xf numFmtId="41" fontId="2" fillId="21" borderId="136" xfId="0" applyNumberFormat="1" applyFont="1" applyFill="1" applyBorder="1" applyAlignment="1">
      <alignment horizontal="right" vertical="center"/>
    </xf>
    <xf numFmtId="41" fontId="2" fillId="22" borderId="137" xfId="0" applyNumberFormat="1" applyFont="1" applyFill="1" applyBorder="1" applyAlignment="1">
      <alignment horizontal="right" vertical="center"/>
    </xf>
    <xf numFmtId="41" fontId="2" fillId="22" borderId="138" xfId="0" applyNumberFormat="1" applyFont="1" applyFill="1" applyBorder="1" applyAlignment="1">
      <alignment horizontal="right" vertical="center"/>
    </xf>
    <xf numFmtId="41" fontId="2" fillId="21" borderId="139" xfId="0" applyNumberFormat="1" applyFont="1" applyFill="1" applyBorder="1" applyAlignment="1">
      <alignment horizontal="right" vertical="center"/>
    </xf>
    <xf numFmtId="41" fontId="2" fillId="21" borderId="140" xfId="0" applyNumberFormat="1" applyFont="1" applyFill="1" applyBorder="1" applyAlignment="1">
      <alignment horizontal="right" vertical="center"/>
    </xf>
    <xf numFmtId="41" fontId="2" fillId="22" borderId="141" xfId="0" applyNumberFormat="1" applyFont="1" applyFill="1" applyBorder="1" applyAlignment="1">
      <alignment horizontal="right" vertical="center"/>
    </xf>
    <xf numFmtId="41" fontId="4" fillId="22" borderId="102" xfId="0" applyNumberFormat="1" applyFont="1" applyFill="1" applyBorder="1" applyAlignment="1">
      <alignment horizontal="right" vertical="center"/>
    </xf>
    <xf numFmtId="41" fontId="4" fillId="21" borderId="95" xfId="0" applyNumberFormat="1" applyFont="1" applyFill="1" applyBorder="1" applyAlignment="1">
      <alignment horizontal="right" vertical="center"/>
    </xf>
    <xf numFmtId="41" fontId="4" fillId="21" borderId="79" xfId="0" applyNumberFormat="1" applyFont="1" applyFill="1" applyBorder="1" applyAlignment="1">
      <alignment horizontal="right" vertical="center"/>
    </xf>
    <xf numFmtId="41" fontId="4" fillId="22" borderId="142" xfId="0" applyNumberFormat="1" applyFont="1" applyFill="1" applyBorder="1" applyAlignment="1">
      <alignment horizontal="right" vertical="center"/>
    </xf>
    <xf numFmtId="41" fontId="2" fillId="0" borderId="102" xfId="0" applyNumberFormat="1" applyFont="1" applyBorder="1" applyAlignment="1">
      <alignment horizontal="right" vertical="center"/>
    </xf>
    <xf numFmtId="41" fontId="2" fillId="0" borderId="95" xfId="0" applyNumberFormat="1" applyFont="1" applyBorder="1" applyAlignment="1">
      <alignment horizontal="right" vertical="center"/>
    </xf>
    <xf numFmtId="41" fontId="2" fillId="0" borderId="79" xfId="0" applyNumberFormat="1" applyFont="1" applyBorder="1" applyAlignment="1">
      <alignment horizontal="right" vertical="center"/>
    </xf>
    <xf numFmtId="41" fontId="2" fillId="0" borderId="143" xfId="0" applyNumberFormat="1" applyFont="1" applyBorder="1" applyAlignment="1">
      <alignment horizontal="right" vertical="center"/>
    </xf>
    <xf numFmtId="41" fontId="2" fillId="0" borderId="144" xfId="0" applyNumberFormat="1" applyFont="1" applyBorder="1" applyAlignment="1">
      <alignment horizontal="right" vertical="center"/>
    </xf>
    <xf numFmtId="41" fontId="2" fillId="0" borderId="85" xfId="0" applyNumberFormat="1" applyFont="1" applyBorder="1" applyAlignment="1">
      <alignment horizontal="right" vertical="center"/>
    </xf>
    <xf numFmtId="41" fontId="2" fillId="0" borderId="145" xfId="0" applyNumberFormat="1" applyFont="1" applyBorder="1" applyAlignment="1">
      <alignment horizontal="right" vertical="center"/>
    </xf>
    <xf numFmtId="41" fontId="2" fillId="0" borderId="146" xfId="0" applyNumberFormat="1" applyFont="1" applyBorder="1" applyAlignment="1">
      <alignment horizontal="right" vertical="center"/>
    </xf>
    <xf numFmtId="41" fontId="2" fillId="0" borderId="84" xfId="0" applyNumberFormat="1" applyFont="1" applyBorder="1" applyAlignment="1">
      <alignment horizontal="right" vertical="center"/>
    </xf>
    <xf numFmtId="41" fontId="4" fillId="22" borderId="147" xfId="0" applyNumberFormat="1" applyFont="1" applyFill="1" applyBorder="1" applyAlignment="1">
      <alignment horizontal="right" vertical="center"/>
    </xf>
    <xf numFmtId="41" fontId="4" fillId="21" borderId="148" xfId="0" applyNumberFormat="1" applyFont="1" applyFill="1" applyBorder="1" applyAlignment="1">
      <alignment horizontal="right" vertical="center"/>
    </xf>
    <xf numFmtId="41" fontId="4" fillId="21" borderId="149" xfId="0" applyNumberFormat="1" applyFont="1" applyFill="1" applyBorder="1" applyAlignment="1">
      <alignment horizontal="right" vertical="center"/>
    </xf>
    <xf numFmtId="0" fontId="2" fillId="0" borderId="150" xfId="0" applyFont="1" applyBorder="1" applyAlignment="1">
      <alignment horizontal="center" vertical="center"/>
    </xf>
    <xf numFmtId="0" fontId="2" fillId="0" borderId="151" xfId="0" applyFont="1" applyBorder="1" applyAlignment="1">
      <alignment horizontal="center" vertical="center"/>
    </xf>
    <xf numFmtId="0" fontId="2" fillId="0" borderId="152" xfId="0" applyFont="1" applyBorder="1" applyAlignment="1">
      <alignment horizontal="center" vertical="center"/>
    </xf>
    <xf numFmtId="0" fontId="2" fillId="0" borderId="21" xfId="0" applyFont="1" applyBorder="1" applyAlignment="1">
      <alignment horizontal="distributed" vertical="center"/>
    </xf>
    <xf numFmtId="0" fontId="2" fillId="0" borderId="153" xfId="0" applyFont="1" applyBorder="1" applyAlignment="1">
      <alignment horizontal="distributed" vertical="center"/>
    </xf>
    <xf numFmtId="0" fontId="2" fillId="0" borderId="39"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0" fontId="2" fillId="0" borderId="156" xfId="0" applyFont="1" applyBorder="1" applyAlignment="1">
      <alignment horizontal="distributed" vertical="center"/>
    </xf>
    <xf numFmtId="0" fontId="2" fillId="0" borderId="48" xfId="0" applyFont="1" applyBorder="1" applyAlignment="1">
      <alignment horizontal="distributed"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2" fillId="0" borderId="159" xfId="0" applyFont="1" applyBorder="1" applyAlignment="1">
      <alignment horizontal="center" vertical="center"/>
    </xf>
    <xf numFmtId="0" fontId="2" fillId="0" borderId="160" xfId="0" applyFont="1" applyBorder="1" applyAlignment="1">
      <alignment horizontal="center" vertical="center"/>
    </xf>
    <xf numFmtId="0" fontId="3" fillId="0" borderId="0" xfId="0" applyFont="1" applyAlignment="1">
      <alignment horizontal="center" vertical="top"/>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40" xfId="0" applyFont="1" applyBorder="1" applyAlignment="1">
      <alignment horizontal="center" vertical="center"/>
    </xf>
    <xf numFmtId="0" fontId="2" fillId="0" borderId="48" xfId="0" applyFont="1" applyBorder="1" applyAlignment="1">
      <alignment horizontal="center" vertical="center"/>
    </xf>
    <xf numFmtId="0" fontId="2" fillId="0" borderId="21" xfId="0" applyFont="1" applyBorder="1" applyAlignment="1">
      <alignment horizontal="center" vertical="center"/>
    </xf>
    <xf numFmtId="0" fontId="2" fillId="0" borderId="162" xfId="0" applyFont="1" applyBorder="1" applyAlignment="1">
      <alignment horizontal="center" vertical="center" wrapText="1"/>
    </xf>
    <xf numFmtId="0" fontId="2" fillId="0" borderId="155" xfId="0" applyFont="1" applyBorder="1" applyAlignment="1">
      <alignment horizontal="center" vertical="center" wrapText="1"/>
    </xf>
    <xf numFmtId="0" fontId="2" fillId="0" borderId="158" xfId="0" applyFont="1" applyBorder="1" applyAlignment="1">
      <alignment horizontal="center" vertical="center" wrapText="1"/>
    </xf>
    <xf numFmtId="0" fontId="2" fillId="0" borderId="163" xfId="0" applyFont="1" applyBorder="1" applyAlignment="1">
      <alignment horizontal="distributed" vertical="center" indent="2"/>
    </xf>
    <xf numFmtId="0" fontId="2" fillId="0" borderId="164" xfId="0" applyFont="1" applyBorder="1" applyAlignment="1">
      <alignment horizontal="distributed" vertical="center" indent="2"/>
    </xf>
    <xf numFmtId="0" fontId="2" fillId="0" borderId="165" xfId="0" applyFont="1" applyBorder="1" applyAlignment="1">
      <alignment horizontal="distributed" vertical="center" indent="2"/>
    </xf>
    <xf numFmtId="0" fontId="2" fillId="0" borderId="166" xfId="0" applyFont="1" applyBorder="1" applyAlignment="1">
      <alignment horizontal="center" vertical="center"/>
    </xf>
    <xf numFmtId="0" fontId="2" fillId="0" borderId="167" xfId="0" applyFont="1" applyBorder="1" applyAlignment="1">
      <alignment horizontal="center" vertical="center"/>
    </xf>
    <xf numFmtId="0" fontId="2" fillId="0" borderId="156" xfId="0" applyFont="1" applyBorder="1" applyAlignment="1">
      <alignment horizontal="center" vertical="center"/>
    </xf>
    <xf numFmtId="0" fontId="2" fillId="0" borderId="163" xfId="0" applyFont="1" applyBorder="1" applyAlignment="1">
      <alignment horizontal="center" vertical="center"/>
    </xf>
    <xf numFmtId="0" fontId="2" fillId="0" borderId="164" xfId="0" applyFont="1" applyBorder="1" applyAlignment="1">
      <alignment horizontal="center" vertical="center"/>
    </xf>
    <xf numFmtId="0" fontId="2" fillId="0" borderId="165" xfId="0" applyFont="1" applyBorder="1" applyAlignment="1">
      <alignment horizontal="center" vertical="center"/>
    </xf>
    <xf numFmtId="0" fontId="2" fillId="0" borderId="57" xfId="0" applyFont="1" applyBorder="1" applyAlignment="1">
      <alignment horizontal="center" vertical="center"/>
    </xf>
    <xf numFmtId="0" fontId="2" fillId="0" borderId="41" xfId="0" applyFont="1" applyBorder="1" applyAlignment="1">
      <alignment horizontal="center" vertical="center"/>
    </xf>
    <xf numFmtId="0" fontId="2" fillId="0" borderId="168" xfId="0" applyFont="1" applyBorder="1" applyAlignment="1">
      <alignment horizontal="center" vertical="center"/>
    </xf>
    <xf numFmtId="0" fontId="2" fillId="0" borderId="50" xfId="0" applyFont="1" applyBorder="1" applyAlignment="1">
      <alignment horizontal="center" vertical="center"/>
    </xf>
    <xf numFmtId="0" fontId="2" fillId="0" borderId="38" xfId="0" applyFont="1" applyBorder="1" applyAlignment="1">
      <alignment horizontal="center" vertical="center"/>
    </xf>
    <xf numFmtId="0" fontId="2" fillId="0" borderId="89" xfId="0" applyFont="1" applyBorder="1" applyAlignment="1">
      <alignment horizontal="center" vertical="center"/>
    </xf>
    <xf numFmtId="0" fontId="2" fillId="0" borderId="47" xfId="0" applyFont="1" applyBorder="1" applyAlignment="1">
      <alignment horizontal="center" vertical="center"/>
    </xf>
    <xf numFmtId="0" fontId="2" fillId="0" borderId="37" xfId="0" applyFont="1" applyBorder="1" applyAlignment="1">
      <alignment horizontal="center" vertical="center"/>
    </xf>
    <xf numFmtId="0" fontId="2" fillId="0" borderId="116" xfId="0" applyFont="1" applyBorder="1" applyAlignment="1">
      <alignment horizontal="center" vertical="center"/>
    </xf>
    <xf numFmtId="0" fontId="2" fillId="0" borderId="169" xfId="0" applyFont="1" applyBorder="1" applyAlignment="1">
      <alignment horizontal="center" vertical="center" wrapText="1"/>
    </xf>
    <xf numFmtId="0" fontId="2" fillId="0" borderId="170" xfId="0" applyFont="1" applyBorder="1" applyAlignment="1">
      <alignment horizontal="center" vertical="center" wrapText="1"/>
    </xf>
    <xf numFmtId="0" fontId="2" fillId="0" borderId="171" xfId="0" applyFont="1" applyBorder="1" applyAlignment="1">
      <alignment horizontal="center" vertical="center" wrapText="1"/>
    </xf>
    <xf numFmtId="0" fontId="2" fillId="0" borderId="17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32" xfId="0" applyFont="1" applyBorder="1" applyAlignment="1">
      <alignment horizontal="distributed" vertical="center"/>
    </xf>
    <xf numFmtId="0" fontId="2" fillId="0" borderId="0" xfId="0" applyFont="1" applyBorder="1" applyAlignment="1">
      <alignment horizontal="distributed" vertical="center"/>
    </xf>
    <xf numFmtId="0" fontId="2" fillId="0" borderId="173" xfId="0" applyFont="1" applyBorder="1" applyAlignment="1">
      <alignment horizontal="distributed" vertical="center"/>
    </xf>
    <xf numFmtId="0" fontId="2" fillId="0" borderId="13" xfId="0" applyFont="1" applyBorder="1" applyAlignment="1">
      <alignment horizontal="distributed" vertical="center"/>
    </xf>
    <xf numFmtId="0" fontId="4" fillId="0" borderId="67"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distributed" vertical="center"/>
    </xf>
    <xf numFmtId="0" fontId="4" fillId="0" borderId="84" xfId="0" applyFont="1" applyBorder="1" applyAlignment="1">
      <alignment horizontal="distributed" vertical="center"/>
    </xf>
    <xf numFmtId="0" fontId="2" fillId="0" borderId="174" xfId="0" applyFont="1" applyBorder="1" applyAlignment="1">
      <alignment horizontal="center" vertical="center" textRotation="255" wrapText="1"/>
    </xf>
    <xf numFmtId="0" fontId="2" fillId="0" borderId="175" xfId="0" applyFont="1" applyBorder="1" applyAlignment="1">
      <alignment horizontal="center" vertical="center" textRotation="255"/>
    </xf>
    <xf numFmtId="0" fontId="2" fillId="0" borderId="176" xfId="0" applyFont="1" applyBorder="1" applyAlignment="1">
      <alignment horizontal="center" vertical="center" textRotation="255"/>
    </xf>
    <xf numFmtId="0" fontId="2" fillId="0" borderId="16" xfId="0" applyFont="1" applyBorder="1" applyAlignment="1">
      <alignment horizontal="distributed" vertical="center"/>
    </xf>
    <xf numFmtId="0" fontId="2" fillId="0" borderId="44" xfId="0" applyFont="1" applyBorder="1" applyAlignment="1">
      <alignment horizontal="distributed" vertical="center"/>
    </xf>
    <xf numFmtId="0" fontId="2" fillId="0" borderId="177" xfId="0" applyFont="1" applyBorder="1" applyAlignment="1">
      <alignment horizontal="center" vertical="center" wrapText="1"/>
    </xf>
    <xf numFmtId="0" fontId="2" fillId="0" borderId="178" xfId="0" applyFont="1" applyBorder="1" applyAlignment="1">
      <alignment horizontal="center" vertical="center" wrapText="1"/>
    </xf>
    <xf numFmtId="0" fontId="2" fillId="0" borderId="55" xfId="0" applyFont="1" applyBorder="1" applyAlignment="1">
      <alignment horizontal="center" vertical="center"/>
    </xf>
    <xf numFmtId="0" fontId="2" fillId="0" borderId="32" xfId="0" applyFont="1" applyBorder="1" applyAlignment="1">
      <alignment horizontal="center" vertical="center"/>
    </xf>
    <xf numFmtId="0" fontId="2" fillId="0" borderId="3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9" xfId="0" applyFont="1" applyBorder="1" applyAlignment="1">
      <alignment horizontal="center" vertical="center"/>
    </xf>
    <xf numFmtId="0" fontId="2" fillId="0" borderId="180" xfId="0" applyFont="1" applyBorder="1" applyAlignment="1">
      <alignment horizontal="center" vertical="center"/>
    </xf>
    <xf numFmtId="0" fontId="2" fillId="0" borderId="179" xfId="0" applyFont="1" applyBorder="1" applyAlignment="1">
      <alignment horizontal="center" vertical="center" wrapText="1"/>
    </xf>
    <xf numFmtId="0" fontId="2" fillId="0" borderId="164" xfId="0" applyFont="1" applyBorder="1" applyAlignment="1">
      <alignment horizontal="center" vertical="center" wrapText="1"/>
    </xf>
    <xf numFmtId="0" fontId="2" fillId="0" borderId="0" xfId="0" applyFont="1" applyAlignment="1">
      <alignment horizontal="center" vertical="center"/>
    </xf>
    <xf numFmtId="38" fontId="2" fillId="0" borderId="0" xfId="0" applyNumberFormat="1" applyFont="1" applyAlignment="1">
      <alignment horizontal="right" vertical="center"/>
    </xf>
    <xf numFmtId="0" fontId="2" fillId="0" borderId="0" xfId="0" applyFont="1" applyAlignment="1">
      <alignment horizontal="center" vertical="center" wrapText="1"/>
    </xf>
    <xf numFmtId="3" fontId="2" fillId="0" borderId="0" xfId="0" applyNumberFormat="1" applyFont="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申告所得税-1（課税状況）"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Y35"/>
  <sheetViews>
    <sheetView showGridLines="0" zoomScale="85" zoomScaleNormal="85" zoomScalePageLayoutView="0" workbookViewId="0" topLeftCell="F1">
      <selection activeCell="Y13" sqref="Y13"/>
    </sheetView>
  </sheetViews>
  <sheetFormatPr defaultColWidth="5.875" defaultRowHeight="13.5"/>
  <cols>
    <col min="1" max="1" width="17.375" style="1" customWidth="1"/>
    <col min="2" max="2" width="2.625" style="26" customWidth="1"/>
    <col min="3" max="3" width="10.00390625" style="1" bestFit="1" customWidth="1"/>
    <col min="4" max="4" width="2.625" style="2" customWidth="1"/>
    <col min="5" max="5" width="13.50390625" style="1" bestFit="1" customWidth="1"/>
    <col min="6" max="6" width="2.625" style="2" customWidth="1"/>
    <col min="7" max="7" width="11.75390625" style="1" bestFit="1" customWidth="1"/>
    <col min="8" max="8" width="2.625" style="26" customWidth="1"/>
    <col min="9" max="9" width="9.00390625" style="1" customWidth="1"/>
    <col min="10" max="10" width="2.625" style="26" customWidth="1"/>
    <col min="11" max="11" width="13.00390625" style="1" bestFit="1" customWidth="1"/>
    <col min="12" max="12" width="2.625" style="26" customWidth="1"/>
    <col min="13" max="13" width="11.375" style="1" customWidth="1"/>
    <col min="14" max="14" width="2.625" style="26" customWidth="1"/>
    <col min="15" max="15" width="9.00390625" style="1" customWidth="1"/>
    <col min="16" max="16" width="2.625" style="26" customWidth="1"/>
    <col min="17" max="17" width="11.375" style="1" customWidth="1"/>
    <col min="18" max="18" width="2.625" style="26" customWidth="1"/>
    <col min="19" max="19" width="11.375" style="1" customWidth="1"/>
    <col min="20" max="20" width="2.625" style="26" customWidth="1"/>
    <col min="21" max="21" width="9.00390625" style="1" customWidth="1"/>
    <col min="22" max="22" width="2.625" style="26" customWidth="1"/>
    <col min="23" max="23" width="12.875" style="1" bestFit="1" customWidth="1"/>
    <col min="24" max="24" width="2.625" style="26" customWidth="1"/>
    <col min="25" max="25" width="11.375" style="1" customWidth="1"/>
    <col min="26" max="16384" width="5.875" style="1" customWidth="1"/>
  </cols>
  <sheetData>
    <row r="1" spans="1:25" ht="15">
      <c r="A1" s="286" t="s">
        <v>27</v>
      </c>
      <c r="B1" s="286"/>
      <c r="C1" s="286"/>
      <c r="D1" s="286"/>
      <c r="E1" s="286"/>
      <c r="F1" s="286"/>
      <c r="G1" s="286"/>
      <c r="H1" s="286"/>
      <c r="I1" s="286"/>
      <c r="J1" s="286"/>
      <c r="K1" s="286"/>
      <c r="L1" s="286"/>
      <c r="M1" s="286"/>
      <c r="N1" s="286"/>
      <c r="O1" s="286"/>
      <c r="P1" s="286"/>
      <c r="Q1" s="286"/>
      <c r="R1" s="286"/>
      <c r="S1" s="286"/>
      <c r="T1" s="286"/>
      <c r="U1" s="286"/>
      <c r="V1" s="286"/>
      <c r="W1" s="286"/>
      <c r="X1" s="286"/>
      <c r="Y1" s="286"/>
    </row>
    <row r="2" spans="1:25" ht="12" thickBot="1">
      <c r="A2" s="3" t="s">
        <v>97</v>
      </c>
      <c r="B2" s="4"/>
      <c r="C2" s="3"/>
      <c r="D2" s="5"/>
      <c r="E2" s="3"/>
      <c r="F2" s="5"/>
      <c r="G2" s="3"/>
      <c r="H2" s="4"/>
      <c r="I2" s="3"/>
      <c r="J2" s="4"/>
      <c r="K2" s="3"/>
      <c r="L2" s="4"/>
      <c r="M2" s="3"/>
      <c r="N2" s="4"/>
      <c r="O2" s="3"/>
      <c r="P2" s="4"/>
      <c r="Q2" s="3"/>
      <c r="R2" s="4"/>
      <c r="S2" s="3"/>
      <c r="T2" s="4"/>
      <c r="U2" s="3"/>
      <c r="V2" s="4"/>
      <c r="W2" s="3"/>
      <c r="X2" s="4"/>
      <c r="Y2" s="3"/>
    </row>
    <row r="3" spans="1:25" ht="13.5" customHeight="1">
      <c r="A3" s="289" t="s">
        <v>31</v>
      </c>
      <c r="B3" s="277" t="s">
        <v>32</v>
      </c>
      <c r="C3" s="277"/>
      <c r="D3" s="277" t="s">
        <v>0</v>
      </c>
      <c r="E3" s="277"/>
      <c r="F3" s="277" t="s">
        <v>1</v>
      </c>
      <c r="G3" s="277"/>
      <c r="H3" s="273" t="s">
        <v>34</v>
      </c>
      <c r="I3" s="273"/>
      <c r="J3" s="273"/>
      <c r="K3" s="273"/>
      <c r="L3" s="273"/>
      <c r="M3" s="273"/>
      <c r="N3" s="273"/>
      <c r="O3" s="273"/>
      <c r="P3" s="273"/>
      <c r="Q3" s="273"/>
      <c r="R3" s="273"/>
      <c r="S3" s="273"/>
      <c r="T3" s="273"/>
      <c r="U3" s="273"/>
      <c r="V3" s="273"/>
      <c r="W3" s="273"/>
      <c r="X3" s="273"/>
      <c r="Y3" s="274"/>
    </row>
    <row r="4" spans="1:25" ht="14.25" customHeight="1">
      <c r="A4" s="290"/>
      <c r="B4" s="278"/>
      <c r="C4" s="278"/>
      <c r="D4" s="278"/>
      <c r="E4" s="278"/>
      <c r="F4" s="278"/>
      <c r="G4" s="278"/>
      <c r="H4" s="294" t="s">
        <v>35</v>
      </c>
      <c r="I4" s="284"/>
      <c r="J4" s="284"/>
      <c r="K4" s="284"/>
      <c r="L4" s="284"/>
      <c r="M4" s="285"/>
      <c r="N4" s="283" t="s">
        <v>36</v>
      </c>
      <c r="O4" s="284"/>
      <c r="P4" s="284"/>
      <c r="Q4" s="284"/>
      <c r="R4" s="284"/>
      <c r="S4" s="285"/>
      <c r="T4" s="283" t="s">
        <v>37</v>
      </c>
      <c r="U4" s="284"/>
      <c r="V4" s="284"/>
      <c r="W4" s="284"/>
      <c r="X4" s="284"/>
      <c r="Y4" s="287"/>
    </row>
    <row r="5" spans="1:25" ht="19.5" customHeight="1">
      <c r="A5" s="291"/>
      <c r="B5" s="278"/>
      <c r="C5" s="278"/>
      <c r="D5" s="278"/>
      <c r="E5" s="278"/>
      <c r="F5" s="278"/>
      <c r="G5" s="278"/>
      <c r="H5" s="292" t="s">
        <v>39</v>
      </c>
      <c r="I5" s="293"/>
      <c r="J5" s="279" t="s">
        <v>0</v>
      </c>
      <c r="K5" s="279"/>
      <c r="L5" s="279" t="s">
        <v>191</v>
      </c>
      <c r="M5" s="282"/>
      <c r="N5" s="288" t="s">
        <v>33</v>
      </c>
      <c r="O5" s="279"/>
      <c r="P5" s="279" t="s">
        <v>0</v>
      </c>
      <c r="Q5" s="279"/>
      <c r="R5" s="279" t="s">
        <v>191</v>
      </c>
      <c r="S5" s="282"/>
      <c r="T5" s="288" t="s">
        <v>33</v>
      </c>
      <c r="U5" s="279"/>
      <c r="V5" s="279" t="s">
        <v>0</v>
      </c>
      <c r="W5" s="279"/>
      <c r="X5" s="279" t="s">
        <v>191</v>
      </c>
      <c r="Y5" s="272"/>
    </row>
    <row r="6" spans="1:25" s="111" customFormat="1" ht="10.5">
      <c r="A6" s="100"/>
      <c r="B6" s="101"/>
      <c r="C6" s="102" t="s">
        <v>2</v>
      </c>
      <c r="D6" s="103"/>
      <c r="E6" s="104" t="s">
        <v>3</v>
      </c>
      <c r="F6" s="105"/>
      <c r="G6" s="104" t="s">
        <v>3</v>
      </c>
      <c r="H6" s="101"/>
      <c r="I6" s="106" t="s">
        <v>2</v>
      </c>
      <c r="J6" s="107"/>
      <c r="K6" s="99" t="s">
        <v>3</v>
      </c>
      <c r="L6" s="108"/>
      <c r="M6" s="104" t="s">
        <v>3</v>
      </c>
      <c r="N6" s="108"/>
      <c r="O6" s="106" t="s">
        <v>2</v>
      </c>
      <c r="P6" s="107"/>
      <c r="Q6" s="99" t="s">
        <v>3</v>
      </c>
      <c r="R6" s="108"/>
      <c r="S6" s="109" t="s">
        <v>3</v>
      </c>
      <c r="T6" s="101"/>
      <c r="U6" s="106" t="s">
        <v>2</v>
      </c>
      <c r="V6" s="107"/>
      <c r="W6" s="99" t="s">
        <v>3</v>
      </c>
      <c r="X6" s="108"/>
      <c r="Y6" s="110" t="s">
        <v>3</v>
      </c>
    </row>
    <row r="7" spans="1:25" ht="30" customHeight="1">
      <c r="A7" s="78" t="s">
        <v>4</v>
      </c>
      <c r="B7" s="27"/>
      <c r="C7" s="173">
        <v>1241226</v>
      </c>
      <c r="D7" s="12"/>
      <c r="E7" s="182">
        <v>6818972353</v>
      </c>
      <c r="F7" s="12"/>
      <c r="G7" s="185">
        <v>444290365</v>
      </c>
      <c r="H7" s="89"/>
      <c r="I7" s="194">
        <v>305892</v>
      </c>
      <c r="J7" s="90"/>
      <c r="K7" s="197">
        <v>1154758988</v>
      </c>
      <c r="L7" s="42"/>
      <c r="M7" s="182">
        <v>95578920</v>
      </c>
      <c r="N7" s="89"/>
      <c r="O7" s="194">
        <v>8286</v>
      </c>
      <c r="P7" s="90"/>
      <c r="Q7" s="197">
        <v>23154570</v>
      </c>
      <c r="R7" s="42"/>
      <c r="S7" s="185">
        <v>1067601</v>
      </c>
      <c r="T7" s="89"/>
      <c r="U7" s="194">
        <v>927048</v>
      </c>
      <c r="V7" s="90"/>
      <c r="W7" s="197">
        <v>5641058795</v>
      </c>
      <c r="X7" s="42"/>
      <c r="Y7" s="202">
        <v>347643844</v>
      </c>
    </row>
    <row r="8" spans="1:25" ht="30" customHeight="1">
      <c r="A8" s="70" t="s">
        <v>5</v>
      </c>
      <c r="B8" s="27"/>
      <c r="C8" s="174">
        <v>1707</v>
      </c>
      <c r="D8" s="12"/>
      <c r="E8" s="183">
        <v>8003890</v>
      </c>
      <c r="F8" s="12"/>
      <c r="G8" s="186">
        <v>369663</v>
      </c>
      <c r="H8" s="89"/>
      <c r="I8" s="195">
        <v>119</v>
      </c>
      <c r="J8" s="91"/>
      <c r="K8" s="198">
        <v>436284</v>
      </c>
      <c r="L8" s="29"/>
      <c r="M8" s="183">
        <v>28637</v>
      </c>
      <c r="N8" s="27"/>
      <c r="O8" s="195">
        <v>9</v>
      </c>
      <c r="P8" s="91"/>
      <c r="Q8" s="198">
        <v>42020</v>
      </c>
      <c r="R8" s="42"/>
      <c r="S8" s="186">
        <v>4467</v>
      </c>
      <c r="T8" s="89"/>
      <c r="U8" s="195">
        <v>1579</v>
      </c>
      <c r="V8" s="90"/>
      <c r="W8" s="198">
        <v>7525586</v>
      </c>
      <c r="X8" s="29"/>
      <c r="Y8" s="203">
        <v>336560</v>
      </c>
    </row>
    <row r="9" spans="1:25" ht="30" customHeight="1">
      <c r="A9" s="70" t="s">
        <v>6</v>
      </c>
      <c r="B9" s="27"/>
      <c r="C9" s="174" t="s">
        <v>207</v>
      </c>
      <c r="D9" s="11" t="s">
        <v>29</v>
      </c>
      <c r="E9" s="183">
        <v>1191</v>
      </c>
      <c r="F9" s="12"/>
      <c r="G9" s="186">
        <v>139</v>
      </c>
      <c r="H9" s="89"/>
      <c r="I9" s="195" t="s">
        <v>207</v>
      </c>
      <c r="J9" s="91"/>
      <c r="K9" s="198" t="s">
        <v>207</v>
      </c>
      <c r="L9" s="29"/>
      <c r="M9" s="183">
        <v>22</v>
      </c>
      <c r="N9" s="27"/>
      <c r="O9" s="195" t="s">
        <v>207</v>
      </c>
      <c r="P9" s="91"/>
      <c r="Q9" s="198" t="s">
        <v>207</v>
      </c>
      <c r="R9" s="29"/>
      <c r="S9" s="186" t="s">
        <v>207</v>
      </c>
      <c r="T9" s="27"/>
      <c r="U9" s="195" t="s">
        <v>207</v>
      </c>
      <c r="V9" s="95" t="s">
        <v>28</v>
      </c>
      <c r="W9" s="198">
        <v>1191</v>
      </c>
      <c r="X9" s="42"/>
      <c r="Y9" s="203">
        <v>117</v>
      </c>
    </row>
    <row r="10" spans="1:25" ht="30" customHeight="1">
      <c r="A10" s="70" t="s">
        <v>8</v>
      </c>
      <c r="B10" s="11"/>
      <c r="C10" s="174">
        <v>2</v>
      </c>
      <c r="D10" s="11" t="s">
        <v>29</v>
      </c>
      <c r="E10" s="183">
        <v>7261</v>
      </c>
      <c r="F10" s="11" t="s">
        <v>28</v>
      </c>
      <c r="G10" s="186">
        <v>257</v>
      </c>
      <c r="H10" s="27"/>
      <c r="I10" s="195">
        <v>1</v>
      </c>
      <c r="J10" s="95" t="s">
        <v>28</v>
      </c>
      <c r="K10" s="198">
        <v>6838</v>
      </c>
      <c r="L10" s="14" t="s">
        <v>28</v>
      </c>
      <c r="M10" s="183">
        <v>222</v>
      </c>
      <c r="N10" s="27"/>
      <c r="O10" s="195" t="s">
        <v>207</v>
      </c>
      <c r="P10" s="95"/>
      <c r="Q10" s="198" t="s">
        <v>207</v>
      </c>
      <c r="R10" s="14"/>
      <c r="S10" s="186" t="s">
        <v>207</v>
      </c>
      <c r="T10" s="27"/>
      <c r="U10" s="195">
        <v>1</v>
      </c>
      <c r="V10" s="95" t="s">
        <v>28</v>
      </c>
      <c r="W10" s="198">
        <v>423</v>
      </c>
      <c r="X10" s="14" t="s">
        <v>28</v>
      </c>
      <c r="Y10" s="203">
        <v>35</v>
      </c>
    </row>
    <row r="11" spans="1:25" ht="30" customHeight="1">
      <c r="A11" s="70" t="s">
        <v>9</v>
      </c>
      <c r="B11" s="11"/>
      <c r="C11" s="174">
        <v>16</v>
      </c>
      <c r="D11" s="11" t="s">
        <v>30</v>
      </c>
      <c r="E11" s="183">
        <v>79701</v>
      </c>
      <c r="F11" s="11" t="s">
        <v>28</v>
      </c>
      <c r="G11" s="186">
        <v>16514</v>
      </c>
      <c r="H11" s="27"/>
      <c r="I11" s="195">
        <v>2</v>
      </c>
      <c r="J11" s="95" t="s">
        <v>28</v>
      </c>
      <c r="K11" s="198">
        <v>4514</v>
      </c>
      <c r="L11" s="14" t="s">
        <v>28</v>
      </c>
      <c r="M11" s="183">
        <v>550</v>
      </c>
      <c r="N11" s="27"/>
      <c r="O11" s="195" t="s">
        <v>207</v>
      </c>
      <c r="P11" s="95"/>
      <c r="Q11" s="198" t="s">
        <v>207</v>
      </c>
      <c r="R11" s="14"/>
      <c r="S11" s="186" t="s">
        <v>207</v>
      </c>
      <c r="T11" s="27"/>
      <c r="U11" s="195">
        <v>14</v>
      </c>
      <c r="V11" s="95" t="s">
        <v>28</v>
      </c>
      <c r="W11" s="198">
        <v>75187</v>
      </c>
      <c r="X11" s="14" t="s">
        <v>28</v>
      </c>
      <c r="Y11" s="203">
        <v>15965</v>
      </c>
    </row>
    <row r="12" spans="1:25" ht="30" customHeight="1">
      <c r="A12" s="70" t="s">
        <v>10</v>
      </c>
      <c r="B12" s="11"/>
      <c r="C12" s="174" t="s">
        <v>207</v>
      </c>
      <c r="D12" s="11"/>
      <c r="E12" s="183" t="s">
        <v>207</v>
      </c>
      <c r="F12" s="11"/>
      <c r="G12" s="186" t="s">
        <v>207</v>
      </c>
      <c r="H12" s="27"/>
      <c r="I12" s="195" t="s">
        <v>207</v>
      </c>
      <c r="J12" s="91"/>
      <c r="K12" s="198" t="s">
        <v>207</v>
      </c>
      <c r="L12" s="29"/>
      <c r="M12" s="183" t="s">
        <v>207</v>
      </c>
      <c r="N12" s="27"/>
      <c r="O12" s="195" t="s">
        <v>207</v>
      </c>
      <c r="P12" s="91"/>
      <c r="Q12" s="198" t="s">
        <v>207</v>
      </c>
      <c r="R12" s="29"/>
      <c r="S12" s="186" t="s">
        <v>207</v>
      </c>
      <c r="T12" s="27"/>
      <c r="U12" s="195" t="s">
        <v>207</v>
      </c>
      <c r="V12" s="91"/>
      <c r="W12" s="198" t="s">
        <v>207</v>
      </c>
      <c r="X12" s="29"/>
      <c r="Y12" s="203" t="s">
        <v>207</v>
      </c>
    </row>
    <row r="13" spans="1:25" s="9" customFormat="1" ht="30" customHeight="1" thickBot="1">
      <c r="A13" s="71" t="s">
        <v>11</v>
      </c>
      <c r="B13" s="21" t="s">
        <v>84</v>
      </c>
      <c r="C13" s="175">
        <v>1242915</v>
      </c>
      <c r="D13" s="21"/>
      <c r="E13" s="184">
        <v>6826888090</v>
      </c>
      <c r="F13" s="21"/>
      <c r="G13" s="184">
        <v>444643395</v>
      </c>
      <c r="H13" s="51" t="s">
        <v>83</v>
      </c>
      <c r="I13" s="196">
        <v>306008</v>
      </c>
      <c r="J13" s="92"/>
      <c r="K13" s="199">
        <v>1155183920</v>
      </c>
      <c r="L13" s="93"/>
      <c r="M13" s="200">
        <v>95606806</v>
      </c>
      <c r="N13" s="51" t="s">
        <v>83</v>
      </c>
      <c r="O13" s="196">
        <v>8295</v>
      </c>
      <c r="P13" s="92"/>
      <c r="Q13" s="199">
        <v>23196590</v>
      </c>
      <c r="R13" s="93"/>
      <c r="S13" s="201">
        <v>1072068</v>
      </c>
      <c r="T13" s="62" t="s">
        <v>83</v>
      </c>
      <c r="U13" s="196">
        <v>928612</v>
      </c>
      <c r="V13" s="92"/>
      <c r="W13" s="199">
        <v>5648507579</v>
      </c>
      <c r="X13" s="93"/>
      <c r="Y13" s="204">
        <v>347964521</v>
      </c>
    </row>
    <row r="14" spans="1:25" ht="30" customHeight="1">
      <c r="A14" s="75" t="s">
        <v>12</v>
      </c>
      <c r="B14" s="76"/>
      <c r="C14" s="176">
        <v>5464</v>
      </c>
      <c r="D14" s="77"/>
      <c r="E14" s="130"/>
      <c r="F14" s="76"/>
      <c r="G14" s="187">
        <v>2230181</v>
      </c>
      <c r="H14" s="41"/>
      <c r="I14" s="22"/>
      <c r="J14" s="25"/>
      <c r="K14" s="22"/>
      <c r="L14" s="25"/>
      <c r="M14" s="22"/>
      <c r="N14" s="25"/>
      <c r="O14" s="22"/>
      <c r="P14" s="25"/>
      <c r="Q14" s="22"/>
      <c r="R14" s="25"/>
      <c r="S14" s="22"/>
      <c r="T14" s="25"/>
      <c r="U14" s="22"/>
      <c r="V14" s="25"/>
      <c r="W14" s="22"/>
      <c r="X14" s="25"/>
      <c r="Y14" s="22"/>
    </row>
    <row r="15" spans="1:25" s="9" customFormat="1" ht="30" customHeight="1">
      <c r="A15" s="74" t="s">
        <v>38</v>
      </c>
      <c r="B15" s="28"/>
      <c r="C15" s="177">
        <v>1248379</v>
      </c>
      <c r="D15" s="40"/>
      <c r="E15" s="131"/>
      <c r="F15" s="28"/>
      <c r="G15" s="188">
        <v>446873576</v>
      </c>
      <c r="H15" s="36"/>
      <c r="I15" s="17"/>
      <c r="J15" s="37"/>
      <c r="K15" s="17"/>
      <c r="L15" s="37"/>
      <c r="M15" s="17"/>
      <c r="N15" s="37"/>
      <c r="O15" s="17"/>
      <c r="P15" s="37"/>
      <c r="Q15" s="17"/>
      <c r="R15" s="37"/>
      <c r="S15" s="17"/>
      <c r="T15" s="37"/>
      <c r="U15" s="17"/>
      <c r="V15" s="37"/>
      <c r="W15" s="17"/>
      <c r="X15" s="36"/>
      <c r="Y15" s="16"/>
    </row>
    <row r="16" spans="1:25" s="9" customFormat="1" ht="21" customHeight="1">
      <c r="A16" s="280" t="s">
        <v>14</v>
      </c>
      <c r="B16" s="14" t="s">
        <v>93</v>
      </c>
      <c r="C16" s="178" t="s">
        <v>207</v>
      </c>
      <c r="D16" s="12"/>
      <c r="E16" s="132"/>
      <c r="F16" s="14"/>
      <c r="G16" s="189"/>
      <c r="H16" s="36"/>
      <c r="I16" s="17"/>
      <c r="J16" s="37"/>
      <c r="K16" s="17"/>
      <c r="L16" s="37"/>
      <c r="M16" s="17"/>
      <c r="N16" s="37"/>
      <c r="O16" s="17"/>
      <c r="P16" s="37"/>
      <c r="Q16" s="17"/>
      <c r="R16" s="37"/>
      <c r="S16" s="17"/>
      <c r="T16" s="37"/>
      <c r="U16" s="17"/>
      <c r="V16" s="37"/>
      <c r="W16" s="17"/>
      <c r="X16" s="36"/>
      <c r="Y16" s="16"/>
    </row>
    <row r="17" spans="1:25" ht="21" customHeight="1">
      <c r="A17" s="281"/>
      <c r="B17" s="53"/>
      <c r="C17" s="179" t="s">
        <v>207</v>
      </c>
      <c r="D17" s="11"/>
      <c r="E17" s="133"/>
      <c r="F17" s="14"/>
      <c r="G17" s="190" t="s">
        <v>207</v>
      </c>
      <c r="H17" s="29"/>
      <c r="I17" s="18"/>
      <c r="J17" s="38"/>
      <c r="K17" s="18"/>
      <c r="L17" s="38"/>
      <c r="M17" s="18"/>
      <c r="N17" s="38"/>
      <c r="O17" s="18"/>
      <c r="P17" s="38"/>
      <c r="Q17" s="19"/>
      <c r="R17" s="38"/>
      <c r="S17" s="19"/>
      <c r="T17" s="38"/>
      <c r="U17" s="19"/>
      <c r="V17" s="38"/>
      <c r="W17" s="19"/>
      <c r="X17" s="29"/>
      <c r="Y17" s="15"/>
    </row>
    <row r="18" spans="1:25" ht="21" customHeight="1">
      <c r="A18" s="280" t="s">
        <v>16</v>
      </c>
      <c r="B18" s="54" t="s">
        <v>93</v>
      </c>
      <c r="C18" s="178">
        <v>29</v>
      </c>
      <c r="D18" s="20"/>
      <c r="E18" s="132"/>
      <c r="F18" s="35"/>
      <c r="G18" s="191"/>
      <c r="H18" s="29"/>
      <c r="I18" s="18"/>
      <c r="J18" s="38"/>
      <c r="K18" s="18"/>
      <c r="L18" s="38"/>
      <c r="M18" s="18"/>
      <c r="N18" s="38"/>
      <c r="O18" s="18"/>
      <c r="P18" s="38"/>
      <c r="Q18" s="19"/>
      <c r="R18" s="38"/>
      <c r="S18" s="19"/>
      <c r="T18" s="38"/>
      <c r="U18" s="19"/>
      <c r="V18" s="38"/>
      <c r="W18" s="19"/>
      <c r="X18" s="29"/>
      <c r="Y18" s="15"/>
    </row>
    <row r="19" spans="1:25" ht="21" customHeight="1">
      <c r="A19" s="275"/>
      <c r="B19" s="55"/>
      <c r="C19" s="180">
        <v>29</v>
      </c>
      <c r="D19" s="31"/>
      <c r="E19" s="133"/>
      <c r="F19" s="32"/>
      <c r="G19" s="190">
        <v>4077</v>
      </c>
      <c r="H19" s="42"/>
      <c r="I19" s="15"/>
      <c r="J19" s="29"/>
      <c r="K19" s="15"/>
      <c r="L19" s="29"/>
      <c r="M19" s="15"/>
      <c r="N19" s="29"/>
      <c r="O19" s="15"/>
      <c r="P19" s="38"/>
      <c r="Q19" s="19"/>
      <c r="R19" s="38"/>
      <c r="S19" s="19"/>
      <c r="T19" s="38"/>
      <c r="U19" s="19"/>
      <c r="V19" s="38"/>
      <c r="W19" s="19"/>
      <c r="X19" s="29"/>
      <c r="Y19" s="15"/>
    </row>
    <row r="20" spans="1:25" ht="21" customHeight="1">
      <c r="A20" s="280" t="s">
        <v>17</v>
      </c>
      <c r="B20" s="54" t="s">
        <v>93</v>
      </c>
      <c r="C20" s="178" t="s">
        <v>207</v>
      </c>
      <c r="D20" s="20"/>
      <c r="E20" s="132"/>
      <c r="F20" s="35"/>
      <c r="G20" s="191"/>
      <c r="H20" s="42"/>
      <c r="I20" s="15"/>
      <c r="J20" s="29"/>
      <c r="K20" s="15"/>
      <c r="L20" s="29"/>
      <c r="M20" s="15"/>
      <c r="N20" s="29"/>
      <c r="O20" s="15"/>
      <c r="P20" s="38"/>
      <c r="Q20" s="19"/>
      <c r="R20" s="38"/>
      <c r="S20" s="19"/>
      <c r="T20" s="38"/>
      <c r="U20" s="19"/>
      <c r="V20" s="38"/>
      <c r="W20" s="19"/>
      <c r="X20" s="29"/>
      <c r="Y20" s="15"/>
    </row>
    <row r="21" spans="1:25" ht="21" customHeight="1" thickBot="1">
      <c r="A21" s="276"/>
      <c r="B21" s="68"/>
      <c r="C21" s="181" t="s">
        <v>207</v>
      </c>
      <c r="D21" s="83"/>
      <c r="E21" s="134"/>
      <c r="F21" s="84"/>
      <c r="G21" s="192" t="s">
        <v>207</v>
      </c>
      <c r="H21" s="29"/>
      <c r="I21" s="15"/>
      <c r="J21" s="29"/>
      <c r="K21" s="15"/>
      <c r="L21" s="29"/>
      <c r="M21" s="15"/>
      <c r="N21" s="29"/>
      <c r="O21" s="15"/>
      <c r="P21" s="29"/>
      <c r="Q21" s="15"/>
      <c r="R21" s="29"/>
      <c r="S21" s="15"/>
      <c r="T21" s="29"/>
      <c r="U21" s="15"/>
      <c r="V21" s="29"/>
      <c r="W21" s="15"/>
      <c r="X21" s="29"/>
      <c r="Y21" s="15"/>
    </row>
    <row r="22" spans="1:25" s="9" customFormat="1" ht="30" customHeight="1" thickBot="1" thickTop="1">
      <c r="A22" s="50" t="s">
        <v>15</v>
      </c>
      <c r="B22" s="45"/>
      <c r="C22" s="136"/>
      <c r="D22" s="51"/>
      <c r="E22" s="135"/>
      <c r="F22" s="52"/>
      <c r="G22" s="193">
        <v>446877653</v>
      </c>
      <c r="H22" s="30"/>
      <c r="I22" s="16"/>
      <c r="J22" s="30"/>
      <c r="K22" s="16"/>
      <c r="L22" s="30"/>
      <c r="M22" s="16"/>
      <c r="N22" s="30"/>
      <c r="O22" s="16"/>
      <c r="P22" s="30"/>
      <c r="Q22" s="16"/>
      <c r="R22" s="30"/>
      <c r="S22" s="16"/>
      <c r="T22" s="30"/>
      <c r="U22" s="16"/>
      <c r="V22" s="30"/>
      <c r="W22" s="16"/>
      <c r="X22" s="30"/>
      <c r="Y22" s="16"/>
    </row>
    <row r="23" spans="1:25" s="60" customFormat="1" ht="21" customHeight="1">
      <c r="A23" s="57"/>
      <c r="B23" s="58"/>
      <c r="C23" s="56"/>
      <c r="D23" s="59"/>
      <c r="E23" s="56"/>
      <c r="F23" s="59"/>
      <c r="G23" s="56"/>
      <c r="H23" s="58"/>
      <c r="I23" s="56"/>
      <c r="J23" s="58"/>
      <c r="K23" s="56"/>
      <c r="L23" s="58"/>
      <c r="M23" s="56"/>
      <c r="N23" s="58"/>
      <c r="O23" s="56"/>
      <c r="P23" s="58"/>
      <c r="Q23" s="56"/>
      <c r="R23" s="58"/>
      <c r="S23" s="56"/>
      <c r="T23" s="58"/>
      <c r="U23" s="56"/>
      <c r="V23" s="58"/>
      <c r="W23" s="56"/>
      <c r="X23" s="58"/>
      <c r="Y23" s="56"/>
    </row>
    <row r="24" spans="1:25" ht="11.25">
      <c r="A24" s="3" t="s">
        <v>203</v>
      </c>
      <c r="B24" s="4"/>
      <c r="C24" s="3"/>
      <c r="D24" s="5"/>
      <c r="E24" s="3"/>
      <c r="F24" s="5"/>
      <c r="G24" s="3"/>
      <c r="H24" s="4"/>
      <c r="I24" s="3"/>
      <c r="J24" s="4"/>
      <c r="K24" s="3"/>
      <c r="L24" s="4"/>
      <c r="M24" s="3"/>
      <c r="N24" s="4"/>
      <c r="O24" s="3"/>
      <c r="P24" s="4"/>
      <c r="Q24" s="3"/>
      <c r="R24" s="4"/>
      <c r="S24" s="3"/>
      <c r="T24" s="4"/>
      <c r="U24" s="3"/>
      <c r="V24" s="4"/>
      <c r="W24" s="3"/>
      <c r="X24" s="4"/>
      <c r="Y24" s="3"/>
    </row>
    <row r="25" spans="1:25" ht="11.25">
      <c r="A25" s="3" t="s">
        <v>78</v>
      </c>
      <c r="B25" s="4"/>
      <c r="C25" s="3"/>
      <c r="D25" s="5"/>
      <c r="E25" s="3"/>
      <c r="F25" s="5"/>
      <c r="G25" s="3"/>
      <c r="H25" s="4"/>
      <c r="I25" s="3"/>
      <c r="J25" s="4"/>
      <c r="K25" s="3"/>
      <c r="L25" s="4"/>
      <c r="M25" s="3"/>
      <c r="N25" s="4"/>
      <c r="O25" s="3"/>
      <c r="P25" s="4"/>
      <c r="Q25" s="3"/>
      <c r="R25" s="4"/>
      <c r="S25" s="3"/>
      <c r="T25" s="4"/>
      <c r="U25" s="3"/>
      <c r="V25" s="4"/>
      <c r="W25" s="3"/>
      <c r="X25" s="4"/>
      <c r="Y25" s="3"/>
    </row>
    <row r="26" spans="1:25" ht="11.25">
      <c r="A26" s="3" t="s">
        <v>43</v>
      </c>
      <c r="B26" s="4"/>
      <c r="C26" s="3"/>
      <c r="D26" s="5"/>
      <c r="E26" s="3"/>
      <c r="F26" s="5"/>
      <c r="G26" s="3"/>
      <c r="H26" s="4"/>
      <c r="I26" s="3"/>
      <c r="J26" s="4"/>
      <c r="K26" s="3"/>
      <c r="L26" s="4"/>
      <c r="M26" s="3"/>
      <c r="N26" s="4"/>
      <c r="O26" s="3"/>
      <c r="P26" s="4"/>
      <c r="Q26" s="3"/>
      <c r="R26" s="4"/>
      <c r="S26" s="3"/>
      <c r="T26" s="4"/>
      <c r="U26" s="3"/>
      <c r="V26" s="4"/>
      <c r="W26" s="3"/>
      <c r="X26" s="4"/>
      <c r="Y26" s="3"/>
    </row>
    <row r="27" spans="1:25" ht="11.25">
      <c r="A27" s="3" t="s">
        <v>79</v>
      </c>
      <c r="B27" s="4"/>
      <c r="C27" s="3"/>
      <c r="D27" s="5"/>
      <c r="E27" s="3"/>
      <c r="F27" s="5"/>
      <c r="G27" s="3"/>
      <c r="H27" s="4"/>
      <c r="I27" s="3"/>
      <c r="J27" s="4"/>
      <c r="K27" s="3"/>
      <c r="L27" s="4"/>
      <c r="M27" s="3"/>
      <c r="N27" s="4"/>
      <c r="O27" s="3"/>
      <c r="P27" s="4"/>
      <c r="Q27" s="3"/>
      <c r="R27" s="4"/>
      <c r="S27" s="3"/>
      <c r="T27" s="4"/>
      <c r="U27" s="3"/>
      <c r="V27" s="4"/>
      <c r="W27" s="3"/>
      <c r="X27" s="4"/>
      <c r="Y27" s="3"/>
    </row>
    <row r="28" spans="1:25" ht="11.25">
      <c r="A28" s="3" t="s">
        <v>80</v>
      </c>
      <c r="B28" s="4"/>
      <c r="C28" s="3"/>
      <c r="D28" s="5"/>
      <c r="E28" s="3"/>
      <c r="F28" s="5"/>
      <c r="G28" s="3"/>
      <c r="H28" s="4"/>
      <c r="I28" s="3"/>
      <c r="J28" s="4"/>
      <c r="K28" s="3"/>
      <c r="L28" s="4"/>
      <c r="M28" s="3"/>
      <c r="N28" s="4"/>
      <c r="O28" s="3"/>
      <c r="P28" s="4"/>
      <c r="Q28" s="3"/>
      <c r="R28" s="4"/>
      <c r="S28" s="3"/>
      <c r="T28" s="4"/>
      <c r="U28" s="3"/>
      <c r="V28" s="4"/>
      <c r="W28" s="3"/>
      <c r="X28" s="4"/>
      <c r="Y28" s="3"/>
    </row>
    <row r="29" spans="1:25" ht="11.25">
      <c r="A29" s="3" t="s">
        <v>81</v>
      </c>
      <c r="B29" s="4"/>
      <c r="C29" s="3"/>
      <c r="D29" s="5"/>
      <c r="E29" s="3"/>
      <c r="F29" s="5"/>
      <c r="G29" s="3"/>
      <c r="H29" s="4"/>
      <c r="I29" s="3"/>
      <c r="J29" s="4"/>
      <c r="K29" s="3"/>
      <c r="L29" s="4"/>
      <c r="M29" s="3"/>
      <c r="N29" s="4"/>
      <c r="O29" s="3"/>
      <c r="P29" s="4"/>
      <c r="Q29" s="3"/>
      <c r="R29" s="4"/>
      <c r="S29" s="3"/>
      <c r="T29" s="4"/>
      <c r="U29" s="3"/>
      <c r="V29" s="4"/>
      <c r="W29" s="3"/>
      <c r="X29" s="4"/>
      <c r="Y29" s="3"/>
    </row>
    <row r="30" spans="1:25" ht="11.25">
      <c r="A30" s="3" t="s">
        <v>82</v>
      </c>
      <c r="B30" s="4"/>
      <c r="C30" s="3"/>
      <c r="D30" s="5"/>
      <c r="E30" s="3"/>
      <c r="F30" s="5"/>
      <c r="G30" s="3"/>
      <c r="H30" s="4"/>
      <c r="I30" s="3"/>
      <c r="J30" s="4"/>
      <c r="K30" s="3"/>
      <c r="L30" s="4"/>
      <c r="M30" s="3"/>
      <c r="N30" s="4"/>
      <c r="O30" s="3"/>
      <c r="P30" s="4"/>
      <c r="Q30" s="3"/>
      <c r="R30" s="4"/>
      <c r="S30" s="3"/>
      <c r="T30" s="4"/>
      <c r="U30" s="3"/>
      <c r="V30" s="4"/>
      <c r="W30" s="3"/>
      <c r="X30" s="4"/>
      <c r="Y30" s="3"/>
    </row>
    <row r="31" spans="1:25" ht="11.25">
      <c r="A31" s="3" t="s">
        <v>40</v>
      </c>
      <c r="B31" s="4"/>
      <c r="C31" s="3"/>
      <c r="D31" s="5"/>
      <c r="E31" s="3"/>
      <c r="F31" s="5"/>
      <c r="G31" s="3"/>
      <c r="H31" s="4"/>
      <c r="I31" s="3"/>
      <c r="J31" s="4"/>
      <c r="K31" s="3"/>
      <c r="L31" s="4"/>
      <c r="M31" s="3"/>
      <c r="N31" s="4"/>
      <c r="O31" s="3"/>
      <c r="P31" s="4"/>
      <c r="Q31" s="3"/>
      <c r="R31" s="4"/>
      <c r="S31" s="3"/>
      <c r="T31" s="4"/>
      <c r="U31" s="3"/>
      <c r="V31" s="4"/>
      <c r="W31" s="3"/>
      <c r="X31" s="4"/>
      <c r="Y31" s="3"/>
    </row>
    <row r="32" spans="1:25" ht="11.25">
      <c r="A32" s="3" t="s">
        <v>41</v>
      </c>
      <c r="B32" s="4"/>
      <c r="C32" s="3"/>
      <c r="D32" s="5"/>
      <c r="E32" s="3"/>
      <c r="F32" s="5"/>
      <c r="G32" s="3"/>
      <c r="H32" s="4"/>
      <c r="I32" s="3"/>
      <c r="J32" s="4"/>
      <c r="K32" s="3"/>
      <c r="L32" s="4"/>
      <c r="M32" s="3"/>
      <c r="N32" s="4"/>
      <c r="O32" s="3"/>
      <c r="P32" s="4"/>
      <c r="Q32" s="3"/>
      <c r="R32" s="4"/>
      <c r="S32" s="3"/>
      <c r="T32" s="4"/>
      <c r="U32" s="3"/>
      <c r="V32" s="4"/>
      <c r="W32" s="3"/>
      <c r="X32" s="4"/>
      <c r="Y32" s="3"/>
    </row>
    <row r="33" spans="1:25" ht="11.25">
      <c r="A33" s="3" t="s">
        <v>42</v>
      </c>
      <c r="B33" s="4"/>
      <c r="C33" s="3"/>
      <c r="D33" s="5"/>
      <c r="E33" s="3"/>
      <c r="F33" s="5"/>
      <c r="G33" s="3"/>
      <c r="H33" s="4"/>
      <c r="I33" s="3"/>
      <c r="J33" s="4"/>
      <c r="K33" s="3"/>
      <c r="L33" s="4"/>
      <c r="M33" s="3"/>
      <c r="N33" s="4"/>
      <c r="O33" s="3"/>
      <c r="P33" s="4"/>
      <c r="Q33" s="3"/>
      <c r="R33" s="4"/>
      <c r="S33" s="3"/>
      <c r="T33" s="4"/>
      <c r="U33" s="3"/>
      <c r="V33" s="4"/>
      <c r="W33" s="3"/>
      <c r="X33" s="4"/>
      <c r="Y33" s="3"/>
    </row>
    <row r="34" spans="1:25" ht="11.25">
      <c r="A34" s="3" t="s">
        <v>102</v>
      </c>
      <c r="B34" s="4"/>
      <c r="C34" s="3"/>
      <c r="D34" s="5"/>
      <c r="E34" s="3"/>
      <c r="F34" s="5"/>
      <c r="G34" s="3"/>
      <c r="H34" s="4"/>
      <c r="I34" s="3"/>
      <c r="J34" s="4"/>
      <c r="K34" s="3"/>
      <c r="L34" s="4"/>
      <c r="M34" s="3"/>
      <c r="N34" s="4"/>
      <c r="O34" s="3"/>
      <c r="P34" s="4"/>
      <c r="Q34" s="3"/>
      <c r="R34" s="4"/>
      <c r="S34" s="3"/>
      <c r="T34" s="4"/>
      <c r="U34" s="3"/>
      <c r="V34" s="4"/>
      <c r="W34" s="3"/>
      <c r="X34" s="4"/>
      <c r="Y34" s="3"/>
    </row>
    <row r="35" spans="1:25" ht="11.25">
      <c r="A35" s="3" t="s">
        <v>98</v>
      </c>
      <c r="B35" s="4"/>
      <c r="C35" s="3"/>
      <c r="D35" s="5"/>
      <c r="E35" s="3"/>
      <c r="F35" s="5"/>
      <c r="G35" s="3"/>
      <c r="H35" s="4"/>
      <c r="I35" s="3"/>
      <c r="J35" s="4"/>
      <c r="K35" s="3"/>
      <c r="L35" s="4"/>
      <c r="M35" s="3"/>
      <c r="N35" s="4"/>
      <c r="O35" s="3"/>
      <c r="P35" s="4"/>
      <c r="Q35" s="3"/>
      <c r="R35" s="4"/>
      <c r="S35" s="3"/>
      <c r="T35" s="4"/>
      <c r="U35" s="3"/>
      <c r="V35" s="4"/>
      <c r="W35" s="3"/>
      <c r="X35" s="4"/>
      <c r="Y35" s="3"/>
    </row>
  </sheetData>
  <sheetProtection/>
  <mergeCells count="21">
    <mergeCell ref="A18:A19"/>
    <mergeCell ref="A20:A21"/>
    <mergeCell ref="A3:A5"/>
    <mergeCell ref="B3:C5"/>
    <mergeCell ref="A1:Y1"/>
    <mergeCell ref="T4:Y4"/>
    <mergeCell ref="T5:U5"/>
    <mergeCell ref="V5:W5"/>
    <mergeCell ref="X5:Y5"/>
    <mergeCell ref="H3:Y3"/>
    <mergeCell ref="D3:E5"/>
    <mergeCell ref="N5:O5"/>
    <mergeCell ref="H5:I5"/>
    <mergeCell ref="J5:K5"/>
    <mergeCell ref="F3:G5"/>
    <mergeCell ref="P5:Q5"/>
    <mergeCell ref="A16:A17"/>
    <mergeCell ref="R5:S5"/>
    <mergeCell ref="N4:S4"/>
    <mergeCell ref="L5:M5"/>
    <mergeCell ref="H4:M4"/>
  </mergeCells>
  <printOptions/>
  <pageMargins left="0.7874015748031497" right="0.7874015748031497" top="0.984251968503937" bottom="0.984251968503937" header="0.5118110236220472" footer="0.5118110236220472"/>
  <pageSetup fitToHeight="1" fitToWidth="1" horizontalDpi="600" verticalDpi="600" orientation="landscape" paperSize="9" scale="72" r:id="rId1"/>
  <headerFooter alignWithMargins="0">
    <oddFooter>&amp;R&amp;10大阪国税局
申告所得税１
（H18）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showGridLines="0" zoomScalePageLayoutView="0" workbookViewId="0" topLeftCell="A1">
      <selection activeCell="H18" sqref="H18"/>
    </sheetView>
  </sheetViews>
  <sheetFormatPr defaultColWidth="5.875" defaultRowHeight="13.5"/>
  <cols>
    <col min="1" max="1" width="15.50390625" style="1" customWidth="1"/>
    <col min="2" max="2" width="9.875" style="1" bestFit="1" customWidth="1"/>
    <col min="3" max="3" width="13.125" style="1" bestFit="1" customWidth="1"/>
    <col min="4" max="4" width="11.625" style="1" bestFit="1" customWidth="1"/>
    <col min="5" max="5" width="9.125" style="1" bestFit="1" customWidth="1"/>
    <col min="6" max="6" width="12.375" style="1" bestFit="1" customWidth="1"/>
    <col min="7" max="7" width="11.50390625" style="1" bestFit="1" customWidth="1"/>
    <col min="8" max="8" width="9.125" style="1" bestFit="1" customWidth="1"/>
    <col min="9" max="9" width="13.00390625" style="1" bestFit="1" customWidth="1"/>
    <col min="10" max="10" width="11.50390625" style="1" bestFit="1" customWidth="1"/>
    <col min="11" max="11" width="9.00390625" style="1" customWidth="1"/>
    <col min="12" max="12" width="11.375" style="1" customWidth="1"/>
    <col min="13" max="13" width="10.50390625" style="1" customWidth="1"/>
    <col min="14" max="16384" width="5.875" style="1" customWidth="1"/>
  </cols>
  <sheetData>
    <row r="1" spans="1:9" ht="13.5" customHeight="1" thickBot="1">
      <c r="A1" s="3" t="s">
        <v>90</v>
      </c>
      <c r="B1" s="3"/>
      <c r="C1" s="3"/>
      <c r="D1" s="3"/>
      <c r="E1" s="3"/>
      <c r="F1" s="3"/>
      <c r="G1" s="3"/>
      <c r="H1" s="3"/>
      <c r="I1" s="3"/>
    </row>
    <row r="2" spans="1:9" ht="18" customHeight="1">
      <c r="A2" s="295" t="s">
        <v>100</v>
      </c>
      <c r="B2" s="296"/>
      <c r="C2" s="296"/>
      <c r="D2" s="297"/>
      <c r="E2" s="3"/>
      <c r="F2" s="3"/>
      <c r="G2" s="3"/>
      <c r="H2" s="3"/>
      <c r="I2" s="3"/>
    </row>
    <row r="3" spans="1:13" ht="13.5" customHeight="1">
      <c r="A3" s="300" t="s">
        <v>77</v>
      </c>
      <c r="B3" s="304" t="s">
        <v>89</v>
      </c>
      <c r="C3" s="310" t="s">
        <v>71</v>
      </c>
      <c r="D3" s="307" t="s">
        <v>191</v>
      </c>
      <c r="E3" s="72"/>
      <c r="F3" s="73"/>
      <c r="G3" s="73"/>
      <c r="H3" s="73"/>
      <c r="I3" s="73"/>
      <c r="J3" s="73"/>
      <c r="K3" s="73"/>
      <c r="L3" s="73"/>
      <c r="M3" s="73"/>
    </row>
    <row r="4" spans="1:13" ht="13.5" customHeight="1">
      <c r="A4" s="290"/>
      <c r="B4" s="305"/>
      <c r="C4" s="311"/>
      <c r="D4" s="308"/>
      <c r="E4" s="72"/>
      <c r="F4" s="73"/>
      <c r="G4" s="73"/>
      <c r="H4" s="73"/>
      <c r="I4" s="73"/>
      <c r="J4" s="73"/>
      <c r="K4" s="73"/>
      <c r="L4" s="73"/>
      <c r="M4" s="73"/>
    </row>
    <row r="5" spans="1:13" ht="13.5" customHeight="1">
      <c r="A5" s="291"/>
      <c r="B5" s="306"/>
      <c r="C5" s="312"/>
      <c r="D5" s="309"/>
      <c r="E5" s="72"/>
      <c r="F5" s="73"/>
      <c r="G5" s="73"/>
      <c r="H5" s="73"/>
      <c r="I5" s="73"/>
      <c r="J5" s="73"/>
      <c r="K5" s="73"/>
      <c r="L5" s="73"/>
      <c r="M5" s="73"/>
    </row>
    <row r="6" spans="1:13" s="111" customFormat="1" ht="13.5" customHeight="1">
      <c r="A6" s="100"/>
      <c r="B6" s="152" t="s">
        <v>2</v>
      </c>
      <c r="C6" s="145" t="s">
        <v>3</v>
      </c>
      <c r="D6" s="153" t="s">
        <v>3</v>
      </c>
      <c r="E6" s="116"/>
      <c r="F6" s="117"/>
      <c r="G6" s="117"/>
      <c r="H6" s="117"/>
      <c r="I6" s="117"/>
      <c r="J6" s="117"/>
      <c r="K6" s="117"/>
      <c r="L6" s="117"/>
      <c r="M6" s="117"/>
    </row>
    <row r="7" spans="1:13" ht="21" customHeight="1">
      <c r="A7" s="47" t="s">
        <v>199</v>
      </c>
      <c r="B7" s="205">
        <v>1040357</v>
      </c>
      <c r="C7" s="197">
        <v>5911067298</v>
      </c>
      <c r="D7" s="202">
        <v>371798170</v>
      </c>
      <c r="E7" s="72"/>
      <c r="F7" s="73"/>
      <c r="G7" s="73"/>
      <c r="H7" s="73"/>
      <c r="I7" s="73"/>
      <c r="J7" s="73"/>
      <c r="K7" s="73"/>
      <c r="L7" s="73"/>
      <c r="M7" s="73"/>
    </row>
    <row r="8" spans="1:13" ht="21" customHeight="1">
      <c r="A8" s="48" t="s">
        <v>200</v>
      </c>
      <c r="B8" s="206">
        <v>1050432</v>
      </c>
      <c r="C8" s="198">
        <v>5931415917</v>
      </c>
      <c r="D8" s="203">
        <v>365745229</v>
      </c>
      <c r="E8" s="72"/>
      <c r="F8" s="73"/>
      <c r="G8" s="73"/>
      <c r="H8" s="73"/>
      <c r="I8" s="73"/>
      <c r="J8" s="73"/>
      <c r="K8" s="73"/>
      <c r="L8" s="73"/>
      <c r="M8" s="73"/>
    </row>
    <row r="9" spans="1:13" ht="21" customHeight="1">
      <c r="A9" s="48" t="s">
        <v>92</v>
      </c>
      <c r="B9" s="206">
        <v>1142087</v>
      </c>
      <c r="C9" s="198">
        <v>6222314248</v>
      </c>
      <c r="D9" s="203">
        <v>367571619</v>
      </c>
      <c r="E9" s="72"/>
      <c r="F9" s="73"/>
      <c r="G9" s="73"/>
      <c r="H9" s="73"/>
      <c r="I9" s="73"/>
      <c r="J9" s="73"/>
      <c r="K9" s="73"/>
      <c r="L9" s="73"/>
      <c r="M9" s="73"/>
    </row>
    <row r="10" spans="1:13" ht="21" customHeight="1">
      <c r="A10" s="48" t="s">
        <v>201</v>
      </c>
      <c r="B10" s="206">
        <v>1264263</v>
      </c>
      <c r="C10" s="198">
        <v>6754399148</v>
      </c>
      <c r="D10" s="203">
        <v>411007330</v>
      </c>
      <c r="E10" s="72"/>
      <c r="F10" s="73"/>
      <c r="G10" s="73"/>
      <c r="H10" s="73"/>
      <c r="I10" s="73"/>
      <c r="J10" s="73"/>
      <c r="K10" s="73"/>
      <c r="L10" s="73"/>
      <c r="M10" s="73"/>
    </row>
    <row r="11" spans="1:13" ht="21" customHeight="1" thickBot="1">
      <c r="A11" s="49" t="s">
        <v>202</v>
      </c>
      <c r="B11" s="207">
        <v>1242915</v>
      </c>
      <c r="C11" s="208">
        <v>6826888090</v>
      </c>
      <c r="D11" s="209">
        <v>444643395</v>
      </c>
      <c r="E11" s="72"/>
      <c r="F11" s="73"/>
      <c r="G11" s="73"/>
      <c r="H11" s="73"/>
      <c r="I11" s="73"/>
      <c r="J11" s="73"/>
      <c r="K11" s="73"/>
      <c r="L11" s="73"/>
      <c r="M11" s="73"/>
    </row>
    <row r="12" spans="1:9" ht="24.75" customHeight="1" thickBot="1">
      <c r="A12" s="3"/>
      <c r="B12" s="3"/>
      <c r="C12" s="3"/>
      <c r="D12" s="3"/>
      <c r="E12" s="3"/>
      <c r="F12" s="3"/>
      <c r="G12" s="3"/>
      <c r="H12" s="3"/>
      <c r="I12" s="3"/>
    </row>
    <row r="13" spans="1:10" ht="18" customHeight="1">
      <c r="A13" s="301" t="s">
        <v>192</v>
      </c>
      <c r="B13" s="302"/>
      <c r="C13" s="302"/>
      <c r="D13" s="302"/>
      <c r="E13" s="302"/>
      <c r="F13" s="302"/>
      <c r="G13" s="302"/>
      <c r="H13" s="302"/>
      <c r="I13" s="302"/>
      <c r="J13" s="303"/>
    </row>
    <row r="14" spans="1:13" ht="18" customHeight="1">
      <c r="A14" s="300" t="s">
        <v>99</v>
      </c>
      <c r="B14" s="298" t="s">
        <v>69</v>
      </c>
      <c r="C14" s="298"/>
      <c r="D14" s="298"/>
      <c r="E14" s="298" t="s">
        <v>65</v>
      </c>
      <c r="F14" s="298"/>
      <c r="G14" s="298"/>
      <c r="H14" s="298" t="s">
        <v>66</v>
      </c>
      <c r="I14" s="298"/>
      <c r="J14" s="299"/>
      <c r="K14" s="3"/>
      <c r="L14" s="3"/>
      <c r="M14" s="3"/>
    </row>
    <row r="15" spans="1:10" ht="18" customHeight="1">
      <c r="A15" s="291"/>
      <c r="B15" s="148" t="s">
        <v>89</v>
      </c>
      <c r="C15" s="149" t="s">
        <v>0</v>
      </c>
      <c r="D15" s="150" t="s">
        <v>191</v>
      </c>
      <c r="E15" s="148" t="s">
        <v>89</v>
      </c>
      <c r="F15" s="149" t="s">
        <v>0</v>
      </c>
      <c r="G15" s="150" t="s">
        <v>191</v>
      </c>
      <c r="H15" s="148" t="s">
        <v>89</v>
      </c>
      <c r="I15" s="149" t="s">
        <v>0</v>
      </c>
      <c r="J15" s="151" t="s">
        <v>191</v>
      </c>
    </row>
    <row r="16" spans="1:10" s="2" customFormat="1" ht="13.5" customHeight="1">
      <c r="A16" s="100"/>
      <c r="B16" s="144" t="s">
        <v>2</v>
      </c>
      <c r="C16" s="145" t="s">
        <v>3</v>
      </c>
      <c r="D16" s="146" t="s">
        <v>3</v>
      </c>
      <c r="E16" s="144" t="s">
        <v>2</v>
      </c>
      <c r="F16" s="145" t="s">
        <v>3</v>
      </c>
      <c r="G16" s="146" t="s">
        <v>3</v>
      </c>
      <c r="H16" s="144" t="s">
        <v>2</v>
      </c>
      <c r="I16" s="145" t="s">
        <v>3</v>
      </c>
      <c r="J16" s="147" t="s">
        <v>3</v>
      </c>
    </row>
    <row r="17" spans="1:10" ht="21" customHeight="1">
      <c r="A17" s="47" t="s">
        <v>199</v>
      </c>
      <c r="B17" s="210">
        <v>322578</v>
      </c>
      <c r="C17" s="197">
        <v>1215991574</v>
      </c>
      <c r="D17" s="211">
        <v>84601975</v>
      </c>
      <c r="E17" s="210">
        <v>7725</v>
      </c>
      <c r="F17" s="197">
        <v>25599683</v>
      </c>
      <c r="G17" s="211">
        <v>1030540</v>
      </c>
      <c r="H17" s="210">
        <v>710054</v>
      </c>
      <c r="I17" s="197">
        <v>4669476041</v>
      </c>
      <c r="J17" s="212">
        <v>286165655</v>
      </c>
    </row>
    <row r="18" spans="1:10" ht="21" customHeight="1">
      <c r="A18" s="48" t="s">
        <v>200</v>
      </c>
      <c r="B18" s="213">
        <v>313849</v>
      </c>
      <c r="C18" s="198">
        <v>1184222788</v>
      </c>
      <c r="D18" s="214">
        <v>83211175</v>
      </c>
      <c r="E18" s="213">
        <v>8536</v>
      </c>
      <c r="F18" s="198">
        <v>29580675</v>
      </c>
      <c r="G18" s="214">
        <v>1297688</v>
      </c>
      <c r="H18" s="213">
        <v>728047</v>
      </c>
      <c r="I18" s="198">
        <v>4717612454</v>
      </c>
      <c r="J18" s="215">
        <v>281236366</v>
      </c>
    </row>
    <row r="19" spans="1:10" ht="21" customHeight="1">
      <c r="A19" s="48" t="s">
        <v>92</v>
      </c>
      <c r="B19" s="213">
        <v>322588</v>
      </c>
      <c r="C19" s="198">
        <v>1207575479</v>
      </c>
      <c r="D19" s="214">
        <v>87507552</v>
      </c>
      <c r="E19" s="213">
        <v>9233</v>
      </c>
      <c r="F19" s="198">
        <v>31327816</v>
      </c>
      <c r="G19" s="214">
        <v>1335171</v>
      </c>
      <c r="H19" s="213">
        <v>810266</v>
      </c>
      <c r="I19" s="198">
        <v>4983410954</v>
      </c>
      <c r="J19" s="215">
        <v>278728896</v>
      </c>
    </row>
    <row r="20" spans="1:10" ht="21" customHeight="1">
      <c r="A20" s="48" t="s">
        <v>201</v>
      </c>
      <c r="B20" s="213">
        <v>322899</v>
      </c>
      <c r="C20" s="198">
        <v>1191408640</v>
      </c>
      <c r="D20" s="214">
        <v>90215903</v>
      </c>
      <c r="E20" s="213">
        <v>8080</v>
      </c>
      <c r="F20" s="198">
        <v>22777793</v>
      </c>
      <c r="G20" s="214">
        <v>935972</v>
      </c>
      <c r="H20" s="213">
        <v>933284</v>
      </c>
      <c r="I20" s="198">
        <v>5540212715</v>
      </c>
      <c r="J20" s="215">
        <v>319855455</v>
      </c>
    </row>
    <row r="21" spans="1:10" ht="21" customHeight="1" thickBot="1">
      <c r="A21" s="49" t="s">
        <v>202</v>
      </c>
      <c r="B21" s="216">
        <v>306008</v>
      </c>
      <c r="C21" s="208">
        <v>1155183920</v>
      </c>
      <c r="D21" s="217">
        <v>95606806</v>
      </c>
      <c r="E21" s="216">
        <v>8295</v>
      </c>
      <c r="F21" s="208">
        <v>23196590</v>
      </c>
      <c r="G21" s="217">
        <v>1072068</v>
      </c>
      <c r="H21" s="216">
        <v>928612</v>
      </c>
      <c r="I21" s="208">
        <v>5648507579</v>
      </c>
      <c r="J21" s="218">
        <v>347964521</v>
      </c>
    </row>
  </sheetData>
  <sheetProtection/>
  <mergeCells count="10">
    <mergeCell ref="A2:D2"/>
    <mergeCell ref="B14:D14"/>
    <mergeCell ref="E14:G14"/>
    <mergeCell ref="H14:J14"/>
    <mergeCell ref="A14:A15"/>
    <mergeCell ref="A13:J13"/>
    <mergeCell ref="B3:B5"/>
    <mergeCell ref="D3:D5"/>
    <mergeCell ref="C3:C5"/>
    <mergeCell ref="A3:A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&amp;R&amp;10大阪国税局
申告所得税１
（H18）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20"/>
  <sheetViews>
    <sheetView showGridLines="0" zoomScalePageLayoutView="0" workbookViewId="0" topLeftCell="A1">
      <selection activeCell="L6" sqref="L6:N16"/>
    </sheetView>
  </sheetViews>
  <sheetFormatPr defaultColWidth="5.875" defaultRowHeight="13.5"/>
  <cols>
    <col min="1" max="1" width="9.125" style="1" customWidth="1"/>
    <col min="2" max="2" width="7.50390625" style="1" customWidth="1"/>
    <col min="3" max="3" width="2.625" style="2" customWidth="1"/>
    <col min="4" max="4" width="9.00390625" style="1" customWidth="1"/>
    <col min="5" max="5" width="11.375" style="1" bestFit="1" customWidth="1"/>
    <col min="6" max="6" width="10.50390625" style="1" customWidth="1"/>
    <col min="7" max="7" width="2.625" style="2" customWidth="1"/>
    <col min="8" max="8" width="9.00390625" style="1" customWidth="1"/>
    <col min="9" max="10" width="10.50390625" style="1" customWidth="1"/>
    <col min="11" max="11" width="2.625" style="2" customWidth="1"/>
    <col min="12" max="12" width="9.00390625" style="1" customWidth="1"/>
    <col min="13" max="13" width="11.375" style="1" bestFit="1" customWidth="1"/>
    <col min="14" max="14" width="10.50390625" style="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thickBot="1">
      <c r="A1" s="3" t="s">
        <v>91</v>
      </c>
      <c r="B1" s="3"/>
      <c r="C1" s="5"/>
      <c r="D1" s="3"/>
      <c r="E1" s="3"/>
      <c r="F1" s="3"/>
      <c r="G1" s="5"/>
      <c r="H1" s="3"/>
      <c r="I1" s="3"/>
      <c r="J1" s="3"/>
      <c r="K1" s="5"/>
      <c r="L1" s="3"/>
      <c r="M1" s="3"/>
      <c r="N1" s="3"/>
      <c r="O1" s="3"/>
      <c r="P1" s="3"/>
    </row>
    <row r="2" spans="1:21" ht="21" customHeight="1">
      <c r="A2" s="319" t="s">
        <v>44</v>
      </c>
      <c r="B2" s="320"/>
      <c r="C2" s="313" t="s">
        <v>205</v>
      </c>
      <c r="D2" s="314"/>
      <c r="E2" s="314"/>
      <c r="F2" s="316"/>
      <c r="G2" s="313" t="s">
        <v>206</v>
      </c>
      <c r="H2" s="314"/>
      <c r="I2" s="314"/>
      <c r="J2" s="316"/>
      <c r="K2" s="313" t="s">
        <v>62</v>
      </c>
      <c r="L2" s="314"/>
      <c r="M2" s="314"/>
      <c r="N2" s="315"/>
      <c r="O2" s="3"/>
      <c r="P2" s="3"/>
      <c r="Q2" s="1"/>
      <c r="U2" s="2"/>
    </row>
    <row r="3" spans="1:19" ht="13.5" customHeight="1">
      <c r="A3" s="321"/>
      <c r="B3" s="322"/>
      <c r="C3" s="317" t="s">
        <v>33</v>
      </c>
      <c r="D3" s="318"/>
      <c r="E3" s="80" t="s">
        <v>45</v>
      </c>
      <c r="F3" s="81" t="s">
        <v>47</v>
      </c>
      <c r="G3" s="317" t="s">
        <v>33</v>
      </c>
      <c r="H3" s="318"/>
      <c r="I3" s="80" t="s">
        <v>49</v>
      </c>
      <c r="J3" s="81" t="s">
        <v>50</v>
      </c>
      <c r="K3" s="317" t="s">
        <v>33</v>
      </c>
      <c r="L3" s="318"/>
      <c r="M3" s="80" t="s">
        <v>52</v>
      </c>
      <c r="N3" s="82" t="s">
        <v>47</v>
      </c>
      <c r="O3" s="3"/>
      <c r="P3" s="3"/>
      <c r="S3" s="2"/>
    </row>
    <row r="4" spans="1:19" s="2" customFormat="1" ht="13.5" customHeight="1" thickBot="1">
      <c r="A4" s="321"/>
      <c r="B4" s="322"/>
      <c r="C4" s="317"/>
      <c r="D4" s="318"/>
      <c r="E4" s="80" t="s">
        <v>46</v>
      </c>
      <c r="F4" s="81" t="s">
        <v>48</v>
      </c>
      <c r="G4" s="317"/>
      <c r="H4" s="318"/>
      <c r="I4" s="80" t="s">
        <v>46</v>
      </c>
      <c r="J4" s="81" t="s">
        <v>51</v>
      </c>
      <c r="K4" s="317"/>
      <c r="L4" s="318"/>
      <c r="M4" s="80" t="s">
        <v>46</v>
      </c>
      <c r="N4" s="82" t="s">
        <v>53</v>
      </c>
      <c r="O4" s="3"/>
      <c r="P4" s="3"/>
      <c r="Q4" s="1"/>
      <c r="S4" s="1"/>
    </row>
    <row r="5" spans="1:16" s="2" customFormat="1" ht="11.25">
      <c r="A5" s="120"/>
      <c r="B5" s="121"/>
      <c r="C5" s="112"/>
      <c r="D5" s="123" t="s">
        <v>2</v>
      </c>
      <c r="E5" s="113" t="s">
        <v>3</v>
      </c>
      <c r="F5" s="114" t="s">
        <v>3</v>
      </c>
      <c r="G5" s="122"/>
      <c r="H5" s="123" t="s">
        <v>2</v>
      </c>
      <c r="I5" s="113" t="s">
        <v>3</v>
      </c>
      <c r="J5" s="122" t="s">
        <v>3</v>
      </c>
      <c r="K5" s="112"/>
      <c r="L5" s="123" t="s">
        <v>2</v>
      </c>
      <c r="M5" s="113" t="s">
        <v>3</v>
      </c>
      <c r="N5" s="115" t="s">
        <v>3</v>
      </c>
      <c r="O5" s="5"/>
      <c r="P5" s="5"/>
    </row>
    <row r="6" spans="1:16" ht="18" customHeight="1">
      <c r="A6" s="323" t="s">
        <v>19</v>
      </c>
      <c r="B6" s="324"/>
      <c r="C6" s="11" t="s">
        <v>54</v>
      </c>
      <c r="D6" s="219">
        <v>46220</v>
      </c>
      <c r="E6" s="220"/>
      <c r="F6" s="221"/>
      <c r="G6" s="15" t="s">
        <v>54</v>
      </c>
      <c r="H6" s="219">
        <v>9578</v>
      </c>
      <c r="I6" s="220"/>
      <c r="J6" s="221"/>
      <c r="K6" s="12" t="s">
        <v>54</v>
      </c>
      <c r="L6" s="219">
        <v>55798</v>
      </c>
      <c r="M6" s="220"/>
      <c r="N6" s="221"/>
      <c r="O6" s="3"/>
      <c r="P6" s="3"/>
    </row>
    <row r="7" spans="1:16" ht="21" customHeight="1">
      <c r="A7" s="325" t="s">
        <v>20</v>
      </c>
      <c r="B7" s="326"/>
      <c r="C7" s="31"/>
      <c r="D7" s="222">
        <v>97175</v>
      </c>
      <c r="E7" s="223">
        <v>244059956</v>
      </c>
      <c r="F7" s="224">
        <v>15113989</v>
      </c>
      <c r="G7" s="32"/>
      <c r="H7" s="222">
        <v>29561</v>
      </c>
      <c r="I7" s="223">
        <v>98951702</v>
      </c>
      <c r="J7" s="224">
        <v>14174055</v>
      </c>
      <c r="K7" s="31"/>
      <c r="L7" s="222">
        <v>126736</v>
      </c>
      <c r="M7" s="223">
        <v>343011658</v>
      </c>
      <c r="N7" s="224">
        <v>29288044</v>
      </c>
      <c r="O7" s="3"/>
      <c r="P7" s="3"/>
    </row>
    <row r="8" spans="1:17" ht="18" customHeight="1">
      <c r="A8" s="331" t="s">
        <v>85</v>
      </c>
      <c r="B8" s="33" t="s">
        <v>22</v>
      </c>
      <c r="C8" s="20" t="s">
        <v>54</v>
      </c>
      <c r="D8" s="225">
        <v>19351</v>
      </c>
      <c r="E8" s="226"/>
      <c r="F8" s="227"/>
      <c r="G8" s="63" t="s">
        <v>54</v>
      </c>
      <c r="H8" s="225">
        <v>12333</v>
      </c>
      <c r="I8" s="226"/>
      <c r="J8" s="227"/>
      <c r="K8" s="39" t="s">
        <v>54</v>
      </c>
      <c r="L8" s="225">
        <v>31684</v>
      </c>
      <c r="M8" s="226"/>
      <c r="N8" s="227"/>
      <c r="O8" s="7"/>
      <c r="Q8" s="1"/>
    </row>
    <row r="9" spans="1:17" ht="21" customHeight="1">
      <c r="A9" s="332"/>
      <c r="B9" s="96" t="s">
        <v>23</v>
      </c>
      <c r="C9" s="97"/>
      <c r="D9" s="228">
        <v>19403</v>
      </c>
      <c r="E9" s="229"/>
      <c r="F9" s="230">
        <v>644531</v>
      </c>
      <c r="G9" s="98"/>
      <c r="H9" s="228">
        <v>12425</v>
      </c>
      <c r="I9" s="229"/>
      <c r="J9" s="230">
        <v>713589</v>
      </c>
      <c r="K9" s="97"/>
      <c r="L9" s="228">
        <v>31828</v>
      </c>
      <c r="M9" s="229"/>
      <c r="N9" s="230">
        <v>1358121</v>
      </c>
      <c r="O9" s="2"/>
      <c r="Q9" s="1"/>
    </row>
    <row r="10" spans="1:16" ht="18" customHeight="1">
      <c r="A10" s="332"/>
      <c r="B10" s="34" t="s">
        <v>24</v>
      </c>
      <c r="C10" s="11" t="s">
        <v>54</v>
      </c>
      <c r="D10" s="219">
        <v>14429</v>
      </c>
      <c r="E10" s="220"/>
      <c r="F10" s="221"/>
      <c r="G10" s="15" t="s">
        <v>54</v>
      </c>
      <c r="H10" s="219">
        <v>4588</v>
      </c>
      <c r="I10" s="220"/>
      <c r="J10" s="221"/>
      <c r="K10" s="12" t="s">
        <v>54</v>
      </c>
      <c r="L10" s="219">
        <v>19017</v>
      </c>
      <c r="M10" s="220"/>
      <c r="N10" s="221"/>
      <c r="O10" s="3"/>
      <c r="P10" s="3"/>
    </row>
    <row r="11" spans="1:16" ht="21" customHeight="1">
      <c r="A11" s="332"/>
      <c r="B11" s="96" t="s">
        <v>23</v>
      </c>
      <c r="C11" s="97"/>
      <c r="D11" s="228">
        <v>14600</v>
      </c>
      <c r="E11" s="229"/>
      <c r="F11" s="230">
        <v>384432</v>
      </c>
      <c r="G11" s="98"/>
      <c r="H11" s="228">
        <v>4677</v>
      </c>
      <c r="I11" s="229"/>
      <c r="J11" s="230">
        <v>173917</v>
      </c>
      <c r="K11" s="97"/>
      <c r="L11" s="228">
        <v>19277</v>
      </c>
      <c r="M11" s="229"/>
      <c r="N11" s="230">
        <v>558348</v>
      </c>
      <c r="O11" s="3"/>
      <c r="P11" s="3"/>
    </row>
    <row r="12" spans="1:16" ht="18" customHeight="1">
      <c r="A12" s="332"/>
      <c r="B12" s="334" t="s">
        <v>17</v>
      </c>
      <c r="C12" s="11" t="s">
        <v>54</v>
      </c>
      <c r="D12" s="219">
        <v>704</v>
      </c>
      <c r="E12" s="220"/>
      <c r="F12" s="221"/>
      <c r="G12" s="15" t="s">
        <v>54</v>
      </c>
      <c r="H12" s="219">
        <v>2097</v>
      </c>
      <c r="I12" s="220"/>
      <c r="J12" s="221"/>
      <c r="K12" s="12" t="s">
        <v>54</v>
      </c>
      <c r="L12" s="219">
        <v>2801</v>
      </c>
      <c r="M12" s="220"/>
      <c r="N12" s="221"/>
      <c r="O12" s="3"/>
      <c r="P12" s="3"/>
    </row>
    <row r="13" spans="1:16" ht="21" customHeight="1">
      <c r="A13" s="332"/>
      <c r="B13" s="335"/>
      <c r="C13" s="97"/>
      <c r="D13" s="228">
        <v>705</v>
      </c>
      <c r="E13" s="229"/>
      <c r="F13" s="230">
        <v>656648</v>
      </c>
      <c r="G13" s="98"/>
      <c r="H13" s="228">
        <v>2103</v>
      </c>
      <c r="I13" s="229"/>
      <c r="J13" s="230">
        <v>2198185</v>
      </c>
      <c r="K13" s="97"/>
      <c r="L13" s="228">
        <v>2808</v>
      </c>
      <c r="M13" s="229"/>
      <c r="N13" s="230">
        <v>2854833</v>
      </c>
      <c r="O13" s="3"/>
      <c r="P13" s="3"/>
    </row>
    <row r="14" spans="1:17" s="9" customFormat="1" ht="18" customHeight="1">
      <c r="A14" s="332"/>
      <c r="B14" s="329" t="s">
        <v>11</v>
      </c>
      <c r="C14" s="21" t="s">
        <v>54</v>
      </c>
      <c r="D14" s="231">
        <v>34484</v>
      </c>
      <c r="E14" s="232"/>
      <c r="F14" s="233"/>
      <c r="G14" s="16" t="s">
        <v>54</v>
      </c>
      <c r="H14" s="231">
        <v>19018</v>
      </c>
      <c r="I14" s="232"/>
      <c r="J14" s="233"/>
      <c r="K14" s="13" t="s">
        <v>54</v>
      </c>
      <c r="L14" s="231">
        <v>53502</v>
      </c>
      <c r="M14" s="232"/>
      <c r="N14" s="233"/>
      <c r="O14" s="24"/>
      <c r="P14" s="24"/>
      <c r="Q14" s="10"/>
    </row>
    <row r="15" spans="1:17" s="9" customFormat="1" ht="21" customHeight="1" thickBot="1">
      <c r="A15" s="333"/>
      <c r="B15" s="330"/>
      <c r="C15" s="64"/>
      <c r="D15" s="234">
        <v>34708</v>
      </c>
      <c r="E15" s="235"/>
      <c r="F15" s="236">
        <v>1685611</v>
      </c>
      <c r="G15" s="65"/>
      <c r="H15" s="234">
        <v>19205</v>
      </c>
      <c r="I15" s="235"/>
      <c r="J15" s="236">
        <v>3085691</v>
      </c>
      <c r="K15" s="66"/>
      <c r="L15" s="234">
        <v>53913</v>
      </c>
      <c r="M15" s="235"/>
      <c r="N15" s="236">
        <v>4771302</v>
      </c>
      <c r="O15" s="24"/>
      <c r="P15" s="24"/>
      <c r="Q15" s="10"/>
    </row>
    <row r="16" spans="1:17" s="9" customFormat="1" ht="22.5" customHeight="1" thickBot="1" thickTop="1">
      <c r="A16" s="327" t="s">
        <v>38</v>
      </c>
      <c r="B16" s="328"/>
      <c r="C16" s="51"/>
      <c r="D16" s="237"/>
      <c r="E16" s="237"/>
      <c r="F16" s="238">
        <v>16799600</v>
      </c>
      <c r="G16" s="61"/>
      <c r="H16" s="237"/>
      <c r="I16" s="237"/>
      <c r="J16" s="238">
        <v>17259746</v>
      </c>
      <c r="K16" s="62"/>
      <c r="L16" s="237"/>
      <c r="M16" s="237"/>
      <c r="N16" s="238">
        <v>34059346</v>
      </c>
      <c r="O16" s="24"/>
      <c r="P16" s="24"/>
      <c r="Q16" s="10"/>
    </row>
    <row r="17" spans="1:17" s="165" customFormat="1" ht="11.25">
      <c r="A17" s="162" t="s">
        <v>204</v>
      </c>
      <c r="B17" s="162"/>
      <c r="C17" s="163"/>
      <c r="D17" s="162"/>
      <c r="E17" s="162"/>
      <c r="F17" s="162"/>
      <c r="G17" s="163"/>
      <c r="H17" s="162"/>
      <c r="I17" s="162"/>
      <c r="J17" s="162"/>
      <c r="K17" s="163"/>
      <c r="L17" s="162"/>
      <c r="M17" s="162"/>
      <c r="N17" s="162"/>
      <c r="O17" s="162"/>
      <c r="P17" s="162"/>
      <c r="Q17" s="164"/>
    </row>
    <row r="18" spans="1:17" s="165" customFormat="1" ht="11.25">
      <c r="A18" s="162" t="s">
        <v>193</v>
      </c>
      <c r="B18" s="162"/>
      <c r="C18" s="163"/>
      <c r="D18" s="162"/>
      <c r="E18" s="162"/>
      <c r="F18" s="162"/>
      <c r="G18" s="163"/>
      <c r="H18" s="162"/>
      <c r="I18" s="162"/>
      <c r="J18" s="162"/>
      <c r="K18" s="163"/>
      <c r="L18" s="162"/>
      <c r="M18" s="162"/>
      <c r="N18" s="162"/>
      <c r="O18" s="162"/>
      <c r="P18" s="162"/>
      <c r="Q18" s="164"/>
    </row>
    <row r="19" spans="1:17" s="165" customFormat="1" ht="11.25">
      <c r="A19" s="162" t="s">
        <v>194</v>
      </c>
      <c r="B19" s="162"/>
      <c r="C19" s="163"/>
      <c r="D19" s="162"/>
      <c r="E19" s="162"/>
      <c r="F19" s="162"/>
      <c r="G19" s="163"/>
      <c r="H19" s="162"/>
      <c r="I19" s="162"/>
      <c r="J19" s="162"/>
      <c r="K19" s="163"/>
      <c r="L19" s="162"/>
      <c r="M19" s="162"/>
      <c r="N19" s="162"/>
      <c r="O19" s="162"/>
      <c r="P19" s="162"/>
      <c r="Q19" s="164"/>
    </row>
    <row r="20" spans="1:17" s="165" customFormat="1" ht="11.25">
      <c r="A20" s="165" t="s">
        <v>195</v>
      </c>
      <c r="C20" s="164"/>
      <c r="G20" s="164"/>
      <c r="K20" s="164"/>
      <c r="Q20" s="164"/>
    </row>
  </sheetData>
  <sheetProtection/>
  <mergeCells count="13">
    <mergeCell ref="A2:B4"/>
    <mergeCell ref="A6:B6"/>
    <mergeCell ref="A7:B7"/>
    <mergeCell ref="A16:B16"/>
    <mergeCell ref="B14:B15"/>
    <mergeCell ref="A8:A15"/>
    <mergeCell ref="B12:B13"/>
    <mergeCell ref="K2:N2"/>
    <mergeCell ref="G2:J2"/>
    <mergeCell ref="C2:F2"/>
    <mergeCell ref="C3:D4"/>
    <mergeCell ref="G3:H4"/>
    <mergeCell ref="K3:L4"/>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&amp;R&amp;10大阪国税局
申告所得税１
（H18）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9"/>
  <sheetViews>
    <sheetView showGridLines="0" tabSelected="1" zoomScalePageLayoutView="0" workbookViewId="0" topLeftCell="A1">
      <selection activeCell="C15" sqref="C15"/>
    </sheetView>
  </sheetViews>
  <sheetFormatPr defaultColWidth="5.875" defaultRowHeight="13.5"/>
  <cols>
    <col min="1" max="1" width="50.625" style="1" customWidth="1"/>
    <col min="2" max="2" width="2.375" style="1" customWidth="1"/>
    <col min="3" max="3" width="13.625" style="1" customWidth="1"/>
    <col min="4" max="5" width="15.625" style="1" customWidth="1"/>
    <col min="6" max="16384" width="5.875" style="1" customWidth="1"/>
  </cols>
  <sheetData>
    <row r="1" spans="1:5" ht="13.5" customHeight="1" thickBot="1">
      <c r="A1" s="3" t="s">
        <v>101</v>
      </c>
      <c r="B1" s="3"/>
      <c r="C1" s="3"/>
      <c r="D1" s="3"/>
      <c r="E1" s="3"/>
    </row>
    <row r="2" spans="1:5" ht="18.75" customHeight="1" thickBot="1">
      <c r="A2" s="86" t="s">
        <v>72</v>
      </c>
      <c r="B2" s="336" t="s">
        <v>73</v>
      </c>
      <c r="C2" s="337"/>
      <c r="D2" s="85" t="s">
        <v>74</v>
      </c>
      <c r="E2" s="79" t="s">
        <v>75</v>
      </c>
    </row>
    <row r="3" spans="1:5" s="124" customFormat="1" ht="9.75" customHeight="1">
      <c r="A3" s="125"/>
      <c r="B3" s="160"/>
      <c r="C3" s="161" t="s">
        <v>2</v>
      </c>
      <c r="D3" s="118" t="s">
        <v>3</v>
      </c>
      <c r="E3" s="119" t="s">
        <v>3</v>
      </c>
    </row>
    <row r="4" spans="1:5" ht="30" customHeight="1">
      <c r="A4" s="46" t="s">
        <v>87</v>
      </c>
      <c r="B4" s="158"/>
      <c r="C4" s="239">
        <v>1399</v>
      </c>
      <c r="D4" s="240">
        <v>2217828</v>
      </c>
      <c r="E4" s="241">
        <v>271963</v>
      </c>
    </row>
    <row r="5" spans="1:5" ht="30" customHeight="1" thickBot="1">
      <c r="A5" s="67" t="s">
        <v>88</v>
      </c>
      <c r="B5" s="159"/>
      <c r="C5" s="242" t="s">
        <v>207</v>
      </c>
      <c r="D5" s="243" t="s">
        <v>207</v>
      </c>
      <c r="E5" s="244" t="s">
        <v>207</v>
      </c>
    </row>
    <row r="6" spans="1:5" s="9" customFormat="1" ht="30" customHeight="1" thickBot="1" thickTop="1">
      <c r="A6" s="167" t="s">
        <v>94</v>
      </c>
      <c r="B6" s="168" t="s">
        <v>84</v>
      </c>
      <c r="C6" s="245">
        <v>1399</v>
      </c>
      <c r="D6" s="246">
        <v>2217828</v>
      </c>
      <c r="E6" s="247">
        <v>271963</v>
      </c>
    </row>
    <row r="7" spans="1:5" ht="13.5" customHeight="1">
      <c r="A7" s="3" t="s">
        <v>208</v>
      </c>
      <c r="B7" s="3"/>
      <c r="C7" s="3"/>
      <c r="D7" s="3"/>
      <c r="E7" s="3"/>
    </row>
    <row r="8" spans="1:5" ht="13.5" customHeight="1">
      <c r="A8" s="3" t="s">
        <v>76</v>
      </c>
      <c r="B8" s="3"/>
      <c r="C8" s="3"/>
      <c r="D8" s="3"/>
      <c r="E8" s="3"/>
    </row>
    <row r="9" spans="1:5" ht="13.5" customHeight="1">
      <c r="A9" s="3" t="s">
        <v>103</v>
      </c>
      <c r="B9" s="3"/>
      <c r="C9" s="3"/>
      <c r="D9" s="3"/>
      <c r="E9" s="3"/>
    </row>
  </sheetData>
  <sheetProtection/>
  <mergeCells count="1">
    <mergeCell ref="B2:C2"/>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&amp;R&amp;10大阪国税局
申告所得税１
（H18）</oddFooter>
  </headerFooter>
</worksheet>
</file>

<file path=xl/worksheets/sheet5.xml><?xml version="1.0" encoding="utf-8"?>
<worksheet xmlns="http://schemas.openxmlformats.org/spreadsheetml/2006/main" xmlns:r="http://schemas.openxmlformats.org/officeDocument/2006/relationships">
  <dimension ref="A1:P102"/>
  <sheetViews>
    <sheetView showGridLines="0" zoomScalePageLayoutView="0" workbookViewId="0" topLeftCell="E19">
      <selection activeCell="O19" sqref="O19"/>
    </sheetView>
  </sheetViews>
  <sheetFormatPr defaultColWidth="5.875" defaultRowHeight="13.5"/>
  <cols>
    <col min="1" max="1" width="11.625" style="1" customWidth="1"/>
    <col min="2" max="2" width="8.875" style="1" bestFit="1" customWidth="1"/>
    <col min="3" max="3" width="13.125" style="1" bestFit="1" customWidth="1"/>
    <col min="4" max="4" width="11.375" style="1" bestFit="1" customWidth="1"/>
    <col min="5" max="5" width="7.625" style="1" customWidth="1"/>
    <col min="6" max="7" width="10.50390625" style="1" customWidth="1"/>
    <col min="8" max="8" width="8.625" style="1" bestFit="1" customWidth="1"/>
    <col min="9" max="9" width="13.125" style="1" bestFit="1" customWidth="1"/>
    <col min="10" max="10" width="12.00390625" style="1" bestFit="1" customWidth="1"/>
    <col min="11" max="11" width="9.875" style="1" bestFit="1" customWidth="1"/>
    <col min="12" max="12" width="19.125" style="1" bestFit="1" customWidth="1"/>
    <col min="13" max="13" width="12.125" style="1" bestFit="1" customWidth="1"/>
    <col min="14" max="14" width="9.00390625" style="26" bestFit="1" customWidth="1"/>
    <col min="15" max="16384" width="5.875" style="1" customWidth="1"/>
  </cols>
  <sheetData>
    <row r="1" spans="1:14" ht="12" thickBot="1">
      <c r="A1" s="3" t="s">
        <v>95</v>
      </c>
      <c r="B1" s="3"/>
      <c r="C1" s="3"/>
      <c r="D1" s="3"/>
      <c r="E1" s="3"/>
      <c r="F1" s="3"/>
      <c r="G1" s="3"/>
      <c r="H1" s="3"/>
      <c r="I1" s="3"/>
      <c r="J1" s="3"/>
      <c r="K1" s="3"/>
      <c r="L1" s="3"/>
      <c r="M1" s="3"/>
      <c r="N1" s="4"/>
    </row>
    <row r="2" spans="1:14" s="26" customFormat="1" ht="19.5" customHeight="1">
      <c r="A2" s="338" t="s">
        <v>68</v>
      </c>
      <c r="B2" s="344" t="s">
        <v>69</v>
      </c>
      <c r="C2" s="345"/>
      <c r="D2" s="345"/>
      <c r="E2" s="342" t="s">
        <v>65</v>
      </c>
      <c r="F2" s="302"/>
      <c r="G2" s="343"/>
      <c r="H2" s="342" t="s">
        <v>66</v>
      </c>
      <c r="I2" s="302"/>
      <c r="J2" s="343"/>
      <c r="K2" s="342" t="s">
        <v>11</v>
      </c>
      <c r="L2" s="302"/>
      <c r="M2" s="343"/>
      <c r="N2" s="340" t="s">
        <v>96</v>
      </c>
    </row>
    <row r="3" spans="1:14" s="26" customFormat="1" ht="19.5" customHeight="1">
      <c r="A3" s="339"/>
      <c r="B3" s="87" t="s">
        <v>70</v>
      </c>
      <c r="C3" s="88" t="s">
        <v>71</v>
      </c>
      <c r="D3" s="166" t="s">
        <v>191</v>
      </c>
      <c r="E3" s="87" t="s">
        <v>70</v>
      </c>
      <c r="F3" s="88" t="s">
        <v>71</v>
      </c>
      <c r="G3" s="94" t="s">
        <v>191</v>
      </c>
      <c r="H3" s="87" t="s">
        <v>70</v>
      </c>
      <c r="I3" s="88" t="s">
        <v>71</v>
      </c>
      <c r="J3" s="94" t="s">
        <v>191</v>
      </c>
      <c r="K3" s="87" t="s">
        <v>70</v>
      </c>
      <c r="L3" s="88" t="s">
        <v>71</v>
      </c>
      <c r="M3" s="94" t="s">
        <v>191</v>
      </c>
      <c r="N3" s="341"/>
    </row>
    <row r="4" spans="1:16" s="111" customFormat="1" ht="10.5">
      <c r="A4" s="129"/>
      <c r="B4" s="128" t="s">
        <v>2</v>
      </c>
      <c r="C4" s="99" t="s">
        <v>3</v>
      </c>
      <c r="D4" s="104" t="s">
        <v>3</v>
      </c>
      <c r="E4" s="128" t="s">
        <v>2</v>
      </c>
      <c r="F4" s="99" t="s">
        <v>3</v>
      </c>
      <c r="G4" s="104" t="s">
        <v>3</v>
      </c>
      <c r="H4" s="128" t="s">
        <v>2</v>
      </c>
      <c r="I4" s="99" t="s">
        <v>3</v>
      </c>
      <c r="J4" s="104" t="s">
        <v>3</v>
      </c>
      <c r="K4" s="128" t="s">
        <v>2</v>
      </c>
      <c r="L4" s="99" t="s">
        <v>3</v>
      </c>
      <c r="M4" s="104" t="s">
        <v>3</v>
      </c>
      <c r="N4" s="126"/>
      <c r="O4" s="127"/>
      <c r="P4" s="127"/>
    </row>
    <row r="5" spans="1:14" ht="18" customHeight="1">
      <c r="A5" s="141" t="s">
        <v>104</v>
      </c>
      <c r="B5" s="248">
        <v>4107</v>
      </c>
      <c r="C5" s="249">
        <v>16031912</v>
      </c>
      <c r="D5" s="250">
        <v>1360134</v>
      </c>
      <c r="E5" s="251">
        <v>24</v>
      </c>
      <c r="F5" s="249">
        <v>63343</v>
      </c>
      <c r="G5" s="250">
        <v>3870</v>
      </c>
      <c r="H5" s="248">
        <v>14735</v>
      </c>
      <c r="I5" s="249">
        <v>87223953</v>
      </c>
      <c r="J5" s="250">
        <v>4265441</v>
      </c>
      <c r="K5" s="248">
        <v>18866</v>
      </c>
      <c r="L5" s="249">
        <v>103319208</v>
      </c>
      <c r="M5" s="250">
        <v>5629444</v>
      </c>
      <c r="N5" s="137" t="str">
        <f>IF(A5="","",A5)</f>
        <v>大津</v>
      </c>
    </row>
    <row r="6" spans="1:14" ht="18" customHeight="1">
      <c r="A6" s="142" t="s">
        <v>105</v>
      </c>
      <c r="B6" s="252">
        <v>1916</v>
      </c>
      <c r="C6" s="253">
        <v>6982876</v>
      </c>
      <c r="D6" s="254">
        <v>484839</v>
      </c>
      <c r="E6" s="255">
        <v>85</v>
      </c>
      <c r="F6" s="253">
        <v>255575</v>
      </c>
      <c r="G6" s="254">
        <v>14988</v>
      </c>
      <c r="H6" s="252">
        <v>7362</v>
      </c>
      <c r="I6" s="253">
        <v>34080481</v>
      </c>
      <c r="J6" s="254">
        <v>1663071</v>
      </c>
      <c r="K6" s="252">
        <v>9363</v>
      </c>
      <c r="L6" s="253">
        <v>41318932</v>
      </c>
      <c r="M6" s="254">
        <v>2162897</v>
      </c>
      <c r="N6" s="138" t="str">
        <f aca="true" t="shared" si="0" ref="N6:N12">IF(A6="","",A6)</f>
        <v>彦根</v>
      </c>
    </row>
    <row r="7" spans="1:14" ht="18" customHeight="1">
      <c r="A7" s="142" t="s">
        <v>106</v>
      </c>
      <c r="B7" s="252">
        <v>2192</v>
      </c>
      <c r="C7" s="253">
        <v>8220268</v>
      </c>
      <c r="D7" s="254">
        <v>642291</v>
      </c>
      <c r="E7" s="255">
        <v>123</v>
      </c>
      <c r="F7" s="253">
        <v>360842</v>
      </c>
      <c r="G7" s="254">
        <v>18559</v>
      </c>
      <c r="H7" s="252">
        <v>8069</v>
      </c>
      <c r="I7" s="253">
        <v>33615571</v>
      </c>
      <c r="J7" s="254">
        <v>1377151</v>
      </c>
      <c r="K7" s="252">
        <v>10384</v>
      </c>
      <c r="L7" s="253">
        <v>42196680</v>
      </c>
      <c r="M7" s="254">
        <v>2038001</v>
      </c>
      <c r="N7" s="138" t="str">
        <f t="shared" si="0"/>
        <v>長浜</v>
      </c>
    </row>
    <row r="8" spans="1:14" ht="18" customHeight="1">
      <c r="A8" s="142" t="s">
        <v>107</v>
      </c>
      <c r="B8" s="252">
        <v>3064</v>
      </c>
      <c r="C8" s="253">
        <v>10957628</v>
      </c>
      <c r="D8" s="254">
        <v>766669</v>
      </c>
      <c r="E8" s="255">
        <v>282</v>
      </c>
      <c r="F8" s="253">
        <v>847286</v>
      </c>
      <c r="G8" s="254">
        <v>41641</v>
      </c>
      <c r="H8" s="252">
        <v>9821</v>
      </c>
      <c r="I8" s="253">
        <v>42328771</v>
      </c>
      <c r="J8" s="254">
        <v>1805480</v>
      </c>
      <c r="K8" s="252">
        <v>13167</v>
      </c>
      <c r="L8" s="253">
        <v>54133685</v>
      </c>
      <c r="M8" s="254">
        <v>2613790</v>
      </c>
      <c r="N8" s="138" t="str">
        <f t="shared" si="0"/>
        <v>近江八幡</v>
      </c>
    </row>
    <row r="9" spans="1:14" ht="18" customHeight="1">
      <c r="A9" s="142" t="s">
        <v>108</v>
      </c>
      <c r="B9" s="252">
        <v>3627</v>
      </c>
      <c r="C9" s="253">
        <v>17618966</v>
      </c>
      <c r="D9" s="254">
        <v>1972454</v>
      </c>
      <c r="E9" s="255">
        <v>193</v>
      </c>
      <c r="F9" s="253">
        <v>610747</v>
      </c>
      <c r="G9" s="254">
        <v>34744</v>
      </c>
      <c r="H9" s="252">
        <v>15627</v>
      </c>
      <c r="I9" s="253">
        <v>130649698</v>
      </c>
      <c r="J9" s="254">
        <v>11423733</v>
      </c>
      <c r="K9" s="252">
        <v>19447</v>
      </c>
      <c r="L9" s="253">
        <v>148879410</v>
      </c>
      <c r="M9" s="254">
        <v>13430931</v>
      </c>
      <c r="N9" s="138" t="str">
        <f t="shared" si="0"/>
        <v>草津</v>
      </c>
    </row>
    <row r="10" spans="1:14" ht="18" customHeight="1">
      <c r="A10" s="142" t="s">
        <v>109</v>
      </c>
      <c r="B10" s="252">
        <v>2085</v>
      </c>
      <c r="C10" s="253">
        <v>7573469</v>
      </c>
      <c r="D10" s="254">
        <v>521172</v>
      </c>
      <c r="E10" s="255">
        <v>53</v>
      </c>
      <c r="F10" s="253">
        <v>139042</v>
      </c>
      <c r="G10" s="254">
        <v>6111</v>
      </c>
      <c r="H10" s="252">
        <v>6336</v>
      </c>
      <c r="I10" s="253">
        <v>29125636</v>
      </c>
      <c r="J10" s="254">
        <v>1503601</v>
      </c>
      <c r="K10" s="252">
        <v>8474</v>
      </c>
      <c r="L10" s="253">
        <v>36838147</v>
      </c>
      <c r="M10" s="254">
        <v>2030884</v>
      </c>
      <c r="N10" s="138" t="str">
        <f t="shared" si="0"/>
        <v>水口</v>
      </c>
    </row>
    <row r="11" spans="1:14" ht="18" customHeight="1">
      <c r="A11" s="142" t="s">
        <v>110</v>
      </c>
      <c r="B11" s="252">
        <v>869</v>
      </c>
      <c r="C11" s="253">
        <v>2892465</v>
      </c>
      <c r="D11" s="254">
        <v>183073</v>
      </c>
      <c r="E11" s="255">
        <v>53</v>
      </c>
      <c r="F11" s="253">
        <v>114132</v>
      </c>
      <c r="G11" s="254">
        <v>3800</v>
      </c>
      <c r="H11" s="252">
        <v>2497</v>
      </c>
      <c r="I11" s="253">
        <v>9954586</v>
      </c>
      <c r="J11" s="254">
        <v>494483</v>
      </c>
      <c r="K11" s="252">
        <v>3419</v>
      </c>
      <c r="L11" s="253">
        <v>12961183</v>
      </c>
      <c r="M11" s="254">
        <v>681355</v>
      </c>
      <c r="N11" s="138" t="str">
        <f t="shared" si="0"/>
        <v>今津</v>
      </c>
    </row>
    <row r="12" spans="1:14" s="9" customFormat="1" ht="18" customHeight="1">
      <c r="A12" s="154" t="s">
        <v>190</v>
      </c>
      <c r="B12" s="256">
        <v>17860</v>
      </c>
      <c r="C12" s="257">
        <v>70277583</v>
      </c>
      <c r="D12" s="258">
        <v>5930632</v>
      </c>
      <c r="E12" s="259">
        <v>813</v>
      </c>
      <c r="F12" s="257">
        <v>2390968</v>
      </c>
      <c r="G12" s="258">
        <v>123711</v>
      </c>
      <c r="H12" s="256">
        <v>64447</v>
      </c>
      <c r="I12" s="257">
        <v>366978695</v>
      </c>
      <c r="J12" s="258">
        <v>22532958</v>
      </c>
      <c r="K12" s="256">
        <v>83120</v>
      </c>
      <c r="L12" s="257">
        <v>439647246</v>
      </c>
      <c r="M12" s="258">
        <v>28587301</v>
      </c>
      <c r="N12" s="155" t="str">
        <f t="shared" si="0"/>
        <v>滋賀県計</v>
      </c>
    </row>
    <row r="13" spans="1:14" ht="18" customHeight="1">
      <c r="A13" s="156"/>
      <c r="B13" s="260"/>
      <c r="C13" s="261"/>
      <c r="D13" s="262"/>
      <c r="E13" s="260"/>
      <c r="F13" s="261"/>
      <c r="G13" s="262"/>
      <c r="H13" s="260"/>
      <c r="I13" s="261"/>
      <c r="J13" s="262"/>
      <c r="K13" s="260"/>
      <c r="L13" s="261"/>
      <c r="M13" s="262"/>
      <c r="N13" s="157"/>
    </row>
    <row r="14" spans="1:14" ht="18" customHeight="1">
      <c r="A14" s="141" t="s">
        <v>111</v>
      </c>
      <c r="B14" s="248">
        <v>3007</v>
      </c>
      <c r="C14" s="249">
        <v>12770608</v>
      </c>
      <c r="D14" s="250">
        <v>1109580</v>
      </c>
      <c r="E14" s="251">
        <v>28</v>
      </c>
      <c r="F14" s="249">
        <v>87843</v>
      </c>
      <c r="G14" s="250">
        <v>4927</v>
      </c>
      <c r="H14" s="248">
        <v>10959</v>
      </c>
      <c r="I14" s="249">
        <v>79743739</v>
      </c>
      <c r="J14" s="250">
        <v>5467061</v>
      </c>
      <c r="K14" s="248">
        <v>13994</v>
      </c>
      <c r="L14" s="249">
        <v>92602190</v>
      </c>
      <c r="M14" s="250">
        <v>6581568</v>
      </c>
      <c r="N14" s="137" t="str">
        <f>IF(A14="","",A14)</f>
        <v>上京</v>
      </c>
    </row>
    <row r="15" spans="1:14" ht="18" customHeight="1">
      <c r="A15" s="142" t="s">
        <v>112</v>
      </c>
      <c r="B15" s="252">
        <v>2110</v>
      </c>
      <c r="C15" s="253">
        <v>9854807</v>
      </c>
      <c r="D15" s="254">
        <v>825068</v>
      </c>
      <c r="E15" s="255">
        <v>7</v>
      </c>
      <c r="F15" s="253">
        <v>32285</v>
      </c>
      <c r="G15" s="254">
        <v>1610</v>
      </c>
      <c r="H15" s="252">
        <v>10227</v>
      </c>
      <c r="I15" s="253">
        <v>86979681</v>
      </c>
      <c r="J15" s="254">
        <v>5671697</v>
      </c>
      <c r="K15" s="252">
        <v>12344</v>
      </c>
      <c r="L15" s="253">
        <v>96866772</v>
      </c>
      <c r="M15" s="254">
        <v>6498375</v>
      </c>
      <c r="N15" s="138" t="str">
        <f>IF(A15="","",A15)</f>
        <v>左京</v>
      </c>
    </row>
    <row r="16" spans="1:14" ht="18" customHeight="1">
      <c r="A16" s="142" t="s">
        <v>113</v>
      </c>
      <c r="B16" s="252">
        <v>1958</v>
      </c>
      <c r="C16" s="253">
        <v>8988707</v>
      </c>
      <c r="D16" s="254">
        <v>850133</v>
      </c>
      <c r="E16" s="255">
        <v>3</v>
      </c>
      <c r="F16" s="253">
        <v>10163</v>
      </c>
      <c r="G16" s="254">
        <v>374</v>
      </c>
      <c r="H16" s="252">
        <v>5899</v>
      </c>
      <c r="I16" s="253">
        <v>40220460</v>
      </c>
      <c r="J16" s="254">
        <v>2510473</v>
      </c>
      <c r="K16" s="252">
        <v>7860</v>
      </c>
      <c r="L16" s="253">
        <v>49219330</v>
      </c>
      <c r="M16" s="254">
        <v>3360979</v>
      </c>
      <c r="N16" s="138" t="str">
        <f aca="true" t="shared" si="1" ref="N16:N26">IF(A16="","",A16)</f>
        <v>中京</v>
      </c>
    </row>
    <row r="17" spans="1:14" ht="18" customHeight="1">
      <c r="A17" s="142" t="s">
        <v>114</v>
      </c>
      <c r="B17" s="252">
        <v>3346</v>
      </c>
      <c r="C17" s="253">
        <v>11090095</v>
      </c>
      <c r="D17" s="254">
        <v>796256</v>
      </c>
      <c r="E17" s="255">
        <v>12</v>
      </c>
      <c r="F17" s="253">
        <v>44695</v>
      </c>
      <c r="G17" s="254">
        <v>2377</v>
      </c>
      <c r="H17" s="252">
        <v>7538</v>
      </c>
      <c r="I17" s="253">
        <v>45552900</v>
      </c>
      <c r="J17" s="254">
        <v>2784193</v>
      </c>
      <c r="K17" s="252">
        <v>10896</v>
      </c>
      <c r="L17" s="253">
        <v>56687691</v>
      </c>
      <c r="M17" s="254">
        <v>3582827</v>
      </c>
      <c r="N17" s="138" t="str">
        <f t="shared" si="1"/>
        <v>東山</v>
      </c>
    </row>
    <row r="18" spans="1:14" ht="18" customHeight="1">
      <c r="A18" s="142" t="s">
        <v>115</v>
      </c>
      <c r="B18" s="252">
        <v>2674</v>
      </c>
      <c r="C18" s="253">
        <v>10072003</v>
      </c>
      <c r="D18" s="254">
        <v>886456</v>
      </c>
      <c r="E18" s="255">
        <v>17</v>
      </c>
      <c r="F18" s="253">
        <v>61120</v>
      </c>
      <c r="G18" s="254">
        <v>3822</v>
      </c>
      <c r="H18" s="252">
        <v>8553</v>
      </c>
      <c r="I18" s="253">
        <v>54050011</v>
      </c>
      <c r="J18" s="254">
        <v>3884835</v>
      </c>
      <c r="K18" s="252">
        <v>11244</v>
      </c>
      <c r="L18" s="253">
        <v>64183134</v>
      </c>
      <c r="M18" s="254">
        <v>4775113</v>
      </c>
      <c r="N18" s="138" t="str">
        <f t="shared" si="1"/>
        <v>下京</v>
      </c>
    </row>
    <row r="19" spans="1:14" ht="18" customHeight="1">
      <c r="A19" s="142" t="s">
        <v>116</v>
      </c>
      <c r="B19" s="252">
        <v>6580</v>
      </c>
      <c r="C19" s="253">
        <v>25162593</v>
      </c>
      <c r="D19" s="254">
        <v>2129486</v>
      </c>
      <c r="E19" s="255">
        <v>81</v>
      </c>
      <c r="F19" s="253">
        <v>260092</v>
      </c>
      <c r="G19" s="254">
        <v>16918</v>
      </c>
      <c r="H19" s="252">
        <v>22803</v>
      </c>
      <c r="I19" s="253">
        <v>148679283</v>
      </c>
      <c r="J19" s="254">
        <v>9584872</v>
      </c>
      <c r="K19" s="252">
        <v>29464</v>
      </c>
      <c r="L19" s="253">
        <v>174101968</v>
      </c>
      <c r="M19" s="254">
        <v>11731276</v>
      </c>
      <c r="N19" s="138" t="str">
        <f t="shared" si="1"/>
        <v>右京</v>
      </c>
    </row>
    <row r="20" spans="1:14" ht="18" customHeight="1">
      <c r="A20" s="142" t="s">
        <v>117</v>
      </c>
      <c r="B20" s="252">
        <v>3730</v>
      </c>
      <c r="C20" s="253">
        <v>13217677</v>
      </c>
      <c r="D20" s="254">
        <v>1046910</v>
      </c>
      <c r="E20" s="255">
        <v>82</v>
      </c>
      <c r="F20" s="253">
        <v>308490</v>
      </c>
      <c r="G20" s="254">
        <v>20085</v>
      </c>
      <c r="H20" s="252">
        <v>11014</v>
      </c>
      <c r="I20" s="253">
        <v>67251101</v>
      </c>
      <c r="J20" s="254">
        <v>4277350</v>
      </c>
      <c r="K20" s="252">
        <v>14826</v>
      </c>
      <c r="L20" s="253">
        <v>80777268</v>
      </c>
      <c r="M20" s="254">
        <v>5344345</v>
      </c>
      <c r="N20" s="138" t="str">
        <f t="shared" si="1"/>
        <v>伏見</v>
      </c>
    </row>
    <row r="21" spans="1:14" ht="18" customHeight="1">
      <c r="A21" s="142" t="s">
        <v>118</v>
      </c>
      <c r="B21" s="252">
        <v>1570</v>
      </c>
      <c r="C21" s="253">
        <v>5347678</v>
      </c>
      <c r="D21" s="254">
        <v>385793</v>
      </c>
      <c r="E21" s="255">
        <v>53</v>
      </c>
      <c r="F21" s="253">
        <v>107312</v>
      </c>
      <c r="G21" s="254">
        <v>4582</v>
      </c>
      <c r="H21" s="252">
        <v>5888</v>
      </c>
      <c r="I21" s="253">
        <v>20689779</v>
      </c>
      <c r="J21" s="254">
        <v>878371</v>
      </c>
      <c r="K21" s="252">
        <v>7511</v>
      </c>
      <c r="L21" s="253">
        <v>26144769</v>
      </c>
      <c r="M21" s="254">
        <v>1268746</v>
      </c>
      <c r="N21" s="138" t="str">
        <f t="shared" si="1"/>
        <v>福知山</v>
      </c>
    </row>
    <row r="22" spans="1:14" ht="18" customHeight="1">
      <c r="A22" s="142" t="s">
        <v>119</v>
      </c>
      <c r="B22" s="252">
        <v>1320</v>
      </c>
      <c r="C22" s="253">
        <v>4342402</v>
      </c>
      <c r="D22" s="254">
        <v>288228</v>
      </c>
      <c r="E22" s="255">
        <v>12</v>
      </c>
      <c r="F22" s="253">
        <v>19855</v>
      </c>
      <c r="G22" s="254">
        <v>660</v>
      </c>
      <c r="H22" s="252">
        <v>4414</v>
      </c>
      <c r="I22" s="253">
        <v>18401842</v>
      </c>
      <c r="J22" s="254">
        <v>916527</v>
      </c>
      <c r="K22" s="252">
        <v>5746</v>
      </c>
      <c r="L22" s="253">
        <v>22764099</v>
      </c>
      <c r="M22" s="254">
        <v>1205415</v>
      </c>
      <c r="N22" s="138" t="str">
        <f t="shared" si="1"/>
        <v>舞鶴</v>
      </c>
    </row>
    <row r="23" spans="1:14" ht="18" customHeight="1">
      <c r="A23" s="142" t="s">
        <v>120</v>
      </c>
      <c r="B23" s="252">
        <v>6666</v>
      </c>
      <c r="C23" s="253">
        <v>24164144</v>
      </c>
      <c r="D23" s="254">
        <v>1807068</v>
      </c>
      <c r="E23" s="255">
        <v>524</v>
      </c>
      <c r="F23" s="253">
        <v>1628398</v>
      </c>
      <c r="G23" s="254">
        <v>81267</v>
      </c>
      <c r="H23" s="252">
        <v>27593</v>
      </c>
      <c r="I23" s="253">
        <v>135313397</v>
      </c>
      <c r="J23" s="254">
        <v>6846676</v>
      </c>
      <c r="K23" s="252">
        <v>34783</v>
      </c>
      <c r="L23" s="253">
        <v>161105938</v>
      </c>
      <c r="M23" s="254">
        <v>8735011</v>
      </c>
      <c r="N23" s="138" t="str">
        <f t="shared" si="1"/>
        <v>宇治</v>
      </c>
    </row>
    <row r="24" spans="1:14" ht="18" customHeight="1">
      <c r="A24" s="142" t="s">
        <v>121</v>
      </c>
      <c r="B24" s="252">
        <v>1000</v>
      </c>
      <c r="C24" s="253">
        <v>3460166</v>
      </c>
      <c r="D24" s="254">
        <v>337447</v>
      </c>
      <c r="E24" s="255">
        <v>28</v>
      </c>
      <c r="F24" s="253">
        <v>46091</v>
      </c>
      <c r="G24" s="254">
        <v>2945</v>
      </c>
      <c r="H24" s="252">
        <v>2201</v>
      </c>
      <c r="I24" s="253">
        <v>7268425</v>
      </c>
      <c r="J24" s="254">
        <v>270458</v>
      </c>
      <c r="K24" s="252">
        <v>3229</v>
      </c>
      <c r="L24" s="253">
        <v>10774682</v>
      </c>
      <c r="M24" s="254">
        <v>610850</v>
      </c>
      <c r="N24" s="138" t="str">
        <f t="shared" si="1"/>
        <v>宮津</v>
      </c>
    </row>
    <row r="25" spans="1:14" ht="18" customHeight="1">
      <c r="A25" s="142" t="s">
        <v>122</v>
      </c>
      <c r="B25" s="252">
        <v>2050</v>
      </c>
      <c r="C25" s="253">
        <v>6579494</v>
      </c>
      <c r="D25" s="254">
        <v>385846</v>
      </c>
      <c r="E25" s="255">
        <v>114</v>
      </c>
      <c r="F25" s="253">
        <v>311057</v>
      </c>
      <c r="G25" s="254">
        <v>19041</v>
      </c>
      <c r="H25" s="252">
        <v>5449</v>
      </c>
      <c r="I25" s="253">
        <v>22592013</v>
      </c>
      <c r="J25" s="254">
        <v>1042064</v>
      </c>
      <c r="K25" s="252">
        <v>7613</v>
      </c>
      <c r="L25" s="253">
        <v>29482564</v>
      </c>
      <c r="M25" s="254">
        <v>1446952</v>
      </c>
      <c r="N25" s="138" t="str">
        <f t="shared" si="1"/>
        <v>園部</v>
      </c>
    </row>
    <row r="26" spans="1:14" ht="18" customHeight="1">
      <c r="A26" s="142" t="s">
        <v>123</v>
      </c>
      <c r="B26" s="252">
        <v>1099</v>
      </c>
      <c r="C26" s="253">
        <v>3453889</v>
      </c>
      <c r="D26" s="254">
        <v>223980</v>
      </c>
      <c r="E26" s="255">
        <v>67</v>
      </c>
      <c r="F26" s="253">
        <v>156836</v>
      </c>
      <c r="G26" s="254">
        <v>4357</v>
      </c>
      <c r="H26" s="252">
        <v>2547</v>
      </c>
      <c r="I26" s="253">
        <v>8154387</v>
      </c>
      <c r="J26" s="254">
        <v>286762</v>
      </c>
      <c r="K26" s="252">
        <v>3713</v>
      </c>
      <c r="L26" s="253">
        <v>11765112</v>
      </c>
      <c r="M26" s="254">
        <v>515099</v>
      </c>
      <c r="N26" s="138" t="str">
        <f t="shared" si="1"/>
        <v>峰山</v>
      </c>
    </row>
    <row r="27" spans="1:14" s="9" customFormat="1" ht="18" customHeight="1">
      <c r="A27" s="154" t="s">
        <v>189</v>
      </c>
      <c r="B27" s="256">
        <v>37110</v>
      </c>
      <c r="C27" s="257">
        <v>138504262</v>
      </c>
      <c r="D27" s="258">
        <v>11072250</v>
      </c>
      <c r="E27" s="259">
        <v>1028</v>
      </c>
      <c r="F27" s="257">
        <v>3074237</v>
      </c>
      <c r="G27" s="258">
        <v>162965</v>
      </c>
      <c r="H27" s="256">
        <v>125085</v>
      </c>
      <c r="I27" s="257">
        <v>734897018</v>
      </c>
      <c r="J27" s="258">
        <v>44421339</v>
      </c>
      <c r="K27" s="256">
        <v>163223</v>
      </c>
      <c r="L27" s="257">
        <v>876475516</v>
      </c>
      <c r="M27" s="258">
        <v>55656554</v>
      </c>
      <c r="N27" s="155" t="str">
        <f>IF(A27="","",A27)</f>
        <v>京都府計</v>
      </c>
    </row>
    <row r="28" spans="1:14" ht="18" customHeight="1">
      <c r="A28" s="156"/>
      <c r="B28" s="260"/>
      <c r="C28" s="261"/>
      <c r="D28" s="262"/>
      <c r="E28" s="260"/>
      <c r="F28" s="261"/>
      <c r="G28" s="262"/>
      <c r="H28" s="260"/>
      <c r="I28" s="261"/>
      <c r="J28" s="262"/>
      <c r="K28" s="260"/>
      <c r="L28" s="261"/>
      <c r="M28" s="262"/>
      <c r="N28" s="157"/>
    </row>
    <row r="29" spans="1:14" ht="18" customHeight="1">
      <c r="A29" s="141" t="s">
        <v>124</v>
      </c>
      <c r="B29" s="248">
        <v>2276</v>
      </c>
      <c r="C29" s="249">
        <v>7599468</v>
      </c>
      <c r="D29" s="250">
        <v>540884</v>
      </c>
      <c r="E29" s="251">
        <v>2</v>
      </c>
      <c r="F29" s="249">
        <v>6294</v>
      </c>
      <c r="G29" s="250">
        <v>608</v>
      </c>
      <c r="H29" s="248">
        <v>5130</v>
      </c>
      <c r="I29" s="249">
        <v>29011053</v>
      </c>
      <c r="J29" s="250">
        <v>1653298</v>
      </c>
      <c r="K29" s="248">
        <v>7408</v>
      </c>
      <c r="L29" s="249">
        <v>36616814</v>
      </c>
      <c r="M29" s="250">
        <v>2194790</v>
      </c>
      <c r="N29" s="137" t="str">
        <f>IF(A29="","",A29)</f>
        <v>大阪福島</v>
      </c>
    </row>
    <row r="30" spans="1:14" ht="18" customHeight="1">
      <c r="A30" s="142" t="s">
        <v>125</v>
      </c>
      <c r="B30" s="252">
        <v>1639</v>
      </c>
      <c r="C30" s="253">
        <v>7296129</v>
      </c>
      <c r="D30" s="254">
        <v>766861</v>
      </c>
      <c r="E30" s="255">
        <v>1</v>
      </c>
      <c r="F30" s="253">
        <v>2126</v>
      </c>
      <c r="G30" s="254">
        <v>114</v>
      </c>
      <c r="H30" s="252">
        <v>3883</v>
      </c>
      <c r="I30" s="253">
        <v>33186985</v>
      </c>
      <c r="J30" s="254">
        <v>2525488</v>
      </c>
      <c r="K30" s="252">
        <v>5523</v>
      </c>
      <c r="L30" s="253">
        <v>40485240</v>
      </c>
      <c r="M30" s="254">
        <v>3292463</v>
      </c>
      <c r="N30" s="138" t="str">
        <f>IF(A30="","",A30)</f>
        <v>西</v>
      </c>
    </row>
    <row r="31" spans="1:14" ht="18" customHeight="1">
      <c r="A31" s="142" t="s">
        <v>126</v>
      </c>
      <c r="B31" s="252">
        <v>3183</v>
      </c>
      <c r="C31" s="253">
        <v>9991181</v>
      </c>
      <c r="D31" s="254">
        <v>657533</v>
      </c>
      <c r="E31" s="255" t="s">
        <v>207</v>
      </c>
      <c r="F31" s="253" t="s">
        <v>207</v>
      </c>
      <c r="G31" s="254" t="s">
        <v>207</v>
      </c>
      <c r="H31" s="252">
        <v>5693</v>
      </c>
      <c r="I31" s="253">
        <v>27563037</v>
      </c>
      <c r="J31" s="254">
        <v>1380815</v>
      </c>
      <c r="K31" s="252">
        <v>8876</v>
      </c>
      <c r="L31" s="253">
        <v>37554219</v>
      </c>
      <c r="M31" s="254">
        <v>2038349</v>
      </c>
      <c r="N31" s="138" t="str">
        <f aca="true" t="shared" si="2" ref="N31:N57">IF(A31="","",A31)</f>
        <v>港</v>
      </c>
    </row>
    <row r="32" spans="1:14" ht="18" customHeight="1">
      <c r="A32" s="142" t="s">
        <v>127</v>
      </c>
      <c r="B32" s="252">
        <v>1029</v>
      </c>
      <c r="C32" s="253">
        <v>5369019</v>
      </c>
      <c r="D32" s="254">
        <v>509582</v>
      </c>
      <c r="E32" s="255">
        <v>1</v>
      </c>
      <c r="F32" s="253" t="s">
        <v>207</v>
      </c>
      <c r="G32" s="254">
        <v>38</v>
      </c>
      <c r="H32" s="252">
        <v>4137</v>
      </c>
      <c r="I32" s="253">
        <v>38900800</v>
      </c>
      <c r="J32" s="254">
        <v>2548572</v>
      </c>
      <c r="K32" s="252">
        <v>5167</v>
      </c>
      <c r="L32" s="253">
        <v>44269819</v>
      </c>
      <c r="M32" s="254">
        <v>3058192</v>
      </c>
      <c r="N32" s="138" t="str">
        <f t="shared" si="2"/>
        <v>天王寺</v>
      </c>
    </row>
    <row r="33" spans="1:14" ht="18" customHeight="1">
      <c r="A33" s="142" t="s">
        <v>128</v>
      </c>
      <c r="B33" s="252">
        <v>1042</v>
      </c>
      <c r="C33" s="253">
        <v>3552063</v>
      </c>
      <c r="D33" s="254">
        <v>274696</v>
      </c>
      <c r="E33" s="255" t="s">
        <v>207</v>
      </c>
      <c r="F33" s="253" t="s">
        <v>207</v>
      </c>
      <c r="G33" s="254" t="s">
        <v>207</v>
      </c>
      <c r="H33" s="252">
        <v>2153</v>
      </c>
      <c r="I33" s="253">
        <v>17776873</v>
      </c>
      <c r="J33" s="254">
        <v>1535803</v>
      </c>
      <c r="K33" s="252">
        <v>3195</v>
      </c>
      <c r="L33" s="253">
        <v>21328936</v>
      </c>
      <c r="M33" s="254">
        <v>1810498</v>
      </c>
      <c r="N33" s="138" t="str">
        <f t="shared" si="2"/>
        <v>浪速</v>
      </c>
    </row>
    <row r="34" spans="1:14" ht="18" customHeight="1">
      <c r="A34" s="142" t="s">
        <v>129</v>
      </c>
      <c r="B34" s="252">
        <v>1749</v>
      </c>
      <c r="C34" s="253">
        <v>5655897</v>
      </c>
      <c r="D34" s="254">
        <v>394676</v>
      </c>
      <c r="E34" s="255">
        <v>2</v>
      </c>
      <c r="F34" s="253">
        <v>4917</v>
      </c>
      <c r="G34" s="254">
        <v>277</v>
      </c>
      <c r="H34" s="252">
        <v>3420</v>
      </c>
      <c r="I34" s="253">
        <v>15109571</v>
      </c>
      <c r="J34" s="254">
        <v>829957</v>
      </c>
      <c r="K34" s="252">
        <v>5171</v>
      </c>
      <c r="L34" s="253">
        <v>20770386</v>
      </c>
      <c r="M34" s="254">
        <v>1224911</v>
      </c>
      <c r="N34" s="138" t="str">
        <f t="shared" si="2"/>
        <v>西淀川</v>
      </c>
    </row>
    <row r="35" spans="1:14" ht="18" customHeight="1">
      <c r="A35" s="142" t="s">
        <v>130</v>
      </c>
      <c r="B35" s="252">
        <v>1634</v>
      </c>
      <c r="C35" s="253">
        <v>5489820</v>
      </c>
      <c r="D35" s="254">
        <v>374655</v>
      </c>
      <c r="E35" s="255">
        <v>1</v>
      </c>
      <c r="F35" s="253">
        <v>2967</v>
      </c>
      <c r="G35" s="254">
        <v>79</v>
      </c>
      <c r="H35" s="252">
        <v>3645</v>
      </c>
      <c r="I35" s="253">
        <v>21058566</v>
      </c>
      <c r="J35" s="254">
        <v>1385437</v>
      </c>
      <c r="K35" s="252">
        <v>5280</v>
      </c>
      <c r="L35" s="253">
        <v>26551353</v>
      </c>
      <c r="M35" s="254">
        <v>1760171</v>
      </c>
      <c r="N35" s="138" t="str">
        <f t="shared" si="2"/>
        <v>東成</v>
      </c>
    </row>
    <row r="36" spans="1:14" ht="18" customHeight="1">
      <c r="A36" s="142" t="s">
        <v>131</v>
      </c>
      <c r="B36" s="252">
        <v>3544</v>
      </c>
      <c r="C36" s="253">
        <v>12047022</v>
      </c>
      <c r="D36" s="254">
        <v>1027722</v>
      </c>
      <c r="E36" s="255" t="s">
        <v>207</v>
      </c>
      <c r="F36" s="253" t="s">
        <v>207</v>
      </c>
      <c r="G36" s="254" t="s">
        <v>207</v>
      </c>
      <c r="H36" s="252">
        <v>5187</v>
      </c>
      <c r="I36" s="253">
        <v>30925824</v>
      </c>
      <c r="J36" s="254">
        <v>2406679</v>
      </c>
      <c r="K36" s="252">
        <v>8731</v>
      </c>
      <c r="L36" s="253">
        <v>42972846</v>
      </c>
      <c r="M36" s="254">
        <v>3434400</v>
      </c>
      <c r="N36" s="138" t="str">
        <f t="shared" si="2"/>
        <v>生野</v>
      </c>
    </row>
    <row r="37" spans="1:14" ht="18" customHeight="1">
      <c r="A37" s="142" t="s">
        <v>132</v>
      </c>
      <c r="B37" s="252">
        <v>3416</v>
      </c>
      <c r="C37" s="253">
        <v>11817752</v>
      </c>
      <c r="D37" s="254">
        <v>941940</v>
      </c>
      <c r="E37" s="255">
        <v>6</v>
      </c>
      <c r="F37" s="253">
        <v>9200</v>
      </c>
      <c r="G37" s="254">
        <v>328</v>
      </c>
      <c r="H37" s="252">
        <v>9045</v>
      </c>
      <c r="I37" s="253">
        <v>54754854</v>
      </c>
      <c r="J37" s="254">
        <v>3626188</v>
      </c>
      <c r="K37" s="252">
        <v>12467</v>
      </c>
      <c r="L37" s="253">
        <v>66581806</v>
      </c>
      <c r="M37" s="254">
        <v>4568455</v>
      </c>
      <c r="N37" s="138" t="str">
        <f t="shared" si="2"/>
        <v>旭</v>
      </c>
    </row>
    <row r="38" spans="1:14" ht="18" customHeight="1">
      <c r="A38" s="142" t="s">
        <v>133</v>
      </c>
      <c r="B38" s="252">
        <v>4248</v>
      </c>
      <c r="C38" s="253">
        <v>14116866</v>
      </c>
      <c r="D38" s="254">
        <v>1015529</v>
      </c>
      <c r="E38" s="255">
        <v>5</v>
      </c>
      <c r="F38" s="253">
        <v>8971</v>
      </c>
      <c r="G38" s="254">
        <v>223</v>
      </c>
      <c r="H38" s="252">
        <v>10291</v>
      </c>
      <c r="I38" s="253">
        <v>60952211</v>
      </c>
      <c r="J38" s="254">
        <v>4371054</v>
      </c>
      <c r="K38" s="252">
        <v>14544</v>
      </c>
      <c r="L38" s="253">
        <v>75078047</v>
      </c>
      <c r="M38" s="254">
        <v>5386807</v>
      </c>
      <c r="N38" s="138" t="str">
        <f t="shared" si="2"/>
        <v>城東</v>
      </c>
    </row>
    <row r="39" spans="1:14" ht="18" customHeight="1">
      <c r="A39" s="142" t="s">
        <v>134</v>
      </c>
      <c r="B39" s="252">
        <v>1374</v>
      </c>
      <c r="C39" s="253">
        <v>6478674</v>
      </c>
      <c r="D39" s="254">
        <v>622982</v>
      </c>
      <c r="E39" s="255">
        <v>2</v>
      </c>
      <c r="F39" s="253">
        <v>11366</v>
      </c>
      <c r="G39" s="254">
        <v>1548</v>
      </c>
      <c r="H39" s="252">
        <v>5872</v>
      </c>
      <c r="I39" s="253">
        <v>49023463</v>
      </c>
      <c r="J39" s="254">
        <v>3230241</v>
      </c>
      <c r="K39" s="252">
        <v>7248</v>
      </c>
      <c r="L39" s="253">
        <v>55513504</v>
      </c>
      <c r="M39" s="254">
        <v>3854772</v>
      </c>
      <c r="N39" s="138" t="str">
        <f t="shared" si="2"/>
        <v>阿倍野</v>
      </c>
    </row>
    <row r="40" spans="1:14" ht="18" customHeight="1">
      <c r="A40" s="142" t="s">
        <v>135</v>
      </c>
      <c r="B40" s="252">
        <v>4485</v>
      </c>
      <c r="C40" s="253">
        <v>14958726</v>
      </c>
      <c r="D40" s="254">
        <v>1185322</v>
      </c>
      <c r="E40" s="255">
        <v>6</v>
      </c>
      <c r="F40" s="253">
        <v>17384</v>
      </c>
      <c r="G40" s="254">
        <v>772</v>
      </c>
      <c r="H40" s="252">
        <v>10362</v>
      </c>
      <c r="I40" s="253">
        <v>69861735</v>
      </c>
      <c r="J40" s="254">
        <v>4920143</v>
      </c>
      <c r="K40" s="252">
        <v>14853</v>
      </c>
      <c r="L40" s="253">
        <v>84837844</v>
      </c>
      <c r="M40" s="254">
        <v>6106238</v>
      </c>
      <c r="N40" s="138" t="str">
        <f t="shared" si="2"/>
        <v>住吉</v>
      </c>
    </row>
    <row r="41" spans="1:14" ht="18" customHeight="1">
      <c r="A41" s="142" t="s">
        <v>136</v>
      </c>
      <c r="B41" s="252">
        <v>6154</v>
      </c>
      <c r="C41" s="253">
        <v>20577706</v>
      </c>
      <c r="D41" s="254">
        <v>1572767</v>
      </c>
      <c r="E41" s="255">
        <v>12</v>
      </c>
      <c r="F41" s="253">
        <v>36036</v>
      </c>
      <c r="G41" s="254">
        <v>1311</v>
      </c>
      <c r="H41" s="252">
        <v>13196</v>
      </c>
      <c r="I41" s="253">
        <v>84453711</v>
      </c>
      <c r="J41" s="254">
        <v>6298548</v>
      </c>
      <c r="K41" s="252">
        <v>19362</v>
      </c>
      <c r="L41" s="253">
        <v>105067453</v>
      </c>
      <c r="M41" s="254">
        <v>7872625</v>
      </c>
      <c r="N41" s="138" t="str">
        <f t="shared" si="2"/>
        <v>東住吉</v>
      </c>
    </row>
    <row r="42" spans="1:14" ht="18" customHeight="1">
      <c r="A42" s="142" t="s">
        <v>137</v>
      </c>
      <c r="B42" s="252">
        <v>2024</v>
      </c>
      <c r="C42" s="253">
        <v>7152030</v>
      </c>
      <c r="D42" s="254">
        <v>630465</v>
      </c>
      <c r="E42" s="255" t="s">
        <v>207</v>
      </c>
      <c r="F42" s="253" t="s">
        <v>207</v>
      </c>
      <c r="G42" s="254" t="s">
        <v>207</v>
      </c>
      <c r="H42" s="252">
        <v>3023</v>
      </c>
      <c r="I42" s="253">
        <v>15625559</v>
      </c>
      <c r="J42" s="254">
        <v>1096225</v>
      </c>
      <c r="K42" s="252">
        <v>5047</v>
      </c>
      <c r="L42" s="253">
        <v>22777589</v>
      </c>
      <c r="M42" s="254">
        <v>1726691</v>
      </c>
      <c r="N42" s="138" t="str">
        <f t="shared" si="2"/>
        <v>西成</v>
      </c>
    </row>
    <row r="43" spans="1:14" ht="18" customHeight="1">
      <c r="A43" s="142" t="s">
        <v>138</v>
      </c>
      <c r="B43" s="252">
        <v>5748</v>
      </c>
      <c r="C43" s="253">
        <v>19635395</v>
      </c>
      <c r="D43" s="254">
        <v>1610429</v>
      </c>
      <c r="E43" s="255">
        <v>12</v>
      </c>
      <c r="F43" s="253">
        <v>21991</v>
      </c>
      <c r="G43" s="254">
        <v>657</v>
      </c>
      <c r="H43" s="252">
        <v>12181</v>
      </c>
      <c r="I43" s="253">
        <v>72229022</v>
      </c>
      <c r="J43" s="254">
        <v>5604909</v>
      </c>
      <c r="K43" s="252">
        <v>17941</v>
      </c>
      <c r="L43" s="253">
        <v>91886408</v>
      </c>
      <c r="M43" s="254">
        <v>7215994</v>
      </c>
      <c r="N43" s="138" t="str">
        <f t="shared" si="2"/>
        <v>東淀川</v>
      </c>
    </row>
    <row r="44" spans="1:14" ht="18" customHeight="1">
      <c r="A44" s="142" t="s">
        <v>139</v>
      </c>
      <c r="B44" s="252">
        <v>1890</v>
      </c>
      <c r="C44" s="253">
        <v>16328675</v>
      </c>
      <c r="D44" s="254">
        <v>2107992</v>
      </c>
      <c r="E44" s="255">
        <v>1</v>
      </c>
      <c r="F44" s="253">
        <v>2198</v>
      </c>
      <c r="G44" s="254">
        <v>121</v>
      </c>
      <c r="H44" s="252">
        <v>2542</v>
      </c>
      <c r="I44" s="253">
        <v>29567600</v>
      </c>
      <c r="J44" s="254">
        <v>2330952</v>
      </c>
      <c r="K44" s="252">
        <v>4433</v>
      </c>
      <c r="L44" s="253">
        <v>45898474</v>
      </c>
      <c r="M44" s="254">
        <v>4439066</v>
      </c>
      <c r="N44" s="138" t="str">
        <f t="shared" si="2"/>
        <v>北</v>
      </c>
    </row>
    <row r="45" spans="1:14" ht="18" customHeight="1">
      <c r="A45" s="142" t="s">
        <v>140</v>
      </c>
      <c r="B45" s="252">
        <v>1264</v>
      </c>
      <c r="C45" s="253">
        <v>4697456</v>
      </c>
      <c r="D45" s="254">
        <v>342352</v>
      </c>
      <c r="E45" s="255">
        <v>3</v>
      </c>
      <c r="F45" s="253">
        <v>6442</v>
      </c>
      <c r="G45" s="254">
        <v>188</v>
      </c>
      <c r="H45" s="252">
        <v>3213</v>
      </c>
      <c r="I45" s="253">
        <v>21429980</v>
      </c>
      <c r="J45" s="254">
        <v>1557887</v>
      </c>
      <c r="K45" s="252">
        <v>4480</v>
      </c>
      <c r="L45" s="253">
        <v>26133877</v>
      </c>
      <c r="M45" s="254">
        <v>1900428</v>
      </c>
      <c r="N45" s="138" t="str">
        <f t="shared" si="2"/>
        <v>大淀</v>
      </c>
    </row>
    <row r="46" spans="1:14" ht="18" customHeight="1">
      <c r="A46" s="142" t="s">
        <v>141</v>
      </c>
      <c r="B46" s="252">
        <v>1060</v>
      </c>
      <c r="C46" s="253">
        <v>8671530</v>
      </c>
      <c r="D46" s="254">
        <v>849495</v>
      </c>
      <c r="E46" s="255">
        <v>1</v>
      </c>
      <c r="F46" s="253">
        <v>4122</v>
      </c>
      <c r="G46" s="254">
        <v>105</v>
      </c>
      <c r="H46" s="252">
        <v>2718</v>
      </c>
      <c r="I46" s="253">
        <v>27964453</v>
      </c>
      <c r="J46" s="254">
        <v>1876934</v>
      </c>
      <c r="K46" s="252">
        <v>3779</v>
      </c>
      <c r="L46" s="253">
        <v>36640105</v>
      </c>
      <c r="M46" s="254">
        <v>2726533</v>
      </c>
      <c r="N46" s="138" t="str">
        <f t="shared" si="2"/>
        <v>東</v>
      </c>
    </row>
    <row r="47" spans="1:14" ht="18" customHeight="1">
      <c r="A47" s="142" t="s">
        <v>142</v>
      </c>
      <c r="B47" s="252">
        <v>1837</v>
      </c>
      <c r="C47" s="253">
        <v>6330117</v>
      </c>
      <c r="D47" s="254">
        <v>537496</v>
      </c>
      <c r="E47" s="255">
        <v>2</v>
      </c>
      <c r="F47" s="253">
        <v>13647</v>
      </c>
      <c r="G47" s="254">
        <v>1261</v>
      </c>
      <c r="H47" s="252">
        <v>2789</v>
      </c>
      <c r="I47" s="253">
        <v>25383551</v>
      </c>
      <c r="J47" s="254">
        <v>2005712</v>
      </c>
      <c r="K47" s="252">
        <v>4628</v>
      </c>
      <c r="L47" s="253">
        <v>31727314</v>
      </c>
      <c r="M47" s="254">
        <v>2544469</v>
      </c>
      <c r="N47" s="138" t="str">
        <f t="shared" si="2"/>
        <v>南</v>
      </c>
    </row>
    <row r="48" spans="1:14" ht="18" customHeight="1">
      <c r="A48" s="142" t="s">
        <v>143</v>
      </c>
      <c r="B48" s="252">
        <v>11727</v>
      </c>
      <c r="C48" s="253">
        <v>42382905</v>
      </c>
      <c r="D48" s="254">
        <v>3299778</v>
      </c>
      <c r="E48" s="255">
        <v>59</v>
      </c>
      <c r="F48" s="253">
        <v>149193</v>
      </c>
      <c r="G48" s="254">
        <v>6180</v>
      </c>
      <c r="H48" s="252">
        <v>31781</v>
      </c>
      <c r="I48" s="253">
        <v>200059851</v>
      </c>
      <c r="J48" s="254">
        <v>12369224</v>
      </c>
      <c r="K48" s="252">
        <v>43567</v>
      </c>
      <c r="L48" s="253">
        <v>242591949</v>
      </c>
      <c r="M48" s="254">
        <v>15675182</v>
      </c>
      <c r="N48" s="138" t="str">
        <f t="shared" si="2"/>
        <v>堺</v>
      </c>
    </row>
    <row r="49" spans="1:14" ht="18" customHeight="1">
      <c r="A49" s="142" t="s">
        <v>144</v>
      </c>
      <c r="B49" s="252">
        <v>4472</v>
      </c>
      <c r="C49" s="253">
        <v>15262134</v>
      </c>
      <c r="D49" s="254">
        <v>1166229</v>
      </c>
      <c r="E49" s="255">
        <v>178</v>
      </c>
      <c r="F49" s="253">
        <v>606492</v>
      </c>
      <c r="G49" s="254">
        <v>33116</v>
      </c>
      <c r="H49" s="252">
        <v>11006</v>
      </c>
      <c r="I49" s="253">
        <v>58599695</v>
      </c>
      <c r="J49" s="254">
        <v>3371100</v>
      </c>
      <c r="K49" s="252">
        <v>15656</v>
      </c>
      <c r="L49" s="253">
        <v>74468321</v>
      </c>
      <c r="M49" s="254">
        <v>4570445</v>
      </c>
      <c r="N49" s="138" t="str">
        <f t="shared" si="2"/>
        <v>岸和田</v>
      </c>
    </row>
    <row r="50" spans="1:14" ht="18" customHeight="1">
      <c r="A50" s="142" t="s">
        <v>145</v>
      </c>
      <c r="B50" s="252">
        <v>8304</v>
      </c>
      <c r="C50" s="253">
        <v>34458660</v>
      </c>
      <c r="D50" s="254">
        <v>2919115</v>
      </c>
      <c r="E50" s="255">
        <v>47</v>
      </c>
      <c r="F50" s="253">
        <v>135860</v>
      </c>
      <c r="G50" s="254">
        <v>13474</v>
      </c>
      <c r="H50" s="252">
        <v>35568</v>
      </c>
      <c r="I50" s="253">
        <v>288322490</v>
      </c>
      <c r="J50" s="254">
        <v>19539136</v>
      </c>
      <c r="K50" s="252">
        <v>43919</v>
      </c>
      <c r="L50" s="253">
        <v>322917011</v>
      </c>
      <c r="M50" s="254">
        <v>22471724</v>
      </c>
      <c r="N50" s="138" t="str">
        <f t="shared" si="2"/>
        <v>豊能</v>
      </c>
    </row>
    <row r="51" spans="1:14" ht="18" customHeight="1">
      <c r="A51" s="142" t="s">
        <v>146</v>
      </c>
      <c r="B51" s="252">
        <v>5857</v>
      </c>
      <c r="C51" s="253">
        <v>20977308</v>
      </c>
      <c r="D51" s="254">
        <v>1590550</v>
      </c>
      <c r="E51" s="255">
        <v>6</v>
      </c>
      <c r="F51" s="253">
        <v>14001</v>
      </c>
      <c r="G51" s="254">
        <v>591</v>
      </c>
      <c r="H51" s="252">
        <v>21271</v>
      </c>
      <c r="I51" s="253">
        <v>176229271</v>
      </c>
      <c r="J51" s="254">
        <v>12896251</v>
      </c>
      <c r="K51" s="252">
        <v>27134</v>
      </c>
      <c r="L51" s="253">
        <v>197220580</v>
      </c>
      <c r="M51" s="254">
        <v>14487392</v>
      </c>
      <c r="N51" s="138" t="str">
        <f t="shared" si="2"/>
        <v>吹田</v>
      </c>
    </row>
    <row r="52" spans="1:14" ht="18" customHeight="1">
      <c r="A52" s="142" t="s">
        <v>147</v>
      </c>
      <c r="B52" s="252">
        <v>4645</v>
      </c>
      <c r="C52" s="253">
        <v>15680154</v>
      </c>
      <c r="D52" s="254">
        <v>1111585</v>
      </c>
      <c r="E52" s="255">
        <v>47</v>
      </c>
      <c r="F52" s="253">
        <v>115122</v>
      </c>
      <c r="G52" s="254">
        <v>3916</v>
      </c>
      <c r="H52" s="252">
        <v>11900</v>
      </c>
      <c r="I52" s="253">
        <v>69467460</v>
      </c>
      <c r="J52" s="254">
        <v>4172360</v>
      </c>
      <c r="K52" s="252">
        <v>16592</v>
      </c>
      <c r="L52" s="253">
        <v>85262736</v>
      </c>
      <c r="M52" s="254">
        <v>5287861</v>
      </c>
      <c r="N52" s="138" t="str">
        <f t="shared" si="2"/>
        <v>泉大津</v>
      </c>
    </row>
    <row r="53" spans="1:14" ht="18" customHeight="1">
      <c r="A53" s="142" t="s">
        <v>148</v>
      </c>
      <c r="B53" s="252">
        <v>10753</v>
      </c>
      <c r="C53" s="253">
        <v>37603360</v>
      </c>
      <c r="D53" s="254">
        <v>2838067</v>
      </c>
      <c r="E53" s="255">
        <v>33</v>
      </c>
      <c r="F53" s="253">
        <v>69934</v>
      </c>
      <c r="G53" s="254">
        <v>2342</v>
      </c>
      <c r="H53" s="252">
        <v>32024</v>
      </c>
      <c r="I53" s="253">
        <v>178291314</v>
      </c>
      <c r="J53" s="254">
        <v>9865736</v>
      </c>
      <c r="K53" s="252">
        <v>42810</v>
      </c>
      <c r="L53" s="253">
        <v>215964608</v>
      </c>
      <c r="M53" s="254">
        <v>12706145</v>
      </c>
      <c r="N53" s="138" t="str">
        <f t="shared" si="2"/>
        <v>枚方</v>
      </c>
    </row>
    <row r="54" spans="1:14" ht="18" customHeight="1">
      <c r="A54" s="142" t="s">
        <v>149</v>
      </c>
      <c r="B54" s="252">
        <v>8268</v>
      </c>
      <c r="C54" s="253">
        <v>31151880</v>
      </c>
      <c r="D54" s="254">
        <v>2528876</v>
      </c>
      <c r="E54" s="255">
        <v>22</v>
      </c>
      <c r="F54" s="253">
        <v>82032</v>
      </c>
      <c r="G54" s="254">
        <v>8892</v>
      </c>
      <c r="H54" s="252">
        <v>32949</v>
      </c>
      <c r="I54" s="253">
        <v>184039446</v>
      </c>
      <c r="J54" s="254">
        <v>11087695</v>
      </c>
      <c r="K54" s="252">
        <v>41239</v>
      </c>
      <c r="L54" s="253">
        <v>215273357</v>
      </c>
      <c r="M54" s="254">
        <v>13625463</v>
      </c>
      <c r="N54" s="138" t="str">
        <f t="shared" si="2"/>
        <v>茨木</v>
      </c>
    </row>
    <row r="55" spans="1:14" ht="18" customHeight="1">
      <c r="A55" s="142" t="s">
        <v>150</v>
      </c>
      <c r="B55" s="252">
        <v>8948</v>
      </c>
      <c r="C55" s="253">
        <v>27943516</v>
      </c>
      <c r="D55" s="254">
        <v>1966396</v>
      </c>
      <c r="E55" s="255">
        <v>89</v>
      </c>
      <c r="F55" s="253">
        <v>260606</v>
      </c>
      <c r="G55" s="254">
        <v>8945</v>
      </c>
      <c r="H55" s="252">
        <v>21711</v>
      </c>
      <c r="I55" s="253">
        <v>126908716</v>
      </c>
      <c r="J55" s="254">
        <v>8398310</v>
      </c>
      <c r="K55" s="252">
        <v>30748</v>
      </c>
      <c r="L55" s="253">
        <v>155112838</v>
      </c>
      <c r="M55" s="254">
        <v>10373650</v>
      </c>
      <c r="N55" s="138" t="str">
        <f t="shared" si="2"/>
        <v>八尾</v>
      </c>
    </row>
    <row r="56" spans="1:14" ht="18" customHeight="1">
      <c r="A56" s="142" t="s">
        <v>151</v>
      </c>
      <c r="B56" s="252">
        <v>3775</v>
      </c>
      <c r="C56" s="253">
        <v>12729934</v>
      </c>
      <c r="D56" s="254">
        <v>916025</v>
      </c>
      <c r="E56" s="255">
        <v>174</v>
      </c>
      <c r="F56" s="253">
        <v>504573</v>
      </c>
      <c r="G56" s="254">
        <v>22791</v>
      </c>
      <c r="H56" s="252">
        <v>10220</v>
      </c>
      <c r="I56" s="253">
        <v>48582467</v>
      </c>
      <c r="J56" s="254">
        <v>2268564</v>
      </c>
      <c r="K56" s="252">
        <v>14169</v>
      </c>
      <c r="L56" s="253">
        <v>61816974</v>
      </c>
      <c r="M56" s="254">
        <v>3207379</v>
      </c>
      <c r="N56" s="138" t="str">
        <f t="shared" si="2"/>
        <v>泉佐野</v>
      </c>
    </row>
    <row r="57" spans="1:14" ht="18" customHeight="1">
      <c r="A57" s="142" t="s">
        <v>152</v>
      </c>
      <c r="B57" s="252">
        <v>7810</v>
      </c>
      <c r="C57" s="253">
        <v>27726172</v>
      </c>
      <c r="D57" s="254">
        <v>2106273</v>
      </c>
      <c r="E57" s="255">
        <v>157</v>
      </c>
      <c r="F57" s="253">
        <v>368464</v>
      </c>
      <c r="G57" s="254">
        <v>15119</v>
      </c>
      <c r="H57" s="252">
        <v>25986</v>
      </c>
      <c r="I57" s="253">
        <v>147186214</v>
      </c>
      <c r="J57" s="254">
        <v>8024175</v>
      </c>
      <c r="K57" s="252">
        <v>33953</v>
      </c>
      <c r="L57" s="253">
        <v>175280850</v>
      </c>
      <c r="M57" s="254">
        <v>10145567</v>
      </c>
      <c r="N57" s="138" t="str">
        <f t="shared" si="2"/>
        <v>富田林</v>
      </c>
    </row>
    <row r="58" spans="1:14" ht="18" customHeight="1">
      <c r="A58" s="142" t="s">
        <v>153</v>
      </c>
      <c r="B58" s="252">
        <v>10292</v>
      </c>
      <c r="C58" s="253">
        <v>30599997</v>
      </c>
      <c r="D58" s="254">
        <v>2027277</v>
      </c>
      <c r="E58" s="255">
        <v>13</v>
      </c>
      <c r="F58" s="253">
        <v>24617</v>
      </c>
      <c r="G58" s="254">
        <v>756</v>
      </c>
      <c r="H58" s="252">
        <v>17984</v>
      </c>
      <c r="I58" s="253">
        <v>101887165</v>
      </c>
      <c r="J58" s="254">
        <v>7725236</v>
      </c>
      <c r="K58" s="252">
        <v>28289</v>
      </c>
      <c r="L58" s="253">
        <v>132511780</v>
      </c>
      <c r="M58" s="254">
        <v>9753269</v>
      </c>
      <c r="N58" s="138" t="str">
        <f>IF(A58="","",A58)</f>
        <v>門真</v>
      </c>
    </row>
    <row r="59" spans="1:14" ht="18" customHeight="1">
      <c r="A59" s="142" t="s">
        <v>154</v>
      </c>
      <c r="B59" s="252">
        <v>10281</v>
      </c>
      <c r="C59" s="253">
        <v>35055463</v>
      </c>
      <c r="D59" s="254">
        <v>2654446</v>
      </c>
      <c r="E59" s="255">
        <v>16</v>
      </c>
      <c r="F59" s="253">
        <v>50730</v>
      </c>
      <c r="G59" s="254">
        <v>2973</v>
      </c>
      <c r="H59" s="252">
        <v>21700</v>
      </c>
      <c r="I59" s="253">
        <v>136084746</v>
      </c>
      <c r="J59" s="254">
        <v>10253104</v>
      </c>
      <c r="K59" s="252">
        <v>31997</v>
      </c>
      <c r="L59" s="253">
        <v>171190939</v>
      </c>
      <c r="M59" s="254">
        <v>12910523</v>
      </c>
      <c r="N59" s="138" t="str">
        <f>IF(A59="","",A59)</f>
        <v>東大阪</v>
      </c>
    </row>
    <row r="60" spans="1:14" s="9" customFormat="1" ht="18" customHeight="1">
      <c r="A60" s="154" t="s">
        <v>188</v>
      </c>
      <c r="B60" s="256">
        <v>144728</v>
      </c>
      <c r="C60" s="257">
        <v>519337007</v>
      </c>
      <c r="D60" s="258">
        <v>41087994</v>
      </c>
      <c r="E60" s="259">
        <v>898</v>
      </c>
      <c r="F60" s="257">
        <v>2529287</v>
      </c>
      <c r="G60" s="258">
        <v>126723</v>
      </c>
      <c r="H60" s="256">
        <v>382580</v>
      </c>
      <c r="I60" s="257">
        <v>2440437684</v>
      </c>
      <c r="J60" s="258">
        <v>161155733</v>
      </c>
      <c r="K60" s="256">
        <v>528206</v>
      </c>
      <c r="L60" s="257">
        <v>2962303978</v>
      </c>
      <c r="M60" s="258">
        <v>202370449</v>
      </c>
      <c r="N60" s="155" t="str">
        <f>IF(A60="","",A60)</f>
        <v>大阪府計</v>
      </c>
    </row>
    <row r="61" spans="1:14" ht="18" customHeight="1">
      <c r="A61" s="156"/>
      <c r="B61" s="260"/>
      <c r="C61" s="261"/>
      <c r="D61" s="262"/>
      <c r="E61" s="260"/>
      <c r="F61" s="261"/>
      <c r="G61" s="262"/>
      <c r="H61" s="260"/>
      <c r="I61" s="261"/>
      <c r="J61" s="262"/>
      <c r="K61" s="260"/>
      <c r="L61" s="261"/>
      <c r="M61" s="262"/>
      <c r="N61" s="157"/>
    </row>
    <row r="62" spans="1:14" ht="18" customHeight="1">
      <c r="A62" s="169" t="s">
        <v>155</v>
      </c>
      <c r="B62" s="248">
        <v>1571</v>
      </c>
      <c r="C62" s="249">
        <v>6789688</v>
      </c>
      <c r="D62" s="250">
        <v>650258</v>
      </c>
      <c r="E62" s="251">
        <v>5</v>
      </c>
      <c r="F62" s="249">
        <v>10834</v>
      </c>
      <c r="G62" s="250">
        <v>331</v>
      </c>
      <c r="H62" s="248">
        <v>6639</v>
      </c>
      <c r="I62" s="249">
        <v>44040316</v>
      </c>
      <c r="J62" s="250">
        <v>2527637</v>
      </c>
      <c r="K62" s="248">
        <v>8215</v>
      </c>
      <c r="L62" s="249">
        <v>50840838</v>
      </c>
      <c r="M62" s="250">
        <v>3178226</v>
      </c>
      <c r="N62" s="171" t="str">
        <f>IF(A62="","",A62)</f>
        <v>灘</v>
      </c>
    </row>
    <row r="63" spans="1:14" ht="18" customHeight="1">
      <c r="A63" s="142" t="s">
        <v>156</v>
      </c>
      <c r="B63" s="252">
        <v>4990</v>
      </c>
      <c r="C63" s="253">
        <v>19132789</v>
      </c>
      <c r="D63" s="254">
        <v>1735972</v>
      </c>
      <c r="E63" s="255">
        <v>97</v>
      </c>
      <c r="F63" s="253">
        <v>271083</v>
      </c>
      <c r="G63" s="254">
        <v>11093</v>
      </c>
      <c r="H63" s="252">
        <v>18710</v>
      </c>
      <c r="I63" s="253">
        <v>91770599</v>
      </c>
      <c r="J63" s="254">
        <v>3906688</v>
      </c>
      <c r="K63" s="252">
        <v>23797</v>
      </c>
      <c r="L63" s="253">
        <v>111174471</v>
      </c>
      <c r="M63" s="254">
        <v>5653753</v>
      </c>
      <c r="N63" s="138" t="str">
        <f>IF(A63="","",A63)</f>
        <v>兵庫</v>
      </c>
    </row>
    <row r="64" spans="1:14" ht="18" customHeight="1">
      <c r="A64" s="142" t="s">
        <v>157</v>
      </c>
      <c r="B64" s="252">
        <v>1955</v>
      </c>
      <c r="C64" s="253">
        <v>7195690</v>
      </c>
      <c r="D64" s="254">
        <v>636797</v>
      </c>
      <c r="E64" s="255" t="s">
        <v>207</v>
      </c>
      <c r="F64" s="253" t="s">
        <v>207</v>
      </c>
      <c r="G64" s="254" t="s">
        <v>207</v>
      </c>
      <c r="H64" s="252">
        <v>4230</v>
      </c>
      <c r="I64" s="253">
        <v>17396176</v>
      </c>
      <c r="J64" s="254">
        <v>845761</v>
      </c>
      <c r="K64" s="252">
        <v>6185</v>
      </c>
      <c r="L64" s="253">
        <v>24591866</v>
      </c>
      <c r="M64" s="254">
        <v>1482558</v>
      </c>
      <c r="N64" s="138" t="str">
        <f aca="true" t="shared" si="3" ref="N64:N82">IF(A64="","",A64)</f>
        <v>長田</v>
      </c>
    </row>
    <row r="65" spans="1:14" ht="18" customHeight="1">
      <c r="A65" s="142" t="s">
        <v>158</v>
      </c>
      <c r="B65" s="252">
        <v>4045</v>
      </c>
      <c r="C65" s="253">
        <v>17497213</v>
      </c>
      <c r="D65" s="254">
        <v>1632690</v>
      </c>
      <c r="E65" s="255">
        <v>6</v>
      </c>
      <c r="F65" s="253">
        <v>10233</v>
      </c>
      <c r="G65" s="254">
        <v>414</v>
      </c>
      <c r="H65" s="252">
        <v>17396</v>
      </c>
      <c r="I65" s="253">
        <v>94222226</v>
      </c>
      <c r="J65" s="254">
        <v>4863581</v>
      </c>
      <c r="K65" s="252">
        <v>21447</v>
      </c>
      <c r="L65" s="253">
        <v>111729672</v>
      </c>
      <c r="M65" s="254">
        <v>6496685</v>
      </c>
      <c r="N65" s="138" t="str">
        <f t="shared" si="3"/>
        <v>須磨</v>
      </c>
    </row>
    <row r="66" spans="1:14" ht="18" customHeight="1">
      <c r="A66" s="142" t="s">
        <v>159</v>
      </c>
      <c r="B66" s="252">
        <v>2414</v>
      </c>
      <c r="C66" s="253">
        <v>15646008</v>
      </c>
      <c r="D66" s="254">
        <v>2267662</v>
      </c>
      <c r="E66" s="255">
        <v>5</v>
      </c>
      <c r="F66" s="253">
        <v>12270</v>
      </c>
      <c r="G66" s="254">
        <v>1045</v>
      </c>
      <c r="H66" s="252">
        <v>6114</v>
      </c>
      <c r="I66" s="253">
        <v>44758028</v>
      </c>
      <c r="J66" s="254">
        <v>3141584</v>
      </c>
      <c r="K66" s="252">
        <v>8533</v>
      </c>
      <c r="L66" s="253">
        <v>60416306</v>
      </c>
      <c r="M66" s="254">
        <v>5410291</v>
      </c>
      <c r="N66" s="138" t="str">
        <f t="shared" si="3"/>
        <v>神戸</v>
      </c>
    </row>
    <row r="67" spans="1:14" ht="18" customHeight="1">
      <c r="A67" s="142" t="s">
        <v>160</v>
      </c>
      <c r="B67" s="252">
        <v>8701</v>
      </c>
      <c r="C67" s="253">
        <v>35609765</v>
      </c>
      <c r="D67" s="254">
        <v>3396088</v>
      </c>
      <c r="E67" s="255">
        <v>64</v>
      </c>
      <c r="F67" s="253">
        <v>180627</v>
      </c>
      <c r="G67" s="254">
        <v>7705</v>
      </c>
      <c r="H67" s="252">
        <v>24279</v>
      </c>
      <c r="I67" s="253">
        <v>133778998</v>
      </c>
      <c r="J67" s="254">
        <v>7397397</v>
      </c>
      <c r="K67" s="252">
        <v>33044</v>
      </c>
      <c r="L67" s="253">
        <v>169569389</v>
      </c>
      <c r="M67" s="254">
        <v>10801191</v>
      </c>
      <c r="N67" s="138" t="str">
        <f t="shared" si="3"/>
        <v>姫路</v>
      </c>
    </row>
    <row r="68" spans="1:14" ht="18" customHeight="1">
      <c r="A68" s="142" t="s">
        <v>161</v>
      </c>
      <c r="B68" s="252">
        <v>7810</v>
      </c>
      <c r="C68" s="253">
        <v>27371143</v>
      </c>
      <c r="D68" s="254">
        <v>2041607</v>
      </c>
      <c r="E68" s="255">
        <v>26</v>
      </c>
      <c r="F68" s="253">
        <v>80357</v>
      </c>
      <c r="G68" s="254">
        <v>4776</v>
      </c>
      <c r="H68" s="252">
        <v>17880</v>
      </c>
      <c r="I68" s="253">
        <v>103598599</v>
      </c>
      <c r="J68" s="254">
        <v>7502343</v>
      </c>
      <c r="K68" s="252">
        <v>25716</v>
      </c>
      <c r="L68" s="253">
        <v>131050099</v>
      </c>
      <c r="M68" s="254">
        <v>9548727</v>
      </c>
      <c r="N68" s="138" t="str">
        <f t="shared" si="3"/>
        <v>尼崎</v>
      </c>
    </row>
    <row r="69" spans="1:14" ht="18" customHeight="1">
      <c r="A69" s="142" t="s">
        <v>162</v>
      </c>
      <c r="B69" s="252">
        <v>5821</v>
      </c>
      <c r="C69" s="253">
        <v>23969779</v>
      </c>
      <c r="D69" s="254">
        <v>2053573</v>
      </c>
      <c r="E69" s="255">
        <v>291</v>
      </c>
      <c r="F69" s="253">
        <v>892293</v>
      </c>
      <c r="G69" s="254">
        <v>49110</v>
      </c>
      <c r="H69" s="252">
        <v>21165</v>
      </c>
      <c r="I69" s="253">
        <v>118541459</v>
      </c>
      <c r="J69" s="254">
        <v>6262453</v>
      </c>
      <c r="K69" s="252">
        <v>27277</v>
      </c>
      <c r="L69" s="253">
        <v>143403531</v>
      </c>
      <c r="M69" s="254">
        <v>8365136</v>
      </c>
      <c r="N69" s="138" t="str">
        <f t="shared" si="3"/>
        <v>明石</v>
      </c>
    </row>
    <row r="70" spans="1:14" ht="18" customHeight="1">
      <c r="A70" s="142" t="s">
        <v>163</v>
      </c>
      <c r="B70" s="252">
        <v>7015</v>
      </c>
      <c r="C70" s="253">
        <v>34190999</v>
      </c>
      <c r="D70" s="254">
        <v>3214565</v>
      </c>
      <c r="E70" s="255">
        <v>38</v>
      </c>
      <c r="F70" s="253">
        <v>114945</v>
      </c>
      <c r="G70" s="254">
        <v>6837</v>
      </c>
      <c r="H70" s="252">
        <v>35342</v>
      </c>
      <c r="I70" s="253">
        <v>296095290</v>
      </c>
      <c r="J70" s="254">
        <v>18910726</v>
      </c>
      <c r="K70" s="252">
        <v>42395</v>
      </c>
      <c r="L70" s="253">
        <v>330401234</v>
      </c>
      <c r="M70" s="254">
        <v>22132128</v>
      </c>
      <c r="N70" s="138" t="str">
        <f t="shared" si="3"/>
        <v>西宮</v>
      </c>
    </row>
    <row r="71" spans="1:14" ht="18" customHeight="1">
      <c r="A71" s="142" t="s">
        <v>164</v>
      </c>
      <c r="B71" s="252">
        <v>2779</v>
      </c>
      <c r="C71" s="253">
        <v>9725653</v>
      </c>
      <c r="D71" s="254">
        <v>711294</v>
      </c>
      <c r="E71" s="255">
        <v>525</v>
      </c>
      <c r="F71" s="253">
        <v>1197845</v>
      </c>
      <c r="G71" s="254">
        <v>48132</v>
      </c>
      <c r="H71" s="252">
        <v>6221</v>
      </c>
      <c r="I71" s="253">
        <v>24874848</v>
      </c>
      <c r="J71" s="254">
        <v>951825</v>
      </c>
      <c r="K71" s="252">
        <v>9525</v>
      </c>
      <c r="L71" s="253">
        <v>35798346</v>
      </c>
      <c r="M71" s="254">
        <v>1711251</v>
      </c>
      <c r="N71" s="138" t="str">
        <f t="shared" si="3"/>
        <v>洲本</v>
      </c>
    </row>
    <row r="72" spans="1:14" ht="18" customHeight="1">
      <c r="A72" s="170" t="s">
        <v>198</v>
      </c>
      <c r="B72" s="252">
        <v>2839</v>
      </c>
      <c r="C72" s="253">
        <v>20009849</v>
      </c>
      <c r="D72" s="254">
        <v>2408458</v>
      </c>
      <c r="E72" s="255">
        <v>2</v>
      </c>
      <c r="F72" s="253">
        <v>2652</v>
      </c>
      <c r="G72" s="254">
        <v>32</v>
      </c>
      <c r="H72" s="252">
        <v>18749</v>
      </c>
      <c r="I72" s="253">
        <v>211483259</v>
      </c>
      <c r="J72" s="254">
        <v>15356322</v>
      </c>
      <c r="K72" s="252">
        <v>21590</v>
      </c>
      <c r="L72" s="253">
        <v>231495761</v>
      </c>
      <c r="M72" s="254">
        <v>17764812</v>
      </c>
      <c r="N72" s="172" t="s">
        <v>198</v>
      </c>
    </row>
    <row r="73" spans="1:14" ht="18" customHeight="1">
      <c r="A73" s="142" t="s">
        <v>165</v>
      </c>
      <c r="B73" s="252">
        <v>4540</v>
      </c>
      <c r="C73" s="253">
        <v>17489960</v>
      </c>
      <c r="D73" s="254">
        <v>1489983</v>
      </c>
      <c r="E73" s="255">
        <v>49</v>
      </c>
      <c r="F73" s="253">
        <v>143403</v>
      </c>
      <c r="G73" s="254">
        <v>7063</v>
      </c>
      <c r="H73" s="252">
        <v>18726</v>
      </c>
      <c r="I73" s="253">
        <v>107901053</v>
      </c>
      <c r="J73" s="254">
        <v>6951547</v>
      </c>
      <c r="K73" s="252">
        <v>23315</v>
      </c>
      <c r="L73" s="253">
        <v>125534416</v>
      </c>
      <c r="M73" s="254">
        <v>8448593</v>
      </c>
      <c r="N73" s="138" t="str">
        <f t="shared" si="3"/>
        <v>伊丹</v>
      </c>
    </row>
    <row r="74" spans="1:14" ht="18" customHeight="1">
      <c r="A74" s="142" t="s">
        <v>166</v>
      </c>
      <c r="B74" s="252">
        <v>1463</v>
      </c>
      <c r="C74" s="253">
        <v>6204631</v>
      </c>
      <c r="D74" s="254">
        <v>548749</v>
      </c>
      <c r="E74" s="255">
        <v>35</v>
      </c>
      <c r="F74" s="253">
        <v>95617</v>
      </c>
      <c r="G74" s="254">
        <v>6233</v>
      </c>
      <c r="H74" s="252">
        <v>5817</v>
      </c>
      <c r="I74" s="253">
        <v>20953260</v>
      </c>
      <c r="J74" s="254">
        <v>795384</v>
      </c>
      <c r="K74" s="252">
        <v>7315</v>
      </c>
      <c r="L74" s="253">
        <v>27253508</v>
      </c>
      <c r="M74" s="254">
        <v>1350366</v>
      </c>
      <c r="N74" s="138" t="str">
        <f t="shared" si="3"/>
        <v>相生</v>
      </c>
    </row>
    <row r="75" spans="1:14" ht="18" customHeight="1">
      <c r="A75" s="142" t="s">
        <v>167</v>
      </c>
      <c r="B75" s="252">
        <v>1842</v>
      </c>
      <c r="C75" s="253">
        <v>7293150</v>
      </c>
      <c r="D75" s="254">
        <v>600009</v>
      </c>
      <c r="E75" s="255">
        <v>101</v>
      </c>
      <c r="F75" s="253">
        <v>223237</v>
      </c>
      <c r="G75" s="254">
        <v>7367</v>
      </c>
      <c r="H75" s="252">
        <v>5782</v>
      </c>
      <c r="I75" s="253">
        <v>21371138</v>
      </c>
      <c r="J75" s="254">
        <v>872845</v>
      </c>
      <c r="K75" s="252">
        <v>7725</v>
      </c>
      <c r="L75" s="253">
        <v>28887526</v>
      </c>
      <c r="M75" s="254">
        <v>1480221</v>
      </c>
      <c r="N75" s="138" t="str">
        <f t="shared" si="3"/>
        <v>豊岡</v>
      </c>
    </row>
    <row r="76" spans="1:14" ht="18" customHeight="1">
      <c r="A76" s="142" t="s">
        <v>168</v>
      </c>
      <c r="B76" s="252">
        <v>5438</v>
      </c>
      <c r="C76" s="253">
        <v>20045098</v>
      </c>
      <c r="D76" s="254">
        <v>1652552</v>
      </c>
      <c r="E76" s="255">
        <v>77</v>
      </c>
      <c r="F76" s="253">
        <v>203904</v>
      </c>
      <c r="G76" s="254">
        <v>7847</v>
      </c>
      <c r="H76" s="252">
        <v>17574</v>
      </c>
      <c r="I76" s="253">
        <v>80400253</v>
      </c>
      <c r="J76" s="254">
        <v>3944948</v>
      </c>
      <c r="K76" s="252">
        <v>23089</v>
      </c>
      <c r="L76" s="253">
        <v>100649256</v>
      </c>
      <c r="M76" s="254">
        <v>5605347</v>
      </c>
      <c r="N76" s="138" t="str">
        <f t="shared" si="3"/>
        <v>加古川</v>
      </c>
    </row>
    <row r="77" spans="1:14" ht="18" customHeight="1">
      <c r="A77" s="142" t="s">
        <v>169</v>
      </c>
      <c r="B77" s="252">
        <v>2998</v>
      </c>
      <c r="C77" s="253">
        <v>11052925</v>
      </c>
      <c r="D77" s="254">
        <v>820830</v>
      </c>
      <c r="E77" s="255">
        <v>74</v>
      </c>
      <c r="F77" s="253">
        <v>195503</v>
      </c>
      <c r="G77" s="254">
        <v>10015</v>
      </c>
      <c r="H77" s="252">
        <v>6891</v>
      </c>
      <c r="I77" s="253">
        <v>27583175</v>
      </c>
      <c r="J77" s="254">
        <v>1222337</v>
      </c>
      <c r="K77" s="252">
        <v>9963</v>
      </c>
      <c r="L77" s="253">
        <v>38831603</v>
      </c>
      <c r="M77" s="254">
        <v>2053182</v>
      </c>
      <c r="N77" s="138" t="str">
        <f t="shared" si="3"/>
        <v>龍野</v>
      </c>
    </row>
    <row r="78" spans="1:14" ht="18" customHeight="1">
      <c r="A78" s="142" t="s">
        <v>170</v>
      </c>
      <c r="B78" s="252">
        <v>1255</v>
      </c>
      <c r="C78" s="253">
        <v>3951510</v>
      </c>
      <c r="D78" s="254">
        <v>221085</v>
      </c>
      <c r="E78" s="255">
        <v>38</v>
      </c>
      <c r="F78" s="253">
        <v>97789</v>
      </c>
      <c r="G78" s="254">
        <v>4366</v>
      </c>
      <c r="H78" s="252">
        <v>3365</v>
      </c>
      <c r="I78" s="253">
        <v>12694203</v>
      </c>
      <c r="J78" s="254">
        <v>490137</v>
      </c>
      <c r="K78" s="252">
        <v>4658</v>
      </c>
      <c r="L78" s="253">
        <v>16743502</v>
      </c>
      <c r="M78" s="254">
        <v>715587</v>
      </c>
      <c r="N78" s="138" t="str">
        <f t="shared" si="3"/>
        <v>西脇</v>
      </c>
    </row>
    <row r="79" spans="1:14" ht="18" customHeight="1">
      <c r="A79" s="142" t="s">
        <v>171</v>
      </c>
      <c r="B79" s="252">
        <v>1345</v>
      </c>
      <c r="C79" s="253">
        <v>4561879</v>
      </c>
      <c r="D79" s="254">
        <v>301859</v>
      </c>
      <c r="E79" s="255">
        <v>86</v>
      </c>
      <c r="F79" s="253">
        <v>194981</v>
      </c>
      <c r="G79" s="254">
        <v>6602</v>
      </c>
      <c r="H79" s="252">
        <v>4367</v>
      </c>
      <c r="I79" s="253">
        <v>18673643</v>
      </c>
      <c r="J79" s="254">
        <v>778844</v>
      </c>
      <c r="K79" s="252">
        <v>5798</v>
      </c>
      <c r="L79" s="253">
        <v>23430502</v>
      </c>
      <c r="M79" s="254">
        <v>1087305</v>
      </c>
      <c r="N79" s="138" t="str">
        <f t="shared" si="3"/>
        <v>三木</v>
      </c>
    </row>
    <row r="80" spans="1:14" ht="18" customHeight="1">
      <c r="A80" s="142" t="s">
        <v>172</v>
      </c>
      <c r="B80" s="252">
        <v>2064</v>
      </c>
      <c r="C80" s="253">
        <v>7655114</v>
      </c>
      <c r="D80" s="254">
        <v>639167</v>
      </c>
      <c r="E80" s="255">
        <v>118</v>
      </c>
      <c r="F80" s="253">
        <v>234864</v>
      </c>
      <c r="G80" s="254">
        <v>9108</v>
      </c>
      <c r="H80" s="252">
        <v>5656</v>
      </c>
      <c r="I80" s="253">
        <v>25481145</v>
      </c>
      <c r="J80" s="254">
        <v>1077695</v>
      </c>
      <c r="K80" s="252">
        <v>7838</v>
      </c>
      <c r="L80" s="253">
        <v>33371122</v>
      </c>
      <c r="M80" s="254">
        <v>1725970</v>
      </c>
      <c r="N80" s="138" t="str">
        <f t="shared" si="3"/>
        <v>社</v>
      </c>
    </row>
    <row r="81" spans="1:14" ht="18" customHeight="1">
      <c r="A81" s="142" t="s">
        <v>173</v>
      </c>
      <c r="B81" s="252">
        <v>829</v>
      </c>
      <c r="C81" s="253">
        <v>3183089</v>
      </c>
      <c r="D81" s="254">
        <v>232411</v>
      </c>
      <c r="E81" s="255">
        <v>26</v>
      </c>
      <c r="F81" s="253">
        <v>74075</v>
      </c>
      <c r="G81" s="254">
        <v>4588</v>
      </c>
      <c r="H81" s="252">
        <v>3016</v>
      </c>
      <c r="I81" s="253">
        <v>9994308</v>
      </c>
      <c r="J81" s="254">
        <v>382196</v>
      </c>
      <c r="K81" s="252">
        <v>3871</v>
      </c>
      <c r="L81" s="253">
        <v>13251473</v>
      </c>
      <c r="M81" s="254">
        <v>619195</v>
      </c>
      <c r="N81" s="138" t="str">
        <f t="shared" si="3"/>
        <v>和田山</v>
      </c>
    </row>
    <row r="82" spans="1:14" ht="18" customHeight="1">
      <c r="A82" s="142" t="s">
        <v>174</v>
      </c>
      <c r="B82" s="252">
        <v>1532</v>
      </c>
      <c r="C82" s="253">
        <v>5679213</v>
      </c>
      <c r="D82" s="254">
        <v>413227</v>
      </c>
      <c r="E82" s="255">
        <v>147</v>
      </c>
      <c r="F82" s="253">
        <v>361814</v>
      </c>
      <c r="G82" s="254">
        <v>15789</v>
      </c>
      <c r="H82" s="252">
        <v>5223</v>
      </c>
      <c r="I82" s="253">
        <v>18928282</v>
      </c>
      <c r="J82" s="254">
        <v>741153</v>
      </c>
      <c r="K82" s="252">
        <v>6902</v>
      </c>
      <c r="L82" s="253">
        <v>24969309</v>
      </c>
      <c r="M82" s="254">
        <v>1170169</v>
      </c>
      <c r="N82" s="138" t="str">
        <f t="shared" si="3"/>
        <v>柏原</v>
      </c>
    </row>
    <row r="83" spans="1:14" s="9" customFormat="1" ht="18" customHeight="1">
      <c r="A83" s="154" t="s">
        <v>187</v>
      </c>
      <c r="B83" s="256">
        <v>73246</v>
      </c>
      <c r="C83" s="257">
        <v>304255145</v>
      </c>
      <c r="D83" s="258">
        <v>27668836</v>
      </c>
      <c r="E83" s="259">
        <v>1810</v>
      </c>
      <c r="F83" s="257">
        <v>4598327</v>
      </c>
      <c r="G83" s="258">
        <v>208453</v>
      </c>
      <c r="H83" s="256">
        <v>253142</v>
      </c>
      <c r="I83" s="257">
        <v>1524540259</v>
      </c>
      <c r="J83" s="258">
        <v>88923403</v>
      </c>
      <c r="K83" s="256">
        <v>328198</v>
      </c>
      <c r="L83" s="257">
        <v>1833393731</v>
      </c>
      <c r="M83" s="258">
        <v>116800692</v>
      </c>
      <c r="N83" s="155" t="str">
        <f>IF(A83="","",A83)</f>
        <v>兵庫県計</v>
      </c>
    </row>
    <row r="84" spans="1:14" ht="18" customHeight="1">
      <c r="A84" s="156"/>
      <c r="B84" s="260"/>
      <c r="C84" s="261"/>
      <c r="D84" s="262"/>
      <c r="E84" s="260"/>
      <c r="F84" s="261"/>
      <c r="G84" s="262"/>
      <c r="H84" s="260"/>
      <c r="I84" s="261"/>
      <c r="J84" s="262"/>
      <c r="K84" s="260"/>
      <c r="L84" s="261"/>
      <c r="M84" s="262"/>
      <c r="N84" s="157"/>
    </row>
    <row r="85" spans="1:14" ht="18" customHeight="1">
      <c r="A85" s="141" t="s">
        <v>175</v>
      </c>
      <c r="B85" s="248">
        <v>7414</v>
      </c>
      <c r="C85" s="249">
        <v>30769680</v>
      </c>
      <c r="D85" s="250">
        <v>2630489</v>
      </c>
      <c r="E85" s="251">
        <v>221</v>
      </c>
      <c r="F85" s="249">
        <v>642872</v>
      </c>
      <c r="G85" s="250">
        <v>26224</v>
      </c>
      <c r="H85" s="248">
        <v>37916</v>
      </c>
      <c r="I85" s="249">
        <v>242636635</v>
      </c>
      <c r="J85" s="250">
        <v>13200766</v>
      </c>
      <c r="K85" s="248">
        <v>45551</v>
      </c>
      <c r="L85" s="249">
        <v>274049187</v>
      </c>
      <c r="M85" s="250">
        <v>15857479</v>
      </c>
      <c r="N85" s="137" t="str">
        <f>IF(A85="","",A85)</f>
        <v>奈良</v>
      </c>
    </row>
    <row r="86" spans="1:14" ht="18" customHeight="1">
      <c r="A86" s="170" t="s">
        <v>197</v>
      </c>
      <c r="B86" s="252">
        <v>6075</v>
      </c>
      <c r="C86" s="253">
        <v>22526582</v>
      </c>
      <c r="D86" s="254">
        <v>1691464</v>
      </c>
      <c r="E86" s="255">
        <v>263</v>
      </c>
      <c r="F86" s="253">
        <v>819095</v>
      </c>
      <c r="G86" s="254">
        <v>32743</v>
      </c>
      <c r="H86" s="252">
        <v>18851</v>
      </c>
      <c r="I86" s="253">
        <v>108311667</v>
      </c>
      <c r="J86" s="254">
        <v>5897966</v>
      </c>
      <c r="K86" s="252">
        <v>25189</v>
      </c>
      <c r="L86" s="253">
        <v>131657343</v>
      </c>
      <c r="M86" s="254">
        <v>7622174</v>
      </c>
      <c r="N86" s="172" t="s">
        <v>197</v>
      </c>
    </row>
    <row r="87" spans="1:14" ht="18" customHeight="1">
      <c r="A87" s="142" t="s">
        <v>176</v>
      </c>
      <c r="B87" s="252">
        <v>2134</v>
      </c>
      <c r="C87" s="253">
        <v>7414612</v>
      </c>
      <c r="D87" s="254">
        <v>585211</v>
      </c>
      <c r="E87" s="255">
        <v>118</v>
      </c>
      <c r="F87" s="253">
        <v>316726</v>
      </c>
      <c r="G87" s="254">
        <v>11824</v>
      </c>
      <c r="H87" s="252">
        <v>6154</v>
      </c>
      <c r="I87" s="253">
        <v>29854548</v>
      </c>
      <c r="J87" s="254">
        <v>1439235</v>
      </c>
      <c r="K87" s="252">
        <v>8406</v>
      </c>
      <c r="L87" s="253">
        <v>37585886</v>
      </c>
      <c r="M87" s="254">
        <v>2036270</v>
      </c>
      <c r="N87" s="138" t="str">
        <f>IF(A87="","",A87)</f>
        <v>桜井</v>
      </c>
    </row>
    <row r="88" spans="1:14" ht="18" customHeight="1">
      <c r="A88" s="142" t="s">
        <v>177</v>
      </c>
      <c r="B88" s="252">
        <v>1073</v>
      </c>
      <c r="C88" s="253">
        <v>3406643</v>
      </c>
      <c r="D88" s="254">
        <v>189392</v>
      </c>
      <c r="E88" s="255">
        <v>42</v>
      </c>
      <c r="F88" s="253">
        <v>71684</v>
      </c>
      <c r="G88" s="254">
        <v>1959</v>
      </c>
      <c r="H88" s="252">
        <v>1823</v>
      </c>
      <c r="I88" s="253">
        <v>7943131</v>
      </c>
      <c r="J88" s="254">
        <v>304431</v>
      </c>
      <c r="K88" s="252">
        <v>2938</v>
      </c>
      <c r="L88" s="253">
        <v>11421458</v>
      </c>
      <c r="M88" s="254">
        <v>495783</v>
      </c>
      <c r="N88" s="138" t="str">
        <f>IF(A88="","",A88)</f>
        <v>吉野</v>
      </c>
    </row>
    <row r="89" spans="1:14" s="9" customFormat="1" ht="18" customHeight="1">
      <c r="A89" s="154" t="s">
        <v>186</v>
      </c>
      <c r="B89" s="256">
        <v>16696</v>
      </c>
      <c r="C89" s="257">
        <v>64117517</v>
      </c>
      <c r="D89" s="258">
        <v>5096557</v>
      </c>
      <c r="E89" s="259">
        <v>644</v>
      </c>
      <c r="F89" s="257">
        <v>1850376</v>
      </c>
      <c r="G89" s="258">
        <v>72750</v>
      </c>
      <c r="H89" s="256">
        <v>64744</v>
      </c>
      <c r="I89" s="257">
        <v>388745980</v>
      </c>
      <c r="J89" s="258">
        <v>20842399</v>
      </c>
      <c r="K89" s="256">
        <v>82084</v>
      </c>
      <c r="L89" s="257">
        <v>454713874</v>
      </c>
      <c r="M89" s="258">
        <v>26011706</v>
      </c>
      <c r="N89" s="155" t="str">
        <f>IF(A89="","",A89)</f>
        <v>奈良県計</v>
      </c>
    </row>
    <row r="90" spans="1:14" ht="18" customHeight="1">
      <c r="A90" s="156"/>
      <c r="B90" s="260"/>
      <c r="C90" s="261"/>
      <c r="D90" s="262"/>
      <c r="E90" s="260"/>
      <c r="F90" s="261"/>
      <c r="G90" s="262"/>
      <c r="H90" s="260"/>
      <c r="I90" s="261"/>
      <c r="J90" s="262"/>
      <c r="K90" s="260"/>
      <c r="L90" s="261"/>
      <c r="M90" s="262"/>
      <c r="N90" s="157"/>
    </row>
    <row r="91" spans="1:14" ht="18" customHeight="1">
      <c r="A91" s="141" t="s">
        <v>178</v>
      </c>
      <c r="B91" s="248">
        <v>5498</v>
      </c>
      <c r="C91" s="249">
        <v>21801486</v>
      </c>
      <c r="D91" s="250">
        <v>1949490</v>
      </c>
      <c r="E91" s="251">
        <v>210</v>
      </c>
      <c r="F91" s="249">
        <v>681024</v>
      </c>
      <c r="G91" s="250">
        <v>38924</v>
      </c>
      <c r="H91" s="248">
        <v>15450</v>
      </c>
      <c r="I91" s="249">
        <v>90737114</v>
      </c>
      <c r="J91" s="250">
        <v>5182270</v>
      </c>
      <c r="K91" s="248">
        <v>21158</v>
      </c>
      <c r="L91" s="249">
        <v>113219624</v>
      </c>
      <c r="M91" s="250">
        <v>7170684</v>
      </c>
      <c r="N91" s="137" t="str">
        <f>IF(A91="","",A91)</f>
        <v>和歌山</v>
      </c>
    </row>
    <row r="92" spans="1:14" ht="18" customHeight="1">
      <c r="A92" s="142" t="s">
        <v>179</v>
      </c>
      <c r="B92" s="252">
        <v>1073</v>
      </c>
      <c r="C92" s="253">
        <v>3736311</v>
      </c>
      <c r="D92" s="254">
        <v>259558</v>
      </c>
      <c r="E92" s="255">
        <v>266</v>
      </c>
      <c r="F92" s="253">
        <v>728108</v>
      </c>
      <c r="G92" s="254">
        <v>26673</v>
      </c>
      <c r="H92" s="252">
        <v>2385</v>
      </c>
      <c r="I92" s="253">
        <v>12999132</v>
      </c>
      <c r="J92" s="254">
        <v>705300</v>
      </c>
      <c r="K92" s="252">
        <v>3724</v>
      </c>
      <c r="L92" s="253">
        <v>17463551</v>
      </c>
      <c r="M92" s="254">
        <v>991531</v>
      </c>
      <c r="N92" s="138" t="str">
        <f aca="true" t="shared" si="4" ref="N92:N98">IF(A92="","",A92)</f>
        <v>海南</v>
      </c>
    </row>
    <row r="93" spans="1:14" ht="18" customHeight="1">
      <c r="A93" s="142" t="s">
        <v>180</v>
      </c>
      <c r="B93" s="252">
        <v>1537</v>
      </c>
      <c r="C93" s="253">
        <v>5290316</v>
      </c>
      <c r="D93" s="254">
        <v>386275</v>
      </c>
      <c r="E93" s="255">
        <v>552</v>
      </c>
      <c r="F93" s="253">
        <v>1692845</v>
      </c>
      <c r="G93" s="254">
        <v>70814</v>
      </c>
      <c r="H93" s="252">
        <v>2968</v>
      </c>
      <c r="I93" s="253">
        <v>13008704</v>
      </c>
      <c r="J93" s="254">
        <v>660200</v>
      </c>
      <c r="K93" s="252">
        <v>5057</v>
      </c>
      <c r="L93" s="253">
        <v>19991865</v>
      </c>
      <c r="M93" s="254">
        <v>1117290</v>
      </c>
      <c r="N93" s="138" t="str">
        <f t="shared" si="4"/>
        <v>御坊</v>
      </c>
    </row>
    <row r="94" spans="1:14" ht="18" customHeight="1">
      <c r="A94" s="142" t="s">
        <v>181</v>
      </c>
      <c r="B94" s="252">
        <v>2694</v>
      </c>
      <c r="C94" s="253">
        <v>8211587</v>
      </c>
      <c r="D94" s="254">
        <v>568804</v>
      </c>
      <c r="E94" s="255">
        <v>249</v>
      </c>
      <c r="F94" s="253">
        <v>580920</v>
      </c>
      <c r="G94" s="254">
        <v>22838</v>
      </c>
      <c r="H94" s="252">
        <v>5111</v>
      </c>
      <c r="I94" s="253">
        <v>20424924</v>
      </c>
      <c r="J94" s="254">
        <v>966233</v>
      </c>
      <c r="K94" s="252">
        <v>8054</v>
      </c>
      <c r="L94" s="253">
        <v>29217432</v>
      </c>
      <c r="M94" s="254">
        <v>1557875</v>
      </c>
      <c r="N94" s="138" t="str">
        <f t="shared" si="4"/>
        <v>田辺</v>
      </c>
    </row>
    <row r="95" spans="1:14" ht="18" customHeight="1">
      <c r="A95" s="142" t="s">
        <v>182</v>
      </c>
      <c r="B95" s="252">
        <v>1803</v>
      </c>
      <c r="C95" s="253">
        <v>5356241</v>
      </c>
      <c r="D95" s="254">
        <v>378245</v>
      </c>
      <c r="E95" s="255">
        <v>35</v>
      </c>
      <c r="F95" s="253">
        <v>62803</v>
      </c>
      <c r="G95" s="254">
        <v>2191</v>
      </c>
      <c r="H95" s="252">
        <v>3327</v>
      </c>
      <c r="I95" s="253">
        <v>11461633</v>
      </c>
      <c r="J95" s="254">
        <v>460400</v>
      </c>
      <c r="K95" s="252">
        <v>5165</v>
      </c>
      <c r="L95" s="253">
        <v>16880677</v>
      </c>
      <c r="M95" s="254">
        <v>840836</v>
      </c>
      <c r="N95" s="138" t="str">
        <f t="shared" si="4"/>
        <v>新宮</v>
      </c>
    </row>
    <row r="96" spans="1:14" ht="18" customHeight="1">
      <c r="A96" s="142" t="s">
        <v>183</v>
      </c>
      <c r="B96" s="252">
        <v>2467</v>
      </c>
      <c r="C96" s="253">
        <v>9696023</v>
      </c>
      <c r="D96" s="254">
        <v>847877</v>
      </c>
      <c r="E96" s="255">
        <v>744</v>
      </c>
      <c r="F96" s="253">
        <v>1762346</v>
      </c>
      <c r="G96" s="254">
        <v>65572</v>
      </c>
      <c r="H96" s="252">
        <v>6852</v>
      </c>
      <c r="I96" s="253">
        <v>31984958</v>
      </c>
      <c r="J96" s="254">
        <v>1513085</v>
      </c>
      <c r="K96" s="252">
        <v>10063</v>
      </c>
      <c r="L96" s="253">
        <v>43443327</v>
      </c>
      <c r="M96" s="254">
        <v>2426534</v>
      </c>
      <c r="N96" s="138" t="str">
        <f t="shared" si="4"/>
        <v>粉河</v>
      </c>
    </row>
    <row r="97" spans="1:14" ht="18" customHeight="1">
      <c r="A97" s="142" t="s">
        <v>184</v>
      </c>
      <c r="B97" s="252">
        <v>1296</v>
      </c>
      <c r="C97" s="253">
        <v>4600442</v>
      </c>
      <c r="D97" s="254">
        <v>360289</v>
      </c>
      <c r="E97" s="255">
        <v>1046</v>
      </c>
      <c r="F97" s="253">
        <v>3245350</v>
      </c>
      <c r="G97" s="254">
        <v>150454</v>
      </c>
      <c r="H97" s="252">
        <v>2521</v>
      </c>
      <c r="I97" s="253">
        <v>12291477</v>
      </c>
      <c r="J97" s="254">
        <v>601201</v>
      </c>
      <c r="K97" s="252">
        <v>4863</v>
      </c>
      <c r="L97" s="253">
        <v>20137270</v>
      </c>
      <c r="M97" s="254">
        <v>1111944</v>
      </c>
      <c r="N97" s="138" t="str">
        <f t="shared" si="4"/>
        <v>湯浅</v>
      </c>
    </row>
    <row r="98" spans="1:14" s="9" customFormat="1" ht="18" customHeight="1">
      <c r="A98" s="154" t="s">
        <v>185</v>
      </c>
      <c r="B98" s="256">
        <v>16368</v>
      </c>
      <c r="C98" s="257">
        <v>58692407</v>
      </c>
      <c r="D98" s="258">
        <v>4750538</v>
      </c>
      <c r="E98" s="259">
        <v>3102</v>
      </c>
      <c r="F98" s="257">
        <v>8753396</v>
      </c>
      <c r="G98" s="258">
        <v>377465</v>
      </c>
      <c r="H98" s="256">
        <v>38614</v>
      </c>
      <c r="I98" s="257">
        <v>192907942</v>
      </c>
      <c r="J98" s="258">
        <v>10088690</v>
      </c>
      <c r="K98" s="256">
        <v>58084</v>
      </c>
      <c r="L98" s="257">
        <v>260353745</v>
      </c>
      <c r="M98" s="258">
        <v>15216693</v>
      </c>
      <c r="N98" s="155" t="str">
        <f t="shared" si="4"/>
        <v>和歌山県計</v>
      </c>
    </row>
    <row r="99" spans="1:14" ht="18" customHeight="1">
      <c r="A99" s="139"/>
      <c r="B99" s="263"/>
      <c r="C99" s="264"/>
      <c r="D99" s="265"/>
      <c r="E99" s="263"/>
      <c r="F99" s="264"/>
      <c r="G99" s="265"/>
      <c r="H99" s="263"/>
      <c r="I99" s="264"/>
      <c r="J99" s="265"/>
      <c r="K99" s="263"/>
      <c r="L99" s="264"/>
      <c r="M99" s="265"/>
      <c r="N99" s="43"/>
    </row>
    <row r="100" spans="1:14" ht="18" customHeight="1" thickBot="1">
      <c r="A100" s="143"/>
      <c r="B100" s="266"/>
      <c r="C100" s="267"/>
      <c r="D100" s="268"/>
      <c r="E100" s="266"/>
      <c r="F100" s="267"/>
      <c r="G100" s="268"/>
      <c r="H100" s="266"/>
      <c r="I100" s="267"/>
      <c r="J100" s="268"/>
      <c r="K100" s="266"/>
      <c r="L100" s="267"/>
      <c r="M100" s="268"/>
      <c r="N100" s="69"/>
    </row>
    <row r="101" spans="1:15" s="9" customFormat="1" ht="18" customHeight="1" thickBot="1" thickTop="1">
      <c r="A101" s="140" t="s">
        <v>86</v>
      </c>
      <c r="B101" s="269">
        <v>306008</v>
      </c>
      <c r="C101" s="270">
        <v>1155183920</v>
      </c>
      <c r="D101" s="271">
        <v>95606806</v>
      </c>
      <c r="E101" s="269">
        <v>8295</v>
      </c>
      <c r="F101" s="270">
        <v>23196590</v>
      </c>
      <c r="G101" s="271">
        <v>1072068</v>
      </c>
      <c r="H101" s="269">
        <v>928612</v>
      </c>
      <c r="I101" s="270">
        <v>5648507579</v>
      </c>
      <c r="J101" s="271">
        <v>347964521</v>
      </c>
      <c r="K101" s="269">
        <v>1242915</v>
      </c>
      <c r="L101" s="270">
        <v>6826888090</v>
      </c>
      <c r="M101" s="271">
        <v>444643395</v>
      </c>
      <c r="N101" s="44" t="s">
        <v>67</v>
      </c>
      <c r="O101" s="24"/>
    </row>
    <row r="102" spans="1:14" ht="11.25">
      <c r="A102" s="3" t="s">
        <v>196</v>
      </c>
      <c r="B102" s="3"/>
      <c r="C102" s="3"/>
      <c r="D102" s="3"/>
      <c r="E102" s="3"/>
      <c r="F102" s="3"/>
      <c r="G102" s="3"/>
      <c r="H102" s="3"/>
      <c r="I102" s="3"/>
      <c r="J102" s="3"/>
      <c r="K102" s="3"/>
      <c r="L102" s="3"/>
      <c r="M102" s="3"/>
      <c r="N102" s="4"/>
    </row>
  </sheetData>
  <sheetProtection/>
  <mergeCells count="6">
    <mergeCell ref="A2:A3"/>
    <mergeCell ref="N2:N3"/>
    <mergeCell ref="K2:M2"/>
    <mergeCell ref="B2:D2"/>
    <mergeCell ref="E2:G2"/>
    <mergeCell ref="H2:J2"/>
  </mergeCells>
  <printOptions verticalCentered="1"/>
  <pageMargins left="0.5905511811023623" right="0.3937007874015748" top="0.5905511811023623" bottom="0.3937007874015748" header="0.5118110236220472" footer="0.5118110236220472"/>
  <pageSetup horizontalDpi="600" verticalDpi="600" orientation="landscape" paperSize="9" scale="88" r:id="rId1"/>
  <headerFooter alignWithMargins="0">
    <oddFooter>&amp;R&amp;10大阪国税局
申告所得税１
（H18）</oddFooter>
  </headerFooter>
</worksheet>
</file>

<file path=xl/worksheets/sheet6.xml><?xml version="1.0" encoding="utf-8"?>
<worksheet xmlns="http://schemas.openxmlformats.org/spreadsheetml/2006/main" xmlns:r="http://schemas.openxmlformats.org/officeDocument/2006/relationships">
  <dimension ref="A1:U22"/>
  <sheetViews>
    <sheetView zoomScalePageLayoutView="0" workbookViewId="0" topLeftCell="A1">
      <selection activeCell="C2" sqref="C2:F2"/>
    </sheetView>
  </sheetViews>
  <sheetFormatPr defaultColWidth="5.875" defaultRowHeight="13.5"/>
  <cols>
    <col min="1" max="1" width="9.125" style="1" customWidth="1"/>
    <col min="2" max="2" width="7.50390625" style="1" customWidth="1"/>
    <col min="3" max="3" width="2.625" style="2" customWidth="1"/>
    <col min="4" max="4" width="6.75390625" style="1" bestFit="1" customWidth="1"/>
    <col min="5" max="5" width="10.50390625" style="1" bestFit="1" customWidth="1"/>
    <col min="6" max="6" width="9.00390625" style="1" bestFit="1" customWidth="1"/>
    <col min="7" max="7" width="2.625" style="2" customWidth="1"/>
    <col min="8" max="8" width="6.00390625" style="1" bestFit="1" customWidth="1"/>
    <col min="9" max="10" width="9.00390625" style="1" bestFit="1" customWidth="1"/>
    <col min="11" max="11" width="2.625" style="2" customWidth="1"/>
    <col min="12" max="12" width="6.00390625" style="1" bestFit="1" customWidth="1"/>
    <col min="13" max="13" width="9.75390625" style="1" bestFit="1" customWidth="1"/>
    <col min="14" max="14" width="9.00390625" style="1" bestFit="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c r="A1" s="3" t="s">
        <v>55</v>
      </c>
      <c r="B1" s="3"/>
      <c r="C1" s="5"/>
      <c r="D1" s="3"/>
      <c r="E1" s="3"/>
      <c r="F1" s="3"/>
      <c r="G1" s="5"/>
      <c r="H1" s="3"/>
      <c r="I1" s="3"/>
      <c r="J1" s="3"/>
      <c r="K1" s="5"/>
      <c r="L1" s="3"/>
      <c r="M1" s="3"/>
      <c r="N1" s="3"/>
      <c r="O1" s="3"/>
      <c r="P1" s="3"/>
    </row>
    <row r="2" spans="1:21" ht="11.25">
      <c r="A2" s="348" t="s">
        <v>61</v>
      </c>
      <c r="B2" s="348"/>
      <c r="C2" s="5"/>
      <c r="D2" s="346" t="s">
        <v>18</v>
      </c>
      <c r="E2" s="346"/>
      <c r="F2" s="346"/>
      <c r="G2" s="348" t="s">
        <v>64</v>
      </c>
      <c r="H2" s="348"/>
      <c r="I2" s="348"/>
      <c r="J2" s="348"/>
      <c r="K2" s="348" t="s">
        <v>63</v>
      </c>
      <c r="L2" s="348"/>
      <c r="M2" s="348"/>
      <c r="N2" s="348"/>
      <c r="O2" s="3"/>
      <c r="P2" s="3"/>
      <c r="Q2" s="1"/>
      <c r="U2" s="2"/>
    </row>
    <row r="3" spans="1:19" ht="11.25">
      <c r="A3" s="348"/>
      <c r="B3" s="348"/>
      <c r="C3" s="348" t="s">
        <v>56</v>
      </c>
      <c r="D3" s="348"/>
      <c r="E3" s="4" t="s">
        <v>57</v>
      </c>
      <c r="F3" s="4" t="s">
        <v>58</v>
      </c>
      <c r="G3" s="348" t="s">
        <v>56</v>
      </c>
      <c r="H3" s="348"/>
      <c r="I3" s="4" t="s">
        <v>57</v>
      </c>
      <c r="J3" s="4" t="s">
        <v>58</v>
      </c>
      <c r="K3" s="348" t="s">
        <v>56</v>
      </c>
      <c r="L3" s="348"/>
      <c r="M3" s="4" t="s">
        <v>57</v>
      </c>
      <c r="N3" s="4" t="s">
        <v>58</v>
      </c>
      <c r="O3" s="3"/>
      <c r="P3" s="3"/>
      <c r="S3" s="2"/>
    </row>
    <row r="4" spans="1:19" s="2" customFormat="1" ht="11.25">
      <c r="A4" s="348"/>
      <c r="B4" s="348"/>
      <c r="C4" s="348"/>
      <c r="D4" s="348"/>
      <c r="E4" s="4" t="s">
        <v>59</v>
      </c>
      <c r="F4" s="4" t="s">
        <v>60</v>
      </c>
      <c r="G4" s="348"/>
      <c r="H4" s="348"/>
      <c r="I4" s="4" t="s">
        <v>59</v>
      </c>
      <c r="J4" s="4" t="s">
        <v>60</v>
      </c>
      <c r="K4" s="348"/>
      <c r="L4" s="348"/>
      <c r="M4" s="4" t="s">
        <v>59</v>
      </c>
      <c r="N4" s="4" t="s">
        <v>60</v>
      </c>
      <c r="O4" s="3"/>
      <c r="P4" s="3"/>
      <c r="Q4" s="1"/>
      <c r="S4" s="1"/>
    </row>
    <row r="5" spans="1:16" s="2" customFormat="1" ht="11.25">
      <c r="A5" s="5"/>
      <c r="B5" s="5"/>
      <c r="C5" s="5"/>
      <c r="D5" s="5" t="s">
        <v>2</v>
      </c>
      <c r="E5" s="5" t="s">
        <v>3</v>
      </c>
      <c r="F5" s="5" t="s">
        <v>3</v>
      </c>
      <c r="G5" s="5"/>
      <c r="H5" s="5" t="s">
        <v>2</v>
      </c>
      <c r="I5" s="5" t="s">
        <v>3</v>
      </c>
      <c r="J5" s="5" t="s">
        <v>3</v>
      </c>
      <c r="K5" s="5"/>
      <c r="L5" s="5" t="s">
        <v>2</v>
      </c>
      <c r="M5" s="5" t="s">
        <v>3</v>
      </c>
      <c r="N5" s="5" t="s">
        <v>3</v>
      </c>
      <c r="O5" s="5"/>
      <c r="P5" s="5"/>
    </row>
    <row r="6" spans="1:16" ht="11.25">
      <c r="A6" s="346" t="s">
        <v>19</v>
      </c>
      <c r="B6" s="346"/>
      <c r="C6" s="5" t="s">
        <v>54</v>
      </c>
      <c r="D6" s="23">
        <v>19707</v>
      </c>
      <c r="E6" s="23">
        <v>106440176</v>
      </c>
      <c r="F6" s="23">
        <v>6725584</v>
      </c>
      <c r="G6" s="6" t="s">
        <v>54</v>
      </c>
      <c r="H6" s="6">
        <v>5804</v>
      </c>
      <c r="I6" s="6">
        <v>54715289</v>
      </c>
      <c r="J6" s="6">
        <v>6438312</v>
      </c>
      <c r="K6" s="6" t="s">
        <v>54</v>
      </c>
      <c r="L6" s="6">
        <v>25511</v>
      </c>
      <c r="M6" s="6">
        <v>161155466</v>
      </c>
      <c r="N6" s="6">
        <v>13163896</v>
      </c>
      <c r="O6" s="3"/>
      <c r="P6" s="3"/>
    </row>
    <row r="7" spans="1:16" ht="11.25">
      <c r="A7" s="346" t="s">
        <v>20</v>
      </c>
      <c r="B7" s="346"/>
      <c r="C7" s="5"/>
      <c r="D7" s="23">
        <v>42330</v>
      </c>
      <c r="E7" s="23"/>
      <c r="F7" s="23"/>
      <c r="G7" s="5"/>
      <c r="H7" s="6">
        <v>16623</v>
      </c>
      <c r="I7" s="6"/>
      <c r="J7" s="6"/>
      <c r="K7" s="5"/>
      <c r="L7" s="6">
        <v>58953</v>
      </c>
      <c r="M7" s="5"/>
      <c r="N7" s="5"/>
      <c r="O7" s="3"/>
      <c r="P7" s="3"/>
    </row>
    <row r="8" spans="1:17" ht="11.25">
      <c r="A8" s="8"/>
      <c r="B8" s="3" t="s">
        <v>22</v>
      </c>
      <c r="C8" s="5" t="s">
        <v>54</v>
      </c>
      <c r="D8" s="23">
        <v>6466</v>
      </c>
      <c r="E8" s="23" t="s">
        <v>7</v>
      </c>
      <c r="F8" s="23">
        <v>279765</v>
      </c>
      <c r="G8" s="6" t="s">
        <v>54</v>
      </c>
      <c r="H8" s="6">
        <v>5537</v>
      </c>
      <c r="I8" s="6" t="s">
        <v>7</v>
      </c>
      <c r="J8" s="6">
        <v>320586</v>
      </c>
      <c r="K8" s="6" t="s">
        <v>54</v>
      </c>
      <c r="L8" s="6">
        <v>12003</v>
      </c>
      <c r="M8" s="5" t="s">
        <v>7</v>
      </c>
      <c r="N8" s="6">
        <v>600351</v>
      </c>
      <c r="O8" s="7"/>
      <c r="Q8" s="1"/>
    </row>
    <row r="9" spans="1:17" ht="11.25">
      <c r="A9" s="8"/>
      <c r="B9" s="3" t="s">
        <v>23</v>
      </c>
      <c r="C9" s="5"/>
      <c r="D9" s="23">
        <v>6496</v>
      </c>
      <c r="E9" s="23"/>
      <c r="F9" s="23"/>
      <c r="G9" s="5"/>
      <c r="H9" s="6">
        <v>5622</v>
      </c>
      <c r="I9" s="6"/>
      <c r="J9" s="6"/>
      <c r="K9" s="5"/>
      <c r="L9" s="6">
        <v>12118</v>
      </c>
      <c r="M9" s="5"/>
      <c r="N9" s="5"/>
      <c r="O9" s="2"/>
      <c r="Q9" s="1"/>
    </row>
    <row r="10" spans="1:16" ht="11.25">
      <c r="A10" s="8"/>
      <c r="B10" s="3"/>
      <c r="C10" s="5"/>
      <c r="D10" s="23"/>
      <c r="E10" s="23"/>
      <c r="F10" s="23"/>
      <c r="G10" s="5"/>
      <c r="H10" s="6"/>
      <c r="I10" s="6"/>
      <c r="J10" s="6"/>
      <c r="K10" s="5"/>
      <c r="L10" s="5"/>
      <c r="M10" s="5"/>
      <c r="N10" s="5"/>
      <c r="O10" s="3"/>
      <c r="P10" s="3"/>
    </row>
    <row r="11" spans="1:16" ht="11.25">
      <c r="A11" s="3" t="s">
        <v>21</v>
      </c>
      <c r="B11" s="3" t="s">
        <v>24</v>
      </c>
      <c r="C11" s="5" t="s">
        <v>54</v>
      </c>
      <c r="D11" s="23">
        <v>7963</v>
      </c>
      <c r="E11" s="23" t="s">
        <v>7</v>
      </c>
      <c r="F11" s="23">
        <v>260140</v>
      </c>
      <c r="G11" s="6" t="s">
        <v>54</v>
      </c>
      <c r="H11" s="6">
        <v>2779</v>
      </c>
      <c r="I11" s="6" t="s">
        <v>7</v>
      </c>
      <c r="J11" s="6">
        <v>175267</v>
      </c>
      <c r="K11" s="6"/>
      <c r="L11" s="6">
        <v>10742</v>
      </c>
      <c r="M11" s="5" t="s">
        <v>7</v>
      </c>
      <c r="N11" s="6">
        <v>435407</v>
      </c>
      <c r="O11" s="3"/>
      <c r="P11" s="3"/>
    </row>
    <row r="12" spans="1:16" ht="11.25">
      <c r="A12" s="3" t="s">
        <v>20</v>
      </c>
      <c r="B12" s="3" t="s">
        <v>23</v>
      </c>
      <c r="C12" s="5"/>
      <c r="D12" s="23">
        <v>8073</v>
      </c>
      <c r="E12" s="23"/>
      <c r="F12" s="23"/>
      <c r="G12" s="5"/>
      <c r="H12" s="6">
        <v>2824</v>
      </c>
      <c r="I12" s="6"/>
      <c r="J12" s="6"/>
      <c r="K12" s="5"/>
      <c r="L12" s="6">
        <v>10897</v>
      </c>
      <c r="M12" s="5"/>
      <c r="N12" s="5"/>
      <c r="O12" s="3"/>
      <c r="P12" s="3"/>
    </row>
    <row r="13" spans="1:16" ht="11.25">
      <c r="A13" s="8"/>
      <c r="B13" s="3"/>
      <c r="C13" s="5"/>
      <c r="D13" s="23"/>
      <c r="E13" s="23"/>
      <c r="F13" s="23"/>
      <c r="G13" s="5"/>
      <c r="H13" s="6"/>
      <c r="I13" s="6"/>
      <c r="J13" s="6"/>
      <c r="K13" s="5"/>
      <c r="L13" s="5"/>
      <c r="M13" s="5"/>
      <c r="N13" s="5"/>
      <c r="O13" s="3"/>
      <c r="P13" s="3"/>
    </row>
    <row r="14" spans="1:16" ht="11.25">
      <c r="A14" s="8"/>
      <c r="B14" s="3" t="s">
        <v>17</v>
      </c>
      <c r="C14" s="5" t="s">
        <v>54</v>
      </c>
      <c r="D14" s="23">
        <v>628</v>
      </c>
      <c r="E14" s="23" t="s">
        <v>7</v>
      </c>
      <c r="F14" s="23">
        <v>235705</v>
      </c>
      <c r="G14" s="6" t="s">
        <v>54</v>
      </c>
      <c r="H14" s="6">
        <v>2466</v>
      </c>
      <c r="I14" s="6" t="s">
        <v>7</v>
      </c>
      <c r="J14" s="6">
        <v>971008</v>
      </c>
      <c r="K14" s="6" t="s">
        <v>54</v>
      </c>
      <c r="L14" s="6">
        <v>3094</v>
      </c>
      <c r="M14" s="5" t="s">
        <v>7</v>
      </c>
      <c r="N14" s="6">
        <v>1206713</v>
      </c>
      <c r="O14" s="3"/>
      <c r="P14" s="3"/>
    </row>
    <row r="15" spans="1:16" ht="11.25">
      <c r="A15" s="8"/>
      <c r="B15" s="3"/>
      <c r="C15" s="5"/>
      <c r="D15" s="23">
        <v>630</v>
      </c>
      <c r="E15" s="23"/>
      <c r="F15" s="23"/>
      <c r="G15" s="5"/>
      <c r="H15" s="6">
        <v>2487</v>
      </c>
      <c r="I15" s="6"/>
      <c r="J15" s="6"/>
      <c r="K15" s="5"/>
      <c r="L15" s="6">
        <v>3117</v>
      </c>
      <c r="M15" s="5"/>
      <c r="N15" s="5"/>
      <c r="O15" s="3"/>
      <c r="P15" s="3"/>
    </row>
    <row r="16" spans="1:16" ht="11.25">
      <c r="A16" s="8"/>
      <c r="B16" s="3"/>
      <c r="C16" s="5"/>
      <c r="D16" s="23"/>
      <c r="E16" s="23"/>
      <c r="F16" s="23"/>
      <c r="G16" s="5"/>
      <c r="H16" s="6"/>
      <c r="I16" s="6"/>
      <c r="J16" s="6"/>
      <c r="K16" s="5"/>
      <c r="L16" s="5"/>
      <c r="M16" s="5"/>
      <c r="N16" s="5"/>
      <c r="O16" s="3"/>
      <c r="P16" s="3"/>
    </row>
    <row r="17" spans="1:16" ht="11.25">
      <c r="A17" s="3"/>
      <c r="B17" s="346" t="s">
        <v>11</v>
      </c>
      <c r="C17" s="5" t="s">
        <v>54</v>
      </c>
      <c r="D17" s="23">
        <v>15057</v>
      </c>
      <c r="E17" s="347" t="s">
        <v>7</v>
      </c>
      <c r="F17" s="347">
        <v>775610</v>
      </c>
      <c r="G17" s="6" t="s">
        <v>54</v>
      </c>
      <c r="H17" s="6">
        <v>10782</v>
      </c>
      <c r="I17" s="349" t="s">
        <v>7</v>
      </c>
      <c r="J17" s="349">
        <v>1466861</v>
      </c>
      <c r="K17" s="6" t="s">
        <v>54</v>
      </c>
      <c r="L17" s="6">
        <v>25839</v>
      </c>
      <c r="M17" s="5" t="s">
        <v>7</v>
      </c>
      <c r="N17" s="6">
        <v>2242471</v>
      </c>
      <c r="O17" s="3"/>
      <c r="P17" s="3"/>
    </row>
    <row r="18" spans="1:16" ht="11.25">
      <c r="A18" s="3"/>
      <c r="B18" s="346"/>
      <c r="C18" s="5"/>
      <c r="D18" s="23">
        <v>15199</v>
      </c>
      <c r="E18" s="347"/>
      <c r="F18" s="347"/>
      <c r="G18" s="6"/>
      <c r="H18" s="6">
        <v>10933</v>
      </c>
      <c r="I18" s="349"/>
      <c r="J18" s="349"/>
      <c r="K18" s="6"/>
      <c r="L18" s="6">
        <v>26132</v>
      </c>
      <c r="M18" s="5"/>
      <c r="N18" s="5"/>
      <c r="O18" s="3"/>
      <c r="P18" s="3"/>
    </row>
    <row r="19" spans="1:16" ht="11.25">
      <c r="A19" s="3"/>
      <c r="B19" s="3"/>
      <c r="C19" s="5"/>
      <c r="D19" s="23"/>
      <c r="E19" s="23"/>
      <c r="F19" s="23"/>
      <c r="G19" s="5"/>
      <c r="H19" s="6"/>
      <c r="I19" s="6"/>
      <c r="J19" s="6"/>
      <c r="K19" s="5"/>
      <c r="L19" s="5"/>
      <c r="M19" s="5"/>
      <c r="N19" s="5"/>
      <c r="O19" s="3"/>
      <c r="P19" s="5"/>
    </row>
    <row r="20" spans="1:16" ht="11.25">
      <c r="A20" s="3" t="s">
        <v>13</v>
      </c>
      <c r="B20" s="3"/>
      <c r="C20" s="5"/>
      <c r="D20" s="23" t="s">
        <v>7</v>
      </c>
      <c r="E20" s="23" t="s">
        <v>7</v>
      </c>
      <c r="F20" s="23">
        <v>7501194</v>
      </c>
      <c r="G20" s="6"/>
      <c r="H20" s="6" t="s">
        <v>7</v>
      </c>
      <c r="I20" s="6" t="s">
        <v>7</v>
      </c>
      <c r="J20" s="6">
        <v>7905174</v>
      </c>
      <c r="K20" s="6"/>
      <c r="L20" s="5" t="s">
        <v>7</v>
      </c>
      <c r="M20" s="5" t="s">
        <v>7</v>
      </c>
      <c r="N20" s="6">
        <v>15406368</v>
      </c>
      <c r="O20" s="3"/>
      <c r="P20" s="3"/>
    </row>
    <row r="21" spans="1:16" ht="11.25">
      <c r="A21" s="3" t="s">
        <v>25</v>
      </c>
      <c r="B21" s="3"/>
      <c r="C21" s="5"/>
      <c r="D21" s="3"/>
      <c r="E21" s="3"/>
      <c r="F21" s="3"/>
      <c r="G21" s="5"/>
      <c r="H21" s="3"/>
      <c r="I21" s="3"/>
      <c r="J21" s="3"/>
      <c r="K21" s="5"/>
      <c r="L21" s="3"/>
      <c r="M21" s="3"/>
      <c r="N21" s="3"/>
      <c r="O21" s="3"/>
      <c r="P21" s="3"/>
    </row>
    <row r="22" spans="1:16" ht="11.25">
      <c r="A22" s="3" t="s">
        <v>26</v>
      </c>
      <c r="B22" s="3"/>
      <c r="C22" s="5"/>
      <c r="D22" s="3"/>
      <c r="E22" s="3"/>
      <c r="F22" s="3"/>
      <c r="G22" s="5"/>
      <c r="H22" s="3"/>
      <c r="I22" s="3"/>
      <c r="J22" s="3"/>
      <c r="K22" s="5"/>
      <c r="L22" s="3"/>
      <c r="M22" s="3"/>
      <c r="N22" s="3"/>
      <c r="O22" s="3"/>
      <c r="P22" s="3"/>
    </row>
  </sheetData>
  <sheetProtection/>
  <mergeCells count="14">
    <mergeCell ref="J17:J18"/>
    <mergeCell ref="C3:D4"/>
    <mergeCell ref="G3:H4"/>
    <mergeCell ref="K3:L4"/>
    <mergeCell ref="F17:F18"/>
    <mergeCell ref="I17:I18"/>
    <mergeCell ref="D2:F2"/>
    <mergeCell ref="A2:B4"/>
    <mergeCell ref="K2:N2"/>
    <mergeCell ref="G2:J2"/>
    <mergeCell ref="A6:B6"/>
    <mergeCell ref="A7:B7"/>
    <mergeCell ref="B17:B18"/>
    <mergeCell ref="E17:E18"/>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Ⅱ直接税○申告所得税「2-1」</dc:title>
  <dc:subject/>
  <dc:creator>国税庁</dc:creator>
  <cp:keywords/>
  <dc:description/>
  <cp:lastModifiedBy>国税庁</cp:lastModifiedBy>
  <cp:lastPrinted>2008-06-06T02:59:12Z</cp:lastPrinted>
  <dcterms:created xsi:type="dcterms:W3CDTF">2003-07-09T01:05:10Z</dcterms:created>
  <dcterms:modified xsi:type="dcterms:W3CDTF">2008-06-19T01:59:28Z</dcterms:modified>
  <cp:category/>
  <cp:version/>
  <cp:contentType/>
  <cp:contentStatus/>
</cp:coreProperties>
</file>