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3(1)酒類販売（消費）数量" sheetId="1" r:id="rId1"/>
    <sheet name="3(2)販売（消費）数量の累年比較" sheetId="2" r:id="rId2"/>
    <sheet name="3(3)税務署別販売（消費）数量" sheetId="3" r:id="rId3"/>
    <sheet name="4(1)製造免許場数" sheetId="4" r:id="rId4"/>
    <sheet name="4(2)みなし製造場数" sheetId="5" r:id="rId5"/>
    <sheet name="4(3)販売業免許場数" sheetId="6" r:id="rId6"/>
    <sheet name="4(4)税務署別免許場数" sheetId="7" r:id="rId7"/>
  </sheets>
  <definedNames>
    <definedName name="_xlnm.Print_Area" localSheetId="0">'3(1)酒類販売（消費）数量'!$A$1:$K$26</definedName>
    <definedName name="_xlnm.Print_Area" localSheetId="1">'3(2)販売（消費）数量の累年比較'!$A$1:$H$30</definedName>
    <definedName name="_xlnm.Print_Area" localSheetId="2">'3(3)税務署別販売（消費）数量'!$A$1:$R$102</definedName>
    <definedName name="_xlnm.Print_Area" localSheetId="5">'4(3)販売業免許場数'!$A$1:$I$35</definedName>
    <definedName name="_xlnm.Print_Area" localSheetId="6">'4(4)税務署別免許場数'!$A$1:$AN$104</definedName>
    <definedName name="_xlnm.Print_Titles" localSheetId="2">'3(3)税務署別販売（消費）数量'!$1:$3</definedName>
    <definedName name="_xlnm.Print_Titles" localSheetId="6">'4(4)税務署別免許場数'!$1:$5</definedName>
  </definedNames>
  <calcPr calcMode="manual" fullCalcOnLoad="1"/>
</workbook>
</file>

<file path=xl/sharedStrings.xml><?xml version="1.0" encoding="utf-8"?>
<sst xmlns="http://schemas.openxmlformats.org/spreadsheetml/2006/main" count="3074" uniqueCount="316">
  <si>
    <t>販売業者の販売数量</t>
  </si>
  <si>
    <t>小売業者</t>
  </si>
  <si>
    <t>販売業者</t>
  </si>
  <si>
    <t>清酒</t>
  </si>
  <si>
    <t>合成清酒</t>
  </si>
  <si>
    <t>甲類</t>
  </si>
  <si>
    <t>しょうちゅう</t>
  </si>
  <si>
    <t>計</t>
  </si>
  <si>
    <t>みりん</t>
  </si>
  <si>
    <t>ビール</t>
  </si>
  <si>
    <t>果実酒</t>
  </si>
  <si>
    <t>ウイスキー</t>
  </si>
  <si>
    <t>スピリッツ類</t>
  </si>
  <si>
    <t>リキュール類</t>
  </si>
  <si>
    <t>発泡酒</t>
  </si>
  <si>
    <t>その他の雑酒</t>
  </si>
  <si>
    <t>合　　　　　計</t>
  </si>
  <si>
    <t>㎘</t>
  </si>
  <si>
    <t>区　　　　　分</t>
  </si>
  <si>
    <t>酒　類　製　造　者　の　移　出　数　量</t>
  </si>
  <si>
    <t>製造場
（課税）</t>
  </si>
  <si>
    <t>製造場の
支 店 等</t>
  </si>
  <si>
    <t>しょうちゅう</t>
  </si>
  <si>
    <t>乙類</t>
  </si>
  <si>
    <t>果 実 酒 類</t>
  </si>
  <si>
    <t>甘味果実酒</t>
  </si>
  <si>
    <t>ウイスキー類</t>
  </si>
  <si>
    <t>ブランデー</t>
  </si>
  <si>
    <t>雑　　　　酒</t>
  </si>
  <si>
    <t>粉末酒</t>
  </si>
  <si>
    <t>卸売業者</t>
  </si>
  <si>
    <t>年　　　　　度</t>
  </si>
  <si>
    <t>清　　酒</t>
  </si>
  <si>
    <t>合　　計</t>
  </si>
  <si>
    <t>清　　酒</t>
  </si>
  <si>
    <t>果　実　酒</t>
  </si>
  <si>
    <t>甘味果実酒</t>
  </si>
  <si>
    <t>ブランデー</t>
  </si>
  <si>
    <t>内　発泡酒</t>
  </si>
  <si>
    <t>税務署名</t>
  </si>
  <si>
    <t>合 成 清 酒</t>
  </si>
  <si>
    <t>し　ょ　う　ち　ゅ　う</t>
  </si>
  <si>
    <t>み　り　ん</t>
  </si>
  <si>
    <t>ビ　ー　ル</t>
  </si>
  <si>
    <t>果　実　酒　類</t>
  </si>
  <si>
    <t>ウ イ ス キ ー 類</t>
  </si>
  <si>
    <t>雑酒</t>
  </si>
  <si>
    <t>合　　　計</t>
  </si>
  <si>
    <t>甲　　　類</t>
  </si>
  <si>
    <t>乙　　　類</t>
  </si>
  <si>
    <t>総計　</t>
  </si>
  <si>
    <t>８－３　販売（消費）数量</t>
  </si>
  <si>
    <t>(1)　酒類販売（消費）数量</t>
  </si>
  <si>
    <t>平成13年度</t>
  </si>
  <si>
    <t>平成14年度</t>
  </si>
  <si>
    <t>平成15年度</t>
  </si>
  <si>
    <t>平成16年度</t>
  </si>
  <si>
    <t>　調査期間：平成17年４月１日から平成18年３月31日</t>
  </si>
  <si>
    <t>平成17年度</t>
  </si>
  <si>
    <t>消費者
①</t>
  </si>
  <si>
    <t>消費者
②</t>
  </si>
  <si>
    <t>消費者に対する販売数量計
①＋②</t>
  </si>
  <si>
    <t>総　計</t>
  </si>
  <si>
    <t>(2)　酒類販売（消費）数量の累年比較</t>
  </si>
  <si>
    <t>(3)　税務署別酒類販売（消費）数量</t>
  </si>
  <si>
    <t xml:space="preserve">－ </t>
  </si>
  <si>
    <t>彦根</t>
  </si>
  <si>
    <t>長浜</t>
  </si>
  <si>
    <t>近江八幡</t>
  </si>
  <si>
    <t>草津</t>
  </si>
  <si>
    <t>水口</t>
  </si>
  <si>
    <t>今津</t>
  </si>
  <si>
    <t>大津</t>
  </si>
  <si>
    <t>滋賀県計</t>
  </si>
  <si>
    <t>左京</t>
  </si>
  <si>
    <t>中京</t>
  </si>
  <si>
    <t>東山</t>
  </si>
  <si>
    <t>下京</t>
  </si>
  <si>
    <t>右京</t>
  </si>
  <si>
    <t>伏見</t>
  </si>
  <si>
    <t>福知山</t>
  </si>
  <si>
    <t>舞鶴</t>
  </si>
  <si>
    <t>宇治</t>
  </si>
  <si>
    <t>宮津</t>
  </si>
  <si>
    <t>園部</t>
  </si>
  <si>
    <t>峰山</t>
  </si>
  <si>
    <t>京都府計</t>
  </si>
  <si>
    <t>上京</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</si>
  <si>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</si>
  <si>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</si>
  <si>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</si>
  <si>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</si>
  <si>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</si>
  <si>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</si>
  <si>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</si>
  <si>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</si>
  <si>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</si>
  <si>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</si>
  <si>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</si>
  <si>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</si>
  <si>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</si>
  <si>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</si>
  <si>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</si>
  <si>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</si>
  <si>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</si>
  <si>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</si>
  <si>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</si>
  <si>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</si>
  <si>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</si>
  <si>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</si>
  <si>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</si>
  <si>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</si>
  <si>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</si>
  <si>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</si>
  <si>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</si>
  <si>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</si>
  <si>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</si>
  <si>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</si>
  <si>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</si>
  <si>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</si>
  <si>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</si>
  <si>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</si>
  <si>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</si>
  <si>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</si>
  <si>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</si>
  <si>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</si>
  <si>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</si>
  <si>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</si>
  <si>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</si>
  <si>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</si>
  <si>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伊丹</t>
  </si>
  <si>
    <t>相生</t>
  </si>
  <si>
    <t>豊岡</t>
  </si>
  <si>
    <t>加古川</t>
  </si>
  <si>
    <t>龍野</t>
  </si>
  <si>
    <t>西脇</t>
  </si>
  <si>
    <t>三木</t>
  </si>
  <si>
    <t>社</t>
  </si>
  <si>
    <t>和田山</t>
  </si>
  <si>
    <t>柏原</t>
  </si>
  <si>
    <t>兵庫県計</t>
  </si>
  <si>
    <t>奈良</t>
  </si>
  <si>
    <t>桜井</t>
  </si>
  <si>
    <t>吉野</t>
  </si>
  <si>
    <t>奈良県計</t>
  </si>
  <si>
    <t>和歌山</t>
  </si>
  <si>
    <t>海南</t>
  </si>
  <si>
    <t>御坊</t>
  </si>
  <si>
    <t>田辺</t>
  </si>
  <si>
    <t>新宮</t>
  </si>
  <si>
    <t>粉河</t>
  </si>
  <si>
    <t>湯浅</t>
  </si>
  <si>
    <t>和歌山県計</t>
  </si>
  <si>
    <t xml:space="preserve">ｘ </t>
  </si>
  <si>
    <t>平成18年３月31日現在
販売業者の手持数量</t>
  </si>
  <si>
    <t>税務署名</t>
  </si>
  <si>
    <t>その他</t>
  </si>
  <si>
    <t>（注）　この表は「(1)酒類販売（消費）数量」の「消費者に対する販売数量計」欄を累年比較したものである。</t>
  </si>
  <si>
    <t>　（注）　この表は、「(1)酒類販売（消費）数量」の「消費者に対する販売数量計」欄を税務署別に示したものである。</t>
  </si>
  <si>
    <r>
      <t>葛</t>
    </r>
    <r>
      <rPr>
        <sz val="9"/>
        <rFont val="ＭＳ 明朝"/>
        <family val="1"/>
      </rPr>
      <t>城</t>
    </r>
  </si>
  <si>
    <r>
      <t>芦</t>
    </r>
    <r>
      <rPr>
        <sz val="9"/>
        <rFont val="ＭＳ 明朝"/>
        <family val="1"/>
      </rPr>
      <t>屋</t>
    </r>
  </si>
  <si>
    <r>
      <t>芦</t>
    </r>
    <r>
      <rPr>
        <sz val="9"/>
        <rFont val="ＭＳ 明朝"/>
        <family val="1"/>
      </rPr>
      <t>屋</t>
    </r>
  </si>
  <si>
    <r>
      <t>葛</t>
    </r>
    <r>
      <rPr>
        <sz val="9"/>
        <rFont val="ＭＳ 明朝"/>
        <family val="1"/>
      </rPr>
      <t>城</t>
    </r>
  </si>
  <si>
    <t>８－４　免許場数</t>
  </si>
  <si>
    <t>(1)　製造免許場数</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</si>
  <si>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</si>
  <si>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</si>
  <si>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</si>
  <si>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</si>
  <si>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</si>
  <si>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</si>
  <si>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</si>
  <si>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</si>
  <si>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</si>
  <si>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</si>
  <si>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</si>
  <si>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</si>
  <si>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</si>
  <si>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</si>
  <si>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</si>
  <si>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</si>
  <si>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</si>
  <si>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</si>
  <si>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</si>
  <si>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</si>
  <si>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休造</t>
  </si>
  <si>
    <t>合　計(A)</t>
  </si>
  <si>
    <t>場</t>
  </si>
  <si>
    <t>場</t>
  </si>
  <si>
    <t>者</t>
  </si>
  <si>
    <t>者</t>
  </si>
  <si>
    <t>内</t>
  </si>
  <si>
    <t>内</t>
  </si>
  <si>
    <t>乙類</t>
  </si>
  <si>
    <t>果 実 酒 類</t>
  </si>
  <si>
    <t>ウイスキー類</t>
  </si>
  <si>
    <t>スピリッツ</t>
  </si>
  <si>
    <t>原料用アルコール</t>
  </si>
  <si>
    <t>雑　　　　酒</t>
  </si>
  <si>
    <t>粉末酒</t>
  </si>
  <si>
    <t>合　　　　　　　　　　計</t>
  </si>
  <si>
    <t>じたもの
各酒類を通</t>
  </si>
  <si>
    <t>平成13年度</t>
  </si>
  <si>
    <t xml:space="preserve">… </t>
  </si>
  <si>
    <t>平成14年度</t>
  </si>
  <si>
    <t>平成15年度</t>
  </si>
  <si>
    <t>平成16年度</t>
  </si>
  <si>
    <t>平成17年度</t>
  </si>
  <si>
    <t>　調査対象等：平成18年３月31日現在において、酒税法第７条の規定に基づく酒類の製造免許を有する製造場について、平成17年度内における製造数量別に示した。</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</si>
  <si>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欄
　　　　　　　にのみ１場として掲げた。</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</si>
  <si>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</si>
  <si>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</si>
  <si>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</si>
  <si>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</si>
  <si>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酒類の種類</t>
  </si>
  <si>
    <t>びん詰のためのもの</t>
  </si>
  <si>
    <t>販売の
便宜の
ための
も　の</t>
  </si>
  <si>
    <t>輸出の
ための
も　の</t>
  </si>
  <si>
    <t>その他のもの</t>
  </si>
  <si>
    <t>う　ち
実蔵置
場　数</t>
  </si>
  <si>
    <t>自 己 の
製造した
酒 類 の
びん詰場</t>
  </si>
  <si>
    <t>共同の
び　ん
詰　場</t>
  </si>
  <si>
    <t>設　置
許　可
を受け
たもの</t>
  </si>
  <si>
    <t>設　置
許可を
受けな
いもの</t>
  </si>
  <si>
    <t>連続式蒸留機の設備を有する製造場数</t>
  </si>
  <si>
    <t>製　造　場　数</t>
  </si>
  <si>
    <t>基　　数</t>
  </si>
  <si>
    <t>基</t>
  </si>
  <si>
    <t>清　　　　酒</t>
  </si>
  <si>
    <t>酒母及びもろみの製造場数</t>
  </si>
  <si>
    <t>しょう
ちゅう</t>
  </si>
  <si>
    <t>甲　類</t>
  </si>
  <si>
    <t>区　　分</t>
  </si>
  <si>
    <t>製造場数</t>
  </si>
  <si>
    <t>乙　類</t>
  </si>
  <si>
    <t>休造場数</t>
  </si>
  <si>
    <t>酒　　　母</t>
  </si>
  <si>
    <t>果実酒類</t>
  </si>
  <si>
    <t>も　ろ　み</t>
  </si>
  <si>
    <t>雑　　　　酒</t>
  </si>
  <si>
    <t>合　　　　計</t>
  </si>
  <si>
    <t>うち実蔵置場数</t>
  </si>
  <si>
    <t>調査対象等：</t>
  </si>
  <si>
    <t>酒税法第28条第６項の規定により製造場とみなされた蔵置場を示した。</t>
  </si>
  <si>
    <t>調査時点：</t>
  </si>
  <si>
    <t>用語の説明：</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</si>
  <si>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</si>
  <si>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</si>
  <si>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(3)　販売業免許場数</t>
  </si>
  <si>
    <t>区　　　　　　　　　　分</t>
  </si>
  <si>
    <t>前年度末
販売場数</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</si>
  <si>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</si>
  <si>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</si>
  <si>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</si>
  <si>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</si>
  <si>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</si>
  <si>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</si>
  <si>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</si>
  <si>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</si>
  <si>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</si>
  <si>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</si>
  <si>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</si>
  <si>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</si>
  <si>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</si>
  <si>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その他の酒類</t>
  </si>
  <si>
    <t>合計</t>
  </si>
  <si>
    <t>う　ち
合計の</t>
  </si>
  <si>
    <t>小売業者の共同購入機関</t>
  </si>
  <si>
    <t>卸売業者の共同購入機関</t>
  </si>
  <si>
    <t>製造者の共同販売機関</t>
  </si>
  <si>
    <t>の条件が付されているもの
販売方法に小売に限る旨</t>
  </si>
  <si>
    <t>一般のもの</t>
  </si>
  <si>
    <t>特殊のもの</t>
  </si>
  <si>
    <t>期限付</t>
  </si>
  <si>
    <t>計</t>
  </si>
  <si>
    <t>その他の酒類</t>
  </si>
  <si>
    <t>期限付</t>
  </si>
  <si>
    <t>みりんだけのもの</t>
  </si>
  <si>
    <t>薬用酒だけのもの</t>
  </si>
  <si>
    <t>計</t>
  </si>
  <si>
    <t>合　　　　　　　計</t>
  </si>
  <si>
    <t>媒介業</t>
  </si>
  <si>
    <t>代理業</t>
  </si>
  <si>
    <t>調査時点：平成18年３月31日</t>
  </si>
  <si>
    <t>用語の説明：</t>
  </si>
  <si>
    <r>
      <t>１　</t>
    </r>
    <r>
      <rPr>
        <sz val="9"/>
        <rFont val="ＭＳ ゴシック"/>
        <family val="3"/>
      </rPr>
      <t>媒介業</t>
    </r>
    <r>
      <rPr>
        <sz val="9"/>
        <rFont val="ＭＳ 明朝"/>
        <family val="1"/>
      </rPr>
      <t>とは、他人間の酒類の販売取引を継続的に媒介することをいう。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</si>
  <si>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とは、製造者又は販売業者の酒類の販売に関する取引を継続的に代理することをいう。なお、１、２とも営利を目的とするかどうかは問わない。</t>
    </r>
  </si>
  <si>
    <t>（注）</t>
  </si>
  <si>
    <t>　「販売業者数」欄には、支店、出張所等の販売場を有するものについては、本店の所在地についてだけ一人として掲げた。
また、免許条件が２以上の種類（全酒類を除く。）にまたがっている場合には年度内における販売数量の多いものの欄にのみ一人として掲げた。</t>
  </si>
  <si>
    <t>(4)　税務署別免許場数</t>
  </si>
  <si>
    <t>税務署名</t>
  </si>
  <si>
    <t>製　　　　　　　　造　　　　　　　　免　　　　　　　　許　　　　　　　　場　　　　　　　　数</t>
  </si>
  <si>
    <t>販　売　業　免　許　場　数</t>
  </si>
  <si>
    <t>税務署名</t>
  </si>
  <si>
    <t>み　り　ん</t>
  </si>
  <si>
    <t>ビ　ー　ル</t>
  </si>
  <si>
    <t>雑　　　　　　　　　　　　酒</t>
  </si>
  <si>
    <t>合　　　　計</t>
  </si>
  <si>
    <t>酒 類 卸 売 業</t>
  </si>
  <si>
    <t>酒 類 小 売 業</t>
  </si>
  <si>
    <t>甲　　　類</t>
  </si>
  <si>
    <t>乙　　　類</t>
  </si>
  <si>
    <t>果　実　酒</t>
  </si>
  <si>
    <t>原料用
アルコール</t>
  </si>
  <si>
    <t>発　泡　酒</t>
  </si>
  <si>
    <t>粉　末　酒</t>
  </si>
  <si>
    <t>免許
場数</t>
  </si>
  <si>
    <t>製造
場数</t>
  </si>
  <si>
    <t>販売場数</t>
  </si>
  <si>
    <t>販　売
業者数</t>
  </si>
  <si>
    <t>堺</t>
  </si>
  <si>
    <r>
      <t>芦</t>
    </r>
    <r>
      <rPr>
        <sz val="9"/>
        <rFont val="ＭＳ 明朝"/>
        <family val="1"/>
      </rPr>
      <t>屋</t>
    </r>
  </si>
  <si>
    <r>
      <t>葛</t>
    </r>
    <r>
      <rPr>
        <sz val="9"/>
        <rFont val="ＭＳ 明朝"/>
        <family val="1"/>
      </rPr>
      <t>城</t>
    </r>
  </si>
  <si>
    <t>総　計</t>
  </si>
  <si>
    <t>総計</t>
  </si>
  <si>
    <t>（注）　「(1)製造免許場数」及び「(3)販売業免許場数」の（注）に同じ。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</si>
</sst>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 ;[Red]\-0\ "/>
    <numFmt numFmtId="180" formatCode="#,##0_ "/>
    <numFmt numFmtId="181" formatCode="#,##0_ ;[Red]\-#,##0\ "/>
    <numFmt numFmtId="182" formatCode="#,##0_);[Red]\(#,##0\)"/>
  </numFmts>
  <fonts count="12">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FO明朝体"/>
      <family val="1"/>
    </font>
    <font>
      <sz val="8"/>
      <name val="ＭＳ ゴシック"/>
      <family val="3"/>
    </font>
    <font>
      <sz val="11"/>
      <name val="ＭＳ ゴシック"/>
      <family val="3"/>
    </font>
    <font>
      <sz val="9"/>
      <name val="ＭＳ Ｐゴシック"/>
      <family val="3"/>
    </font>
  </fonts>
  <fills count="5">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1"/>
        <bgColor indexed="64"/>
      </patternFill>
    </fill>
  </fills>
  <borders count="265">
    <border>
      <left/>
      <right/>
      <top/>
      <bottom/>
      <diagonal/>
    </border>
    <border>
      <left style="medium"/>
      <right>
        <color indexed="63"/>
      </right>
      <top>
        <color indexed="63"/>
      </top>
      <bottom>
        <color indexed="63"/>
      </bottom>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medium"/>
      <top>
        <color indexed="63"/>
      </top>
      <bottom style="double"/>
    </border>
    <border>
      <left style="thin"/>
      <right style="medium"/>
      <top style="medium"/>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style="hair"/>
      <right style="thin"/>
      <top style="hair"/>
      <bottom>
        <color indexed="63"/>
      </bottom>
    </border>
    <border>
      <left style="hair"/>
      <right style="thin"/>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hair">
        <color indexed="55"/>
      </top>
      <bottom style="double"/>
    </border>
    <border>
      <left style="medium"/>
      <right>
        <color indexed="63"/>
      </right>
      <top style="hair">
        <color indexed="55"/>
      </top>
      <bottom style="thin">
        <color indexed="55"/>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style="thin">
        <color indexed="55"/>
      </bottom>
    </border>
    <border>
      <left style="thin"/>
      <right style="hair"/>
      <top style="thin"/>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hair">
        <color indexed="55"/>
      </botto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right>
        <color indexed="63"/>
      </right>
      <top>
        <color indexed="63"/>
      </top>
      <bottom style="hair">
        <color indexed="55"/>
      </bottom>
    </border>
    <border>
      <left style="thin"/>
      <right style="thin"/>
      <top style="hair">
        <color indexed="55"/>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thin"/>
      <right>
        <color indexed="63"/>
      </right>
      <top style="hair">
        <color indexed="55"/>
      </top>
      <bottom style="hair">
        <color indexed="55"/>
      </bottom>
    </border>
    <border>
      <left style="thin"/>
      <right style="thin"/>
      <top style="hair">
        <color indexed="55"/>
      </top>
      <bottom style="thin">
        <color indexed="55"/>
      </bottom>
    </border>
    <border>
      <left style="thin"/>
      <right style="hair"/>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thin"/>
      <right>
        <color indexed="63"/>
      </right>
      <top style="hair">
        <color indexed="55"/>
      </top>
      <bottom style="thin">
        <color indexed="55"/>
      </botto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color indexed="63"/>
      </right>
      <top>
        <color indexed="63"/>
      </top>
      <bottom style="thin">
        <color indexed="55"/>
      </bottom>
    </border>
    <border>
      <left style="thin"/>
      <right style="thin"/>
      <top style="thin">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color indexed="63"/>
      </right>
      <top style="thin">
        <color indexed="55"/>
      </top>
      <bottom style="hair">
        <color indexed="55"/>
      </bottom>
    </border>
    <border>
      <left style="thin"/>
      <right style="thin"/>
      <top style="thin">
        <color indexed="55"/>
      </top>
      <bottom style="double"/>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thin"/>
      <right>
        <color indexed="63"/>
      </right>
      <top style="thin">
        <color indexed="55"/>
      </top>
      <bottom style="double"/>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color indexed="63"/>
      </top>
      <bottom style="medium"/>
    </border>
    <border>
      <left style="thin">
        <color indexed="55"/>
      </left>
      <right style="medium"/>
      <top style="hair">
        <color indexed="55"/>
      </top>
      <bottom style="hair">
        <color indexed="55"/>
      </bottom>
    </border>
    <border>
      <left style="thin"/>
      <right style="hair"/>
      <top style="hair">
        <color indexed="55"/>
      </top>
      <bottom style="thin"/>
    </border>
    <border>
      <left style="hair"/>
      <right style="hair"/>
      <top style="hair">
        <color indexed="55"/>
      </top>
      <bottom style="thin"/>
    </border>
    <border>
      <left style="thin"/>
      <right style="thin"/>
      <top style="hair">
        <color indexed="55"/>
      </top>
      <bottom style="thin"/>
    </border>
    <border>
      <left style="thin">
        <color indexed="55"/>
      </left>
      <right style="medium"/>
      <top style="hair">
        <color indexed="55"/>
      </top>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hair"/>
      <top style="thin"/>
      <bottom style="hair">
        <color indexed="55"/>
      </bottom>
    </border>
    <border>
      <left style="hair"/>
      <right style="hair"/>
      <top style="thin"/>
      <bottom style="hair">
        <color indexed="55"/>
      </bottom>
    </border>
    <border>
      <left style="thin"/>
      <right style="thin"/>
      <top style="thin"/>
      <bottom style="hair">
        <color indexed="55"/>
      </bottom>
    </border>
    <border>
      <left style="thin">
        <color indexed="55"/>
      </left>
      <right style="medium"/>
      <top style="thin"/>
      <bottom style="hair">
        <color indexed="55"/>
      </bottom>
    </border>
    <border>
      <left style="thin"/>
      <right style="hair"/>
      <top style="hair">
        <color indexed="55"/>
      </top>
      <bottom style="hair"/>
    </border>
    <border>
      <left style="hair"/>
      <right style="hair"/>
      <top style="hair">
        <color indexed="55"/>
      </top>
      <bottom style="hair"/>
    </border>
    <border>
      <left style="hair"/>
      <right style="thin"/>
      <top style="hair">
        <color indexed="55"/>
      </top>
      <bottom style="hair"/>
    </border>
    <border>
      <left style="thin"/>
      <right style="thin"/>
      <top style="hair">
        <color indexed="55"/>
      </top>
      <bottom style="hair"/>
    </border>
    <border>
      <left style="thin"/>
      <right style="medium"/>
      <top style="hair">
        <color indexed="55"/>
      </top>
      <bottom style="hair"/>
    </border>
    <border>
      <left style="thin"/>
      <right style="hair"/>
      <top style="hair"/>
      <bottom style="hair">
        <color indexed="55"/>
      </bottom>
    </border>
    <border>
      <left style="hair"/>
      <right style="hair"/>
      <top style="hair"/>
      <bottom style="hair">
        <color indexed="55"/>
      </bottom>
    </border>
    <border>
      <left style="hair"/>
      <right style="thin"/>
      <top style="hair"/>
      <bottom style="hair">
        <color indexed="55"/>
      </bottom>
    </border>
    <border>
      <left style="thin"/>
      <right style="thin"/>
      <top style="hair"/>
      <bottom style="hair">
        <color indexed="55"/>
      </bottom>
    </border>
    <border>
      <left style="thin"/>
      <right style="medium"/>
      <top style="hair"/>
      <bottom style="hair">
        <color indexed="55"/>
      </bottom>
    </border>
    <border>
      <left style="thin"/>
      <right style="hair"/>
      <top style="hair">
        <color indexed="55"/>
      </top>
      <bottom style="double"/>
    </border>
    <border>
      <left style="hair"/>
      <right style="hair"/>
      <top style="hair">
        <color indexed="55"/>
      </top>
      <bottom style="double"/>
    </border>
    <border>
      <left style="thin"/>
      <right style="thin"/>
      <top style="hair">
        <color indexed="55"/>
      </top>
      <bottom style="double"/>
    </border>
    <border>
      <left style="thin">
        <color indexed="55"/>
      </left>
      <right style="medium"/>
      <top style="hair">
        <color indexed="55"/>
      </top>
      <bottom style="double"/>
    </border>
    <border>
      <left style="thin">
        <color indexed="55"/>
      </left>
      <right style="medium"/>
      <top>
        <color indexed="63"/>
      </top>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thin"/>
      <bottom style="hair">
        <color indexed="55"/>
      </bottom>
    </border>
    <border>
      <left>
        <color indexed="63"/>
      </left>
      <right style="thin"/>
      <top style="thin"/>
      <bottom style="hair">
        <color indexed="55"/>
      </bottom>
    </border>
    <border>
      <left style="thin"/>
      <right>
        <color indexed="63"/>
      </right>
      <top style="thin"/>
      <bottom style="hair">
        <color indexed="55"/>
      </bottom>
    </border>
    <border>
      <left>
        <color indexed="63"/>
      </left>
      <right style="thin">
        <color indexed="55"/>
      </right>
      <top style="thin"/>
      <bottom style="hair">
        <color indexed="55"/>
      </bottom>
    </border>
    <border>
      <left>
        <color indexed="63"/>
      </left>
      <right style="medium"/>
      <top style="thin"/>
      <bottom style="hair">
        <color indexed="55"/>
      </bottom>
    </border>
    <border>
      <left style="dotted">
        <color indexed="55"/>
      </left>
      <right style="thin"/>
      <top style="hair">
        <color indexed="55"/>
      </top>
      <bottom style="thin"/>
    </border>
    <border>
      <left>
        <color indexed="63"/>
      </left>
      <right style="thin"/>
      <top style="hair">
        <color indexed="55"/>
      </top>
      <bottom style="thin"/>
    </border>
    <border>
      <left style="thin"/>
      <right>
        <color indexed="63"/>
      </right>
      <top style="hair">
        <color indexed="55"/>
      </top>
      <bottom style="thin"/>
    </border>
    <border>
      <left>
        <color indexed="63"/>
      </left>
      <right style="thin">
        <color indexed="55"/>
      </right>
      <top style="hair">
        <color indexed="55"/>
      </top>
      <bottom style="thin"/>
    </border>
    <border>
      <left>
        <color indexed="63"/>
      </left>
      <right style="medium"/>
      <top style="hair">
        <color indexed="55"/>
      </top>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dotted">
        <color indexed="55"/>
      </left>
      <right style="thin"/>
      <top style="hair">
        <color indexed="55"/>
      </top>
      <bottom style="double"/>
    </border>
    <border>
      <left>
        <color indexed="63"/>
      </left>
      <right style="thin"/>
      <top style="hair">
        <color indexed="55"/>
      </top>
      <bottom style="double"/>
    </border>
    <border>
      <left style="thin"/>
      <right>
        <color indexed="63"/>
      </right>
      <top style="hair">
        <color indexed="55"/>
      </top>
      <bottom style="double"/>
    </border>
    <border>
      <left>
        <color indexed="63"/>
      </left>
      <right style="thin">
        <color indexed="55"/>
      </right>
      <top style="hair">
        <color indexed="55"/>
      </top>
      <bottom style="double"/>
    </border>
    <border>
      <left>
        <color indexed="63"/>
      </left>
      <right style="medium"/>
      <top style="hair">
        <color indexed="55"/>
      </top>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border>
    <border>
      <left style="hair"/>
      <right style="thin"/>
      <top style="hair">
        <color indexed="55"/>
      </top>
      <bottom style="mediu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medium"/>
      <top style="thin"/>
      <bottom style="hair">
        <color indexed="55"/>
      </bottom>
    </border>
    <border>
      <left style="thin"/>
      <right style="medium"/>
      <top style="hair">
        <color indexed="55"/>
      </top>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medium"/>
      <top style="hair">
        <color indexed="55"/>
      </top>
      <bottom style="double"/>
    </border>
    <border diagonalUp="1">
      <left style="thin"/>
      <right style="hair"/>
      <top style="double"/>
      <bottom style="hair">
        <color indexed="55"/>
      </bottom>
      <diagonal style="hair"/>
    </border>
    <border diagonalUp="1">
      <left style="hair"/>
      <right style="thin"/>
      <top style="double"/>
      <bottom style="hair">
        <color indexed="55"/>
      </bottom>
      <diagonal style="hair"/>
    </border>
    <border>
      <left>
        <color indexed="63"/>
      </left>
      <right style="thin"/>
      <top>
        <color indexed="63"/>
      </top>
      <bottom style="hair">
        <color indexed="55"/>
      </bottom>
    </border>
    <border>
      <left style="dotted">
        <color indexed="55"/>
      </left>
      <right style="thin"/>
      <top>
        <color indexed="63"/>
      </top>
      <bottom style="hair">
        <color indexed="55"/>
      </bottom>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diagonalUp="1">
      <left style="thin"/>
      <right style="hair"/>
      <top style="hair">
        <color indexed="55"/>
      </top>
      <bottom style="hair"/>
      <diagonal style="hair"/>
    </border>
    <border diagonalUp="1">
      <left style="hair"/>
      <right style="thin"/>
      <top style="hair">
        <color indexed="55"/>
      </top>
      <bottom style="hair"/>
      <diagonal style="hair"/>
    </border>
    <border>
      <left>
        <color indexed="63"/>
      </left>
      <right style="thin"/>
      <top style="hair">
        <color indexed="55"/>
      </top>
      <bottom style="hair"/>
    </border>
    <border>
      <left style="dotted">
        <color indexed="55"/>
      </left>
      <right style="thin"/>
      <top style="hair">
        <color indexed="55"/>
      </top>
      <bottom style="hair"/>
    </border>
    <border diagonalUp="1">
      <left style="thin"/>
      <right style="hair"/>
      <top>
        <color indexed="63"/>
      </top>
      <bottom style="thin"/>
      <diagonal style="hair"/>
    </border>
    <border diagonalUp="1">
      <left style="hair"/>
      <right style="thin"/>
      <top>
        <color indexed="63"/>
      </top>
      <bottom style="thin"/>
      <diagonal style="hair"/>
    </border>
    <border diagonalUp="1">
      <left style="thin"/>
      <right style="hair"/>
      <top style="thin"/>
      <bottom style="hair">
        <color indexed="55"/>
      </bottom>
      <diagonal style="hair"/>
    </border>
    <border diagonalUp="1">
      <left style="hair"/>
      <right style="thin"/>
      <top style="thin"/>
      <bottom style="hair">
        <color indexed="55"/>
      </bottom>
      <diagonal style="hair"/>
    </border>
    <border>
      <left style="thin"/>
      <right style="thin"/>
      <top>
        <color indexed="63"/>
      </top>
      <bottom style="double"/>
    </border>
    <border diagonalUp="1">
      <left style="thin"/>
      <right style="hair"/>
      <top>
        <color indexed="63"/>
      </top>
      <bottom style="double"/>
      <diagonal style="hair"/>
    </border>
    <border diagonalUp="1">
      <left style="hair"/>
      <right style="thin"/>
      <top>
        <color indexed="63"/>
      </top>
      <bottom style="double"/>
      <diagonal style="hair"/>
    </border>
    <border>
      <left>
        <color indexed="63"/>
      </left>
      <right style="thin"/>
      <top>
        <color indexed="63"/>
      </top>
      <bottom style="double"/>
    </border>
    <border>
      <left style="dotted">
        <color indexed="55"/>
      </left>
      <right style="thin"/>
      <top>
        <color indexed="63"/>
      </top>
      <bottom style="double"/>
    </border>
    <border diagonalUp="1">
      <left style="thin"/>
      <right style="hair"/>
      <top>
        <color indexed="63"/>
      </top>
      <bottom style="medium"/>
      <diagonal style="hair"/>
    </border>
    <border diagonalUp="1">
      <left style="hair"/>
      <right style="thin"/>
      <top>
        <color indexed="63"/>
      </top>
      <bottom style="medium"/>
      <diagonal style="hair"/>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medium"/>
      <top>
        <color indexed="63"/>
      </top>
      <bottom>
        <color indexed="63"/>
      </bottom>
    </border>
    <border>
      <left>
        <color indexed="63"/>
      </left>
      <right style="dotted">
        <color indexed="55"/>
      </right>
      <top style="thin">
        <color indexed="55"/>
      </top>
      <bottom style="hair">
        <color indexed="55"/>
      </bottom>
    </border>
    <border>
      <left style="thin"/>
      <right style="medium"/>
      <top style="thin">
        <color indexed="55"/>
      </top>
      <bottom style="hair">
        <color indexed="55"/>
      </bottom>
    </border>
    <border>
      <left>
        <color indexed="63"/>
      </left>
      <right>
        <color indexed="63"/>
      </right>
      <top style="thin">
        <color indexed="55"/>
      </top>
      <bottom style="double"/>
    </border>
    <border>
      <left>
        <color indexed="63"/>
      </left>
      <right style="dotted">
        <color indexed="55"/>
      </right>
      <top>
        <color indexed="63"/>
      </top>
      <bottom style="mediu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color indexed="63"/>
      </top>
      <bottom style="double"/>
    </border>
    <border>
      <left style="medium"/>
      <right>
        <color indexed="63"/>
      </right>
      <top style="thin"/>
      <bottom style="thin"/>
    </border>
    <border>
      <left style="medium"/>
      <right>
        <color indexed="63"/>
      </right>
      <top style="double"/>
      <bottom style="medium"/>
    </border>
    <border>
      <left>
        <color indexed="63"/>
      </left>
      <right style="thin"/>
      <top style="double"/>
      <bottom style="mediu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hair"/>
    </border>
    <border>
      <left style="medium"/>
      <right>
        <color indexed="63"/>
      </right>
      <top style="hair"/>
      <bottom style="thin"/>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double"/>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style="dotted">
        <color indexed="55"/>
      </bottom>
    </border>
    <border>
      <left>
        <color indexed="63"/>
      </left>
      <right>
        <color indexed="63"/>
      </right>
      <top style="double"/>
      <bottom style="dotted">
        <color indexed="55"/>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double"/>
    </border>
    <border>
      <left style="thin"/>
      <right style="hair"/>
      <top>
        <color indexed="63"/>
      </top>
      <bottom style="double"/>
    </border>
    <border>
      <left style="thin"/>
      <right>
        <color indexed="63"/>
      </right>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57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 xfId="0" applyFont="1" applyFill="1" applyBorder="1" applyAlignment="1">
      <alignment horizontal="distributed" vertical="center"/>
    </xf>
    <xf numFmtId="0" fontId="2" fillId="0" borderId="0" xfId="0" applyFont="1" applyFill="1" applyAlignment="1">
      <alignment horizontal="left" vertical="center"/>
    </xf>
    <xf numFmtId="0" fontId="6"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Fill="1" applyBorder="1" applyAlignment="1">
      <alignment horizontal="distributed" vertical="center"/>
    </xf>
    <xf numFmtId="0" fontId="2" fillId="0" borderId="5" xfId="0" applyFont="1" applyFill="1" applyBorder="1" applyAlignment="1">
      <alignment horizontal="center" vertical="center"/>
    </xf>
    <xf numFmtId="0" fontId="2" fillId="0" borderId="3" xfId="0" applyFont="1" applyBorder="1" applyAlignment="1">
      <alignment horizontal="distributed"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2" borderId="16" xfId="0" applyFont="1" applyFill="1" applyBorder="1" applyAlignment="1">
      <alignment horizontal="distributed"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xf>
    <xf numFmtId="0" fontId="7" fillId="3" borderId="8" xfId="0" applyFont="1" applyFill="1" applyBorder="1" applyAlignment="1">
      <alignment horizontal="right"/>
    </xf>
    <xf numFmtId="0" fontId="7" fillId="3" borderId="7" xfId="0" applyFont="1" applyFill="1" applyBorder="1" applyAlignment="1">
      <alignment horizontal="right"/>
    </xf>
    <xf numFmtId="0" fontId="7" fillId="3" borderId="9" xfId="0" applyFont="1" applyFill="1" applyBorder="1" applyAlignment="1">
      <alignment horizontal="right"/>
    </xf>
    <xf numFmtId="0" fontId="7" fillId="3" borderId="20" xfId="0" applyFont="1" applyFill="1" applyBorder="1" applyAlignment="1">
      <alignment horizontal="right"/>
    </xf>
    <xf numFmtId="0" fontId="7" fillId="3" borderId="21" xfId="0" applyFont="1" applyFill="1" applyBorder="1" applyAlignment="1">
      <alignment horizontal="right"/>
    </xf>
    <xf numFmtId="0" fontId="7" fillId="3" borderId="22" xfId="0" applyFont="1" applyFill="1" applyBorder="1" applyAlignment="1">
      <alignment horizontal="right"/>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3" borderId="25" xfId="0" applyFont="1" applyFill="1" applyBorder="1" applyAlignment="1">
      <alignment horizontal="right"/>
    </xf>
    <xf numFmtId="0" fontId="7" fillId="4" borderId="23" xfId="0" applyFont="1" applyFill="1" applyBorder="1" applyAlignment="1">
      <alignment horizontal="distributed" vertical="center"/>
    </xf>
    <xf numFmtId="0" fontId="7" fillId="0" borderId="22" xfId="0" applyFont="1" applyFill="1" applyBorder="1" applyAlignment="1">
      <alignment horizontal="center" vertical="center"/>
    </xf>
    <xf numFmtId="0" fontId="2" fillId="2" borderId="26" xfId="0" applyFont="1" applyFill="1" applyBorder="1" applyAlignment="1">
      <alignment horizontal="distributed" vertical="center"/>
    </xf>
    <xf numFmtId="0" fontId="6" fillId="0" borderId="27" xfId="0" applyFont="1" applyBorder="1" applyAlignment="1">
      <alignment horizontal="distributed" vertical="center"/>
    </xf>
    <xf numFmtId="0" fontId="2" fillId="2" borderId="28" xfId="0" applyFont="1" applyFill="1" applyBorder="1" applyAlignment="1">
      <alignment horizontal="distributed" vertical="center"/>
    </xf>
    <xf numFmtId="0" fontId="2" fillId="2" borderId="29" xfId="0" applyFont="1" applyFill="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6" fillId="0" borderId="32" xfId="0" applyFont="1" applyBorder="1" applyAlignment="1">
      <alignment horizontal="distributed" vertical="center"/>
    </xf>
    <xf numFmtId="0" fontId="2" fillId="0" borderId="33" xfId="0" applyFont="1" applyFill="1" applyBorder="1" applyAlignment="1">
      <alignment horizontal="distributed" vertical="center"/>
    </xf>
    <xf numFmtId="179" fontId="2" fillId="3" borderId="34" xfId="0" applyNumberFormat="1" applyFont="1" applyFill="1" applyBorder="1" applyAlignment="1">
      <alignment horizontal="right" vertical="center"/>
    </xf>
    <xf numFmtId="180" fontId="2" fillId="3" borderId="35" xfId="0" applyNumberFormat="1" applyFont="1" applyFill="1" applyBorder="1" applyAlignment="1">
      <alignment horizontal="right" vertical="center"/>
    </xf>
    <xf numFmtId="180" fontId="2" fillId="3" borderId="33" xfId="0" applyNumberFormat="1" applyFont="1" applyFill="1" applyBorder="1" applyAlignment="1">
      <alignment horizontal="right" vertical="center"/>
    </xf>
    <xf numFmtId="180" fontId="2" fillId="3" borderId="36" xfId="0" applyNumberFormat="1" applyFont="1" applyFill="1" applyBorder="1" applyAlignment="1">
      <alignment horizontal="right" vertical="center"/>
    </xf>
    <xf numFmtId="180" fontId="2" fillId="3" borderId="37" xfId="0" applyNumberFormat="1" applyFont="1" applyFill="1" applyBorder="1" applyAlignment="1">
      <alignment horizontal="right" vertical="center"/>
    </xf>
    <xf numFmtId="180" fontId="2" fillId="3" borderId="38" xfId="0" applyNumberFormat="1" applyFont="1" applyFill="1" applyBorder="1" applyAlignment="1">
      <alignment horizontal="right" vertical="center"/>
    </xf>
    <xf numFmtId="180" fontId="2" fillId="3" borderId="39" xfId="0" applyNumberFormat="1" applyFont="1" applyFill="1" applyBorder="1" applyAlignment="1">
      <alignment horizontal="right" vertical="center"/>
    </xf>
    <xf numFmtId="181" fontId="2" fillId="3" borderId="40" xfId="0" applyNumberFormat="1" applyFont="1" applyFill="1" applyBorder="1" applyAlignment="1">
      <alignment horizontal="right" vertical="center"/>
    </xf>
    <xf numFmtId="181" fontId="2" fillId="3" borderId="41" xfId="0" applyNumberFormat="1" applyFont="1" applyFill="1" applyBorder="1" applyAlignment="1">
      <alignment horizontal="right" vertical="center"/>
    </xf>
    <xf numFmtId="181" fontId="2" fillId="3" borderId="42" xfId="0" applyNumberFormat="1" applyFont="1" applyFill="1" applyBorder="1" applyAlignment="1">
      <alignment horizontal="right" vertical="center"/>
    </xf>
    <xf numFmtId="181" fontId="2" fillId="3" borderId="43" xfId="0" applyNumberFormat="1" applyFont="1" applyFill="1" applyBorder="1" applyAlignment="1">
      <alignment horizontal="right" vertical="center"/>
    </xf>
    <xf numFmtId="181" fontId="2" fillId="3" borderId="44" xfId="0" applyNumberFormat="1" applyFont="1" applyFill="1" applyBorder="1" applyAlignment="1">
      <alignment horizontal="right" vertical="center"/>
    </xf>
    <xf numFmtId="181" fontId="2" fillId="3" borderId="45" xfId="0" applyNumberFormat="1" applyFont="1" applyFill="1" applyBorder="1" applyAlignment="1">
      <alignment horizontal="right" vertical="center"/>
    </xf>
    <xf numFmtId="181" fontId="2" fillId="3" borderId="46" xfId="0" applyNumberFormat="1" applyFont="1" applyFill="1" applyBorder="1" applyAlignment="1">
      <alignment horizontal="right" vertical="center"/>
    </xf>
    <xf numFmtId="181" fontId="2" fillId="3" borderId="47" xfId="0" applyNumberFormat="1" applyFont="1" applyFill="1" applyBorder="1" applyAlignment="1">
      <alignment horizontal="right" vertical="center"/>
    </xf>
    <xf numFmtId="181" fontId="2" fillId="3" borderId="13" xfId="0" applyNumberFormat="1" applyFont="1" applyFill="1" applyBorder="1" applyAlignment="1">
      <alignment horizontal="right" vertical="center"/>
    </xf>
    <xf numFmtId="181" fontId="2" fillId="3" borderId="48" xfId="0" applyNumberFormat="1" applyFont="1" applyFill="1" applyBorder="1" applyAlignment="1">
      <alignment horizontal="right" vertical="center"/>
    </xf>
    <xf numFmtId="181" fontId="6" fillId="3" borderId="49" xfId="0" applyNumberFormat="1" applyFont="1" applyFill="1" applyBorder="1" applyAlignment="1">
      <alignment horizontal="right" vertical="center"/>
    </xf>
    <xf numFmtId="181" fontId="6" fillId="3" borderId="50" xfId="0" applyNumberFormat="1" applyFont="1" applyFill="1" applyBorder="1" applyAlignment="1">
      <alignment horizontal="right" vertical="center"/>
    </xf>
    <xf numFmtId="181" fontId="6" fillId="3" borderId="51" xfId="0" applyNumberFormat="1" applyFont="1" applyFill="1" applyBorder="1" applyAlignment="1">
      <alignment horizontal="right" vertical="center"/>
    </xf>
    <xf numFmtId="181" fontId="6" fillId="3" borderId="52" xfId="0" applyNumberFormat="1" applyFont="1" applyFill="1" applyBorder="1" applyAlignment="1">
      <alignment horizontal="right" vertical="center"/>
    </xf>
    <xf numFmtId="181" fontId="6" fillId="3" borderId="53" xfId="0" applyNumberFormat="1" applyFont="1" applyFill="1" applyBorder="1" applyAlignment="1">
      <alignment horizontal="right" vertical="center"/>
    </xf>
    <xf numFmtId="181" fontId="2" fillId="0" borderId="35" xfId="17" applyNumberFormat="1" applyFont="1" applyFill="1" applyBorder="1" applyAlignment="1">
      <alignment horizontal="right" vertical="center"/>
    </xf>
    <xf numFmtId="181" fontId="2" fillId="0" borderId="54" xfId="17" applyNumberFormat="1" applyFont="1" applyFill="1" applyBorder="1" applyAlignment="1">
      <alignment horizontal="right" vertical="center"/>
    </xf>
    <xf numFmtId="181" fontId="2" fillId="0" borderId="55" xfId="17" applyNumberFormat="1" applyFont="1" applyFill="1" applyBorder="1" applyAlignment="1">
      <alignment horizontal="right" vertical="center"/>
    </xf>
    <xf numFmtId="181" fontId="2" fillId="0" borderId="56" xfId="17" applyNumberFormat="1" applyFont="1" applyFill="1" applyBorder="1" applyAlignment="1">
      <alignment horizontal="right" vertical="center"/>
    </xf>
    <xf numFmtId="181" fontId="2" fillId="0" borderId="57" xfId="17" applyNumberFormat="1" applyFont="1" applyFill="1" applyBorder="1" applyAlignment="1">
      <alignment horizontal="right" vertical="center"/>
    </xf>
    <xf numFmtId="181" fontId="2" fillId="3" borderId="58" xfId="0" applyNumberFormat="1" applyFont="1" applyFill="1" applyBorder="1" applyAlignment="1">
      <alignment horizontal="right" vertical="center"/>
    </xf>
    <xf numFmtId="181" fontId="2" fillId="3" borderId="59" xfId="0" applyNumberFormat="1" applyFont="1" applyFill="1" applyBorder="1" applyAlignment="1">
      <alignment horizontal="right" vertical="center"/>
    </xf>
    <xf numFmtId="181" fontId="2" fillId="3" borderId="60" xfId="0" applyNumberFormat="1" applyFont="1" applyFill="1" applyBorder="1" applyAlignment="1">
      <alignment horizontal="right" vertical="center"/>
    </xf>
    <xf numFmtId="181" fontId="2" fillId="3" borderId="61" xfId="0" applyNumberFormat="1" applyFont="1" applyFill="1" applyBorder="1" applyAlignment="1">
      <alignment horizontal="right" vertical="center"/>
    </xf>
    <xf numFmtId="181" fontId="2" fillId="3" borderId="62" xfId="0" applyNumberFormat="1" applyFont="1" applyFill="1" applyBorder="1" applyAlignment="1">
      <alignment horizontal="right" vertical="center"/>
    </xf>
    <xf numFmtId="181" fontId="2" fillId="0" borderId="63" xfId="0" applyNumberFormat="1" applyFont="1" applyFill="1" applyBorder="1" applyAlignment="1">
      <alignment horizontal="right" vertical="center"/>
    </xf>
    <xf numFmtId="181" fontId="2" fillId="0" borderId="64" xfId="0" applyNumberFormat="1" applyFont="1" applyFill="1" applyBorder="1" applyAlignment="1">
      <alignment horizontal="right" vertical="center"/>
    </xf>
    <xf numFmtId="181" fontId="2" fillId="0" borderId="65" xfId="0" applyNumberFormat="1" applyFont="1" applyFill="1" applyBorder="1" applyAlignment="1">
      <alignment horizontal="right" vertical="center"/>
    </xf>
    <xf numFmtId="181" fontId="2" fillId="0" borderId="66" xfId="0" applyNumberFormat="1" applyFont="1" applyFill="1" applyBorder="1" applyAlignment="1">
      <alignment horizontal="right" vertical="center"/>
    </xf>
    <xf numFmtId="181" fontId="2" fillId="0" borderId="67" xfId="0" applyNumberFormat="1" applyFont="1" applyFill="1" applyBorder="1" applyAlignment="1">
      <alignment horizontal="right" vertical="center"/>
    </xf>
    <xf numFmtId="181" fontId="6" fillId="3" borderId="68" xfId="0" applyNumberFormat="1" applyFont="1" applyFill="1" applyBorder="1" applyAlignment="1">
      <alignment horizontal="right" vertical="center"/>
    </xf>
    <xf numFmtId="181" fontId="6" fillId="3" borderId="69" xfId="0" applyNumberFormat="1" applyFont="1" applyFill="1" applyBorder="1" applyAlignment="1">
      <alignment horizontal="right" vertical="center"/>
    </xf>
    <xf numFmtId="181" fontId="6" fillId="3" borderId="70" xfId="0" applyNumberFormat="1" applyFont="1" applyFill="1" applyBorder="1" applyAlignment="1">
      <alignment horizontal="right" vertical="center"/>
    </xf>
    <xf numFmtId="181" fontId="6" fillId="3" borderId="71" xfId="0" applyNumberFormat="1" applyFont="1" applyFill="1" applyBorder="1" applyAlignment="1">
      <alignment horizontal="right" vertical="center"/>
    </xf>
    <xf numFmtId="181" fontId="6" fillId="3" borderId="72" xfId="0" applyNumberFormat="1" applyFont="1" applyFill="1" applyBorder="1" applyAlignment="1">
      <alignment horizontal="right" vertical="center"/>
    </xf>
    <xf numFmtId="181" fontId="2" fillId="3" borderId="73" xfId="0" applyNumberFormat="1" applyFont="1" applyFill="1" applyBorder="1" applyAlignment="1">
      <alignment horizontal="right" vertical="center"/>
    </xf>
    <xf numFmtId="181" fontId="6" fillId="3" borderId="74" xfId="0" applyNumberFormat="1" applyFont="1" applyFill="1" applyBorder="1" applyAlignment="1">
      <alignment horizontal="right" vertical="center"/>
    </xf>
    <xf numFmtId="181" fontId="6" fillId="3" borderId="75" xfId="0" applyNumberFormat="1" applyFont="1" applyFill="1" applyBorder="1" applyAlignment="1">
      <alignment horizontal="right" vertical="center"/>
    </xf>
    <xf numFmtId="181" fontId="6" fillId="3" borderId="14" xfId="0" applyNumberFormat="1" applyFont="1" applyFill="1" applyBorder="1" applyAlignment="1">
      <alignment horizontal="right" vertical="center"/>
    </xf>
    <xf numFmtId="181" fontId="6" fillId="3" borderId="76" xfId="0" applyNumberFormat="1" applyFont="1" applyFill="1" applyBorder="1" applyAlignment="1">
      <alignment horizontal="right" vertical="center"/>
    </xf>
    <xf numFmtId="181" fontId="6" fillId="3" borderId="77" xfId="0" applyNumberFormat="1" applyFont="1" applyFill="1" applyBorder="1" applyAlignment="1">
      <alignment horizontal="right" vertical="center"/>
    </xf>
    <xf numFmtId="181" fontId="2" fillId="3" borderId="34" xfId="0" applyNumberFormat="1" applyFont="1" applyFill="1" applyBorder="1" applyAlignment="1">
      <alignment horizontal="right" vertical="center"/>
    </xf>
    <xf numFmtId="181" fontId="2" fillId="3" borderId="78" xfId="0" applyNumberFormat="1" applyFont="1" applyFill="1" applyBorder="1" applyAlignment="1">
      <alignment horizontal="right" vertical="center"/>
    </xf>
    <xf numFmtId="181" fontId="2" fillId="3" borderId="79" xfId="0" applyNumberFormat="1" applyFont="1" applyFill="1" applyBorder="1" applyAlignment="1">
      <alignment horizontal="right" vertical="center"/>
    </xf>
    <xf numFmtId="181" fontId="2" fillId="3" borderId="80" xfId="0" applyNumberFormat="1" applyFont="1" applyFill="1" applyBorder="1" applyAlignment="1">
      <alignment horizontal="right" vertical="center"/>
    </xf>
    <xf numFmtId="181" fontId="2" fillId="3" borderId="81" xfId="0" applyNumberFormat="1" applyFont="1" applyFill="1" applyBorder="1" applyAlignment="1">
      <alignment horizontal="right" vertical="center"/>
    </xf>
    <xf numFmtId="181" fontId="2" fillId="3" borderId="82" xfId="0" applyNumberFormat="1" applyFont="1" applyFill="1" applyBorder="1" applyAlignment="1">
      <alignment horizontal="right" vertical="center"/>
    </xf>
    <xf numFmtId="181" fontId="2" fillId="3" borderId="83" xfId="0" applyNumberFormat="1" applyFont="1" applyFill="1" applyBorder="1" applyAlignment="1">
      <alignment horizontal="right" vertical="center"/>
    </xf>
    <xf numFmtId="181" fontId="2" fillId="3" borderId="12" xfId="0" applyNumberFormat="1" applyFont="1" applyFill="1" applyBorder="1" applyAlignment="1">
      <alignment horizontal="right" vertical="center"/>
    </xf>
    <xf numFmtId="181" fontId="2" fillId="3" borderId="84" xfId="0" applyNumberFormat="1" applyFont="1" applyFill="1" applyBorder="1" applyAlignment="1">
      <alignment horizontal="right" vertical="center"/>
    </xf>
    <xf numFmtId="181" fontId="2" fillId="3" borderId="85" xfId="0" applyNumberFormat="1" applyFont="1" applyFill="1" applyBorder="1" applyAlignment="1">
      <alignment horizontal="right" vertical="center"/>
    </xf>
    <xf numFmtId="181" fontId="2" fillId="3" borderId="86" xfId="0" applyNumberFormat="1" applyFont="1" applyFill="1" applyBorder="1" applyAlignment="1">
      <alignment horizontal="right" vertical="center"/>
    </xf>
    <xf numFmtId="181" fontId="2" fillId="3" borderId="87" xfId="0" applyNumberFormat="1" applyFont="1" applyFill="1" applyBorder="1" applyAlignment="1">
      <alignment horizontal="right" vertical="center"/>
    </xf>
    <xf numFmtId="181" fontId="2" fillId="3" borderId="88" xfId="0" applyNumberFormat="1" applyFont="1" applyFill="1" applyBorder="1" applyAlignment="1">
      <alignment horizontal="right" vertical="center"/>
    </xf>
    <xf numFmtId="181" fontId="2" fillId="3" borderId="89" xfId="0" applyNumberFormat="1" applyFont="1" applyFill="1" applyBorder="1" applyAlignment="1">
      <alignment horizontal="right" vertical="center"/>
    </xf>
    <xf numFmtId="181" fontId="2" fillId="3" borderId="90" xfId="0" applyNumberFormat="1" applyFont="1" applyFill="1" applyBorder="1" applyAlignment="1">
      <alignment horizontal="right" vertical="center"/>
    </xf>
    <xf numFmtId="181" fontId="2" fillId="3" borderId="91" xfId="0" applyNumberFormat="1" applyFont="1" applyFill="1" applyBorder="1" applyAlignment="1">
      <alignment horizontal="right" vertical="center"/>
    </xf>
    <xf numFmtId="181" fontId="2" fillId="3" borderId="92" xfId="0" applyNumberFormat="1" applyFont="1" applyFill="1" applyBorder="1" applyAlignment="1">
      <alignment horizontal="right" vertical="center"/>
    </xf>
    <xf numFmtId="181" fontId="2" fillId="3" borderId="93" xfId="0" applyNumberFormat="1" applyFont="1" applyFill="1" applyBorder="1" applyAlignment="1">
      <alignment horizontal="right" vertical="center"/>
    </xf>
    <xf numFmtId="181" fontId="2" fillId="3" borderId="94" xfId="0" applyNumberFormat="1" applyFont="1" applyFill="1" applyBorder="1" applyAlignment="1">
      <alignment horizontal="right" vertical="center"/>
    </xf>
    <xf numFmtId="181" fontId="2" fillId="3" borderId="95" xfId="0" applyNumberFormat="1" applyFont="1" applyFill="1" applyBorder="1" applyAlignment="1">
      <alignment horizontal="right" vertical="center"/>
    </xf>
    <xf numFmtId="181" fontId="6" fillId="3" borderId="96" xfId="0" applyNumberFormat="1" applyFont="1" applyFill="1" applyBorder="1" applyAlignment="1">
      <alignment horizontal="right" vertical="center"/>
    </xf>
    <xf numFmtId="181" fontId="6" fillId="3" borderId="97" xfId="0" applyNumberFormat="1" applyFont="1" applyFill="1" applyBorder="1" applyAlignment="1">
      <alignment horizontal="right" vertical="center"/>
    </xf>
    <xf numFmtId="181" fontId="6" fillId="3" borderId="15" xfId="0" applyNumberFormat="1" applyFont="1" applyFill="1" applyBorder="1" applyAlignment="1">
      <alignment horizontal="right" vertical="center"/>
    </xf>
    <xf numFmtId="181" fontId="6" fillId="3" borderId="98" xfId="0" applyNumberFormat="1" applyFont="1" applyFill="1" applyBorder="1" applyAlignment="1">
      <alignment horizontal="right" vertical="center"/>
    </xf>
    <xf numFmtId="181" fontId="6" fillId="3" borderId="99" xfId="0" applyNumberFormat="1" applyFont="1" applyFill="1" applyBorder="1" applyAlignment="1">
      <alignment horizontal="right" vertical="center"/>
    </xf>
    <xf numFmtId="181" fontId="6" fillId="3" borderId="100" xfId="0" applyNumberFormat="1" applyFont="1" applyFill="1" applyBorder="1" applyAlignment="1">
      <alignment horizontal="right" vertical="center"/>
    </xf>
    <xf numFmtId="181" fontId="2" fillId="3" borderId="101" xfId="0" applyNumberFormat="1" applyFont="1" applyFill="1" applyBorder="1" applyAlignment="1">
      <alignment horizontal="right" vertical="center"/>
    </xf>
    <xf numFmtId="181" fontId="2" fillId="3" borderId="102" xfId="0" applyNumberFormat="1" applyFont="1" applyFill="1" applyBorder="1" applyAlignment="1">
      <alignment horizontal="right" vertical="center"/>
    </xf>
    <xf numFmtId="181" fontId="2" fillId="3" borderId="103" xfId="0" applyNumberFormat="1" applyFont="1" applyFill="1" applyBorder="1" applyAlignment="1">
      <alignment horizontal="right" vertical="center"/>
    </xf>
    <xf numFmtId="181" fontId="2" fillId="3" borderId="104" xfId="0" applyNumberFormat="1" applyFont="1" applyFill="1" applyBorder="1" applyAlignment="1">
      <alignment horizontal="right" vertical="center"/>
    </xf>
    <xf numFmtId="181" fontId="2" fillId="3" borderId="105" xfId="0" applyNumberFormat="1" applyFont="1" applyFill="1" applyBorder="1" applyAlignment="1">
      <alignment horizontal="right" vertical="center"/>
    </xf>
    <xf numFmtId="182" fontId="2" fillId="3" borderId="82" xfId="0" applyNumberFormat="1" applyFont="1" applyFill="1" applyBorder="1" applyAlignment="1">
      <alignment horizontal="right" vertical="center"/>
    </xf>
    <xf numFmtId="182" fontId="2" fillId="3" borderId="83" xfId="0" applyNumberFormat="1" applyFont="1" applyFill="1" applyBorder="1" applyAlignment="1">
      <alignment horizontal="right" vertical="center"/>
    </xf>
    <xf numFmtId="182" fontId="2" fillId="3" borderId="12" xfId="0" applyNumberFormat="1" applyFont="1" applyFill="1" applyBorder="1" applyAlignment="1">
      <alignment horizontal="right" vertical="center"/>
    </xf>
    <xf numFmtId="182" fontId="2" fillId="3" borderId="84" xfId="0" applyNumberFormat="1" applyFont="1" applyFill="1" applyBorder="1" applyAlignment="1">
      <alignment horizontal="right" vertical="center"/>
    </xf>
    <xf numFmtId="182" fontId="2" fillId="3" borderId="85" xfId="0" applyNumberFormat="1" applyFont="1" applyFill="1" applyBorder="1" applyAlignment="1">
      <alignment horizontal="right" vertical="center"/>
    </xf>
    <xf numFmtId="182" fontId="2" fillId="3" borderId="46" xfId="0" applyNumberFormat="1" applyFont="1" applyFill="1" applyBorder="1" applyAlignment="1">
      <alignment horizontal="right" vertical="center"/>
    </xf>
    <xf numFmtId="182" fontId="2" fillId="3" borderId="47" xfId="0" applyNumberFormat="1" applyFont="1" applyFill="1" applyBorder="1" applyAlignment="1">
      <alignment horizontal="right" vertical="center"/>
    </xf>
    <xf numFmtId="182" fontId="2" fillId="3" borderId="13" xfId="0" applyNumberFormat="1" applyFont="1" applyFill="1" applyBorder="1" applyAlignment="1">
      <alignment horizontal="right" vertical="center"/>
    </xf>
    <xf numFmtId="182" fontId="2" fillId="3" borderId="45" xfId="0" applyNumberFormat="1" applyFont="1" applyFill="1" applyBorder="1" applyAlignment="1">
      <alignment horizontal="right" vertical="center"/>
    </xf>
    <xf numFmtId="182" fontId="2" fillId="3" borderId="73" xfId="0" applyNumberFormat="1" applyFont="1" applyFill="1" applyBorder="1" applyAlignment="1">
      <alignment horizontal="right" vertical="center"/>
    </xf>
    <xf numFmtId="182" fontId="6" fillId="3" borderId="74" xfId="0" applyNumberFormat="1" applyFont="1" applyFill="1" applyBorder="1" applyAlignment="1">
      <alignment horizontal="right" vertical="center"/>
    </xf>
    <xf numFmtId="182" fontId="6" fillId="3" borderId="75" xfId="0" applyNumberFormat="1" applyFont="1" applyFill="1" applyBorder="1" applyAlignment="1">
      <alignment horizontal="right" vertical="center"/>
    </xf>
    <xf numFmtId="182" fontId="6" fillId="3" borderId="14" xfId="0" applyNumberFormat="1" applyFont="1" applyFill="1" applyBorder="1" applyAlignment="1">
      <alignment horizontal="right" vertical="center"/>
    </xf>
    <xf numFmtId="182" fontId="6" fillId="3" borderId="76" xfId="0" applyNumberFormat="1" applyFont="1" applyFill="1" applyBorder="1" applyAlignment="1">
      <alignment horizontal="right" vertical="center"/>
    </xf>
    <xf numFmtId="182" fontId="6" fillId="3" borderId="77" xfId="0" applyNumberFormat="1" applyFont="1" applyFill="1" applyBorder="1" applyAlignment="1">
      <alignment horizontal="right" vertical="center"/>
    </xf>
    <xf numFmtId="182" fontId="2" fillId="3" borderId="34" xfId="0" applyNumberFormat="1" applyFont="1" applyFill="1" applyBorder="1" applyAlignment="1">
      <alignment horizontal="right" vertical="center"/>
    </xf>
    <xf numFmtId="182" fontId="2" fillId="3" borderId="78" xfId="0" applyNumberFormat="1" applyFont="1" applyFill="1" applyBorder="1" applyAlignment="1">
      <alignment horizontal="right" vertical="center"/>
    </xf>
    <xf numFmtId="182" fontId="2" fillId="3" borderId="79" xfId="0" applyNumberFormat="1" applyFont="1" applyFill="1" applyBorder="1" applyAlignment="1">
      <alignment horizontal="right" vertical="center"/>
    </xf>
    <xf numFmtId="182" fontId="2" fillId="3" borderId="80" xfId="0" applyNumberFormat="1" applyFont="1" applyFill="1" applyBorder="1" applyAlignment="1">
      <alignment horizontal="right" vertical="center"/>
    </xf>
    <xf numFmtId="182" fontId="2" fillId="3" borderId="81" xfId="0" applyNumberFormat="1" applyFont="1" applyFill="1" applyBorder="1" applyAlignment="1">
      <alignment horizontal="right" vertical="center"/>
    </xf>
    <xf numFmtId="0" fontId="8" fillId="2" borderId="26" xfId="0" applyFont="1" applyFill="1" applyBorder="1" applyAlignment="1">
      <alignment horizontal="distributed" vertical="center"/>
    </xf>
    <xf numFmtId="0" fontId="8" fillId="2" borderId="29" xfId="0" applyFont="1" applyFill="1" applyBorder="1" applyAlignment="1">
      <alignment horizontal="distributed" vertical="center"/>
    </xf>
    <xf numFmtId="0" fontId="8" fillId="2" borderId="28" xfId="0" applyFont="1" applyFill="1" applyBorder="1" applyAlignment="1">
      <alignment horizontal="distributed" vertical="center"/>
    </xf>
    <xf numFmtId="0" fontId="8" fillId="0" borderId="30" xfId="0" applyFont="1" applyBorder="1" applyAlignment="1">
      <alignment horizontal="distributed" vertical="center"/>
    </xf>
    <xf numFmtId="0" fontId="8" fillId="0" borderId="31" xfId="0" applyFont="1" applyBorder="1" applyAlignment="1">
      <alignment horizontal="distributed" vertical="center"/>
    </xf>
    <xf numFmtId="0" fontId="2" fillId="0" borderId="0" xfId="0" applyFont="1" applyAlignment="1">
      <alignment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distributed" vertical="center"/>
    </xf>
    <xf numFmtId="0" fontId="2" fillId="0" borderId="25" xfId="0" applyFont="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3" borderId="20" xfId="0" applyFont="1" applyFill="1" applyBorder="1" applyAlignment="1">
      <alignment horizontal="right" vertical="center"/>
    </xf>
    <xf numFmtId="0" fontId="2" fillId="3" borderId="24" xfId="0" applyFont="1" applyFill="1" applyBorder="1" applyAlignment="1">
      <alignment horizontal="right" vertical="center"/>
    </xf>
    <xf numFmtId="0" fontId="2" fillId="3" borderId="106" xfId="0" applyFont="1" applyFill="1" applyBorder="1" applyAlignment="1">
      <alignment horizontal="right" vertical="center"/>
    </xf>
    <xf numFmtId="179" fontId="2" fillId="3" borderId="104" xfId="0" applyNumberFormat="1" applyFont="1" applyFill="1" applyBorder="1" applyAlignment="1">
      <alignment horizontal="right" vertical="center"/>
    </xf>
    <xf numFmtId="179" fontId="2" fillId="3" borderId="107" xfId="0" applyNumberFormat="1" applyFont="1" applyFill="1" applyBorder="1" applyAlignment="1">
      <alignment horizontal="right" vertical="center"/>
    </xf>
    <xf numFmtId="179" fontId="2" fillId="3" borderId="108" xfId="0" applyNumberFormat="1" applyFont="1" applyFill="1" applyBorder="1" applyAlignment="1">
      <alignment horizontal="right" vertical="center"/>
    </xf>
    <xf numFmtId="179" fontId="7" fillId="3" borderId="109" xfId="0" applyNumberFormat="1" applyFont="1" applyFill="1" applyBorder="1" applyAlignment="1">
      <alignment horizontal="right" vertical="center"/>
    </xf>
    <xf numFmtId="179" fontId="2" fillId="3" borderId="110" xfId="0" applyNumberFormat="1" applyFont="1" applyFill="1" applyBorder="1" applyAlignment="1">
      <alignment vertical="center"/>
    </xf>
    <xf numFmtId="179" fontId="2" fillId="3" borderId="111" xfId="0" applyNumberFormat="1" applyFont="1" applyFill="1" applyBorder="1" applyAlignment="1">
      <alignment horizontal="right" vertical="center"/>
    </xf>
    <xf numFmtId="179" fontId="2" fillId="3" borderId="80" xfId="0" applyNumberFormat="1" applyFont="1" applyFill="1" applyBorder="1" applyAlignment="1">
      <alignment horizontal="right" vertical="center"/>
    </xf>
    <xf numFmtId="179" fontId="2" fillId="3" borderId="112" xfId="0" applyNumberFormat="1" applyFont="1" applyFill="1" applyBorder="1" applyAlignment="1">
      <alignment horizontal="right" vertical="center"/>
    </xf>
    <xf numFmtId="179" fontId="2" fillId="3" borderId="113" xfId="0" applyNumberFormat="1" applyFont="1" applyFill="1" applyBorder="1" applyAlignment="1">
      <alignment horizontal="right" vertical="center"/>
    </xf>
    <xf numFmtId="179" fontId="7" fillId="3" borderId="114" xfId="0" applyNumberFormat="1" applyFont="1" applyFill="1" applyBorder="1" applyAlignment="1">
      <alignment horizontal="right" vertical="center"/>
    </xf>
    <xf numFmtId="179" fontId="2" fillId="3" borderId="115" xfId="0" applyNumberFormat="1" applyFont="1" applyFill="1" applyBorder="1" applyAlignment="1">
      <alignment horizontal="right" vertical="center"/>
    </xf>
    <xf numFmtId="179" fontId="2" fillId="3" borderId="116" xfId="0" applyNumberFormat="1" applyFont="1" applyFill="1" applyBorder="1" applyAlignment="1">
      <alignment horizontal="right" vertical="center"/>
    </xf>
    <xf numFmtId="179" fontId="2" fillId="3" borderId="84" xfId="0" applyNumberFormat="1" applyFont="1" applyFill="1" applyBorder="1" applyAlignment="1">
      <alignment horizontal="right" vertical="center"/>
    </xf>
    <xf numFmtId="179" fontId="2" fillId="3" borderId="117" xfId="0" applyNumberFormat="1" applyFont="1" applyFill="1" applyBorder="1" applyAlignment="1">
      <alignment horizontal="right" vertical="center"/>
    </xf>
    <xf numFmtId="179" fontId="2" fillId="3" borderId="118" xfId="0" applyNumberFormat="1" applyFont="1" applyFill="1" applyBorder="1" applyAlignment="1">
      <alignment horizontal="right" vertical="center"/>
    </xf>
    <xf numFmtId="179" fontId="7" fillId="3" borderId="119" xfId="0" applyNumberFormat="1" applyFont="1" applyFill="1" applyBorder="1" applyAlignment="1">
      <alignment horizontal="right" vertical="center"/>
    </xf>
    <xf numFmtId="179" fontId="2" fillId="3" borderId="120" xfId="0" applyNumberFormat="1" applyFont="1" applyFill="1" applyBorder="1" applyAlignment="1">
      <alignment vertical="center"/>
    </xf>
    <xf numFmtId="179" fontId="2" fillId="3" borderId="121" xfId="0" applyNumberFormat="1" applyFont="1" applyFill="1" applyBorder="1" applyAlignment="1">
      <alignment horizontal="right" vertical="center"/>
    </xf>
    <xf numFmtId="0" fontId="2" fillId="0" borderId="14" xfId="0" applyFont="1" applyBorder="1" applyAlignment="1">
      <alignment horizontal="distributed" vertical="center"/>
    </xf>
    <xf numFmtId="179" fontId="2" fillId="3" borderId="76" xfId="0" applyNumberFormat="1" applyFont="1" applyFill="1" applyBorder="1" applyAlignment="1">
      <alignment horizontal="right" vertical="center"/>
    </xf>
    <xf numFmtId="179" fontId="2" fillId="3" borderId="122" xfId="0" applyNumberFormat="1" applyFont="1" applyFill="1" applyBorder="1" applyAlignment="1">
      <alignment horizontal="right" vertical="center"/>
    </xf>
    <xf numFmtId="179" fontId="2" fillId="3" borderId="123" xfId="0" applyNumberFormat="1" applyFont="1" applyFill="1" applyBorder="1" applyAlignment="1">
      <alignment horizontal="right" vertical="center"/>
    </xf>
    <xf numFmtId="179" fontId="7" fillId="3" borderId="124" xfId="0" applyNumberFormat="1" applyFont="1" applyFill="1" applyBorder="1" applyAlignment="1">
      <alignment horizontal="right" vertical="center"/>
    </xf>
    <xf numFmtId="179" fontId="2" fillId="3" borderId="125" xfId="0" applyNumberFormat="1" applyFont="1" applyFill="1" applyBorder="1" applyAlignment="1">
      <alignment vertical="center"/>
    </xf>
    <xf numFmtId="179" fontId="2" fillId="3" borderId="126" xfId="0" applyNumberFormat="1" applyFont="1" applyFill="1" applyBorder="1" applyAlignment="1">
      <alignment horizontal="right" vertical="center"/>
    </xf>
    <xf numFmtId="179" fontId="2" fillId="3" borderId="115" xfId="0" applyNumberFormat="1" applyFont="1" applyFill="1" applyBorder="1" applyAlignment="1">
      <alignment vertical="center"/>
    </xf>
    <xf numFmtId="179" fontId="2" fillId="3" borderId="125" xfId="0" applyNumberFormat="1" applyFont="1" applyFill="1" applyBorder="1" applyAlignment="1">
      <alignment horizontal="right" vertical="center"/>
    </xf>
    <xf numFmtId="179" fontId="2" fillId="3" borderId="45" xfId="0" applyNumberFormat="1" applyFont="1" applyFill="1" applyBorder="1" applyAlignment="1">
      <alignment horizontal="right" vertical="center"/>
    </xf>
    <xf numFmtId="179" fontId="2" fillId="3" borderId="127" xfId="0" applyNumberFormat="1" applyFont="1" applyFill="1" applyBorder="1" applyAlignment="1">
      <alignment horizontal="right" vertical="center"/>
    </xf>
    <xf numFmtId="179" fontId="2" fillId="3" borderId="128" xfId="0" applyNumberFormat="1" applyFont="1" applyFill="1" applyBorder="1" applyAlignment="1">
      <alignment horizontal="right" vertical="center"/>
    </xf>
    <xf numFmtId="179" fontId="7" fillId="3" borderId="48" xfId="0" applyNumberFormat="1" applyFont="1" applyFill="1" applyBorder="1" applyAlignment="1">
      <alignment horizontal="right" vertical="center"/>
    </xf>
    <xf numFmtId="179" fontId="2" fillId="3" borderId="129" xfId="0" applyNumberFormat="1" applyFont="1" applyFill="1" applyBorder="1" applyAlignment="1">
      <alignment vertical="center"/>
    </xf>
    <xf numFmtId="179" fontId="2" fillId="3" borderId="130" xfId="0" applyNumberFormat="1" applyFont="1" applyFill="1" applyBorder="1" applyAlignment="1">
      <alignment horizontal="right" vertical="center"/>
    </xf>
    <xf numFmtId="0" fontId="2" fillId="0" borderId="15" xfId="0" applyFont="1" applyBorder="1" applyAlignment="1">
      <alignment horizontal="distributed" vertical="center"/>
    </xf>
    <xf numFmtId="179" fontId="2" fillId="3" borderId="98" xfId="0" applyNumberFormat="1" applyFont="1" applyFill="1" applyBorder="1" applyAlignment="1">
      <alignment horizontal="right" vertical="center"/>
    </xf>
    <xf numFmtId="179" fontId="2" fillId="3" borderId="131" xfId="0" applyNumberFormat="1" applyFont="1" applyFill="1" applyBorder="1" applyAlignment="1">
      <alignment horizontal="right" vertical="center"/>
    </xf>
    <xf numFmtId="179" fontId="2" fillId="3" borderId="132" xfId="0" applyNumberFormat="1" applyFont="1" applyFill="1" applyBorder="1" applyAlignment="1">
      <alignment horizontal="right" vertical="center"/>
    </xf>
    <xf numFmtId="179" fontId="7" fillId="3" borderId="133" xfId="0" applyNumberFormat="1" applyFont="1" applyFill="1" applyBorder="1" applyAlignment="1">
      <alignment horizontal="right" vertical="center"/>
    </xf>
    <xf numFmtId="179" fontId="2" fillId="3" borderId="134" xfId="0" applyNumberFormat="1" applyFont="1" applyFill="1" applyBorder="1" applyAlignment="1">
      <alignment vertical="center"/>
    </xf>
    <xf numFmtId="179" fontId="2" fillId="3" borderId="135" xfId="0" applyNumberFormat="1" applyFont="1" applyFill="1" applyBorder="1" applyAlignment="1">
      <alignment horizontal="right" vertical="center"/>
    </xf>
    <xf numFmtId="179" fontId="6" fillId="3" borderId="136" xfId="0" applyNumberFormat="1" applyFont="1" applyFill="1" applyBorder="1" applyAlignment="1">
      <alignment horizontal="right" vertical="center"/>
    </xf>
    <xf numFmtId="179" fontId="6" fillId="3" borderId="137" xfId="0" applyNumberFormat="1" applyFont="1" applyFill="1" applyBorder="1" applyAlignment="1">
      <alignment horizontal="right" vertical="center"/>
    </xf>
    <xf numFmtId="179" fontId="6" fillId="3" borderId="138" xfId="0" applyNumberFormat="1" applyFont="1" applyFill="1" applyBorder="1" applyAlignment="1">
      <alignment horizontal="right" vertical="center"/>
    </xf>
    <xf numFmtId="179" fontId="9" fillId="3" borderId="10" xfId="0" applyNumberFormat="1" applyFont="1" applyFill="1" applyBorder="1" applyAlignment="1">
      <alignment horizontal="right" vertical="center"/>
    </xf>
    <xf numFmtId="179" fontId="6" fillId="3" borderId="139" xfId="0" applyNumberFormat="1" applyFont="1" applyFill="1" applyBorder="1" applyAlignment="1">
      <alignment vertical="center"/>
    </xf>
    <xf numFmtId="179" fontId="6" fillId="3" borderId="140" xfId="0" applyNumberFormat="1" applyFont="1" applyFill="1" applyBorder="1" applyAlignment="1">
      <alignment horizontal="right" vertical="center"/>
    </xf>
    <xf numFmtId="0" fontId="2" fillId="0" borderId="141" xfId="0" applyFont="1" applyBorder="1" applyAlignment="1">
      <alignment horizontal="distributed" vertical="center"/>
    </xf>
    <xf numFmtId="179" fontId="2" fillId="0" borderId="142" xfId="0" applyNumberFormat="1" applyFont="1" applyFill="1" applyBorder="1" applyAlignment="1">
      <alignment horizontal="right" vertical="center"/>
    </xf>
    <xf numFmtId="179" fontId="2" fillId="3" borderId="143" xfId="0" applyNumberFormat="1" applyFont="1" applyFill="1" applyBorder="1" applyAlignment="1">
      <alignment horizontal="right" vertical="center"/>
    </xf>
    <xf numFmtId="179" fontId="2" fillId="3" borderId="144" xfId="0" applyNumberFormat="1" applyFont="1" applyFill="1" applyBorder="1" applyAlignment="1">
      <alignment horizontal="right" vertical="center"/>
    </xf>
    <xf numFmtId="179" fontId="2" fillId="3" borderId="145" xfId="0" applyNumberFormat="1" applyFont="1" applyFill="1" applyBorder="1" applyAlignment="1">
      <alignment horizontal="right" vertical="center"/>
    </xf>
    <xf numFmtId="179" fontId="7" fillId="3" borderId="146" xfId="0" applyNumberFormat="1" applyFont="1" applyFill="1" applyBorder="1" applyAlignment="1">
      <alignment horizontal="right" vertical="center"/>
    </xf>
    <xf numFmtId="179" fontId="2" fillId="3" borderId="147" xfId="0" applyNumberFormat="1" applyFont="1" applyFill="1" applyBorder="1" applyAlignment="1">
      <alignment vertical="center"/>
    </xf>
    <xf numFmtId="179" fontId="2" fillId="3" borderId="148" xfId="0" applyNumberFormat="1" applyFont="1" applyFill="1" applyBorder="1" applyAlignment="1">
      <alignment horizontal="right" vertical="center"/>
    </xf>
    <xf numFmtId="179" fontId="2" fillId="0" borderId="149" xfId="0" applyNumberFormat="1" applyFont="1" applyFill="1" applyBorder="1" applyAlignment="1">
      <alignment horizontal="right" vertical="center"/>
    </xf>
    <xf numFmtId="0" fontId="2" fillId="0" borderId="150" xfId="0" applyFont="1" applyBorder="1" applyAlignment="1">
      <alignment horizontal="distributed" vertical="center"/>
    </xf>
    <xf numFmtId="179" fontId="2" fillId="0" borderId="151" xfId="0" applyNumberFormat="1" applyFont="1" applyFill="1" applyBorder="1" applyAlignment="1">
      <alignment horizontal="right" vertical="center"/>
    </xf>
    <xf numFmtId="179" fontId="2" fillId="3" borderId="152" xfId="0" applyNumberFormat="1" applyFont="1" applyFill="1" applyBorder="1" applyAlignment="1">
      <alignment horizontal="right" vertical="center"/>
    </xf>
    <xf numFmtId="179" fontId="2" fillId="3" borderId="153" xfId="0" applyNumberFormat="1" applyFont="1" applyFill="1" applyBorder="1" applyAlignment="1">
      <alignment horizontal="right" vertical="center"/>
    </xf>
    <xf numFmtId="179" fontId="2" fillId="3" borderId="154" xfId="0" applyNumberFormat="1" applyFont="1" applyFill="1" applyBorder="1" applyAlignment="1">
      <alignment horizontal="right" vertical="center"/>
    </xf>
    <xf numFmtId="179" fontId="7" fillId="3" borderId="155" xfId="0" applyNumberFormat="1" applyFont="1" applyFill="1" applyBorder="1" applyAlignment="1">
      <alignment horizontal="right" vertical="center"/>
    </xf>
    <xf numFmtId="179" fontId="2" fillId="3" borderId="156" xfId="0" applyNumberFormat="1" applyFont="1" applyFill="1" applyBorder="1" applyAlignment="1">
      <alignment vertical="center"/>
    </xf>
    <xf numFmtId="179" fontId="2" fillId="3" borderId="157" xfId="0" applyNumberFormat="1" applyFont="1" applyFill="1" applyBorder="1" applyAlignment="1">
      <alignment horizontal="right" vertical="center"/>
    </xf>
    <xf numFmtId="0" fontId="2" fillId="0" borderId="0" xfId="21" applyFont="1" applyAlignment="1">
      <alignment horizontal="left" vertical="center"/>
      <protection/>
    </xf>
    <xf numFmtId="0" fontId="2" fillId="0" borderId="0" xfId="21" applyFont="1" applyBorder="1" applyAlignment="1">
      <alignment horizontal="left" vertical="center"/>
      <protection/>
    </xf>
    <xf numFmtId="0" fontId="0" fillId="0" borderId="0" xfId="21" applyAlignment="1">
      <alignment vertical="center"/>
      <protection/>
    </xf>
    <xf numFmtId="0" fontId="0" fillId="0" borderId="0" xfId="21" applyBorder="1" applyAlignment="1">
      <alignment horizontal="left" vertical="center"/>
      <protection/>
    </xf>
    <xf numFmtId="0" fontId="2" fillId="0" borderId="23" xfId="21" applyFont="1" applyFill="1" applyBorder="1" applyAlignment="1">
      <alignment horizontal="center" vertical="center"/>
      <protection/>
    </xf>
    <xf numFmtId="0" fontId="2" fillId="0" borderId="24" xfId="21" applyFont="1" applyFill="1" applyBorder="1" applyAlignment="1">
      <alignment horizontal="center" vertical="center"/>
      <protection/>
    </xf>
    <xf numFmtId="0" fontId="2" fillId="3" borderId="8" xfId="21" applyFont="1" applyFill="1" applyBorder="1" applyAlignment="1">
      <alignment horizontal="right" vertical="center"/>
      <protection/>
    </xf>
    <xf numFmtId="0" fontId="2" fillId="3" borderId="9" xfId="21" applyFont="1" applyFill="1" applyBorder="1" applyAlignment="1">
      <alignment horizontal="right" vertical="center"/>
      <protection/>
    </xf>
    <xf numFmtId="0" fontId="2" fillId="3" borderId="20" xfId="21" applyFont="1" applyFill="1" applyBorder="1" applyAlignment="1">
      <alignment horizontal="right" vertical="center"/>
      <protection/>
    </xf>
    <xf numFmtId="0" fontId="2" fillId="3" borderId="21" xfId="21" applyFont="1" applyFill="1" applyBorder="1" applyAlignment="1">
      <alignment horizontal="right" vertical="center"/>
      <protection/>
    </xf>
    <xf numFmtId="181" fontId="2" fillId="3" borderId="158" xfId="0" applyNumberFormat="1" applyFont="1" applyFill="1" applyBorder="1" applyAlignment="1">
      <alignment horizontal="right" vertical="center"/>
    </xf>
    <xf numFmtId="181" fontId="2" fillId="3" borderId="159" xfId="0" applyNumberFormat="1" applyFont="1" applyFill="1" applyBorder="1" applyAlignment="1">
      <alignment horizontal="right" vertical="center"/>
    </xf>
    <xf numFmtId="0" fontId="2" fillId="0" borderId="12" xfId="21" applyFont="1" applyBorder="1" applyAlignment="1">
      <alignment horizontal="center" vertical="center"/>
      <protection/>
    </xf>
    <xf numFmtId="181" fontId="2" fillId="3" borderId="160" xfId="0" applyNumberFormat="1" applyFont="1" applyFill="1" applyBorder="1" applyAlignment="1">
      <alignment horizontal="right" vertical="center"/>
    </xf>
    <xf numFmtId="0" fontId="2" fillId="0" borderId="14" xfId="21" applyFont="1" applyBorder="1" applyAlignment="1">
      <alignment horizontal="center" vertical="center"/>
      <protection/>
    </xf>
    <xf numFmtId="181" fontId="2" fillId="3" borderId="74" xfId="0" applyNumberFormat="1" applyFont="1" applyFill="1" applyBorder="1" applyAlignment="1">
      <alignment horizontal="right" vertical="center"/>
    </xf>
    <xf numFmtId="181" fontId="2" fillId="3" borderId="14" xfId="0" applyNumberFormat="1" applyFont="1" applyFill="1" applyBorder="1" applyAlignment="1">
      <alignment horizontal="right" vertical="center"/>
    </xf>
    <xf numFmtId="181" fontId="2" fillId="3" borderId="76" xfId="0" applyNumberFormat="1" applyFont="1" applyFill="1" applyBorder="1" applyAlignment="1">
      <alignment horizontal="right" vertical="center"/>
    </xf>
    <xf numFmtId="181" fontId="2" fillId="3" borderId="161" xfId="0" applyNumberFormat="1" applyFont="1" applyFill="1" applyBorder="1" applyAlignment="1">
      <alignment horizontal="right" vertical="center"/>
    </xf>
    <xf numFmtId="0" fontId="2" fillId="0" borderId="162" xfId="21" applyFont="1" applyBorder="1" applyAlignment="1">
      <alignment horizontal="left" vertical="center"/>
      <protection/>
    </xf>
    <xf numFmtId="0" fontId="2" fillId="0" borderId="163" xfId="21" applyFont="1" applyBorder="1" applyAlignment="1">
      <alignment horizontal="center" vertical="center"/>
      <protection/>
    </xf>
    <xf numFmtId="0" fontId="2" fillId="0" borderId="164" xfId="21" applyFont="1" applyBorder="1" applyAlignment="1">
      <alignment horizontal="center" vertical="center"/>
      <protection/>
    </xf>
    <xf numFmtId="0" fontId="2" fillId="0" borderId="0" xfId="21" applyFont="1" applyAlignment="1">
      <alignment horizontal="left" vertical="top"/>
      <protection/>
    </xf>
    <xf numFmtId="0" fontId="2" fillId="0" borderId="0" xfId="21" applyFont="1" applyAlignment="1">
      <alignment horizontal="left" vertical="top" wrapText="1"/>
      <protection/>
    </xf>
    <xf numFmtId="181" fontId="2" fillId="3" borderId="165" xfId="0" applyNumberFormat="1" applyFont="1" applyFill="1" applyBorder="1" applyAlignment="1">
      <alignment horizontal="right" vertical="center"/>
    </xf>
    <xf numFmtId="181" fontId="2" fillId="3" borderId="166" xfId="0" applyNumberFormat="1" applyFont="1" applyFill="1" applyBorder="1" applyAlignment="1">
      <alignment horizontal="right" vertical="center"/>
    </xf>
    <xf numFmtId="181" fontId="2" fillId="3" borderId="167" xfId="0" applyNumberFormat="1" applyFont="1" applyFill="1" applyBorder="1" applyAlignment="1">
      <alignment horizontal="right" vertical="center"/>
    </xf>
    <xf numFmtId="181" fontId="2" fillId="3" borderId="168" xfId="0" applyNumberFormat="1" applyFont="1" applyFill="1" applyBorder="1" applyAlignment="1">
      <alignment horizontal="right" vertical="center"/>
    </xf>
    <xf numFmtId="181" fontId="6" fillId="3" borderId="169" xfId="0" applyNumberFormat="1" applyFont="1" applyFill="1" applyBorder="1" applyAlignment="1">
      <alignment horizontal="right" vertical="center"/>
    </xf>
    <xf numFmtId="181" fontId="6" fillId="3" borderId="170" xfId="0" applyNumberFormat="1" applyFont="1" applyFill="1" applyBorder="1" applyAlignment="1">
      <alignment horizontal="right" vertical="center"/>
    </xf>
    <xf numFmtId="181" fontId="6" fillId="3" borderId="171" xfId="0" applyNumberFormat="1" applyFont="1" applyFill="1" applyBorder="1" applyAlignment="1">
      <alignment horizontal="right" vertical="center"/>
    </xf>
    <xf numFmtId="181" fontId="6" fillId="3" borderId="172" xfId="0" applyNumberFormat="1" applyFont="1" applyFill="1" applyBorder="1" applyAlignment="1">
      <alignment horizontal="right" vertical="center"/>
    </xf>
    <xf numFmtId="0" fontId="6" fillId="0" borderId="0" xfId="21" applyFont="1" applyAlignment="1">
      <alignment horizontal="left" vertical="center"/>
      <protection/>
    </xf>
    <xf numFmtId="0" fontId="10" fillId="0" borderId="0" xfId="21" applyFont="1" applyAlignment="1">
      <alignment vertical="center"/>
      <protection/>
    </xf>
    <xf numFmtId="181" fontId="2" fillId="3" borderId="69" xfId="0" applyNumberFormat="1" applyFont="1" applyFill="1" applyBorder="1" applyAlignment="1">
      <alignment horizontal="right" vertical="center"/>
    </xf>
    <xf numFmtId="181" fontId="2" fillId="3" borderId="71" xfId="0" applyNumberFormat="1" applyFont="1" applyFill="1" applyBorder="1" applyAlignment="1">
      <alignment horizontal="right" vertical="center"/>
    </xf>
    <xf numFmtId="181" fontId="2" fillId="3" borderId="68" xfId="0" applyNumberFormat="1" applyFont="1" applyFill="1" applyBorder="1" applyAlignment="1">
      <alignment horizontal="right" vertical="center"/>
    </xf>
    <xf numFmtId="181" fontId="2" fillId="3" borderId="2" xfId="0" applyNumberFormat="1" applyFont="1" applyFill="1" applyBorder="1" applyAlignment="1">
      <alignment horizontal="right" vertical="center"/>
    </xf>
    <xf numFmtId="0" fontId="2" fillId="0" borderId="173" xfId="21" applyFont="1" applyFill="1" applyBorder="1" applyAlignment="1">
      <alignment horizontal="distributed" vertical="center"/>
      <protection/>
    </xf>
    <xf numFmtId="178" fontId="2" fillId="0" borderId="173" xfId="21" applyNumberFormat="1" applyFont="1" applyFill="1" applyBorder="1" applyAlignment="1">
      <alignment horizontal="right" vertical="center"/>
      <protection/>
    </xf>
    <xf numFmtId="0" fontId="2" fillId="0" borderId="0" xfId="21" applyFont="1" applyAlignment="1">
      <alignment horizontal="right" vertical="top"/>
      <protection/>
    </xf>
    <xf numFmtId="0" fontId="2" fillId="0" borderId="0" xfId="21" applyFont="1" applyBorder="1" applyAlignment="1">
      <alignment vertical="top"/>
      <protection/>
    </xf>
    <xf numFmtId="0" fontId="11" fillId="0" borderId="0" xfId="21" applyFont="1" applyAlignment="1">
      <alignment vertical="center"/>
      <protection/>
    </xf>
    <xf numFmtId="0" fontId="2" fillId="0" borderId="0" xfId="21" applyFont="1" applyAlignment="1">
      <alignment vertical="center"/>
      <protection/>
    </xf>
    <xf numFmtId="0" fontId="11" fillId="0" borderId="0" xfId="21" applyFont="1" applyBorder="1" applyAlignment="1">
      <alignment horizontal="left" vertical="center"/>
      <protection/>
    </xf>
    <xf numFmtId="0" fontId="0" fillId="0" borderId="0" xfId="0"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distributed" vertical="center" wrapText="1"/>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3" borderId="8" xfId="0" applyFont="1" applyFill="1" applyBorder="1" applyAlignment="1">
      <alignment horizontal="right" vertical="center"/>
    </xf>
    <xf numFmtId="0" fontId="2" fillId="3" borderId="9" xfId="0" applyFont="1" applyFill="1" applyBorder="1" applyAlignment="1">
      <alignment horizontal="right" vertical="center"/>
    </xf>
    <xf numFmtId="0" fontId="2" fillId="3" borderId="21" xfId="0" applyFont="1" applyFill="1" applyBorder="1" applyAlignment="1">
      <alignment horizontal="right" vertical="center"/>
    </xf>
    <xf numFmtId="182" fontId="2" fillId="3" borderId="104" xfId="0" applyNumberFormat="1" applyFont="1" applyFill="1" applyBorder="1" applyAlignment="1">
      <alignment horizontal="right" vertical="center"/>
    </xf>
    <xf numFmtId="182" fontId="2" fillId="3" borderId="101" xfId="0" applyNumberFormat="1" applyFont="1" applyFill="1" applyBorder="1" applyAlignment="1">
      <alignment horizontal="right" vertical="center"/>
    </xf>
    <xf numFmtId="182" fontId="2" fillId="3" borderId="103" xfId="0" applyNumberFormat="1" applyFont="1" applyFill="1" applyBorder="1" applyAlignment="1">
      <alignment horizontal="right" vertical="center"/>
    </xf>
    <xf numFmtId="182" fontId="2" fillId="3" borderId="108" xfId="0" applyNumberFormat="1" applyFont="1" applyFill="1" applyBorder="1" applyAlignment="1">
      <alignment horizontal="right" vertical="center"/>
    </xf>
    <xf numFmtId="182" fontId="2" fillId="3" borderId="107" xfId="0" applyNumberFormat="1" applyFont="1" applyFill="1" applyBorder="1" applyAlignment="1">
      <alignment horizontal="right" vertical="center"/>
    </xf>
    <xf numFmtId="182" fontId="2" fillId="3" borderId="158" xfId="0" applyNumberFormat="1" applyFont="1" applyFill="1" applyBorder="1" applyAlignment="1">
      <alignment horizontal="right" vertical="center"/>
    </xf>
    <xf numFmtId="182" fontId="2" fillId="3" borderId="113" xfId="0" applyNumberFormat="1" applyFont="1" applyFill="1" applyBorder="1" applyAlignment="1">
      <alignment horizontal="right" vertical="center"/>
    </xf>
    <xf numFmtId="182" fontId="2" fillId="3" borderId="112" xfId="0" applyNumberFormat="1" applyFont="1" applyFill="1" applyBorder="1" applyAlignment="1">
      <alignment horizontal="right" vertical="center"/>
    </xf>
    <xf numFmtId="182" fontId="2" fillId="3" borderId="159" xfId="0" applyNumberFormat="1" applyFont="1" applyFill="1" applyBorder="1" applyAlignment="1">
      <alignment horizontal="right" vertical="center"/>
    </xf>
    <xf numFmtId="182" fontId="2" fillId="3" borderId="118" xfId="0" applyNumberFormat="1" applyFont="1" applyFill="1" applyBorder="1" applyAlignment="1">
      <alignment horizontal="right" vertical="center"/>
    </xf>
    <xf numFmtId="182" fontId="2" fillId="3" borderId="117" xfId="0" applyNumberFormat="1" applyFont="1" applyFill="1" applyBorder="1" applyAlignment="1">
      <alignment horizontal="right" vertical="center"/>
    </xf>
    <xf numFmtId="182" fontId="2" fillId="3" borderId="160" xfId="0" applyNumberFormat="1" applyFont="1" applyFill="1" applyBorder="1" applyAlignment="1">
      <alignment horizontal="right" vertical="center"/>
    </xf>
    <xf numFmtId="182" fontId="2" fillId="3" borderId="128" xfId="0" applyNumberFormat="1" applyFont="1" applyFill="1" applyBorder="1" applyAlignment="1">
      <alignment horizontal="right" vertical="center"/>
    </xf>
    <xf numFmtId="182" fontId="2" fillId="3" borderId="127" xfId="0" applyNumberFormat="1" applyFont="1" applyFill="1" applyBorder="1" applyAlignment="1">
      <alignment horizontal="right" vertical="center"/>
    </xf>
    <xf numFmtId="182" fontId="2" fillId="3" borderId="31" xfId="0" applyNumberFormat="1" applyFont="1" applyFill="1" applyBorder="1" applyAlignment="1">
      <alignment horizontal="right" vertical="center"/>
    </xf>
    <xf numFmtId="182" fontId="6" fillId="3" borderId="123" xfId="0" applyNumberFormat="1" applyFont="1" applyFill="1" applyBorder="1" applyAlignment="1">
      <alignment horizontal="right" vertical="center"/>
    </xf>
    <xf numFmtId="182" fontId="6" fillId="3" borderId="122" xfId="0" applyNumberFormat="1" applyFont="1" applyFill="1" applyBorder="1" applyAlignment="1">
      <alignment horizontal="right" vertical="center"/>
    </xf>
    <xf numFmtId="182" fontId="6" fillId="3" borderId="161" xfId="0" applyNumberFormat="1" applyFont="1" applyFill="1" applyBorder="1" applyAlignment="1">
      <alignment horizontal="right" vertical="center"/>
    </xf>
    <xf numFmtId="0" fontId="10" fillId="0" borderId="0" xfId="0" applyFont="1" applyAlignment="1">
      <alignment vertical="center"/>
    </xf>
    <xf numFmtId="182" fontId="6" fillId="3" borderId="80" xfId="0" applyNumberFormat="1" applyFont="1" applyFill="1" applyBorder="1" applyAlignment="1">
      <alignment horizontal="right" vertical="center"/>
    </xf>
    <xf numFmtId="182" fontId="6" fillId="3" borderId="34" xfId="0" applyNumberFormat="1" applyFont="1" applyFill="1" applyBorder="1" applyAlignment="1">
      <alignment horizontal="right" vertical="center"/>
    </xf>
    <xf numFmtId="182" fontId="6" fillId="3" borderId="79" xfId="0" applyNumberFormat="1" applyFont="1" applyFill="1" applyBorder="1" applyAlignment="1">
      <alignment horizontal="right" vertical="center"/>
    </xf>
    <xf numFmtId="182" fontId="6" fillId="3" borderId="113" xfId="0" applyNumberFormat="1" applyFont="1" applyFill="1" applyBorder="1" applyAlignment="1">
      <alignment horizontal="right" vertical="center"/>
    </xf>
    <xf numFmtId="182" fontId="6" fillId="3" borderId="112" xfId="0" applyNumberFormat="1" applyFont="1" applyFill="1" applyBorder="1" applyAlignment="1">
      <alignment horizontal="right" vertical="center"/>
    </xf>
    <xf numFmtId="182" fontId="6" fillId="3" borderId="159" xfId="0" applyNumberFormat="1" applyFont="1" applyFill="1" applyBorder="1" applyAlignment="1">
      <alignment horizontal="right" vertical="center"/>
    </xf>
    <xf numFmtId="182" fontId="2" fillId="3" borderId="98" xfId="0" applyNumberFormat="1" applyFont="1" applyFill="1" applyBorder="1" applyAlignment="1">
      <alignment horizontal="right" vertical="center"/>
    </xf>
    <xf numFmtId="182" fontId="2" fillId="3" borderId="96" xfId="0" applyNumberFormat="1" applyFont="1" applyFill="1" applyBorder="1" applyAlignment="1">
      <alignment horizontal="right" vertical="center"/>
    </xf>
    <xf numFmtId="182" fontId="2" fillId="3" borderId="15" xfId="0" applyNumberFormat="1" applyFont="1" applyFill="1" applyBorder="1" applyAlignment="1">
      <alignment horizontal="right" vertical="center"/>
    </xf>
    <xf numFmtId="182" fontId="2" fillId="3" borderId="132" xfId="0" applyNumberFormat="1" applyFont="1" applyFill="1" applyBorder="1" applyAlignment="1">
      <alignment horizontal="right" vertical="center"/>
    </xf>
    <xf numFmtId="182" fontId="2" fillId="3" borderId="131" xfId="0" applyNumberFormat="1" applyFont="1" applyFill="1" applyBorder="1" applyAlignment="1">
      <alignment horizontal="right" vertical="center"/>
    </xf>
    <xf numFmtId="182" fontId="2" fillId="3" borderId="174" xfId="0" applyNumberFormat="1" applyFont="1" applyFill="1" applyBorder="1" applyAlignment="1">
      <alignment horizontal="right" vertical="center"/>
    </xf>
    <xf numFmtId="0" fontId="2" fillId="0" borderId="43" xfId="0" applyFont="1" applyBorder="1" applyAlignment="1">
      <alignment horizontal="distributed" vertical="center"/>
    </xf>
    <xf numFmtId="182" fontId="2" fillId="3" borderId="40" xfId="0" applyNumberFormat="1" applyFont="1" applyFill="1" applyBorder="1" applyAlignment="1">
      <alignment horizontal="right" vertical="center"/>
    </xf>
    <xf numFmtId="182" fontId="2" fillId="0" borderId="175" xfId="21" applyNumberFormat="1" applyFont="1" applyFill="1" applyBorder="1" applyAlignment="1">
      <alignment horizontal="right" vertical="center"/>
      <protection/>
    </xf>
    <xf numFmtId="182" fontId="2" fillId="0" borderId="176" xfId="21" applyNumberFormat="1" applyFont="1" applyFill="1" applyBorder="1" applyAlignment="1">
      <alignment horizontal="right" vertical="center"/>
      <protection/>
    </xf>
    <xf numFmtId="182" fontId="2" fillId="3" borderId="177" xfId="0" applyNumberFormat="1" applyFont="1" applyFill="1" applyBorder="1" applyAlignment="1">
      <alignment horizontal="right" vertical="center"/>
    </xf>
    <xf numFmtId="182" fontId="2" fillId="3" borderId="178" xfId="0" applyNumberFormat="1" applyFont="1" applyFill="1" applyBorder="1" applyAlignment="1">
      <alignment horizontal="right" vertical="center"/>
    </xf>
    <xf numFmtId="182" fontId="2" fillId="3" borderId="30" xfId="0" applyNumberFormat="1" applyFont="1" applyFill="1" applyBorder="1" applyAlignment="1">
      <alignment horizontal="right" vertical="center"/>
    </xf>
    <xf numFmtId="182" fontId="2" fillId="0" borderId="179" xfId="21" applyNumberFormat="1" applyFont="1" applyFill="1" applyBorder="1" applyAlignment="1">
      <alignment horizontal="right" vertical="center"/>
      <protection/>
    </xf>
    <xf numFmtId="182" fontId="2" fillId="0" borderId="180" xfId="21" applyNumberFormat="1" applyFont="1" applyFill="1" applyBorder="1" applyAlignment="1">
      <alignment horizontal="right" vertical="center"/>
      <protection/>
    </xf>
    <xf numFmtId="0" fontId="2" fillId="0" borderId="88" xfId="0" applyFont="1" applyBorder="1" applyAlignment="1">
      <alignment horizontal="distributed" vertical="center"/>
    </xf>
    <xf numFmtId="182" fontId="2" fillId="3" borderId="89" xfId="0" applyNumberFormat="1" applyFont="1" applyFill="1" applyBorder="1" applyAlignment="1">
      <alignment horizontal="right" vertical="center"/>
    </xf>
    <xf numFmtId="182" fontId="2" fillId="0" borderId="181" xfId="21" applyNumberFormat="1" applyFont="1" applyFill="1" applyBorder="1" applyAlignment="1">
      <alignment horizontal="right" vertical="center"/>
      <protection/>
    </xf>
    <xf numFmtId="182" fontId="2" fillId="0" borderId="182" xfId="21" applyNumberFormat="1" applyFont="1" applyFill="1" applyBorder="1" applyAlignment="1">
      <alignment horizontal="right" vertical="center"/>
      <protection/>
    </xf>
    <xf numFmtId="182" fontId="2" fillId="3" borderId="183" xfId="0" applyNumberFormat="1" applyFont="1" applyFill="1" applyBorder="1" applyAlignment="1">
      <alignment horizontal="right" vertical="center"/>
    </xf>
    <xf numFmtId="182" fontId="2" fillId="3" borderId="184" xfId="0" applyNumberFormat="1" applyFont="1" applyFill="1" applyBorder="1" applyAlignment="1">
      <alignment horizontal="right" vertical="center"/>
    </xf>
    <xf numFmtId="182" fontId="2" fillId="3" borderId="90" xfId="0" applyNumberFormat="1" applyFont="1" applyFill="1" applyBorder="1" applyAlignment="1">
      <alignment horizontal="right" vertical="center"/>
    </xf>
    <xf numFmtId="0" fontId="6" fillId="0" borderId="103" xfId="0" applyFont="1" applyBorder="1" applyAlignment="1">
      <alignment horizontal="distributed" vertical="center"/>
    </xf>
    <xf numFmtId="182" fontId="6" fillId="3" borderId="104" xfId="0" applyNumberFormat="1" applyFont="1" applyFill="1" applyBorder="1" applyAlignment="1">
      <alignment horizontal="right" vertical="center"/>
    </xf>
    <xf numFmtId="182" fontId="6" fillId="0" borderId="185" xfId="21" applyNumberFormat="1" applyFont="1" applyFill="1" applyBorder="1" applyAlignment="1">
      <alignment horizontal="right" vertical="center"/>
      <protection/>
    </xf>
    <xf numFmtId="182" fontId="6" fillId="0" borderId="186" xfId="21" applyNumberFormat="1" applyFont="1" applyFill="1" applyBorder="1" applyAlignment="1">
      <alignment horizontal="right" vertical="center"/>
      <protection/>
    </xf>
    <xf numFmtId="182" fontId="6" fillId="3" borderId="108" xfId="0" applyNumberFormat="1" applyFont="1" applyFill="1" applyBorder="1" applyAlignment="1">
      <alignment horizontal="right" vertical="center"/>
    </xf>
    <xf numFmtId="182" fontId="6" fillId="3" borderId="107" xfId="0" applyNumberFormat="1" applyFont="1" applyFill="1" applyBorder="1" applyAlignment="1">
      <alignment horizontal="right" vertical="center"/>
    </xf>
    <xf numFmtId="182" fontId="6" fillId="3" borderId="158" xfId="0" applyNumberFormat="1" applyFont="1" applyFill="1" applyBorder="1" applyAlignment="1">
      <alignment horizontal="right" vertical="center"/>
    </xf>
    <xf numFmtId="0" fontId="2" fillId="0" borderId="118" xfId="0" applyFont="1" applyBorder="1" applyAlignment="1">
      <alignment horizontal="distributed" vertical="center"/>
    </xf>
    <xf numFmtId="182" fontId="2" fillId="0" borderId="187" xfId="21" applyNumberFormat="1" applyFont="1" applyFill="1" applyBorder="1" applyAlignment="1">
      <alignment horizontal="right" vertical="center"/>
      <protection/>
    </xf>
    <xf numFmtId="182" fontId="2" fillId="0" borderId="188" xfId="21" applyNumberFormat="1" applyFont="1" applyFill="1" applyBorder="1" applyAlignment="1">
      <alignment horizontal="right" vertical="center"/>
      <protection/>
    </xf>
    <xf numFmtId="0" fontId="2" fillId="0" borderId="128" xfId="0" applyFont="1" applyBorder="1" applyAlignment="1">
      <alignment horizontal="distributed" vertical="center"/>
    </xf>
    <xf numFmtId="0" fontId="6" fillId="0" borderId="108" xfId="0" applyFont="1" applyBorder="1" applyAlignment="1">
      <alignment horizontal="center" vertical="center"/>
    </xf>
    <xf numFmtId="182" fontId="6" fillId="3" borderId="189" xfId="0" applyNumberFormat="1" applyFont="1" applyFill="1" applyBorder="1" applyAlignment="1">
      <alignment horizontal="right" vertical="center"/>
    </xf>
    <xf numFmtId="182" fontId="6" fillId="0" borderId="190" xfId="21" applyNumberFormat="1" applyFont="1" applyFill="1" applyBorder="1" applyAlignment="1">
      <alignment horizontal="right" vertical="center"/>
      <protection/>
    </xf>
    <xf numFmtId="182" fontId="6" fillId="0" borderId="191" xfId="21" applyNumberFormat="1" applyFont="1" applyFill="1" applyBorder="1" applyAlignment="1">
      <alignment horizontal="right" vertical="center"/>
      <protection/>
    </xf>
    <xf numFmtId="182" fontId="6" fillId="3" borderId="192" xfId="0" applyNumberFormat="1" applyFont="1" applyFill="1" applyBorder="1" applyAlignment="1">
      <alignment horizontal="right" vertical="center"/>
    </xf>
    <xf numFmtId="182" fontId="6" fillId="3" borderId="193" xfId="0" applyNumberFormat="1" applyFont="1" applyFill="1" applyBorder="1" applyAlignment="1">
      <alignment horizontal="right" vertical="center"/>
    </xf>
    <xf numFmtId="182" fontId="6" fillId="3" borderId="5" xfId="0" applyNumberFormat="1" applyFont="1" applyFill="1" applyBorder="1" applyAlignment="1">
      <alignment horizontal="right" vertical="center"/>
    </xf>
    <xf numFmtId="182" fontId="2" fillId="0" borderId="185" xfId="21" applyNumberFormat="1" applyFont="1" applyFill="1" applyBorder="1" applyAlignment="1">
      <alignment horizontal="right" vertical="center"/>
      <protection/>
    </xf>
    <xf numFmtId="182" fontId="2" fillId="0" borderId="186" xfId="21" applyNumberFormat="1" applyFont="1" applyFill="1" applyBorder="1" applyAlignment="1">
      <alignment horizontal="right" vertical="center"/>
      <protection/>
    </xf>
    <xf numFmtId="182" fontId="2" fillId="3" borderId="68" xfId="0" applyNumberFormat="1" applyFont="1" applyFill="1" applyBorder="1" applyAlignment="1">
      <alignment horizontal="right" vertical="center"/>
    </xf>
    <xf numFmtId="182" fontId="2" fillId="0" borderId="194" xfId="21" applyNumberFormat="1" applyFont="1" applyFill="1" applyBorder="1" applyAlignment="1">
      <alignment horizontal="right" vertical="center"/>
      <protection/>
    </xf>
    <xf numFmtId="182" fontId="2" fillId="0" borderId="195" xfId="21" applyNumberFormat="1" applyFont="1" applyFill="1" applyBorder="1" applyAlignment="1">
      <alignment horizontal="right" vertical="center"/>
      <protection/>
    </xf>
    <xf numFmtId="182" fontId="2" fillId="3" borderId="196" xfId="0" applyNumberFormat="1" applyFont="1" applyFill="1" applyBorder="1" applyAlignment="1">
      <alignment horizontal="right" vertical="center"/>
    </xf>
    <xf numFmtId="182" fontId="2" fillId="3" borderId="197" xfId="0" applyNumberFormat="1" applyFont="1" applyFill="1" applyBorder="1" applyAlignment="1">
      <alignment horizontal="right" vertical="center"/>
    </xf>
    <xf numFmtId="182" fontId="2" fillId="3" borderId="2" xfId="0" applyNumberFormat="1" applyFont="1" applyFill="1" applyBorder="1" applyAlignment="1">
      <alignment horizontal="right" vertical="center"/>
    </xf>
    <xf numFmtId="0" fontId="0" fillId="0" borderId="0" xfId="21" applyAlignment="1">
      <alignment vertical="top"/>
      <protection/>
    </xf>
    <xf numFmtId="0" fontId="0" fillId="0" borderId="0" xfId="0" applyAlignment="1">
      <alignment vertical="top"/>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7" fillId="3" borderId="8" xfId="0" applyFont="1" applyFill="1" applyBorder="1" applyAlignment="1">
      <alignment horizontal="right" vertical="top"/>
    </xf>
    <xf numFmtId="0" fontId="7" fillId="3" borderId="9" xfId="0" applyFont="1" applyFill="1" applyBorder="1" applyAlignment="1">
      <alignment horizontal="right" vertical="top"/>
    </xf>
    <xf numFmtId="0" fontId="7" fillId="3" borderId="198" xfId="0" applyFont="1" applyFill="1" applyBorder="1" applyAlignment="1">
      <alignment horizontal="right" vertical="top"/>
    </xf>
    <xf numFmtId="0" fontId="7" fillId="3" borderId="20" xfId="0" applyFont="1" applyFill="1" applyBorder="1" applyAlignment="1">
      <alignment horizontal="right" vertical="top"/>
    </xf>
    <xf numFmtId="0" fontId="7" fillId="0" borderId="22" xfId="0" applyFont="1" applyFill="1" applyBorder="1" applyAlignment="1">
      <alignment horizontal="center" vertical="center" textRotation="255"/>
    </xf>
    <xf numFmtId="179" fontId="2" fillId="3" borderId="41" xfId="0" applyNumberFormat="1" applyFont="1" applyFill="1" applyBorder="1" applyAlignment="1">
      <alignment horizontal="right" vertical="center"/>
    </xf>
    <xf numFmtId="179" fontId="2" fillId="3" borderId="43" xfId="0" applyNumberFormat="1" applyFont="1" applyFill="1" applyBorder="1" applyAlignment="1">
      <alignment horizontal="right" vertical="center"/>
    </xf>
    <xf numFmtId="182" fontId="2" fillId="3" borderId="199" xfId="0" applyNumberFormat="1" applyFont="1" applyFill="1" applyBorder="1" applyAlignment="1">
      <alignment horizontal="right" vertical="center"/>
    </xf>
    <xf numFmtId="179" fontId="2" fillId="3" borderId="46" xfId="0" applyNumberFormat="1" applyFont="1" applyFill="1" applyBorder="1" applyAlignment="1">
      <alignment horizontal="right" vertical="center"/>
    </xf>
    <xf numFmtId="179" fontId="2" fillId="3" borderId="13" xfId="0" applyNumberFormat="1" applyFont="1" applyFill="1" applyBorder="1" applyAlignment="1">
      <alignment horizontal="right" vertical="center"/>
    </xf>
    <xf numFmtId="182" fontId="2" fillId="3" borderId="200" xfId="0" applyNumberFormat="1" applyFont="1" applyFill="1" applyBorder="1" applyAlignment="1">
      <alignment horizontal="right" vertical="center"/>
    </xf>
    <xf numFmtId="179" fontId="6" fillId="3" borderId="50" xfId="0" applyNumberFormat="1" applyFont="1" applyFill="1" applyBorder="1" applyAlignment="1">
      <alignment horizontal="right" vertical="center"/>
    </xf>
    <xf numFmtId="179" fontId="6" fillId="3" borderId="52" xfId="0" applyNumberFormat="1" applyFont="1" applyFill="1" applyBorder="1" applyAlignment="1">
      <alignment horizontal="right" vertical="center"/>
    </xf>
    <xf numFmtId="182" fontId="6" fillId="3" borderId="201" xfId="0" applyNumberFormat="1" applyFont="1" applyFill="1" applyBorder="1" applyAlignment="1">
      <alignment horizontal="right" vertical="center"/>
    </xf>
    <xf numFmtId="182" fontId="6" fillId="3" borderId="49" xfId="0" applyNumberFormat="1" applyFont="1" applyFill="1" applyBorder="1" applyAlignment="1">
      <alignment horizontal="right" vertical="center"/>
    </xf>
    <xf numFmtId="0" fontId="2" fillId="0" borderId="32" xfId="0" applyFont="1" applyBorder="1" applyAlignment="1">
      <alignment horizontal="distributed" vertical="center"/>
    </xf>
    <xf numFmtId="0" fontId="2" fillId="0" borderId="202" xfId="0" applyFont="1" applyFill="1" applyBorder="1" applyAlignment="1">
      <alignment horizontal="distributed" vertical="center"/>
    </xf>
    <xf numFmtId="179" fontId="2" fillId="0" borderId="203" xfId="0" applyNumberFormat="1" applyFont="1" applyFill="1" applyBorder="1" applyAlignment="1">
      <alignment horizontal="right" vertical="center"/>
    </xf>
    <xf numFmtId="179" fontId="2" fillId="0" borderId="204" xfId="0" applyNumberFormat="1" applyFont="1" applyFill="1" applyBorder="1" applyAlignment="1">
      <alignment horizontal="right" vertical="center"/>
    </xf>
    <xf numFmtId="182" fontId="2" fillId="0" borderId="205" xfId="0" applyNumberFormat="1" applyFont="1" applyFill="1" applyBorder="1" applyAlignment="1">
      <alignment horizontal="right" vertical="center"/>
    </xf>
    <xf numFmtId="182" fontId="2" fillId="0" borderId="36" xfId="0" applyNumberFormat="1" applyFont="1" applyFill="1" applyBorder="1" applyAlignment="1">
      <alignment horizontal="right" vertical="center"/>
    </xf>
    <xf numFmtId="0" fontId="2" fillId="0" borderId="206" xfId="0" applyFont="1" applyFill="1" applyBorder="1" applyAlignment="1">
      <alignment horizontal="distributed" vertical="center"/>
    </xf>
    <xf numFmtId="179" fontId="2" fillId="3" borderId="59" xfId="0" applyNumberFormat="1" applyFont="1" applyFill="1" applyBorder="1" applyAlignment="1">
      <alignment horizontal="right" vertical="center"/>
    </xf>
    <xf numFmtId="179" fontId="2" fillId="3" borderId="61" xfId="0" applyNumberFormat="1" applyFont="1" applyFill="1" applyBorder="1" applyAlignment="1">
      <alignment horizontal="right" vertical="center"/>
    </xf>
    <xf numFmtId="182" fontId="2" fillId="3" borderId="207" xfId="0" applyNumberFormat="1" applyFont="1" applyFill="1" applyBorder="1" applyAlignment="1">
      <alignment horizontal="right" vertical="center"/>
    </xf>
    <xf numFmtId="182" fontId="2" fillId="3" borderId="58" xfId="0" applyNumberFormat="1" applyFont="1" applyFill="1" applyBorder="1" applyAlignment="1">
      <alignment horizontal="right" vertical="center"/>
    </xf>
    <xf numFmtId="0" fontId="2" fillId="0" borderId="208" xfId="0" applyFont="1" applyBorder="1" applyAlignment="1">
      <alignment horizontal="distributed" vertical="center"/>
    </xf>
    <xf numFmtId="0" fontId="8" fillId="0" borderId="208" xfId="0" applyFont="1" applyBorder="1" applyAlignment="1">
      <alignment horizontal="distributed" vertical="center"/>
    </xf>
    <xf numFmtId="179" fontId="2" fillId="0" borderId="64" xfId="0" applyNumberFormat="1" applyFont="1" applyFill="1" applyBorder="1" applyAlignment="1">
      <alignment horizontal="right" vertical="center"/>
    </xf>
    <xf numFmtId="179" fontId="2" fillId="0" borderId="66" xfId="0" applyNumberFormat="1" applyFont="1" applyFill="1" applyBorder="1" applyAlignment="1">
      <alignment horizontal="right" vertical="center"/>
    </xf>
    <xf numFmtId="182" fontId="2" fillId="0" borderId="209" xfId="0" applyNumberFormat="1" applyFont="1" applyFill="1" applyBorder="1" applyAlignment="1">
      <alignment horizontal="right" vertical="center"/>
    </xf>
    <xf numFmtId="182" fontId="2" fillId="0" borderId="63" xfId="0" applyNumberFormat="1" applyFont="1" applyFill="1" applyBorder="1" applyAlignment="1">
      <alignment horizontal="right" vertical="center"/>
    </xf>
    <xf numFmtId="0" fontId="2" fillId="0" borderId="5" xfId="0" applyFont="1" applyFill="1" applyBorder="1" applyAlignment="1">
      <alignment horizontal="distributed" vertical="center"/>
    </xf>
    <xf numFmtId="0" fontId="6" fillId="0" borderId="27" xfId="0" applyFont="1" applyBorder="1" applyAlignment="1">
      <alignment horizontal="center" vertical="center"/>
    </xf>
    <xf numFmtId="179" fontId="6" fillId="3" borderId="69" xfId="0" applyNumberFormat="1" applyFont="1" applyFill="1" applyBorder="1" applyAlignment="1">
      <alignment horizontal="right" vertical="center"/>
    </xf>
    <xf numFmtId="179" fontId="6" fillId="3" borderId="71" xfId="0" applyNumberFormat="1" applyFont="1" applyFill="1" applyBorder="1" applyAlignment="1">
      <alignment horizontal="right" vertical="center"/>
    </xf>
    <xf numFmtId="179" fontId="6" fillId="3" borderId="69" xfId="17" applyNumberFormat="1" applyFont="1" applyFill="1" applyBorder="1" applyAlignment="1">
      <alignment horizontal="right" vertical="center"/>
    </xf>
    <xf numFmtId="182" fontId="6" fillId="3" borderId="210" xfId="0" applyNumberFormat="1" applyFont="1" applyFill="1" applyBorder="1" applyAlignment="1">
      <alignment horizontal="right" vertical="center"/>
    </xf>
    <xf numFmtId="182" fontId="6" fillId="3" borderId="68" xfId="0" applyNumberFormat="1" applyFont="1" applyFill="1" applyBorder="1" applyAlignment="1">
      <alignment horizontal="right" vertical="center"/>
    </xf>
    <xf numFmtId="0" fontId="6" fillId="0" borderId="2" xfId="0" applyFont="1" applyBorder="1" applyAlignment="1">
      <alignment horizontal="distributed" vertical="center"/>
    </xf>
    <xf numFmtId="0" fontId="2" fillId="0" borderId="108" xfId="0" applyFont="1" applyBorder="1" applyAlignment="1">
      <alignment horizontal="distributed" vertical="center"/>
    </xf>
    <xf numFmtId="0" fontId="7" fillId="0" borderId="24" xfId="0" applyFont="1" applyFill="1" applyBorder="1" applyAlignment="1">
      <alignment horizontal="left" vertical="center"/>
    </xf>
    <xf numFmtId="0" fontId="2" fillId="0" borderId="211" xfId="0" applyFont="1" applyBorder="1" applyAlignment="1">
      <alignment horizontal="distributed" vertical="center"/>
    </xf>
    <xf numFmtId="0" fontId="2" fillId="0" borderId="173" xfId="0" applyFont="1" applyBorder="1" applyAlignment="1">
      <alignment horizontal="left" vertical="top"/>
    </xf>
    <xf numFmtId="0" fontId="5" fillId="0" borderId="0" xfId="0" applyFont="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1" xfId="0" applyFont="1" applyBorder="1" applyAlignment="1">
      <alignment horizontal="center" vertical="center"/>
    </xf>
    <xf numFmtId="0" fontId="2" fillId="0" borderId="138" xfId="0" applyFont="1" applyBorder="1" applyAlignment="1">
      <alignment horizontal="center" vertical="center"/>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3"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06" xfId="0" applyFont="1" applyBorder="1" applyAlignment="1">
      <alignment horizontal="center" vertical="center" wrapText="1"/>
    </xf>
    <xf numFmtId="0" fontId="0" fillId="0" borderId="216" xfId="0" applyBorder="1" applyAlignment="1">
      <alignment/>
    </xf>
    <xf numFmtId="0" fontId="0" fillId="0" borderId="215" xfId="0" applyBorder="1" applyAlignment="1">
      <alignment/>
    </xf>
    <xf numFmtId="0" fontId="7" fillId="0" borderId="23" xfId="0" applyFont="1" applyFill="1" applyBorder="1" applyAlignment="1">
      <alignment horizontal="left" vertical="center"/>
    </xf>
    <xf numFmtId="0" fontId="2" fillId="0" borderId="217" xfId="0" applyFont="1" applyBorder="1" applyAlignment="1">
      <alignment horizontal="left" vertical="center"/>
    </xf>
    <xf numFmtId="0" fontId="2" fillId="0" borderId="218" xfId="0" applyFont="1" applyBorder="1" applyAlignment="1">
      <alignment horizontal="left" vertical="center"/>
    </xf>
    <xf numFmtId="0" fontId="2" fillId="0" borderId="219" xfId="0" applyFont="1" applyBorder="1" applyAlignment="1">
      <alignment horizontal="left" vertical="center"/>
    </xf>
    <xf numFmtId="0" fontId="2" fillId="0" borderId="220" xfId="0" applyFont="1" applyBorder="1" applyAlignment="1">
      <alignment horizontal="left" vertical="center"/>
    </xf>
    <xf numFmtId="0" fontId="2" fillId="0" borderId="221" xfId="0" applyFont="1" applyBorder="1" applyAlignment="1">
      <alignment horizontal="distributed" vertical="center"/>
    </xf>
    <xf numFmtId="0" fontId="2" fillId="0" borderId="113" xfId="0" applyFont="1" applyBorder="1" applyAlignment="1">
      <alignment horizontal="distributed" vertical="center"/>
    </xf>
    <xf numFmtId="0" fontId="6" fillId="0" borderId="222" xfId="0" applyFont="1" applyBorder="1" applyAlignment="1">
      <alignment horizontal="distributed" vertical="center"/>
    </xf>
    <xf numFmtId="0" fontId="6" fillId="0" borderId="223" xfId="0" applyFont="1" applyBorder="1" applyAlignment="1">
      <alignment horizontal="distributed" vertical="center"/>
    </xf>
    <xf numFmtId="0" fontId="2" fillId="0" borderId="202"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3" xfId="0" applyFont="1" applyBorder="1" applyAlignment="1">
      <alignment horizontal="center" vertical="center"/>
    </xf>
    <xf numFmtId="0" fontId="2" fillId="0" borderId="136" xfId="0" applyFont="1" applyBorder="1" applyAlignment="1">
      <alignment horizontal="center" vertical="center"/>
    </xf>
    <xf numFmtId="0" fontId="2" fillId="0" borderId="229" xfId="0" applyFont="1" applyBorder="1" applyAlignment="1">
      <alignment horizontal="distributed" vertical="center"/>
    </xf>
    <xf numFmtId="0" fontId="2" fillId="0" borderId="213" xfId="0" applyFont="1" applyBorder="1" applyAlignment="1">
      <alignment horizontal="distributed" vertical="center"/>
    </xf>
    <xf numFmtId="0" fontId="2" fillId="0" borderId="212" xfId="0" applyFont="1" applyBorder="1" applyAlignment="1">
      <alignment horizontal="distributed" vertical="center"/>
    </xf>
    <xf numFmtId="0" fontId="2" fillId="0" borderId="1" xfId="0" applyFont="1" applyBorder="1" applyAlignment="1">
      <alignment horizontal="distributed" vertical="center"/>
    </xf>
    <xf numFmtId="0" fontId="2" fillId="0" borderId="230" xfId="0" applyFont="1" applyBorder="1" applyAlignment="1">
      <alignment horizontal="center" vertical="center"/>
    </xf>
    <xf numFmtId="0" fontId="2" fillId="0" borderId="6" xfId="0" applyFont="1" applyBorder="1" applyAlignment="1">
      <alignment horizontal="center" vertical="center"/>
    </xf>
    <xf numFmtId="0" fontId="2" fillId="0" borderId="158" xfId="0" applyFont="1" applyBorder="1" applyAlignment="1">
      <alignment horizontal="center" vertical="center"/>
    </xf>
    <xf numFmtId="0" fontId="2" fillId="0" borderId="211" xfId="0" applyFont="1" applyBorder="1" applyAlignment="1">
      <alignment horizontal="center" vertical="center"/>
    </xf>
    <xf numFmtId="0" fontId="2" fillId="0" borderId="108" xfId="0" applyFont="1" applyBorder="1" applyAlignment="1">
      <alignment horizontal="center" vertical="center"/>
    </xf>
    <xf numFmtId="0" fontId="0" fillId="0" borderId="136" xfId="0" applyBorder="1" applyAlignment="1">
      <alignment horizontal="center"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29" xfId="0" applyFont="1" applyBorder="1" applyAlignment="1">
      <alignment horizontal="center" vertical="center" wrapText="1"/>
    </xf>
    <xf numFmtId="0" fontId="2" fillId="0" borderId="173" xfId="0" applyFont="1" applyBorder="1" applyAlignment="1">
      <alignment horizontal="center" vertical="center" wrapText="1"/>
    </xf>
    <xf numFmtId="0" fontId="0" fillId="0" borderId="234"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40" xfId="0" applyBorder="1" applyAlignment="1">
      <alignment horizontal="center" vertical="center" wrapText="1"/>
    </xf>
    <xf numFmtId="0" fontId="2" fillId="3" borderId="25" xfId="0" applyFont="1" applyFill="1" applyBorder="1" applyAlignment="1">
      <alignment horizontal="right" vertical="center"/>
    </xf>
    <xf numFmtId="0" fontId="2" fillId="3" borderId="198" xfId="0" applyFont="1" applyFill="1" applyBorder="1" applyAlignment="1">
      <alignment horizontal="right"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left" vertical="center"/>
    </xf>
    <xf numFmtId="0" fontId="2" fillId="0" borderId="238" xfId="0" applyFont="1" applyBorder="1" applyAlignment="1">
      <alignment horizontal="left" vertical="center"/>
    </xf>
    <xf numFmtId="0" fontId="2" fillId="0" borderId="239" xfId="0" applyFont="1" applyBorder="1" applyAlignment="1">
      <alignment horizontal="center" vertical="center" textRotation="255" wrapText="1"/>
    </xf>
    <xf numFmtId="0" fontId="0" fillId="0" borderId="240" xfId="0" applyBorder="1" applyAlignment="1">
      <alignment horizontal="center" vertical="center" textRotation="255"/>
    </xf>
    <xf numFmtId="0" fontId="0" fillId="0" borderId="241" xfId="0" applyBorder="1" applyAlignment="1">
      <alignment horizontal="center" vertical="center" textRotation="255"/>
    </xf>
    <xf numFmtId="0" fontId="2" fillId="0" borderId="0" xfId="0" applyFont="1" applyAlignment="1">
      <alignment horizontal="left" vertical="top" wrapText="1"/>
    </xf>
    <xf numFmtId="0" fontId="2" fillId="0" borderId="240" xfId="0" applyFont="1" applyBorder="1" applyAlignment="1">
      <alignment horizontal="left" vertical="center"/>
    </xf>
    <xf numFmtId="0" fontId="2" fillId="0" borderId="242"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2" fillId="0" borderId="212" xfId="21" applyFont="1" applyBorder="1" applyAlignment="1">
      <alignment horizontal="center" vertical="center"/>
      <protection/>
    </xf>
    <xf numFmtId="0" fontId="2" fillId="0" borderId="213" xfId="21" applyFont="1" applyBorder="1" applyAlignment="1">
      <alignment horizontal="center" vertical="center"/>
      <protection/>
    </xf>
    <xf numFmtId="0" fontId="2" fillId="0" borderId="1" xfId="21" applyFont="1" applyBorder="1" applyAlignment="1">
      <alignment horizontal="center" vertical="center"/>
      <protection/>
    </xf>
    <xf numFmtId="0" fontId="2" fillId="0" borderId="138" xfId="21" applyFont="1" applyBorder="1" applyAlignment="1">
      <alignment horizontal="center" vertical="center"/>
      <protection/>
    </xf>
    <xf numFmtId="0" fontId="2" fillId="0" borderId="211" xfId="21" applyFont="1" applyBorder="1" applyAlignment="1">
      <alignment horizontal="center" vertical="center"/>
      <protection/>
    </xf>
    <xf numFmtId="0" fontId="2" fillId="0" borderId="108" xfId="21" applyFont="1" applyBorder="1" applyAlignment="1">
      <alignment horizontal="center" vertical="center"/>
      <protection/>
    </xf>
    <xf numFmtId="0" fontId="2" fillId="0" borderId="230" xfId="21" applyFont="1" applyBorder="1" applyAlignment="1">
      <alignment horizontal="center" vertical="center"/>
      <protection/>
    </xf>
    <xf numFmtId="0" fontId="2" fillId="0" borderId="3" xfId="21" applyFont="1" applyBorder="1" applyAlignment="1">
      <alignment horizontal="center" vertical="center" wrapText="1"/>
      <protection/>
    </xf>
    <xf numFmtId="0" fontId="2" fillId="0" borderId="136" xfId="21" applyFont="1" applyBorder="1" applyAlignment="1">
      <alignment horizontal="center" vertical="center" wrapText="1"/>
      <protection/>
    </xf>
    <xf numFmtId="0" fontId="2" fillId="0" borderId="3" xfId="21" applyFont="1" applyBorder="1" applyAlignment="1">
      <alignment horizontal="center" vertical="center"/>
      <protection/>
    </xf>
    <xf numFmtId="0" fontId="2" fillId="0" borderId="136" xfId="21" applyFont="1" applyBorder="1" applyAlignment="1">
      <alignment horizontal="center" vertical="center"/>
      <protection/>
    </xf>
    <xf numFmtId="0" fontId="0" fillId="0" borderId="136" xfId="21" applyBorder="1" applyAlignment="1">
      <alignment horizontal="center" vertical="center"/>
      <protection/>
    </xf>
    <xf numFmtId="0" fontId="2" fillId="0" borderId="6" xfId="21" applyFont="1" applyBorder="1" applyAlignment="1">
      <alignment horizontal="center" vertical="center" wrapText="1"/>
      <protection/>
    </xf>
    <xf numFmtId="0" fontId="2" fillId="0" borderId="206" xfId="21" applyFont="1" applyBorder="1" applyAlignment="1">
      <alignment horizontal="center" vertical="center" wrapText="1"/>
      <protection/>
    </xf>
    <xf numFmtId="0" fontId="2" fillId="0" borderId="8" xfId="21" applyFont="1" applyBorder="1" applyAlignment="1">
      <alignment horizontal="center" vertical="center" wrapText="1"/>
      <protection/>
    </xf>
    <xf numFmtId="0" fontId="0" fillId="0" borderId="101" xfId="21" applyBorder="1" applyAlignment="1">
      <alignment wrapText="1"/>
      <protection/>
    </xf>
    <xf numFmtId="0" fontId="2" fillId="0" borderId="9" xfId="21" applyFont="1" applyBorder="1" applyAlignment="1">
      <alignment horizontal="center" vertical="center" wrapText="1"/>
      <protection/>
    </xf>
    <xf numFmtId="0" fontId="0" fillId="0" borderId="19" xfId="21" applyBorder="1">
      <alignment/>
      <protection/>
    </xf>
    <xf numFmtId="0" fontId="0" fillId="0" borderId="17" xfId="21" applyBorder="1">
      <alignment/>
      <protection/>
    </xf>
    <xf numFmtId="0" fontId="2" fillId="0" borderId="243" xfId="21" applyFont="1" applyBorder="1" applyAlignment="1">
      <alignment horizontal="center"/>
      <protection/>
    </xf>
    <xf numFmtId="0" fontId="0" fillId="0" borderId="213" xfId="21" applyBorder="1">
      <alignment/>
      <protection/>
    </xf>
    <xf numFmtId="0" fontId="2" fillId="0" borderId="229" xfId="21" applyFont="1" applyBorder="1" applyAlignment="1">
      <alignment horizontal="center" vertical="center"/>
      <protection/>
    </xf>
    <xf numFmtId="0" fontId="0" fillId="0" borderId="173" xfId="21" applyBorder="1">
      <alignment/>
      <protection/>
    </xf>
    <xf numFmtId="0" fontId="0" fillId="0" borderId="234" xfId="21" applyBorder="1">
      <alignment/>
      <protection/>
    </xf>
    <xf numFmtId="0" fontId="2" fillId="3" borderId="23" xfId="21" applyFont="1" applyFill="1" applyBorder="1" applyAlignment="1">
      <alignment horizontal="right" vertical="center"/>
      <protection/>
    </xf>
    <xf numFmtId="0" fontId="2" fillId="3" borderId="24" xfId="21" applyFont="1" applyFill="1" applyBorder="1" applyAlignment="1">
      <alignment horizontal="right" vertical="center"/>
      <protection/>
    </xf>
    <xf numFmtId="0" fontId="2" fillId="3" borderId="25" xfId="21" applyFont="1" applyFill="1" applyBorder="1" applyAlignment="1">
      <alignment horizontal="right" vertical="center"/>
      <protection/>
    </xf>
    <xf numFmtId="0" fontId="0" fillId="3" borderId="198" xfId="21" applyFill="1" applyBorder="1">
      <alignment/>
      <protection/>
    </xf>
    <xf numFmtId="0" fontId="0" fillId="3" borderId="21" xfId="21" applyFill="1" applyBorder="1">
      <alignment/>
      <protection/>
    </xf>
    <xf numFmtId="0" fontId="2" fillId="0" borderId="211" xfId="21" applyFont="1" applyBorder="1" applyAlignment="1">
      <alignment horizontal="distributed" vertical="center"/>
      <protection/>
    </xf>
    <xf numFmtId="0" fontId="2" fillId="0" borderId="235" xfId="21" applyFont="1" applyBorder="1" applyAlignment="1">
      <alignment horizontal="distributed" vertical="center"/>
      <protection/>
    </xf>
    <xf numFmtId="181" fontId="2" fillId="3" borderId="27" xfId="0" applyNumberFormat="1" applyFont="1" applyFill="1" applyBorder="1" applyAlignment="1">
      <alignment horizontal="center" vertical="center"/>
    </xf>
    <xf numFmtId="181" fontId="2" fillId="3" borderId="196" xfId="0" applyNumberFormat="1" applyFont="1" applyFill="1" applyBorder="1" applyAlignment="1">
      <alignment horizontal="center" vertical="center"/>
    </xf>
    <xf numFmtId="181" fontId="2" fillId="3" borderId="72" xfId="0" applyNumberFormat="1" applyFont="1" applyFill="1" applyBorder="1" applyAlignment="1">
      <alignment horizontal="center" vertical="center"/>
    </xf>
    <xf numFmtId="181" fontId="2" fillId="3" borderId="243" xfId="0" applyNumberFormat="1" applyFont="1" applyFill="1" applyBorder="1" applyAlignment="1">
      <alignment horizontal="center" vertical="center"/>
    </xf>
    <xf numFmtId="181" fontId="2" fillId="3" borderId="244" xfId="0" applyNumberFormat="1" applyFont="1" applyFill="1" applyBorder="1" applyAlignment="1">
      <alignment horizontal="center" vertical="center"/>
    </xf>
    <xf numFmtId="0" fontId="2" fillId="0" borderId="221" xfId="21" applyFont="1" applyBorder="1" applyAlignment="1">
      <alignment horizontal="distributed" vertical="center"/>
      <protection/>
    </xf>
    <xf numFmtId="0" fontId="2" fillId="0" borderId="236" xfId="21" applyFont="1" applyBorder="1" applyAlignment="1">
      <alignment horizontal="distributed" vertical="center"/>
      <protection/>
    </xf>
    <xf numFmtId="0" fontId="2" fillId="0" borderId="237" xfId="21" applyFont="1" applyBorder="1" applyAlignment="1">
      <alignment horizontal="left" vertical="center" wrapText="1"/>
      <protection/>
    </xf>
    <xf numFmtId="0" fontId="2" fillId="0" borderId="238" xfId="21" applyFont="1" applyBorder="1" applyAlignment="1">
      <alignment horizontal="left" vertical="center" wrapText="1"/>
      <protection/>
    </xf>
    <xf numFmtId="0" fontId="2" fillId="0" borderId="245" xfId="21" applyFont="1" applyBorder="1" applyAlignment="1">
      <alignment horizontal="center" vertical="center"/>
      <protection/>
    </xf>
    <xf numFmtId="0" fontId="2" fillId="0" borderId="246" xfId="21" applyFont="1" applyBorder="1" applyAlignment="1">
      <alignment horizontal="center" vertical="center"/>
      <protection/>
    </xf>
    <xf numFmtId="0" fontId="2" fillId="0" borderId="229" xfId="21" applyFont="1" applyBorder="1" applyAlignment="1">
      <alignment horizontal="center" vertical="center"/>
      <protection/>
    </xf>
    <xf numFmtId="0" fontId="2" fillId="0" borderId="173" xfId="21" applyFont="1" applyBorder="1" applyAlignment="1">
      <alignment horizontal="center" vertical="center"/>
      <protection/>
    </xf>
    <xf numFmtId="0" fontId="2" fillId="0" borderId="234" xfId="21" applyFont="1" applyBorder="1" applyAlignment="1">
      <alignment horizontal="center" vertical="center"/>
      <protection/>
    </xf>
    <xf numFmtId="0" fontId="2" fillId="0" borderId="10" xfId="21" applyFont="1" applyBorder="1" applyAlignment="1">
      <alignment horizontal="center" vertical="center"/>
      <protection/>
    </xf>
    <xf numFmtId="0" fontId="2" fillId="0" borderId="25" xfId="21" applyFont="1" applyBorder="1" applyAlignment="1">
      <alignment horizontal="center" vertical="center"/>
      <protection/>
    </xf>
    <xf numFmtId="0" fontId="2" fillId="0" borderId="21" xfId="21" applyFont="1" applyBorder="1" applyAlignment="1">
      <alignment horizontal="center" vertical="center"/>
      <protection/>
    </xf>
    <xf numFmtId="0" fontId="2" fillId="3" borderId="21" xfId="21" applyFont="1" applyFill="1" applyBorder="1" applyAlignment="1">
      <alignment horizontal="right" vertical="center"/>
      <protection/>
    </xf>
    <xf numFmtId="181" fontId="2" fillId="3" borderId="109" xfId="0" applyNumberFormat="1" applyFont="1" applyFill="1" applyBorder="1" applyAlignment="1">
      <alignment horizontal="center" vertical="center"/>
    </xf>
    <xf numFmtId="181" fontId="2" fillId="3" borderId="108" xfId="0" applyNumberFormat="1" applyFont="1" applyFill="1" applyBorder="1" applyAlignment="1">
      <alignment horizontal="center" vertical="center"/>
    </xf>
    <xf numFmtId="181" fontId="2" fillId="3" borderId="111" xfId="0" applyNumberFormat="1" applyFont="1" applyFill="1" applyBorder="1" applyAlignment="1">
      <alignment horizontal="center" vertical="center"/>
    </xf>
    <xf numFmtId="181" fontId="2" fillId="3" borderId="247" xfId="0" applyNumberFormat="1" applyFont="1" applyFill="1" applyBorder="1" applyAlignment="1">
      <alignment horizontal="center" vertical="center"/>
    </xf>
    <xf numFmtId="181" fontId="2" fillId="3" borderId="248" xfId="0" applyNumberFormat="1" applyFont="1" applyFill="1" applyBorder="1" applyAlignment="1">
      <alignment horizontal="center" vertical="center"/>
    </xf>
    <xf numFmtId="0" fontId="2" fillId="0" borderId="249" xfId="21" applyFont="1" applyBorder="1" applyAlignment="1">
      <alignment horizontal="distributed" vertical="center"/>
      <protection/>
    </xf>
    <xf numFmtId="0" fontId="2" fillId="0" borderId="250" xfId="21" applyFont="1" applyBorder="1" applyAlignment="1">
      <alignment horizontal="distributed" vertical="center"/>
      <protection/>
    </xf>
    <xf numFmtId="0" fontId="6" fillId="0" borderId="251" xfId="21" applyFont="1" applyBorder="1" applyAlignment="1">
      <alignment horizontal="distributed" vertical="center"/>
      <protection/>
    </xf>
    <xf numFmtId="0" fontId="6" fillId="0" borderId="252" xfId="21" applyFont="1" applyBorder="1" applyAlignment="1">
      <alignment horizontal="distributed" vertical="center"/>
      <protection/>
    </xf>
    <xf numFmtId="0" fontId="2" fillId="0" borderId="27" xfId="21" applyFont="1" applyBorder="1" applyAlignment="1">
      <alignment horizontal="distributed" vertical="center"/>
      <protection/>
    </xf>
    <xf numFmtId="0" fontId="2" fillId="0" borderId="243" xfId="21" applyFont="1" applyBorder="1" applyAlignment="1">
      <alignment horizontal="distributed" vertical="center"/>
      <protection/>
    </xf>
    <xf numFmtId="58" fontId="2" fillId="0" borderId="0" xfId="21" applyNumberFormat="1" applyFont="1" applyAlignment="1">
      <alignment horizontal="left" vertical="top"/>
      <protection/>
    </xf>
    <xf numFmtId="0" fontId="2" fillId="0" borderId="0" xfId="21" applyFont="1" applyAlignment="1">
      <alignment horizontal="left" vertical="top" wrapText="1"/>
      <protection/>
    </xf>
    <xf numFmtId="0" fontId="2" fillId="0" borderId="173" xfId="0" applyFont="1" applyBorder="1" applyAlignment="1">
      <alignment horizontal="center" vertical="center"/>
    </xf>
    <xf numFmtId="0" fontId="2" fillId="0" borderId="0" xfId="0" applyFont="1" applyBorder="1" applyAlignment="1">
      <alignment horizontal="center" vertical="center"/>
    </xf>
    <xf numFmtId="0" fontId="2" fillId="0" borderId="253" xfId="0" applyFont="1" applyBorder="1" applyAlignment="1">
      <alignment horizontal="center" vertical="center"/>
    </xf>
    <xf numFmtId="0" fontId="2" fillId="0" borderId="254" xfId="0" applyFont="1" applyBorder="1" applyAlignment="1">
      <alignment horizontal="center" vertical="center"/>
    </xf>
    <xf numFmtId="0" fontId="2" fillId="0" borderId="255" xfId="0" applyFont="1" applyBorder="1" applyAlignment="1">
      <alignment horizontal="center" vertical="center"/>
    </xf>
    <xf numFmtId="0" fontId="2" fillId="0" borderId="213" xfId="0" applyFont="1" applyBorder="1" applyAlignment="1">
      <alignment horizontal="distributed" vertical="center" wrapText="1"/>
    </xf>
    <xf numFmtId="0" fontId="2" fillId="0" borderId="138"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206" xfId="0" applyFont="1" applyBorder="1" applyAlignment="1">
      <alignment horizontal="distributed" vertical="center" wrapText="1"/>
    </xf>
    <xf numFmtId="0" fontId="2" fillId="0" borderId="246" xfId="0" applyFont="1" applyBorder="1" applyAlignment="1">
      <alignment horizontal="center" vertical="distributed" textRotation="255" wrapText="1"/>
    </xf>
    <xf numFmtId="0" fontId="2" fillId="0" borderId="256" xfId="0" applyFont="1" applyBorder="1" applyAlignment="1">
      <alignment horizontal="center" vertical="distributed" textRotation="255" wrapText="1"/>
    </xf>
    <xf numFmtId="0" fontId="2" fillId="0" borderId="109" xfId="0" applyFont="1" applyBorder="1" applyAlignment="1">
      <alignment horizontal="distributed" vertical="center"/>
    </xf>
    <xf numFmtId="0" fontId="2" fillId="0" borderId="114" xfId="0" applyFont="1" applyBorder="1" applyAlignment="1">
      <alignment horizontal="distributed" vertical="center"/>
    </xf>
    <xf numFmtId="0" fontId="2" fillId="0" borderId="8"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01" xfId="0" applyFont="1" applyBorder="1" applyAlignment="1">
      <alignment horizontal="center" vertical="center" textRotation="255"/>
    </xf>
    <xf numFmtId="0" fontId="6" fillId="0" borderId="114" xfId="0" applyFont="1" applyBorder="1" applyAlignment="1">
      <alignment horizontal="distributed" vertical="center"/>
    </xf>
    <xf numFmtId="0" fontId="6" fillId="0" borderId="113" xfId="0" applyFont="1" applyBorder="1" applyAlignment="1">
      <alignment horizontal="distributed" vertical="center"/>
    </xf>
    <xf numFmtId="0" fontId="2" fillId="0" borderId="8"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257" xfId="0" applyFont="1" applyBorder="1" applyAlignment="1">
      <alignment horizontal="center" vertical="center" textRotation="255" wrapText="1"/>
    </xf>
    <xf numFmtId="0" fontId="2" fillId="0" borderId="1" xfId="0" applyFont="1" applyBorder="1" applyAlignment="1">
      <alignment horizontal="center" vertical="distributed" textRotation="255" wrapText="1"/>
    </xf>
    <xf numFmtId="0" fontId="2" fillId="0" borderId="4" xfId="0" applyFont="1" applyBorder="1" applyAlignment="1">
      <alignment horizontal="center" vertical="distributed" textRotation="255" wrapText="1"/>
    </xf>
    <xf numFmtId="0" fontId="2" fillId="0" borderId="101" xfId="0" applyFont="1" applyBorder="1" applyAlignment="1">
      <alignment horizontal="center" vertical="center" textRotation="255" wrapText="1"/>
    </xf>
    <xf numFmtId="0" fontId="6" fillId="0" borderId="258" xfId="0" applyFont="1" applyBorder="1" applyAlignment="1">
      <alignment horizontal="center" vertical="center"/>
    </xf>
    <xf numFmtId="0" fontId="6" fillId="0" borderId="192" xfId="0" applyFont="1" applyBorder="1" applyAlignment="1">
      <alignment horizontal="center"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 fillId="0" borderId="206" xfId="0" applyFont="1" applyBorder="1" applyAlignment="1">
      <alignment horizontal="center" vertical="center"/>
    </xf>
    <xf numFmtId="0" fontId="2" fillId="0" borderId="80" xfId="0" applyFont="1" applyBorder="1" applyAlignment="1">
      <alignment horizontal="center" vertical="center"/>
    </xf>
    <xf numFmtId="0" fontId="2" fillId="0" borderId="114" xfId="0" applyFont="1" applyBorder="1" applyAlignment="1">
      <alignment horizontal="center" vertical="center"/>
    </xf>
    <xf numFmtId="0" fontId="0" fillId="0" borderId="236" xfId="0" applyBorder="1" applyAlignment="1">
      <alignment/>
    </xf>
    <xf numFmtId="0" fontId="0" fillId="0" borderId="113" xfId="0" applyBorder="1" applyAlignment="1">
      <alignment/>
    </xf>
    <xf numFmtId="0" fontId="2" fillId="0" borderId="236" xfId="0" applyFont="1" applyBorder="1" applyAlignment="1">
      <alignment horizontal="center" vertical="center"/>
    </xf>
    <xf numFmtId="0" fontId="2" fillId="0" borderId="113" xfId="0" applyFont="1" applyBorder="1" applyAlignment="1">
      <alignment horizontal="center" vertical="center"/>
    </xf>
    <xf numFmtId="0" fontId="2" fillId="0" borderId="80" xfId="0" applyFont="1" applyBorder="1" applyAlignment="1">
      <alignment horizontal="center" vertical="center" wrapText="1"/>
    </xf>
    <xf numFmtId="0" fontId="2" fillId="0" borderId="198" xfId="0" applyFont="1" applyBorder="1" applyAlignment="1">
      <alignment horizontal="center" vertical="center"/>
    </xf>
    <xf numFmtId="0" fontId="2" fillId="0" borderId="24" xfId="0" applyFont="1" applyBorder="1" applyAlignment="1">
      <alignment horizontal="center" vertical="center"/>
    </xf>
    <xf numFmtId="0" fontId="2" fillId="0" borderId="235"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酒税-4（免許場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19</xdr:row>
      <xdr:rowOff>66675</xdr:rowOff>
    </xdr:from>
    <xdr:to>
      <xdr:col>2</xdr:col>
      <xdr:colOff>295275</xdr:colOff>
      <xdr:row>19</xdr:row>
      <xdr:rowOff>228600</xdr:rowOff>
    </xdr:to>
    <xdr:sp>
      <xdr:nvSpPr>
        <xdr:cNvPr id="1" name="TextBox 6"/>
        <xdr:cNvSpPr txBox="1">
          <a:spLocks noChangeArrowheads="1"/>
        </xdr:cNvSpPr>
      </xdr:nvSpPr>
      <xdr:spPr>
        <a:xfrm>
          <a:off x="1638300" y="5067300"/>
          <a:ext cx="276225" cy="161925"/>
        </a:xfrm>
        <a:prstGeom prst="rect">
          <a:avLst/>
        </a:prstGeom>
        <a:noFill/>
        <a:ln w="9525" cmpd="sng">
          <a:noFill/>
        </a:ln>
      </xdr:spPr>
      <xdr:txBody>
        <a:bodyPr vertOverflow="clip" wrap="square"/>
        <a:p>
          <a:pPr algn="l">
            <a:defRPr/>
          </a:pPr>
          <a:r>
            <a:rPr lang="en-US" cap="none" sz="900" b="0" i="0" u="none" baseline="0"/>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6"/>
  <sheetViews>
    <sheetView showGridLines="0" tabSelected="1" workbookViewId="0" topLeftCell="A1">
      <selection activeCell="A1" sqref="A1:K1"/>
    </sheetView>
  </sheetViews>
  <sheetFormatPr defaultColWidth="9.00390625" defaultRowHeight="13.5"/>
  <cols>
    <col min="1" max="2" width="10.625" style="2" customWidth="1"/>
    <col min="3" max="9" width="10.50390625" style="2" customWidth="1"/>
    <col min="10" max="10" width="17.25390625" style="2" bestFit="1" customWidth="1"/>
    <col min="11" max="11" width="10.50390625" style="2" customWidth="1"/>
    <col min="12" max="16384" width="10.625" style="2" customWidth="1"/>
  </cols>
  <sheetData>
    <row r="1" spans="1:11" ht="15">
      <c r="A1" s="401" t="s">
        <v>51</v>
      </c>
      <c r="B1" s="401"/>
      <c r="C1" s="401"/>
      <c r="D1" s="401"/>
      <c r="E1" s="401"/>
      <c r="F1" s="401"/>
      <c r="G1" s="401"/>
      <c r="H1" s="401"/>
      <c r="I1" s="401"/>
      <c r="J1" s="401"/>
      <c r="K1" s="401"/>
    </row>
    <row r="2" ht="12" thickBot="1">
      <c r="A2" s="2" t="s">
        <v>52</v>
      </c>
    </row>
    <row r="3" spans="1:11" ht="18" customHeight="1">
      <c r="A3" s="402" t="s">
        <v>18</v>
      </c>
      <c r="B3" s="403"/>
      <c r="C3" s="406" t="s">
        <v>19</v>
      </c>
      <c r="D3" s="412"/>
      <c r="E3" s="412"/>
      <c r="F3" s="412"/>
      <c r="G3" s="413"/>
      <c r="H3" s="406" t="s">
        <v>0</v>
      </c>
      <c r="I3" s="407"/>
      <c r="J3" s="408" t="s">
        <v>154</v>
      </c>
      <c r="K3" s="410" t="s">
        <v>61</v>
      </c>
    </row>
    <row r="4" spans="1:11" ht="22.5" customHeight="1">
      <c r="A4" s="404"/>
      <c r="B4" s="405"/>
      <c r="C4" s="26" t="s">
        <v>20</v>
      </c>
      <c r="D4" s="27" t="s">
        <v>21</v>
      </c>
      <c r="E4" s="28" t="s">
        <v>30</v>
      </c>
      <c r="F4" s="28" t="s">
        <v>1</v>
      </c>
      <c r="G4" s="29" t="s">
        <v>59</v>
      </c>
      <c r="H4" s="30" t="s">
        <v>2</v>
      </c>
      <c r="I4" s="29" t="s">
        <v>60</v>
      </c>
      <c r="J4" s="409"/>
      <c r="K4" s="411"/>
    </row>
    <row r="5" spans="1:11" s="9" customFormat="1" ht="11.25">
      <c r="A5" s="414"/>
      <c r="B5" s="398"/>
      <c r="C5" s="31" t="s">
        <v>17</v>
      </c>
      <c r="D5" s="32" t="s">
        <v>17</v>
      </c>
      <c r="E5" s="32" t="s">
        <v>17</v>
      </c>
      <c r="F5" s="32" t="s">
        <v>17</v>
      </c>
      <c r="G5" s="33" t="s">
        <v>17</v>
      </c>
      <c r="H5" s="31" t="s">
        <v>17</v>
      </c>
      <c r="I5" s="33" t="s">
        <v>17</v>
      </c>
      <c r="J5" s="34" t="s">
        <v>17</v>
      </c>
      <c r="K5" s="35" t="s">
        <v>17</v>
      </c>
    </row>
    <row r="6" spans="1:11" ht="22.5" customHeight="1">
      <c r="A6" s="399" t="s">
        <v>3</v>
      </c>
      <c r="B6" s="397"/>
      <c r="C6" s="124">
        <v>34</v>
      </c>
      <c r="D6" s="125">
        <v>65874</v>
      </c>
      <c r="E6" s="125">
        <v>266730</v>
      </c>
      <c r="F6" s="125">
        <v>10068</v>
      </c>
      <c r="G6" s="126">
        <v>3445</v>
      </c>
      <c r="H6" s="124">
        <v>239179</v>
      </c>
      <c r="I6" s="126">
        <v>109963</v>
      </c>
      <c r="J6" s="127">
        <v>19575</v>
      </c>
      <c r="K6" s="128">
        <v>113408</v>
      </c>
    </row>
    <row r="7" spans="1:11" ht="22.5" customHeight="1">
      <c r="A7" s="419" t="s">
        <v>4</v>
      </c>
      <c r="B7" s="420"/>
      <c r="C7" s="50" t="s">
        <v>65</v>
      </c>
      <c r="D7" s="99">
        <v>1865</v>
      </c>
      <c r="E7" s="99">
        <v>4547</v>
      </c>
      <c r="F7" s="99">
        <v>22</v>
      </c>
      <c r="G7" s="100">
        <v>548</v>
      </c>
      <c r="H7" s="98">
        <v>17003</v>
      </c>
      <c r="I7" s="100">
        <v>8034</v>
      </c>
      <c r="J7" s="101">
        <v>1542</v>
      </c>
      <c r="K7" s="102">
        <v>8582</v>
      </c>
    </row>
    <row r="8" spans="1:11" ht="22.5" customHeight="1">
      <c r="A8" s="415" t="s">
        <v>22</v>
      </c>
      <c r="B8" s="21" t="s">
        <v>5</v>
      </c>
      <c r="C8" s="129">
        <v>0</v>
      </c>
      <c r="D8" s="130">
        <v>22384</v>
      </c>
      <c r="E8" s="130">
        <v>14757</v>
      </c>
      <c r="F8" s="130">
        <v>353</v>
      </c>
      <c r="G8" s="131">
        <v>182</v>
      </c>
      <c r="H8" s="129">
        <v>74343</v>
      </c>
      <c r="I8" s="131">
        <v>30554</v>
      </c>
      <c r="J8" s="132">
        <v>8697</v>
      </c>
      <c r="K8" s="133">
        <v>30736</v>
      </c>
    </row>
    <row r="9" spans="1:11" ht="22.5" customHeight="1">
      <c r="A9" s="416"/>
      <c r="B9" s="22" t="s">
        <v>23</v>
      </c>
      <c r="C9" s="134">
        <v>0</v>
      </c>
      <c r="D9" s="135">
        <v>8298</v>
      </c>
      <c r="E9" s="135">
        <v>4956</v>
      </c>
      <c r="F9" s="135">
        <v>204</v>
      </c>
      <c r="G9" s="136">
        <v>168</v>
      </c>
      <c r="H9" s="134">
        <v>165334</v>
      </c>
      <c r="I9" s="136">
        <v>88460</v>
      </c>
      <c r="J9" s="137">
        <v>16049</v>
      </c>
      <c r="K9" s="138">
        <v>88628</v>
      </c>
    </row>
    <row r="10" spans="1:11" s="3" customFormat="1" ht="22.5" customHeight="1">
      <c r="A10" s="417"/>
      <c r="B10" s="23" t="s">
        <v>7</v>
      </c>
      <c r="C10" s="139">
        <v>0</v>
      </c>
      <c r="D10" s="140">
        <v>30682</v>
      </c>
      <c r="E10" s="140">
        <v>19713</v>
      </c>
      <c r="F10" s="140">
        <v>556</v>
      </c>
      <c r="G10" s="141">
        <v>349</v>
      </c>
      <c r="H10" s="139">
        <v>239675</v>
      </c>
      <c r="I10" s="141">
        <v>119012</v>
      </c>
      <c r="J10" s="142">
        <v>24750</v>
      </c>
      <c r="K10" s="143">
        <v>119361</v>
      </c>
    </row>
    <row r="11" spans="1:11" ht="22.5" customHeight="1">
      <c r="A11" s="419" t="s">
        <v>8</v>
      </c>
      <c r="B11" s="420"/>
      <c r="C11" s="144">
        <v>15</v>
      </c>
      <c r="D11" s="145">
        <v>21943</v>
      </c>
      <c r="E11" s="145">
        <v>20346</v>
      </c>
      <c r="F11" s="145">
        <v>1104</v>
      </c>
      <c r="G11" s="146">
        <v>667</v>
      </c>
      <c r="H11" s="144">
        <v>61804</v>
      </c>
      <c r="I11" s="146">
        <v>19984</v>
      </c>
      <c r="J11" s="147">
        <v>2789</v>
      </c>
      <c r="K11" s="148">
        <v>20649</v>
      </c>
    </row>
    <row r="12" spans="1:11" ht="22.5" customHeight="1">
      <c r="A12" s="419" t="s">
        <v>9</v>
      </c>
      <c r="B12" s="420"/>
      <c r="C12" s="144">
        <v>43</v>
      </c>
      <c r="D12" s="145">
        <v>744360</v>
      </c>
      <c r="E12" s="145">
        <v>32815</v>
      </c>
      <c r="F12" s="145">
        <v>2325</v>
      </c>
      <c r="G12" s="146">
        <v>802</v>
      </c>
      <c r="H12" s="144">
        <v>1358556</v>
      </c>
      <c r="I12" s="146">
        <v>601129</v>
      </c>
      <c r="J12" s="147">
        <v>54090</v>
      </c>
      <c r="K12" s="148">
        <v>601929</v>
      </c>
    </row>
    <row r="13" spans="1:11" ht="22.5" customHeight="1">
      <c r="A13" s="415" t="s">
        <v>24</v>
      </c>
      <c r="B13" s="21" t="s">
        <v>10</v>
      </c>
      <c r="C13" s="129">
        <v>0</v>
      </c>
      <c r="D13" s="130">
        <v>3995</v>
      </c>
      <c r="E13" s="130">
        <v>1619</v>
      </c>
      <c r="F13" s="130">
        <v>226</v>
      </c>
      <c r="G13" s="131">
        <v>184</v>
      </c>
      <c r="H13" s="129">
        <v>60774</v>
      </c>
      <c r="I13" s="131">
        <v>37235</v>
      </c>
      <c r="J13" s="132">
        <v>14070</v>
      </c>
      <c r="K13" s="133">
        <v>37418</v>
      </c>
    </row>
    <row r="14" spans="1:11" ht="22.5" customHeight="1">
      <c r="A14" s="416"/>
      <c r="B14" s="22" t="s">
        <v>25</v>
      </c>
      <c r="C14" s="63" t="s">
        <v>65</v>
      </c>
      <c r="D14" s="64">
        <v>629</v>
      </c>
      <c r="E14" s="64">
        <v>564</v>
      </c>
      <c r="F14" s="64">
        <v>46</v>
      </c>
      <c r="G14" s="65">
        <v>23</v>
      </c>
      <c r="H14" s="63">
        <v>2235</v>
      </c>
      <c r="I14" s="65">
        <v>1480</v>
      </c>
      <c r="J14" s="62">
        <v>627</v>
      </c>
      <c r="K14" s="92">
        <v>1502</v>
      </c>
    </row>
    <row r="15" spans="1:11" s="3" customFormat="1" ht="22.5" customHeight="1">
      <c r="A15" s="417"/>
      <c r="B15" s="23" t="s">
        <v>7</v>
      </c>
      <c r="C15" s="93">
        <v>0</v>
      </c>
      <c r="D15" s="94">
        <v>4624</v>
      </c>
      <c r="E15" s="94">
        <v>2184</v>
      </c>
      <c r="F15" s="94">
        <v>272</v>
      </c>
      <c r="G15" s="95">
        <v>206</v>
      </c>
      <c r="H15" s="93">
        <v>63006</v>
      </c>
      <c r="I15" s="95">
        <v>38708</v>
      </c>
      <c r="J15" s="96">
        <v>14700</v>
      </c>
      <c r="K15" s="97">
        <v>38915</v>
      </c>
    </row>
    <row r="16" spans="1:11" ht="22.5" customHeight="1">
      <c r="A16" s="415" t="s">
        <v>26</v>
      </c>
      <c r="B16" s="21" t="s">
        <v>11</v>
      </c>
      <c r="C16" s="103">
        <v>1</v>
      </c>
      <c r="D16" s="104">
        <v>5510</v>
      </c>
      <c r="E16" s="104">
        <v>5172</v>
      </c>
      <c r="F16" s="104" t="s">
        <v>65</v>
      </c>
      <c r="G16" s="105">
        <v>58</v>
      </c>
      <c r="H16" s="103">
        <v>25289</v>
      </c>
      <c r="I16" s="105">
        <v>11962</v>
      </c>
      <c r="J16" s="106">
        <v>4264</v>
      </c>
      <c r="K16" s="107">
        <v>12020</v>
      </c>
    </row>
    <row r="17" spans="1:11" ht="22.5" customHeight="1">
      <c r="A17" s="416"/>
      <c r="B17" s="22" t="s">
        <v>27</v>
      </c>
      <c r="C17" s="63" t="s">
        <v>65</v>
      </c>
      <c r="D17" s="64">
        <v>1156</v>
      </c>
      <c r="E17" s="64">
        <v>1208</v>
      </c>
      <c r="F17" s="64">
        <v>0</v>
      </c>
      <c r="G17" s="65">
        <v>37</v>
      </c>
      <c r="H17" s="63">
        <v>4448</v>
      </c>
      <c r="I17" s="65">
        <v>2416</v>
      </c>
      <c r="J17" s="62">
        <v>929</v>
      </c>
      <c r="K17" s="92">
        <v>2452</v>
      </c>
    </row>
    <row r="18" spans="1:11" s="3" customFormat="1" ht="22.5" customHeight="1">
      <c r="A18" s="417"/>
      <c r="B18" s="23" t="s">
        <v>7</v>
      </c>
      <c r="C18" s="93">
        <v>1</v>
      </c>
      <c r="D18" s="94">
        <v>6666</v>
      </c>
      <c r="E18" s="94">
        <v>6380</v>
      </c>
      <c r="F18" s="94">
        <v>0</v>
      </c>
      <c r="G18" s="95">
        <v>95</v>
      </c>
      <c r="H18" s="93">
        <v>29742</v>
      </c>
      <c r="I18" s="95">
        <v>14378</v>
      </c>
      <c r="J18" s="96">
        <v>5194</v>
      </c>
      <c r="K18" s="97">
        <v>14472</v>
      </c>
    </row>
    <row r="19" spans="1:11" ht="22.5" customHeight="1">
      <c r="A19" s="419" t="s">
        <v>12</v>
      </c>
      <c r="B19" s="420"/>
      <c r="C19" s="98">
        <v>0</v>
      </c>
      <c r="D19" s="99">
        <v>5930</v>
      </c>
      <c r="E19" s="99">
        <v>9153</v>
      </c>
      <c r="F19" s="99">
        <v>7</v>
      </c>
      <c r="G19" s="100">
        <v>173</v>
      </c>
      <c r="H19" s="98">
        <v>27593</v>
      </c>
      <c r="I19" s="100">
        <v>10571</v>
      </c>
      <c r="J19" s="101">
        <v>3041</v>
      </c>
      <c r="K19" s="102">
        <v>10744</v>
      </c>
    </row>
    <row r="20" spans="1:11" ht="22.5" customHeight="1">
      <c r="A20" s="419" t="s">
        <v>13</v>
      </c>
      <c r="B20" s="420"/>
      <c r="C20" s="98">
        <v>8</v>
      </c>
      <c r="D20" s="99">
        <v>94909</v>
      </c>
      <c r="E20" s="99">
        <v>50068</v>
      </c>
      <c r="F20" s="99">
        <v>801</v>
      </c>
      <c r="G20" s="100">
        <v>858</v>
      </c>
      <c r="H20" s="98">
        <v>345886</v>
      </c>
      <c r="I20" s="100">
        <v>151998</v>
      </c>
      <c r="J20" s="101">
        <v>26898</v>
      </c>
      <c r="K20" s="102">
        <v>152857</v>
      </c>
    </row>
    <row r="21" spans="1:11" ht="22.5" customHeight="1">
      <c r="A21" s="415" t="s">
        <v>28</v>
      </c>
      <c r="B21" s="21" t="s">
        <v>14</v>
      </c>
      <c r="C21" s="103">
        <v>14</v>
      </c>
      <c r="D21" s="104">
        <v>317929</v>
      </c>
      <c r="E21" s="104">
        <v>49861</v>
      </c>
      <c r="F21" s="104">
        <v>365</v>
      </c>
      <c r="G21" s="105">
        <v>264</v>
      </c>
      <c r="H21" s="103">
        <v>719693</v>
      </c>
      <c r="I21" s="105">
        <v>323152</v>
      </c>
      <c r="J21" s="106">
        <v>37682</v>
      </c>
      <c r="K21" s="107">
        <v>323416</v>
      </c>
    </row>
    <row r="22" spans="1:11" ht="22.5" customHeight="1">
      <c r="A22" s="416"/>
      <c r="B22" s="22" t="s">
        <v>29</v>
      </c>
      <c r="C22" s="108" t="s">
        <v>153</v>
      </c>
      <c r="D22" s="109" t="s">
        <v>153</v>
      </c>
      <c r="E22" s="109" t="s">
        <v>153</v>
      </c>
      <c r="F22" s="109" t="s">
        <v>153</v>
      </c>
      <c r="G22" s="110" t="s">
        <v>153</v>
      </c>
      <c r="H22" s="108">
        <v>0</v>
      </c>
      <c r="I22" s="110">
        <v>1</v>
      </c>
      <c r="J22" s="111">
        <v>1</v>
      </c>
      <c r="K22" s="112">
        <v>1</v>
      </c>
    </row>
    <row r="23" spans="1:11" ht="22.5" customHeight="1">
      <c r="A23" s="416"/>
      <c r="B23" s="22" t="s">
        <v>15</v>
      </c>
      <c r="C23" s="113" t="s">
        <v>153</v>
      </c>
      <c r="D23" s="114" t="s">
        <v>153</v>
      </c>
      <c r="E23" s="114" t="s">
        <v>153</v>
      </c>
      <c r="F23" s="114" t="s">
        <v>153</v>
      </c>
      <c r="G23" s="115" t="s">
        <v>153</v>
      </c>
      <c r="H23" s="113">
        <v>371376</v>
      </c>
      <c r="I23" s="115">
        <v>147096</v>
      </c>
      <c r="J23" s="116">
        <v>19818</v>
      </c>
      <c r="K23" s="117">
        <v>147513</v>
      </c>
    </row>
    <row r="24" spans="1:11" s="3" customFormat="1" ht="22.5" customHeight="1" thickBot="1">
      <c r="A24" s="418"/>
      <c r="B24" s="24" t="s">
        <v>7</v>
      </c>
      <c r="C24" s="118">
        <v>16</v>
      </c>
      <c r="D24" s="119">
        <v>465835</v>
      </c>
      <c r="E24" s="119">
        <v>64250</v>
      </c>
      <c r="F24" s="119">
        <v>372</v>
      </c>
      <c r="G24" s="120">
        <v>682</v>
      </c>
      <c r="H24" s="118">
        <v>1091071</v>
      </c>
      <c r="I24" s="120">
        <v>470252</v>
      </c>
      <c r="J24" s="121">
        <v>57504</v>
      </c>
      <c r="K24" s="122">
        <v>470934</v>
      </c>
    </row>
    <row r="25" spans="1:11" s="3" customFormat="1" ht="22.5" customHeight="1" thickBot="1" thickTop="1">
      <c r="A25" s="421" t="s">
        <v>16</v>
      </c>
      <c r="B25" s="422"/>
      <c r="C25" s="88">
        <v>102</v>
      </c>
      <c r="D25" s="89">
        <v>1442689</v>
      </c>
      <c r="E25" s="89">
        <v>476183</v>
      </c>
      <c r="F25" s="89">
        <v>15532</v>
      </c>
      <c r="G25" s="90">
        <v>7827</v>
      </c>
      <c r="H25" s="88">
        <v>3473524</v>
      </c>
      <c r="I25" s="90">
        <v>1544034</v>
      </c>
      <c r="J25" s="87">
        <v>210089</v>
      </c>
      <c r="K25" s="123">
        <v>1551861</v>
      </c>
    </row>
    <row r="26" spans="1:11" ht="11.25">
      <c r="A26" s="400" t="s">
        <v>57</v>
      </c>
      <c r="B26" s="400"/>
      <c r="C26" s="400"/>
      <c r="D26" s="400"/>
      <c r="E26" s="400"/>
      <c r="F26" s="400"/>
      <c r="G26" s="400"/>
      <c r="H26" s="400"/>
      <c r="I26" s="400"/>
      <c r="J26" s="400"/>
      <c r="K26" s="400"/>
    </row>
  </sheetData>
  <mergeCells count="19">
    <mergeCell ref="A21:A24"/>
    <mergeCell ref="A7:B7"/>
    <mergeCell ref="A25:B25"/>
    <mergeCell ref="A12:B12"/>
    <mergeCell ref="A19:B19"/>
    <mergeCell ref="A20:B20"/>
    <mergeCell ref="A16:A18"/>
    <mergeCell ref="A13:A15"/>
    <mergeCell ref="A11:B11"/>
    <mergeCell ref="A26:K26"/>
    <mergeCell ref="A1:K1"/>
    <mergeCell ref="A3:B4"/>
    <mergeCell ref="H3:I3"/>
    <mergeCell ref="J3:J4"/>
    <mergeCell ref="K3:K4"/>
    <mergeCell ref="C3:G3"/>
    <mergeCell ref="A5:B5"/>
    <mergeCell ref="A6:B6"/>
    <mergeCell ref="A8:A10"/>
  </mergeCells>
  <printOptions/>
  <pageMargins left="0.75" right="0.75" top="1" bottom="1" header="0.512" footer="0.512"/>
  <pageSetup horizontalDpi="1200" verticalDpi="1200" orientation="landscape" paperSize="9" scale="90" r:id="rId2"/>
  <headerFooter alignWithMargins="0">
    <oddFooter>&amp;R&amp;10大阪国税局
酒税２
（H17)</oddFooter>
  </headerFooter>
  <drawing r:id="rId1"/>
</worksheet>
</file>

<file path=xl/worksheets/sheet2.xml><?xml version="1.0" encoding="utf-8"?>
<worksheet xmlns="http://schemas.openxmlformats.org/spreadsheetml/2006/main" xmlns:r="http://schemas.openxmlformats.org/officeDocument/2006/relationships">
  <dimension ref="A1:I9"/>
  <sheetViews>
    <sheetView showGridLines="0" workbookViewId="0" topLeftCell="A1">
      <selection activeCell="C6" sqref="C6"/>
    </sheetView>
  </sheetViews>
  <sheetFormatPr defaultColWidth="9.0039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63</v>
      </c>
    </row>
    <row r="2" spans="1:8" ht="18" customHeight="1">
      <c r="A2" s="402" t="s">
        <v>31</v>
      </c>
      <c r="B2" s="403"/>
      <c r="C2" s="11" t="s">
        <v>32</v>
      </c>
      <c r="D2" s="14" t="s">
        <v>4</v>
      </c>
      <c r="E2" s="11" t="s">
        <v>6</v>
      </c>
      <c r="F2" s="14" t="s">
        <v>9</v>
      </c>
      <c r="G2" s="14" t="s">
        <v>156</v>
      </c>
      <c r="H2" s="15" t="s">
        <v>33</v>
      </c>
    </row>
    <row r="3" spans="1:9" ht="15" customHeight="1">
      <c r="A3" s="37"/>
      <c r="B3" s="38"/>
      <c r="C3" s="34" t="s">
        <v>17</v>
      </c>
      <c r="D3" s="34" t="s">
        <v>17</v>
      </c>
      <c r="E3" s="34" t="s">
        <v>17</v>
      </c>
      <c r="F3" s="34" t="s">
        <v>17</v>
      </c>
      <c r="G3" s="34" t="s">
        <v>17</v>
      </c>
      <c r="H3" s="36" t="s">
        <v>17</v>
      </c>
      <c r="I3" s="4"/>
    </row>
    <row r="4" spans="1:8" ht="30" customHeight="1">
      <c r="A4" s="427" t="s">
        <v>53</v>
      </c>
      <c r="B4" s="428"/>
      <c r="C4" s="51">
        <v>149032</v>
      </c>
      <c r="D4" s="51">
        <v>8674</v>
      </c>
      <c r="E4" s="51">
        <v>75829</v>
      </c>
      <c r="F4" s="51">
        <v>844209</v>
      </c>
      <c r="G4" s="51">
        <v>571427</v>
      </c>
      <c r="H4" s="52">
        <v>1649160</v>
      </c>
    </row>
    <row r="5" spans="1:8" ht="30" customHeight="1">
      <c r="A5" s="423" t="s">
        <v>54</v>
      </c>
      <c r="B5" s="424"/>
      <c r="C5" s="53">
        <v>141965</v>
      </c>
      <c r="D5" s="53">
        <v>8427</v>
      </c>
      <c r="E5" s="53">
        <v>84132</v>
      </c>
      <c r="F5" s="53">
        <v>742947</v>
      </c>
      <c r="G5" s="53">
        <v>659252</v>
      </c>
      <c r="H5" s="54">
        <v>1636732</v>
      </c>
    </row>
    <row r="6" spans="1:8" ht="30" customHeight="1">
      <c r="A6" s="423" t="s">
        <v>55</v>
      </c>
      <c r="B6" s="424"/>
      <c r="C6" s="53">
        <v>130930</v>
      </c>
      <c r="D6" s="53">
        <v>8423</v>
      </c>
      <c r="E6" s="53">
        <v>104004</v>
      </c>
      <c r="F6" s="53">
        <v>691964</v>
      </c>
      <c r="G6" s="53">
        <v>664853</v>
      </c>
      <c r="H6" s="54">
        <v>1600195</v>
      </c>
    </row>
    <row r="7" spans="1:8" ht="30" customHeight="1">
      <c r="A7" s="423" t="s">
        <v>56</v>
      </c>
      <c r="B7" s="424"/>
      <c r="C7" s="53">
        <v>116736</v>
      </c>
      <c r="D7" s="53">
        <v>8774</v>
      </c>
      <c r="E7" s="53">
        <v>116331</v>
      </c>
      <c r="F7" s="53">
        <v>645488</v>
      </c>
      <c r="G7" s="53">
        <v>681323</v>
      </c>
      <c r="H7" s="54">
        <v>1568657</v>
      </c>
    </row>
    <row r="8" spans="1:8" ht="30" customHeight="1" thickBot="1">
      <c r="A8" s="425" t="s">
        <v>58</v>
      </c>
      <c r="B8" s="426"/>
      <c r="C8" s="55">
        <v>113408</v>
      </c>
      <c r="D8" s="55">
        <v>8582</v>
      </c>
      <c r="E8" s="55">
        <v>119361</v>
      </c>
      <c r="F8" s="55">
        <v>601929</v>
      </c>
      <c r="G8" s="55">
        <v>708571</v>
      </c>
      <c r="H8" s="56">
        <v>1551861</v>
      </c>
    </row>
    <row r="9" ht="15" customHeight="1">
      <c r="A9" s="1" t="s">
        <v>157</v>
      </c>
    </row>
  </sheetData>
  <mergeCells count="6">
    <mergeCell ref="A2:B2"/>
    <mergeCell ref="A7:B7"/>
    <mergeCell ref="A8:B8"/>
    <mergeCell ref="A4:B4"/>
    <mergeCell ref="A5:B5"/>
    <mergeCell ref="A6:B6"/>
  </mergeCells>
  <printOptions/>
  <pageMargins left="0.75" right="0.75" top="1" bottom="1" header="0.512" footer="0.512"/>
  <pageSetup horizontalDpi="1200" verticalDpi="1200" orientation="landscape" paperSize="9" scale="90" r:id="rId2"/>
  <headerFooter alignWithMargins="0">
    <oddFooter>&amp;R&amp;10大阪国税局
酒税２
（H17)</oddFooter>
  </headerFooter>
  <drawing r:id="rId1"/>
</worksheet>
</file>

<file path=xl/worksheets/sheet3.xml><?xml version="1.0" encoding="utf-8"?>
<worksheet xmlns="http://schemas.openxmlformats.org/spreadsheetml/2006/main" xmlns:r="http://schemas.openxmlformats.org/officeDocument/2006/relationships">
  <dimension ref="A1:R101"/>
  <sheetViews>
    <sheetView showGridLines="0" zoomScale="85" zoomScaleNormal="85" workbookViewId="0" topLeftCell="A1">
      <pane xSplit="1" ySplit="3" topLeftCell="B4" activePane="bottomRight" state="frozen"/>
      <selection pane="topLeft" activeCell="C6" sqref="C6"/>
      <selection pane="topRight" activeCell="C6" sqref="C6"/>
      <selection pane="bottomLeft" activeCell="C6" sqref="C6"/>
      <selection pane="bottomRight" activeCell="L34" sqref="L34"/>
    </sheetView>
  </sheetViews>
  <sheetFormatPr defaultColWidth="9.00390625" defaultRowHeight="13.5"/>
  <cols>
    <col min="1" max="1" width="8.875" style="1" customWidth="1"/>
    <col min="2" max="12" width="9.625" style="6" customWidth="1"/>
    <col min="13" max="14" width="10.625" style="6" bestFit="1" customWidth="1"/>
    <col min="15" max="15" width="7.375" style="6" customWidth="1"/>
    <col min="16" max="16" width="9.125" style="6" bestFit="1" customWidth="1"/>
    <col min="17" max="17" width="11.00390625" style="6" customWidth="1"/>
    <col min="18" max="18" width="9.125" style="7" bestFit="1" customWidth="1"/>
    <col min="19" max="16384" width="5.875" style="1" customWidth="1"/>
  </cols>
  <sheetData>
    <row r="1" s="5" customFormat="1" ht="12" thickBot="1">
      <c r="A1" s="2" t="s">
        <v>64</v>
      </c>
    </row>
    <row r="2" spans="1:18" s="5" customFormat="1" ht="18" customHeight="1">
      <c r="A2" s="433" t="s">
        <v>39</v>
      </c>
      <c r="B2" s="429" t="s">
        <v>34</v>
      </c>
      <c r="C2" s="429" t="s">
        <v>40</v>
      </c>
      <c r="D2" s="435" t="s">
        <v>41</v>
      </c>
      <c r="E2" s="435"/>
      <c r="F2" s="435"/>
      <c r="G2" s="429" t="s">
        <v>42</v>
      </c>
      <c r="H2" s="429" t="s">
        <v>43</v>
      </c>
      <c r="I2" s="435" t="s">
        <v>44</v>
      </c>
      <c r="J2" s="435"/>
      <c r="K2" s="435" t="s">
        <v>45</v>
      </c>
      <c r="L2" s="435"/>
      <c r="M2" s="429" t="s">
        <v>12</v>
      </c>
      <c r="N2" s="429" t="s">
        <v>13</v>
      </c>
      <c r="O2" s="431" t="s">
        <v>46</v>
      </c>
      <c r="P2" s="432"/>
      <c r="Q2" s="429" t="s">
        <v>47</v>
      </c>
      <c r="R2" s="436" t="s">
        <v>155</v>
      </c>
    </row>
    <row r="3" spans="1:18" s="5" customFormat="1" ht="18" customHeight="1">
      <c r="A3" s="434"/>
      <c r="B3" s="430"/>
      <c r="C3" s="430"/>
      <c r="D3" s="17" t="s">
        <v>48</v>
      </c>
      <c r="E3" s="16" t="s">
        <v>49</v>
      </c>
      <c r="F3" s="18" t="s">
        <v>7</v>
      </c>
      <c r="G3" s="430"/>
      <c r="H3" s="430"/>
      <c r="I3" s="17" t="s">
        <v>35</v>
      </c>
      <c r="J3" s="18" t="s">
        <v>36</v>
      </c>
      <c r="K3" s="17" t="s">
        <v>11</v>
      </c>
      <c r="L3" s="18" t="s">
        <v>37</v>
      </c>
      <c r="M3" s="430"/>
      <c r="N3" s="430"/>
      <c r="O3" s="19"/>
      <c r="P3" s="20" t="s">
        <v>38</v>
      </c>
      <c r="Q3" s="430"/>
      <c r="R3" s="437"/>
    </row>
    <row r="4" spans="1:18" s="2" customFormat="1" ht="11.25">
      <c r="A4" s="40"/>
      <c r="B4" s="34" t="s">
        <v>17</v>
      </c>
      <c r="C4" s="34" t="s">
        <v>17</v>
      </c>
      <c r="D4" s="31" t="s">
        <v>17</v>
      </c>
      <c r="E4" s="32" t="s">
        <v>17</v>
      </c>
      <c r="F4" s="33" t="s">
        <v>17</v>
      </c>
      <c r="G4" s="34" t="s">
        <v>17</v>
      </c>
      <c r="H4" s="34" t="s">
        <v>17</v>
      </c>
      <c r="I4" s="31" t="s">
        <v>17</v>
      </c>
      <c r="J4" s="33" t="s">
        <v>17</v>
      </c>
      <c r="K4" s="31" t="s">
        <v>17</v>
      </c>
      <c r="L4" s="33" t="s">
        <v>17</v>
      </c>
      <c r="M4" s="34" t="s">
        <v>17</v>
      </c>
      <c r="N4" s="34" t="s">
        <v>17</v>
      </c>
      <c r="O4" s="39" t="s">
        <v>17</v>
      </c>
      <c r="P4" s="33" t="s">
        <v>17</v>
      </c>
      <c r="Q4" s="34" t="s">
        <v>17</v>
      </c>
      <c r="R4" s="41"/>
    </row>
    <row r="5" spans="1:18" s="2" customFormat="1" ht="21" customHeight="1">
      <c r="A5" s="45" t="s">
        <v>72</v>
      </c>
      <c r="B5" s="57">
        <v>1380</v>
      </c>
      <c r="C5" s="57">
        <v>87</v>
      </c>
      <c r="D5" s="58">
        <v>318</v>
      </c>
      <c r="E5" s="59">
        <v>868</v>
      </c>
      <c r="F5" s="60">
        <v>1186</v>
      </c>
      <c r="G5" s="57">
        <v>243</v>
      </c>
      <c r="H5" s="57">
        <v>5670</v>
      </c>
      <c r="I5" s="58">
        <v>400</v>
      </c>
      <c r="J5" s="60">
        <v>9</v>
      </c>
      <c r="K5" s="58">
        <v>143</v>
      </c>
      <c r="L5" s="60">
        <v>19</v>
      </c>
      <c r="M5" s="57">
        <v>92</v>
      </c>
      <c r="N5" s="57">
        <v>1615</v>
      </c>
      <c r="O5" s="61">
        <v>5369</v>
      </c>
      <c r="P5" s="60">
        <v>3535</v>
      </c>
      <c r="Q5" s="57">
        <v>16213</v>
      </c>
      <c r="R5" s="46" t="str">
        <f>IF(A5="","",A5)</f>
        <v>大津</v>
      </c>
    </row>
    <row r="6" spans="1:18" s="2" customFormat="1" ht="21" customHeight="1">
      <c r="A6" s="42" t="s">
        <v>66</v>
      </c>
      <c r="B6" s="62">
        <v>1329</v>
      </c>
      <c r="C6" s="62">
        <v>62</v>
      </c>
      <c r="D6" s="63">
        <v>230</v>
      </c>
      <c r="E6" s="64">
        <v>580</v>
      </c>
      <c r="F6" s="65">
        <v>810</v>
      </c>
      <c r="G6" s="62">
        <v>117</v>
      </c>
      <c r="H6" s="62">
        <v>4072</v>
      </c>
      <c r="I6" s="63">
        <v>169</v>
      </c>
      <c r="J6" s="65">
        <v>8</v>
      </c>
      <c r="K6" s="63">
        <v>59</v>
      </c>
      <c r="L6" s="65">
        <v>15</v>
      </c>
      <c r="M6" s="62">
        <v>46</v>
      </c>
      <c r="N6" s="62">
        <v>1000</v>
      </c>
      <c r="O6" s="66">
        <v>2665</v>
      </c>
      <c r="P6" s="65">
        <v>1628</v>
      </c>
      <c r="Q6" s="62">
        <v>10352</v>
      </c>
      <c r="R6" s="47" t="str">
        <f aca="true" t="shared" si="0" ref="R6:R12">IF(A6="","",A6)</f>
        <v>彦根</v>
      </c>
    </row>
    <row r="7" spans="1:18" s="2" customFormat="1" ht="21" customHeight="1">
      <c r="A7" s="42" t="s">
        <v>67</v>
      </c>
      <c r="B7" s="62">
        <v>1308</v>
      </c>
      <c r="C7" s="62">
        <v>58</v>
      </c>
      <c r="D7" s="63">
        <v>248</v>
      </c>
      <c r="E7" s="64">
        <v>518</v>
      </c>
      <c r="F7" s="65">
        <v>766</v>
      </c>
      <c r="G7" s="62">
        <v>126</v>
      </c>
      <c r="H7" s="62">
        <v>3389</v>
      </c>
      <c r="I7" s="63">
        <v>186</v>
      </c>
      <c r="J7" s="65">
        <v>7</v>
      </c>
      <c r="K7" s="63">
        <v>62</v>
      </c>
      <c r="L7" s="65">
        <v>11</v>
      </c>
      <c r="M7" s="62">
        <v>38</v>
      </c>
      <c r="N7" s="62">
        <v>769</v>
      </c>
      <c r="O7" s="66">
        <v>2503</v>
      </c>
      <c r="P7" s="65">
        <v>1624</v>
      </c>
      <c r="Q7" s="62">
        <v>9223</v>
      </c>
      <c r="R7" s="47" t="str">
        <f t="shared" si="0"/>
        <v>長浜</v>
      </c>
    </row>
    <row r="8" spans="1:18" s="2" customFormat="1" ht="21" customHeight="1">
      <c r="A8" s="42" t="s">
        <v>68</v>
      </c>
      <c r="B8" s="62">
        <v>1485</v>
      </c>
      <c r="C8" s="62">
        <v>82</v>
      </c>
      <c r="D8" s="63">
        <v>244</v>
      </c>
      <c r="E8" s="64">
        <v>802</v>
      </c>
      <c r="F8" s="65">
        <v>1046</v>
      </c>
      <c r="G8" s="62">
        <v>156</v>
      </c>
      <c r="H8" s="62">
        <v>4270</v>
      </c>
      <c r="I8" s="63">
        <v>187</v>
      </c>
      <c r="J8" s="65">
        <v>9</v>
      </c>
      <c r="K8" s="63">
        <v>79</v>
      </c>
      <c r="L8" s="65">
        <v>18</v>
      </c>
      <c r="M8" s="62">
        <v>49</v>
      </c>
      <c r="N8" s="62">
        <v>1177</v>
      </c>
      <c r="O8" s="66">
        <v>3577</v>
      </c>
      <c r="P8" s="65">
        <v>2216</v>
      </c>
      <c r="Q8" s="62">
        <v>12134</v>
      </c>
      <c r="R8" s="47" t="str">
        <f t="shared" si="0"/>
        <v>近江八幡</v>
      </c>
    </row>
    <row r="9" spans="1:18" s="2" customFormat="1" ht="21" customHeight="1">
      <c r="A9" s="42" t="s">
        <v>69</v>
      </c>
      <c r="B9" s="62">
        <v>1479</v>
      </c>
      <c r="C9" s="62">
        <v>89</v>
      </c>
      <c r="D9" s="63">
        <v>364</v>
      </c>
      <c r="E9" s="64">
        <v>1063</v>
      </c>
      <c r="F9" s="65">
        <v>1427</v>
      </c>
      <c r="G9" s="62">
        <v>221</v>
      </c>
      <c r="H9" s="62">
        <v>6571</v>
      </c>
      <c r="I9" s="63">
        <v>370</v>
      </c>
      <c r="J9" s="65">
        <v>12</v>
      </c>
      <c r="K9" s="63">
        <v>128</v>
      </c>
      <c r="L9" s="65">
        <v>23</v>
      </c>
      <c r="M9" s="62">
        <v>131</v>
      </c>
      <c r="N9" s="62">
        <v>1944</v>
      </c>
      <c r="O9" s="66">
        <v>5849</v>
      </c>
      <c r="P9" s="65">
        <v>3597</v>
      </c>
      <c r="Q9" s="62">
        <v>18244</v>
      </c>
      <c r="R9" s="47" t="str">
        <f t="shared" si="0"/>
        <v>草津</v>
      </c>
    </row>
    <row r="10" spans="1:18" s="2" customFormat="1" ht="21" customHeight="1">
      <c r="A10" s="42" t="s">
        <v>70</v>
      </c>
      <c r="B10" s="62">
        <v>1080</v>
      </c>
      <c r="C10" s="62">
        <v>40</v>
      </c>
      <c r="D10" s="63">
        <v>237</v>
      </c>
      <c r="E10" s="64">
        <v>591</v>
      </c>
      <c r="F10" s="65">
        <v>828</v>
      </c>
      <c r="G10" s="62">
        <v>92</v>
      </c>
      <c r="H10" s="62">
        <v>3040</v>
      </c>
      <c r="I10" s="63">
        <v>120</v>
      </c>
      <c r="J10" s="65">
        <v>6</v>
      </c>
      <c r="K10" s="63">
        <v>63</v>
      </c>
      <c r="L10" s="65">
        <v>11</v>
      </c>
      <c r="M10" s="62">
        <v>36</v>
      </c>
      <c r="N10" s="62">
        <v>869</v>
      </c>
      <c r="O10" s="66">
        <v>2794</v>
      </c>
      <c r="P10" s="65">
        <v>1735</v>
      </c>
      <c r="Q10" s="62">
        <v>8979</v>
      </c>
      <c r="R10" s="47" t="str">
        <f t="shared" si="0"/>
        <v>水口</v>
      </c>
    </row>
    <row r="11" spans="1:18" s="2" customFormat="1" ht="21" customHeight="1">
      <c r="A11" s="42" t="s">
        <v>71</v>
      </c>
      <c r="B11" s="62">
        <v>453</v>
      </c>
      <c r="C11" s="62">
        <v>16</v>
      </c>
      <c r="D11" s="63">
        <v>68</v>
      </c>
      <c r="E11" s="64">
        <v>176</v>
      </c>
      <c r="F11" s="65">
        <v>244</v>
      </c>
      <c r="G11" s="62">
        <v>41</v>
      </c>
      <c r="H11" s="62">
        <v>1133</v>
      </c>
      <c r="I11" s="63">
        <v>38</v>
      </c>
      <c r="J11" s="65">
        <v>2</v>
      </c>
      <c r="K11" s="63">
        <v>17</v>
      </c>
      <c r="L11" s="65">
        <v>4</v>
      </c>
      <c r="M11" s="62">
        <v>11</v>
      </c>
      <c r="N11" s="62">
        <v>294</v>
      </c>
      <c r="O11" s="66">
        <v>898</v>
      </c>
      <c r="P11" s="65">
        <v>584</v>
      </c>
      <c r="Q11" s="62">
        <v>3151</v>
      </c>
      <c r="R11" s="47" t="str">
        <f t="shared" si="0"/>
        <v>今津</v>
      </c>
    </row>
    <row r="12" spans="1:18" s="3" customFormat="1" ht="21" customHeight="1">
      <c r="A12" s="25" t="s">
        <v>73</v>
      </c>
      <c r="B12" s="67">
        <v>8514</v>
      </c>
      <c r="C12" s="67">
        <v>434</v>
      </c>
      <c r="D12" s="68">
        <v>1709</v>
      </c>
      <c r="E12" s="69">
        <v>4598</v>
      </c>
      <c r="F12" s="70">
        <v>6307</v>
      </c>
      <c r="G12" s="67">
        <v>996</v>
      </c>
      <c r="H12" s="67">
        <v>28145</v>
      </c>
      <c r="I12" s="68">
        <v>1470</v>
      </c>
      <c r="J12" s="70">
        <v>53</v>
      </c>
      <c r="K12" s="68">
        <v>551</v>
      </c>
      <c r="L12" s="70">
        <v>101</v>
      </c>
      <c r="M12" s="67">
        <v>403</v>
      </c>
      <c r="N12" s="67">
        <v>7668</v>
      </c>
      <c r="O12" s="71">
        <v>23655</v>
      </c>
      <c r="P12" s="70">
        <v>14919</v>
      </c>
      <c r="Q12" s="67">
        <v>78296</v>
      </c>
      <c r="R12" s="48" t="str">
        <f t="shared" si="0"/>
        <v>滋賀県計</v>
      </c>
    </row>
    <row r="13" spans="1:18" s="9" customFormat="1" ht="21" customHeight="1">
      <c r="A13" s="8"/>
      <c r="B13" s="72"/>
      <c r="C13" s="72"/>
      <c r="D13" s="73"/>
      <c r="E13" s="74"/>
      <c r="F13" s="75"/>
      <c r="G13" s="72"/>
      <c r="H13" s="72"/>
      <c r="I13" s="73"/>
      <c r="J13" s="75"/>
      <c r="K13" s="73"/>
      <c r="L13" s="75"/>
      <c r="M13" s="72"/>
      <c r="N13" s="72"/>
      <c r="O13" s="76"/>
      <c r="P13" s="75"/>
      <c r="Q13" s="72"/>
      <c r="R13" s="49"/>
    </row>
    <row r="14" spans="1:18" s="2" customFormat="1" ht="21" customHeight="1">
      <c r="A14" s="44" t="s">
        <v>87</v>
      </c>
      <c r="B14" s="77">
        <v>1224</v>
      </c>
      <c r="C14" s="77">
        <v>68</v>
      </c>
      <c r="D14" s="78">
        <v>194</v>
      </c>
      <c r="E14" s="79">
        <v>716</v>
      </c>
      <c r="F14" s="80">
        <v>910</v>
      </c>
      <c r="G14" s="77">
        <v>256</v>
      </c>
      <c r="H14" s="77">
        <v>5989</v>
      </c>
      <c r="I14" s="78">
        <v>387</v>
      </c>
      <c r="J14" s="80">
        <v>17</v>
      </c>
      <c r="K14" s="78">
        <v>129</v>
      </c>
      <c r="L14" s="80">
        <v>19</v>
      </c>
      <c r="M14" s="77">
        <v>81</v>
      </c>
      <c r="N14" s="77">
        <v>1169</v>
      </c>
      <c r="O14" s="81">
        <v>3862</v>
      </c>
      <c r="P14" s="80">
        <v>2685</v>
      </c>
      <c r="Q14" s="77">
        <v>14111</v>
      </c>
      <c r="R14" s="46" t="str">
        <f aca="true" t="shared" si="1" ref="R14:R19">IF(A14="","",A14)</f>
        <v>上京</v>
      </c>
    </row>
    <row r="15" spans="1:18" s="2" customFormat="1" ht="21" customHeight="1">
      <c r="A15" s="45" t="s">
        <v>74</v>
      </c>
      <c r="B15" s="57">
        <v>891</v>
      </c>
      <c r="C15" s="57">
        <v>50</v>
      </c>
      <c r="D15" s="58">
        <v>170</v>
      </c>
      <c r="E15" s="59">
        <v>568</v>
      </c>
      <c r="F15" s="60">
        <v>738</v>
      </c>
      <c r="G15" s="57">
        <v>267</v>
      </c>
      <c r="H15" s="57">
        <v>4162</v>
      </c>
      <c r="I15" s="58">
        <v>430</v>
      </c>
      <c r="J15" s="60">
        <v>13</v>
      </c>
      <c r="K15" s="58">
        <v>94</v>
      </c>
      <c r="L15" s="60">
        <v>13</v>
      </c>
      <c r="M15" s="57">
        <v>56</v>
      </c>
      <c r="N15" s="57">
        <v>970</v>
      </c>
      <c r="O15" s="61">
        <v>3465</v>
      </c>
      <c r="P15" s="60">
        <v>2478</v>
      </c>
      <c r="Q15" s="57">
        <v>11149</v>
      </c>
      <c r="R15" s="46" t="str">
        <f t="shared" si="1"/>
        <v>左京</v>
      </c>
    </row>
    <row r="16" spans="1:18" s="2" customFormat="1" ht="21" customHeight="1">
      <c r="A16" s="45" t="s">
        <v>75</v>
      </c>
      <c r="B16" s="57">
        <v>793</v>
      </c>
      <c r="C16" s="57">
        <v>39</v>
      </c>
      <c r="D16" s="58">
        <v>116</v>
      </c>
      <c r="E16" s="59">
        <v>358</v>
      </c>
      <c r="F16" s="60">
        <v>474</v>
      </c>
      <c r="G16" s="57">
        <v>243</v>
      </c>
      <c r="H16" s="57">
        <v>4271</v>
      </c>
      <c r="I16" s="58">
        <v>347</v>
      </c>
      <c r="J16" s="60">
        <v>18</v>
      </c>
      <c r="K16" s="58">
        <v>87</v>
      </c>
      <c r="L16" s="60">
        <v>15</v>
      </c>
      <c r="M16" s="57">
        <v>71</v>
      </c>
      <c r="N16" s="57">
        <v>724</v>
      </c>
      <c r="O16" s="61">
        <v>2436</v>
      </c>
      <c r="P16" s="60">
        <v>1753</v>
      </c>
      <c r="Q16" s="57">
        <v>9518</v>
      </c>
      <c r="R16" s="46" t="str">
        <f t="shared" si="1"/>
        <v>中京</v>
      </c>
    </row>
    <row r="17" spans="1:18" s="2" customFormat="1" ht="21" customHeight="1">
      <c r="A17" s="45" t="s">
        <v>76</v>
      </c>
      <c r="B17" s="57">
        <v>1237</v>
      </c>
      <c r="C17" s="57">
        <v>94</v>
      </c>
      <c r="D17" s="58">
        <v>261</v>
      </c>
      <c r="E17" s="59">
        <v>852</v>
      </c>
      <c r="F17" s="60">
        <v>1113</v>
      </c>
      <c r="G17" s="57">
        <v>353</v>
      </c>
      <c r="H17" s="57">
        <v>10426</v>
      </c>
      <c r="I17" s="58">
        <v>2062</v>
      </c>
      <c r="J17" s="60">
        <v>28</v>
      </c>
      <c r="K17" s="58">
        <v>157</v>
      </c>
      <c r="L17" s="60">
        <v>47</v>
      </c>
      <c r="M17" s="57">
        <v>83</v>
      </c>
      <c r="N17" s="57">
        <v>1200</v>
      </c>
      <c r="O17" s="61">
        <v>3440</v>
      </c>
      <c r="P17" s="60">
        <v>2422</v>
      </c>
      <c r="Q17" s="57">
        <v>20240</v>
      </c>
      <c r="R17" s="46" t="str">
        <f t="shared" si="1"/>
        <v>東山</v>
      </c>
    </row>
    <row r="18" spans="1:18" s="2" customFormat="1" ht="21" customHeight="1">
      <c r="A18" s="45" t="s">
        <v>77</v>
      </c>
      <c r="B18" s="57">
        <v>1876</v>
      </c>
      <c r="C18" s="57">
        <v>135</v>
      </c>
      <c r="D18" s="58">
        <v>361</v>
      </c>
      <c r="E18" s="59">
        <v>1127</v>
      </c>
      <c r="F18" s="60">
        <v>1488</v>
      </c>
      <c r="G18" s="57">
        <v>392</v>
      </c>
      <c r="H18" s="57">
        <v>11488</v>
      </c>
      <c r="I18" s="58">
        <v>806</v>
      </c>
      <c r="J18" s="60">
        <v>33</v>
      </c>
      <c r="K18" s="58">
        <v>199</v>
      </c>
      <c r="L18" s="60">
        <v>70</v>
      </c>
      <c r="M18" s="57">
        <v>346</v>
      </c>
      <c r="N18" s="57">
        <v>2092</v>
      </c>
      <c r="O18" s="61">
        <v>5152</v>
      </c>
      <c r="P18" s="60">
        <v>3571</v>
      </c>
      <c r="Q18" s="57">
        <v>24077</v>
      </c>
      <c r="R18" s="46" t="str">
        <f t="shared" si="1"/>
        <v>下京</v>
      </c>
    </row>
    <row r="19" spans="1:18" s="2" customFormat="1" ht="21" customHeight="1">
      <c r="A19" s="45" t="s">
        <v>78</v>
      </c>
      <c r="B19" s="57">
        <v>2292</v>
      </c>
      <c r="C19" s="57">
        <v>163</v>
      </c>
      <c r="D19" s="58">
        <v>573</v>
      </c>
      <c r="E19" s="59">
        <v>1773</v>
      </c>
      <c r="F19" s="60">
        <v>2346</v>
      </c>
      <c r="G19" s="57">
        <v>452</v>
      </c>
      <c r="H19" s="57">
        <v>14075</v>
      </c>
      <c r="I19" s="58">
        <v>915</v>
      </c>
      <c r="J19" s="60">
        <v>39</v>
      </c>
      <c r="K19" s="58">
        <v>248</v>
      </c>
      <c r="L19" s="60">
        <v>40</v>
      </c>
      <c r="M19" s="57">
        <v>195</v>
      </c>
      <c r="N19" s="57">
        <v>3114</v>
      </c>
      <c r="O19" s="61">
        <v>11181</v>
      </c>
      <c r="P19" s="60">
        <v>7110</v>
      </c>
      <c r="Q19" s="57">
        <v>35060</v>
      </c>
      <c r="R19" s="46" t="str">
        <f t="shared" si="1"/>
        <v>右京</v>
      </c>
    </row>
    <row r="20" spans="1:18" s="2" customFormat="1" ht="21" customHeight="1">
      <c r="A20" s="42" t="s">
        <v>79</v>
      </c>
      <c r="B20" s="62">
        <v>2159</v>
      </c>
      <c r="C20" s="62">
        <v>92</v>
      </c>
      <c r="D20" s="63">
        <v>310</v>
      </c>
      <c r="E20" s="64">
        <v>892</v>
      </c>
      <c r="F20" s="65">
        <v>1202</v>
      </c>
      <c r="G20" s="62">
        <v>420</v>
      </c>
      <c r="H20" s="62">
        <v>8283</v>
      </c>
      <c r="I20" s="63">
        <v>329</v>
      </c>
      <c r="J20" s="65">
        <v>45</v>
      </c>
      <c r="K20" s="63">
        <v>115</v>
      </c>
      <c r="L20" s="65">
        <v>23</v>
      </c>
      <c r="M20" s="62">
        <v>136</v>
      </c>
      <c r="N20" s="62">
        <v>1421</v>
      </c>
      <c r="O20" s="66">
        <v>7512</v>
      </c>
      <c r="P20" s="65">
        <v>4569</v>
      </c>
      <c r="Q20" s="62">
        <v>21737</v>
      </c>
      <c r="R20" s="47" t="str">
        <f aca="true" t="shared" si="2" ref="R20:R27">IF(A20="","",A20)</f>
        <v>伏見</v>
      </c>
    </row>
    <row r="21" spans="1:18" s="2" customFormat="1" ht="21" customHeight="1">
      <c r="A21" s="42" t="s">
        <v>80</v>
      </c>
      <c r="B21" s="62">
        <v>901</v>
      </c>
      <c r="C21" s="62">
        <v>52</v>
      </c>
      <c r="D21" s="63">
        <v>164</v>
      </c>
      <c r="E21" s="64">
        <v>576</v>
      </c>
      <c r="F21" s="65">
        <v>740</v>
      </c>
      <c r="G21" s="62">
        <v>97</v>
      </c>
      <c r="H21" s="62">
        <v>3418</v>
      </c>
      <c r="I21" s="63">
        <v>113</v>
      </c>
      <c r="J21" s="65">
        <v>5</v>
      </c>
      <c r="K21" s="63">
        <v>45</v>
      </c>
      <c r="L21" s="65">
        <v>13</v>
      </c>
      <c r="M21" s="62">
        <v>49</v>
      </c>
      <c r="N21" s="62">
        <v>640</v>
      </c>
      <c r="O21" s="66">
        <v>2717</v>
      </c>
      <c r="P21" s="65">
        <v>1886</v>
      </c>
      <c r="Q21" s="62">
        <v>8790</v>
      </c>
      <c r="R21" s="47" t="str">
        <f t="shared" si="2"/>
        <v>福知山</v>
      </c>
    </row>
    <row r="22" spans="1:18" s="2" customFormat="1" ht="21" customHeight="1">
      <c r="A22" s="42" t="s">
        <v>81</v>
      </c>
      <c r="B22" s="62">
        <v>650</v>
      </c>
      <c r="C22" s="62">
        <v>47</v>
      </c>
      <c r="D22" s="63">
        <v>105</v>
      </c>
      <c r="E22" s="64">
        <v>513</v>
      </c>
      <c r="F22" s="65">
        <v>617</v>
      </c>
      <c r="G22" s="62">
        <v>76</v>
      </c>
      <c r="H22" s="62">
        <v>3101</v>
      </c>
      <c r="I22" s="63">
        <v>91</v>
      </c>
      <c r="J22" s="65">
        <v>6</v>
      </c>
      <c r="K22" s="63">
        <v>124</v>
      </c>
      <c r="L22" s="65">
        <v>20</v>
      </c>
      <c r="M22" s="62">
        <v>35</v>
      </c>
      <c r="N22" s="62">
        <v>537</v>
      </c>
      <c r="O22" s="66">
        <v>2301</v>
      </c>
      <c r="P22" s="65">
        <v>1544</v>
      </c>
      <c r="Q22" s="62">
        <v>7605</v>
      </c>
      <c r="R22" s="47" t="str">
        <f t="shared" si="2"/>
        <v>舞鶴</v>
      </c>
    </row>
    <row r="23" spans="1:18" s="2" customFormat="1" ht="21" customHeight="1">
      <c r="A23" s="42" t="s">
        <v>82</v>
      </c>
      <c r="B23" s="62">
        <v>2673</v>
      </c>
      <c r="C23" s="62">
        <v>203</v>
      </c>
      <c r="D23" s="63">
        <v>993</v>
      </c>
      <c r="E23" s="64">
        <v>2074</v>
      </c>
      <c r="F23" s="65">
        <v>3067</v>
      </c>
      <c r="G23" s="62">
        <v>665</v>
      </c>
      <c r="H23" s="62">
        <v>11948</v>
      </c>
      <c r="I23" s="63">
        <v>636</v>
      </c>
      <c r="J23" s="65">
        <v>24</v>
      </c>
      <c r="K23" s="63">
        <v>374</v>
      </c>
      <c r="L23" s="65">
        <v>59</v>
      </c>
      <c r="M23" s="62">
        <v>172</v>
      </c>
      <c r="N23" s="62">
        <v>4123</v>
      </c>
      <c r="O23" s="66">
        <v>14815</v>
      </c>
      <c r="P23" s="65">
        <v>9974</v>
      </c>
      <c r="Q23" s="62">
        <v>38759</v>
      </c>
      <c r="R23" s="47" t="str">
        <f t="shared" si="2"/>
        <v>宇治</v>
      </c>
    </row>
    <row r="24" spans="1:18" s="2" customFormat="1" ht="21" customHeight="1">
      <c r="A24" s="42" t="s">
        <v>83</v>
      </c>
      <c r="B24" s="62">
        <v>452</v>
      </c>
      <c r="C24" s="62">
        <v>26</v>
      </c>
      <c r="D24" s="63">
        <v>98</v>
      </c>
      <c r="E24" s="64">
        <v>180</v>
      </c>
      <c r="F24" s="65">
        <v>278</v>
      </c>
      <c r="G24" s="62">
        <v>60</v>
      </c>
      <c r="H24" s="62">
        <v>1295</v>
      </c>
      <c r="I24" s="63">
        <v>66</v>
      </c>
      <c r="J24" s="65">
        <v>2</v>
      </c>
      <c r="K24" s="63">
        <v>14</v>
      </c>
      <c r="L24" s="65">
        <v>3</v>
      </c>
      <c r="M24" s="62">
        <v>9</v>
      </c>
      <c r="N24" s="62">
        <v>223</v>
      </c>
      <c r="O24" s="66">
        <v>942</v>
      </c>
      <c r="P24" s="65">
        <v>766</v>
      </c>
      <c r="Q24" s="62">
        <v>3370</v>
      </c>
      <c r="R24" s="47" t="str">
        <f t="shared" si="2"/>
        <v>宮津</v>
      </c>
    </row>
    <row r="25" spans="1:18" s="2" customFormat="1" ht="21" customHeight="1">
      <c r="A25" s="42" t="s">
        <v>84</v>
      </c>
      <c r="B25" s="62">
        <v>841</v>
      </c>
      <c r="C25" s="62">
        <v>36</v>
      </c>
      <c r="D25" s="63">
        <v>125</v>
      </c>
      <c r="E25" s="64">
        <v>434</v>
      </c>
      <c r="F25" s="65">
        <v>560</v>
      </c>
      <c r="G25" s="62">
        <v>80</v>
      </c>
      <c r="H25" s="62">
        <v>2725</v>
      </c>
      <c r="I25" s="63">
        <v>166</v>
      </c>
      <c r="J25" s="65">
        <v>3</v>
      </c>
      <c r="K25" s="63">
        <v>42</v>
      </c>
      <c r="L25" s="65">
        <v>8</v>
      </c>
      <c r="M25" s="62">
        <v>15</v>
      </c>
      <c r="N25" s="62">
        <v>675</v>
      </c>
      <c r="O25" s="66">
        <v>2676</v>
      </c>
      <c r="P25" s="65">
        <v>1828</v>
      </c>
      <c r="Q25" s="62">
        <v>7833</v>
      </c>
      <c r="R25" s="47" t="str">
        <f t="shared" si="2"/>
        <v>園部</v>
      </c>
    </row>
    <row r="26" spans="1:18" s="2" customFormat="1" ht="21" customHeight="1">
      <c r="A26" s="42" t="s">
        <v>85</v>
      </c>
      <c r="B26" s="62">
        <v>556</v>
      </c>
      <c r="C26" s="62">
        <v>35</v>
      </c>
      <c r="D26" s="63">
        <v>122</v>
      </c>
      <c r="E26" s="64">
        <v>284</v>
      </c>
      <c r="F26" s="65">
        <v>405</v>
      </c>
      <c r="G26" s="62">
        <v>60</v>
      </c>
      <c r="H26" s="62">
        <v>2027</v>
      </c>
      <c r="I26" s="63">
        <v>48</v>
      </c>
      <c r="J26" s="65">
        <v>2</v>
      </c>
      <c r="K26" s="63">
        <v>17</v>
      </c>
      <c r="L26" s="65">
        <v>6</v>
      </c>
      <c r="M26" s="62">
        <v>12</v>
      </c>
      <c r="N26" s="62">
        <v>321</v>
      </c>
      <c r="O26" s="66">
        <v>1203</v>
      </c>
      <c r="P26" s="65">
        <v>987</v>
      </c>
      <c r="Q26" s="62">
        <v>4693</v>
      </c>
      <c r="R26" s="47" t="str">
        <f t="shared" si="2"/>
        <v>峰山</v>
      </c>
    </row>
    <row r="27" spans="1:18" s="3" customFormat="1" ht="21" customHeight="1">
      <c r="A27" s="25" t="s">
        <v>86</v>
      </c>
      <c r="B27" s="67">
        <v>16545</v>
      </c>
      <c r="C27" s="67">
        <v>1040</v>
      </c>
      <c r="D27" s="68">
        <v>3592</v>
      </c>
      <c r="E27" s="69">
        <v>10347</v>
      </c>
      <c r="F27" s="70">
        <v>13938</v>
      </c>
      <c r="G27" s="67">
        <v>3421</v>
      </c>
      <c r="H27" s="67">
        <v>83208</v>
      </c>
      <c r="I27" s="68">
        <v>6396</v>
      </c>
      <c r="J27" s="70">
        <v>235</v>
      </c>
      <c r="K27" s="68">
        <v>1645</v>
      </c>
      <c r="L27" s="70">
        <v>336</v>
      </c>
      <c r="M27" s="67">
        <v>1260</v>
      </c>
      <c r="N27" s="67">
        <v>17209</v>
      </c>
      <c r="O27" s="71">
        <v>61702</v>
      </c>
      <c r="P27" s="70">
        <v>41573</v>
      </c>
      <c r="Q27" s="67">
        <v>206942</v>
      </c>
      <c r="R27" s="48" t="str">
        <f t="shared" si="2"/>
        <v>京都府計</v>
      </c>
    </row>
    <row r="28" spans="1:18" s="9" customFormat="1" ht="21" customHeight="1">
      <c r="A28" s="8"/>
      <c r="B28" s="72"/>
      <c r="C28" s="72"/>
      <c r="D28" s="73"/>
      <c r="E28" s="74"/>
      <c r="F28" s="75"/>
      <c r="G28" s="72"/>
      <c r="H28" s="72"/>
      <c r="I28" s="73"/>
      <c r="J28" s="75"/>
      <c r="K28" s="73"/>
      <c r="L28" s="75"/>
      <c r="M28" s="72"/>
      <c r="N28" s="72"/>
      <c r="O28" s="76"/>
      <c r="P28" s="75"/>
      <c r="Q28" s="72"/>
      <c r="R28" s="49"/>
    </row>
    <row r="29" spans="1:18" s="2" customFormat="1" ht="21" customHeight="1">
      <c r="A29" s="44" t="s">
        <v>88</v>
      </c>
      <c r="B29" s="77">
        <v>662</v>
      </c>
      <c r="C29" s="77">
        <v>63</v>
      </c>
      <c r="D29" s="78">
        <v>203</v>
      </c>
      <c r="E29" s="79">
        <v>628</v>
      </c>
      <c r="F29" s="80">
        <v>831</v>
      </c>
      <c r="G29" s="77">
        <v>194</v>
      </c>
      <c r="H29" s="77">
        <v>4622</v>
      </c>
      <c r="I29" s="78">
        <v>345</v>
      </c>
      <c r="J29" s="80">
        <v>43</v>
      </c>
      <c r="K29" s="78">
        <v>83</v>
      </c>
      <c r="L29" s="80">
        <v>12</v>
      </c>
      <c r="M29" s="77">
        <v>125</v>
      </c>
      <c r="N29" s="77">
        <v>1335</v>
      </c>
      <c r="O29" s="81">
        <v>3726</v>
      </c>
      <c r="P29" s="80">
        <v>2631</v>
      </c>
      <c r="Q29" s="77">
        <v>12041</v>
      </c>
      <c r="R29" s="46" t="str">
        <f>IF(A29="","",A29)</f>
        <v>大阪福島</v>
      </c>
    </row>
    <row r="30" spans="1:18" s="2" customFormat="1" ht="21" customHeight="1">
      <c r="A30" s="45" t="s">
        <v>89</v>
      </c>
      <c r="B30" s="57">
        <v>700</v>
      </c>
      <c r="C30" s="57">
        <v>54</v>
      </c>
      <c r="D30" s="58">
        <v>156</v>
      </c>
      <c r="E30" s="59">
        <v>748</v>
      </c>
      <c r="F30" s="60">
        <v>904</v>
      </c>
      <c r="G30" s="57">
        <v>336</v>
      </c>
      <c r="H30" s="57">
        <v>6056</v>
      </c>
      <c r="I30" s="58">
        <v>1108</v>
      </c>
      <c r="J30" s="60">
        <v>11</v>
      </c>
      <c r="K30" s="58">
        <v>91</v>
      </c>
      <c r="L30" s="60">
        <v>29</v>
      </c>
      <c r="M30" s="57">
        <v>80</v>
      </c>
      <c r="N30" s="57">
        <v>978</v>
      </c>
      <c r="O30" s="61">
        <v>2461</v>
      </c>
      <c r="P30" s="60">
        <v>1781</v>
      </c>
      <c r="Q30" s="57">
        <v>12808</v>
      </c>
      <c r="R30" s="47" t="str">
        <f aca="true" t="shared" si="3" ref="R30:R53">IF(A30="","",A30)</f>
        <v>西</v>
      </c>
    </row>
    <row r="31" spans="1:18" s="2" customFormat="1" ht="21" customHeight="1">
      <c r="A31" s="45" t="s">
        <v>90</v>
      </c>
      <c r="B31" s="57">
        <v>794</v>
      </c>
      <c r="C31" s="57">
        <v>48</v>
      </c>
      <c r="D31" s="58">
        <v>368</v>
      </c>
      <c r="E31" s="59">
        <v>1103</v>
      </c>
      <c r="F31" s="60">
        <v>1471</v>
      </c>
      <c r="G31" s="57">
        <v>139</v>
      </c>
      <c r="H31" s="57">
        <v>5976</v>
      </c>
      <c r="I31" s="58">
        <v>215</v>
      </c>
      <c r="J31" s="60">
        <v>14</v>
      </c>
      <c r="K31" s="58">
        <v>142</v>
      </c>
      <c r="L31" s="60">
        <v>53</v>
      </c>
      <c r="M31" s="57">
        <v>185</v>
      </c>
      <c r="N31" s="57">
        <v>1883</v>
      </c>
      <c r="O31" s="61">
        <v>4598</v>
      </c>
      <c r="P31" s="60">
        <v>3425</v>
      </c>
      <c r="Q31" s="57">
        <v>15517</v>
      </c>
      <c r="R31" s="47" t="str">
        <f t="shared" si="3"/>
        <v>港</v>
      </c>
    </row>
    <row r="32" spans="1:18" s="2" customFormat="1" ht="21" customHeight="1">
      <c r="A32" s="45" t="s">
        <v>91</v>
      </c>
      <c r="B32" s="57">
        <v>806</v>
      </c>
      <c r="C32" s="57">
        <v>82</v>
      </c>
      <c r="D32" s="58">
        <v>182</v>
      </c>
      <c r="E32" s="59">
        <v>818</v>
      </c>
      <c r="F32" s="60">
        <v>1000</v>
      </c>
      <c r="G32" s="57">
        <v>160</v>
      </c>
      <c r="H32" s="57">
        <v>11002</v>
      </c>
      <c r="I32" s="58">
        <v>654</v>
      </c>
      <c r="J32" s="60">
        <v>20</v>
      </c>
      <c r="K32" s="58">
        <v>186</v>
      </c>
      <c r="L32" s="60">
        <v>17</v>
      </c>
      <c r="M32" s="57">
        <v>114</v>
      </c>
      <c r="N32" s="57">
        <v>1283</v>
      </c>
      <c r="O32" s="61">
        <v>2489</v>
      </c>
      <c r="P32" s="60">
        <v>1930</v>
      </c>
      <c r="Q32" s="57">
        <v>17813</v>
      </c>
      <c r="R32" s="47" t="str">
        <f t="shared" si="3"/>
        <v>天王寺</v>
      </c>
    </row>
    <row r="33" spans="1:18" s="2" customFormat="1" ht="21" customHeight="1">
      <c r="A33" s="45" t="s">
        <v>92</v>
      </c>
      <c r="B33" s="57">
        <v>865</v>
      </c>
      <c r="C33" s="57">
        <v>62</v>
      </c>
      <c r="D33" s="58">
        <v>215</v>
      </c>
      <c r="E33" s="59">
        <v>1101</v>
      </c>
      <c r="F33" s="60">
        <v>1316</v>
      </c>
      <c r="G33" s="57">
        <v>210</v>
      </c>
      <c r="H33" s="57">
        <v>7931</v>
      </c>
      <c r="I33" s="58">
        <v>361</v>
      </c>
      <c r="J33" s="60">
        <v>15</v>
      </c>
      <c r="K33" s="58">
        <v>99</v>
      </c>
      <c r="L33" s="60">
        <v>26</v>
      </c>
      <c r="M33" s="57">
        <v>90</v>
      </c>
      <c r="N33" s="57">
        <v>1178</v>
      </c>
      <c r="O33" s="61">
        <v>2130</v>
      </c>
      <c r="P33" s="60">
        <v>1480</v>
      </c>
      <c r="Q33" s="57">
        <v>14283</v>
      </c>
      <c r="R33" s="47" t="str">
        <f t="shared" si="3"/>
        <v>浪速</v>
      </c>
    </row>
    <row r="34" spans="1:18" s="2" customFormat="1" ht="21" customHeight="1">
      <c r="A34" s="45" t="s">
        <v>93</v>
      </c>
      <c r="B34" s="57">
        <v>459</v>
      </c>
      <c r="C34" s="57">
        <v>44</v>
      </c>
      <c r="D34" s="58">
        <v>169</v>
      </c>
      <c r="E34" s="59">
        <v>451</v>
      </c>
      <c r="F34" s="60">
        <v>620</v>
      </c>
      <c r="G34" s="57">
        <v>66</v>
      </c>
      <c r="H34" s="57">
        <v>3255</v>
      </c>
      <c r="I34" s="58">
        <v>101</v>
      </c>
      <c r="J34" s="60">
        <v>4</v>
      </c>
      <c r="K34" s="58">
        <v>45</v>
      </c>
      <c r="L34" s="60">
        <v>8</v>
      </c>
      <c r="M34" s="57">
        <v>50</v>
      </c>
      <c r="N34" s="57">
        <v>810</v>
      </c>
      <c r="O34" s="61">
        <v>3054</v>
      </c>
      <c r="P34" s="60">
        <v>2191</v>
      </c>
      <c r="Q34" s="57">
        <v>8516</v>
      </c>
      <c r="R34" s="47" t="str">
        <f t="shared" si="3"/>
        <v>西淀川</v>
      </c>
    </row>
    <row r="35" spans="1:18" s="2" customFormat="1" ht="21" customHeight="1">
      <c r="A35" s="45" t="s">
        <v>94</v>
      </c>
      <c r="B35" s="57">
        <v>702</v>
      </c>
      <c r="C35" s="57">
        <v>50</v>
      </c>
      <c r="D35" s="58">
        <v>235</v>
      </c>
      <c r="E35" s="59">
        <v>738</v>
      </c>
      <c r="F35" s="60">
        <v>973</v>
      </c>
      <c r="G35" s="57">
        <v>79</v>
      </c>
      <c r="H35" s="57">
        <v>6996</v>
      </c>
      <c r="I35" s="58">
        <v>147</v>
      </c>
      <c r="J35" s="60">
        <v>4</v>
      </c>
      <c r="K35" s="58">
        <v>58</v>
      </c>
      <c r="L35" s="60">
        <v>7</v>
      </c>
      <c r="M35" s="57">
        <v>41</v>
      </c>
      <c r="N35" s="57">
        <v>1402</v>
      </c>
      <c r="O35" s="61">
        <v>2320</v>
      </c>
      <c r="P35" s="60">
        <v>1773</v>
      </c>
      <c r="Q35" s="57">
        <v>12779</v>
      </c>
      <c r="R35" s="47" t="str">
        <f t="shared" si="3"/>
        <v>東成</v>
      </c>
    </row>
    <row r="36" spans="1:18" s="2" customFormat="1" ht="21" customHeight="1">
      <c r="A36" s="45" t="s">
        <v>95</v>
      </c>
      <c r="B36" s="57">
        <v>676</v>
      </c>
      <c r="C36" s="57">
        <v>81</v>
      </c>
      <c r="D36" s="58">
        <v>125</v>
      </c>
      <c r="E36" s="59">
        <v>602</v>
      </c>
      <c r="F36" s="60">
        <v>727</v>
      </c>
      <c r="G36" s="57">
        <v>337</v>
      </c>
      <c r="H36" s="57">
        <v>6598</v>
      </c>
      <c r="I36" s="58">
        <v>140</v>
      </c>
      <c r="J36" s="60">
        <v>8</v>
      </c>
      <c r="K36" s="58">
        <v>58</v>
      </c>
      <c r="L36" s="60">
        <v>11</v>
      </c>
      <c r="M36" s="57">
        <v>47</v>
      </c>
      <c r="N36" s="57">
        <v>1121</v>
      </c>
      <c r="O36" s="61">
        <v>3045</v>
      </c>
      <c r="P36" s="60">
        <v>2319</v>
      </c>
      <c r="Q36" s="57">
        <v>12849</v>
      </c>
      <c r="R36" s="47" t="str">
        <f t="shared" si="3"/>
        <v>生野</v>
      </c>
    </row>
    <row r="37" spans="1:18" s="2" customFormat="1" ht="21" customHeight="1">
      <c r="A37" s="45" t="s">
        <v>96</v>
      </c>
      <c r="B37" s="57">
        <v>980</v>
      </c>
      <c r="C37" s="57">
        <v>86</v>
      </c>
      <c r="D37" s="58">
        <v>301</v>
      </c>
      <c r="E37" s="59">
        <v>1119</v>
      </c>
      <c r="F37" s="60">
        <v>1420</v>
      </c>
      <c r="G37" s="57">
        <v>158</v>
      </c>
      <c r="H37" s="57">
        <v>8273</v>
      </c>
      <c r="I37" s="58">
        <v>340</v>
      </c>
      <c r="J37" s="60">
        <v>13</v>
      </c>
      <c r="K37" s="58">
        <v>152</v>
      </c>
      <c r="L37" s="60">
        <v>32</v>
      </c>
      <c r="M37" s="57">
        <v>108</v>
      </c>
      <c r="N37" s="57">
        <v>1759</v>
      </c>
      <c r="O37" s="61">
        <v>5054</v>
      </c>
      <c r="P37" s="60">
        <v>3649</v>
      </c>
      <c r="Q37" s="57">
        <v>18375</v>
      </c>
      <c r="R37" s="47" t="str">
        <f t="shared" si="3"/>
        <v>旭</v>
      </c>
    </row>
    <row r="38" spans="1:18" s="2" customFormat="1" ht="21" customHeight="1">
      <c r="A38" s="45" t="s">
        <v>97</v>
      </c>
      <c r="B38" s="57">
        <v>1104</v>
      </c>
      <c r="C38" s="57">
        <v>91</v>
      </c>
      <c r="D38" s="58">
        <v>344</v>
      </c>
      <c r="E38" s="59">
        <v>1080</v>
      </c>
      <c r="F38" s="60">
        <v>1424</v>
      </c>
      <c r="G38" s="57">
        <v>217</v>
      </c>
      <c r="H38" s="57">
        <v>6635</v>
      </c>
      <c r="I38" s="58">
        <v>448</v>
      </c>
      <c r="J38" s="60">
        <v>31</v>
      </c>
      <c r="K38" s="58">
        <v>114</v>
      </c>
      <c r="L38" s="60">
        <v>23</v>
      </c>
      <c r="M38" s="57">
        <v>109</v>
      </c>
      <c r="N38" s="57">
        <v>1922</v>
      </c>
      <c r="O38" s="61">
        <v>6567</v>
      </c>
      <c r="P38" s="60">
        <v>4493</v>
      </c>
      <c r="Q38" s="57">
        <v>18685</v>
      </c>
      <c r="R38" s="47" t="str">
        <f t="shared" si="3"/>
        <v>城東</v>
      </c>
    </row>
    <row r="39" spans="1:18" s="2" customFormat="1" ht="21" customHeight="1">
      <c r="A39" s="45" t="s">
        <v>98</v>
      </c>
      <c r="B39" s="57">
        <v>647</v>
      </c>
      <c r="C39" s="57">
        <v>53</v>
      </c>
      <c r="D39" s="58">
        <v>147</v>
      </c>
      <c r="E39" s="59">
        <v>501</v>
      </c>
      <c r="F39" s="60">
        <v>648</v>
      </c>
      <c r="G39" s="57">
        <v>72</v>
      </c>
      <c r="H39" s="57">
        <v>3871</v>
      </c>
      <c r="I39" s="58">
        <v>242</v>
      </c>
      <c r="J39" s="60">
        <v>6</v>
      </c>
      <c r="K39" s="58">
        <v>71</v>
      </c>
      <c r="L39" s="60">
        <v>9</v>
      </c>
      <c r="M39" s="57">
        <v>55</v>
      </c>
      <c r="N39" s="57">
        <v>819</v>
      </c>
      <c r="O39" s="61">
        <v>2338</v>
      </c>
      <c r="P39" s="60">
        <v>1673</v>
      </c>
      <c r="Q39" s="57">
        <v>8829</v>
      </c>
      <c r="R39" s="47" t="str">
        <f t="shared" si="3"/>
        <v>阿倍野</v>
      </c>
    </row>
    <row r="40" spans="1:18" s="2" customFormat="1" ht="21" customHeight="1">
      <c r="A40" s="45" t="s">
        <v>99</v>
      </c>
      <c r="B40" s="57">
        <v>1260</v>
      </c>
      <c r="C40" s="57">
        <v>66</v>
      </c>
      <c r="D40" s="58">
        <v>452</v>
      </c>
      <c r="E40" s="59">
        <v>1201</v>
      </c>
      <c r="F40" s="60">
        <v>1653</v>
      </c>
      <c r="G40" s="57">
        <v>279</v>
      </c>
      <c r="H40" s="57">
        <v>8124</v>
      </c>
      <c r="I40" s="58">
        <v>429</v>
      </c>
      <c r="J40" s="60">
        <v>12</v>
      </c>
      <c r="K40" s="58">
        <v>201</v>
      </c>
      <c r="L40" s="60">
        <v>46</v>
      </c>
      <c r="M40" s="57">
        <v>149</v>
      </c>
      <c r="N40" s="57">
        <v>2211</v>
      </c>
      <c r="O40" s="61">
        <v>6445</v>
      </c>
      <c r="P40" s="60">
        <v>4615</v>
      </c>
      <c r="Q40" s="57">
        <v>20875</v>
      </c>
      <c r="R40" s="47" t="str">
        <f t="shared" si="3"/>
        <v>住吉</v>
      </c>
    </row>
    <row r="41" spans="1:18" s="2" customFormat="1" ht="21" customHeight="1">
      <c r="A41" s="45" t="s">
        <v>100</v>
      </c>
      <c r="B41" s="57">
        <v>1616</v>
      </c>
      <c r="C41" s="57">
        <v>115</v>
      </c>
      <c r="D41" s="58">
        <v>480</v>
      </c>
      <c r="E41" s="59">
        <v>1502</v>
      </c>
      <c r="F41" s="60">
        <v>1982</v>
      </c>
      <c r="G41" s="57">
        <v>183</v>
      </c>
      <c r="H41" s="57">
        <v>9961</v>
      </c>
      <c r="I41" s="58">
        <v>347</v>
      </c>
      <c r="J41" s="60">
        <v>13</v>
      </c>
      <c r="K41" s="58">
        <v>192</v>
      </c>
      <c r="L41" s="60">
        <v>68</v>
      </c>
      <c r="M41" s="57">
        <v>146</v>
      </c>
      <c r="N41" s="57">
        <v>2561</v>
      </c>
      <c r="O41" s="61">
        <v>8368</v>
      </c>
      <c r="P41" s="60">
        <v>6183</v>
      </c>
      <c r="Q41" s="57">
        <v>25552</v>
      </c>
      <c r="R41" s="47" t="str">
        <f t="shared" si="3"/>
        <v>東住吉</v>
      </c>
    </row>
    <row r="42" spans="1:18" s="2" customFormat="1" ht="21" customHeight="1">
      <c r="A42" s="45" t="s">
        <v>101</v>
      </c>
      <c r="B42" s="57">
        <v>1556</v>
      </c>
      <c r="C42" s="57">
        <v>139</v>
      </c>
      <c r="D42" s="58">
        <v>400</v>
      </c>
      <c r="E42" s="59">
        <v>830</v>
      </c>
      <c r="F42" s="60">
        <v>1230</v>
      </c>
      <c r="G42" s="57">
        <v>173</v>
      </c>
      <c r="H42" s="57">
        <v>6222</v>
      </c>
      <c r="I42" s="58">
        <v>238</v>
      </c>
      <c r="J42" s="60">
        <v>12</v>
      </c>
      <c r="K42" s="58">
        <v>98</v>
      </c>
      <c r="L42" s="60">
        <v>18</v>
      </c>
      <c r="M42" s="57">
        <v>123</v>
      </c>
      <c r="N42" s="57">
        <v>1743</v>
      </c>
      <c r="O42" s="61">
        <v>4794</v>
      </c>
      <c r="P42" s="60">
        <v>3485</v>
      </c>
      <c r="Q42" s="57">
        <v>16346</v>
      </c>
      <c r="R42" s="47" t="str">
        <f t="shared" si="3"/>
        <v>西成</v>
      </c>
    </row>
    <row r="43" spans="1:18" s="2" customFormat="1" ht="21" customHeight="1">
      <c r="A43" s="45" t="s">
        <v>102</v>
      </c>
      <c r="B43" s="57">
        <v>1442</v>
      </c>
      <c r="C43" s="57">
        <v>91</v>
      </c>
      <c r="D43" s="58">
        <v>692</v>
      </c>
      <c r="E43" s="59">
        <v>1573</v>
      </c>
      <c r="F43" s="60">
        <v>2265</v>
      </c>
      <c r="G43" s="57">
        <v>168</v>
      </c>
      <c r="H43" s="57">
        <v>9963</v>
      </c>
      <c r="I43" s="58">
        <v>550</v>
      </c>
      <c r="J43" s="60">
        <v>22</v>
      </c>
      <c r="K43" s="58">
        <v>214</v>
      </c>
      <c r="L43" s="60">
        <v>27</v>
      </c>
      <c r="M43" s="57">
        <v>914</v>
      </c>
      <c r="N43" s="57">
        <v>5518</v>
      </c>
      <c r="O43" s="61">
        <v>13633</v>
      </c>
      <c r="P43" s="60">
        <v>9549</v>
      </c>
      <c r="Q43" s="57">
        <v>34806</v>
      </c>
      <c r="R43" s="47" t="str">
        <f t="shared" si="3"/>
        <v>東淀川</v>
      </c>
    </row>
    <row r="44" spans="1:18" s="2" customFormat="1" ht="21" customHeight="1">
      <c r="A44" s="45" t="s">
        <v>103</v>
      </c>
      <c r="B44" s="57">
        <v>1316</v>
      </c>
      <c r="C44" s="57">
        <v>94</v>
      </c>
      <c r="D44" s="58">
        <v>201</v>
      </c>
      <c r="E44" s="59">
        <v>1315</v>
      </c>
      <c r="F44" s="60">
        <v>1516</v>
      </c>
      <c r="G44" s="57">
        <v>194</v>
      </c>
      <c r="H44" s="57">
        <v>16752</v>
      </c>
      <c r="I44" s="58">
        <v>2753</v>
      </c>
      <c r="J44" s="60">
        <v>50</v>
      </c>
      <c r="K44" s="58">
        <v>568</v>
      </c>
      <c r="L44" s="60">
        <v>107</v>
      </c>
      <c r="M44" s="57">
        <v>163</v>
      </c>
      <c r="N44" s="57">
        <v>1610</v>
      </c>
      <c r="O44" s="61">
        <v>2578</v>
      </c>
      <c r="P44" s="60">
        <v>2007</v>
      </c>
      <c r="Q44" s="57">
        <v>27701</v>
      </c>
      <c r="R44" s="47" t="str">
        <f t="shared" si="3"/>
        <v>北</v>
      </c>
    </row>
    <row r="45" spans="1:18" s="2" customFormat="1" ht="21" customHeight="1">
      <c r="A45" s="45" t="s">
        <v>104</v>
      </c>
      <c r="B45" s="57">
        <v>973</v>
      </c>
      <c r="C45" s="57">
        <v>122</v>
      </c>
      <c r="D45" s="58">
        <v>312</v>
      </c>
      <c r="E45" s="59">
        <v>1284</v>
      </c>
      <c r="F45" s="60">
        <v>1596</v>
      </c>
      <c r="G45" s="57">
        <v>209</v>
      </c>
      <c r="H45" s="57">
        <v>17566</v>
      </c>
      <c r="I45" s="58">
        <v>838</v>
      </c>
      <c r="J45" s="60">
        <v>19</v>
      </c>
      <c r="K45" s="58">
        <v>160</v>
      </c>
      <c r="L45" s="60">
        <v>21</v>
      </c>
      <c r="M45" s="57">
        <v>194</v>
      </c>
      <c r="N45" s="57">
        <v>1605</v>
      </c>
      <c r="O45" s="61">
        <v>2483</v>
      </c>
      <c r="P45" s="60">
        <v>2044</v>
      </c>
      <c r="Q45" s="57">
        <v>25786</v>
      </c>
      <c r="R45" s="47" t="str">
        <f t="shared" si="3"/>
        <v>大淀</v>
      </c>
    </row>
    <row r="46" spans="1:18" s="2" customFormat="1" ht="21" customHeight="1">
      <c r="A46" s="45" t="s">
        <v>105</v>
      </c>
      <c r="B46" s="57">
        <v>243</v>
      </c>
      <c r="C46" s="57">
        <v>32</v>
      </c>
      <c r="D46" s="58">
        <v>29</v>
      </c>
      <c r="E46" s="59">
        <v>212</v>
      </c>
      <c r="F46" s="60">
        <v>241</v>
      </c>
      <c r="G46" s="57">
        <v>282</v>
      </c>
      <c r="H46" s="57">
        <v>3345</v>
      </c>
      <c r="I46" s="58">
        <v>406</v>
      </c>
      <c r="J46" s="60">
        <v>8</v>
      </c>
      <c r="K46" s="58">
        <v>60</v>
      </c>
      <c r="L46" s="60">
        <v>10</v>
      </c>
      <c r="M46" s="57">
        <v>23</v>
      </c>
      <c r="N46" s="57">
        <v>422</v>
      </c>
      <c r="O46" s="61">
        <v>880</v>
      </c>
      <c r="P46" s="60">
        <v>645</v>
      </c>
      <c r="Q46" s="57">
        <v>5952</v>
      </c>
      <c r="R46" s="47" t="str">
        <f t="shared" si="3"/>
        <v>東</v>
      </c>
    </row>
    <row r="47" spans="1:18" s="2" customFormat="1" ht="21" customHeight="1">
      <c r="A47" s="45" t="s">
        <v>106</v>
      </c>
      <c r="B47" s="57">
        <v>1424</v>
      </c>
      <c r="C47" s="57">
        <v>90</v>
      </c>
      <c r="D47" s="58">
        <v>303</v>
      </c>
      <c r="E47" s="59">
        <v>1511</v>
      </c>
      <c r="F47" s="60">
        <v>1814</v>
      </c>
      <c r="G47" s="57">
        <v>233</v>
      </c>
      <c r="H47" s="57">
        <v>15109</v>
      </c>
      <c r="I47" s="58">
        <v>1677</v>
      </c>
      <c r="J47" s="60">
        <v>49</v>
      </c>
      <c r="K47" s="58">
        <v>350</v>
      </c>
      <c r="L47" s="60">
        <v>78</v>
      </c>
      <c r="M47" s="57">
        <v>153</v>
      </c>
      <c r="N47" s="57">
        <v>3525</v>
      </c>
      <c r="O47" s="61">
        <v>2408</v>
      </c>
      <c r="P47" s="60">
        <v>1702</v>
      </c>
      <c r="Q47" s="57">
        <v>26910</v>
      </c>
      <c r="R47" s="47" t="str">
        <f t="shared" si="3"/>
        <v>南</v>
      </c>
    </row>
    <row r="48" spans="1:18" s="2" customFormat="1" ht="21" customHeight="1">
      <c r="A48" s="45" t="s">
        <v>107</v>
      </c>
      <c r="B48" s="57">
        <v>3403</v>
      </c>
      <c r="C48" s="57">
        <v>283</v>
      </c>
      <c r="D48" s="58">
        <v>1141</v>
      </c>
      <c r="E48" s="59">
        <v>3493</v>
      </c>
      <c r="F48" s="60">
        <v>4634</v>
      </c>
      <c r="G48" s="57">
        <v>533</v>
      </c>
      <c r="H48" s="57">
        <v>21359</v>
      </c>
      <c r="I48" s="58">
        <v>1049</v>
      </c>
      <c r="J48" s="60">
        <v>34</v>
      </c>
      <c r="K48" s="58">
        <v>389</v>
      </c>
      <c r="L48" s="60">
        <v>93</v>
      </c>
      <c r="M48" s="57">
        <v>316</v>
      </c>
      <c r="N48" s="57">
        <v>5636</v>
      </c>
      <c r="O48" s="61">
        <v>17985</v>
      </c>
      <c r="P48" s="60">
        <v>12829</v>
      </c>
      <c r="Q48" s="57">
        <v>55714</v>
      </c>
      <c r="R48" s="47" t="str">
        <f t="shared" si="3"/>
        <v>堺</v>
      </c>
    </row>
    <row r="49" spans="1:18" s="2" customFormat="1" ht="21" customHeight="1">
      <c r="A49" s="45" t="s">
        <v>108</v>
      </c>
      <c r="B49" s="57">
        <v>1521</v>
      </c>
      <c r="C49" s="57">
        <v>96</v>
      </c>
      <c r="D49" s="58">
        <v>664</v>
      </c>
      <c r="E49" s="59">
        <v>1264</v>
      </c>
      <c r="F49" s="60">
        <v>1928</v>
      </c>
      <c r="G49" s="57">
        <v>336</v>
      </c>
      <c r="H49" s="57">
        <v>7729</v>
      </c>
      <c r="I49" s="58">
        <v>259</v>
      </c>
      <c r="J49" s="60">
        <v>12</v>
      </c>
      <c r="K49" s="58">
        <v>123</v>
      </c>
      <c r="L49" s="60">
        <v>74</v>
      </c>
      <c r="M49" s="57">
        <v>92</v>
      </c>
      <c r="N49" s="57">
        <v>1711</v>
      </c>
      <c r="O49" s="61">
        <v>5799</v>
      </c>
      <c r="P49" s="60">
        <v>3518</v>
      </c>
      <c r="Q49" s="57">
        <v>19680</v>
      </c>
      <c r="R49" s="47" t="str">
        <f t="shared" si="3"/>
        <v>岸和田</v>
      </c>
    </row>
    <row r="50" spans="1:18" s="2" customFormat="1" ht="21" customHeight="1">
      <c r="A50" s="45" t="s">
        <v>109</v>
      </c>
      <c r="B50" s="57">
        <v>2650</v>
      </c>
      <c r="C50" s="57">
        <v>422</v>
      </c>
      <c r="D50" s="58">
        <v>869</v>
      </c>
      <c r="E50" s="59">
        <v>2778</v>
      </c>
      <c r="F50" s="60">
        <v>3647</v>
      </c>
      <c r="G50" s="57">
        <v>533</v>
      </c>
      <c r="H50" s="57">
        <v>19127</v>
      </c>
      <c r="I50" s="58">
        <v>1195</v>
      </c>
      <c r="J50" s="60">
        <v>41</v>
      </c>
      <c r="K50" s="58">
        <v>405</v>
      </c>
      <c r="L50" s="60">
        <v>63</v>
      </c>
      <c r="M50" s="57">
        <v>300</v>
      </c>
      <c r="N50" s="57">
        <v>4420</v>
      </c>
      <c r="O50" s="61">
        <v>14631</v>
      </c>
      <c r="P50" s="60">
        <v>9998</v>
      </c>
      <c r="Q50" s="57">
        <v>47434</v>
      </c>
      <c r="R50" s="47" t="str">
        <f t="shared" si="3"/>
        <v>豊能</v>
      </c>
    </row>
    <row r="51" spans="1:18" s="2" customFormat="1" ht="21" customHeight="1">
      <c r="A51" s="45" t="s">
        <v>110</v>
      </c>
      <c r="B51" s="57">
        <v>1543</v>
      </c>
      <c r="C51" s="57">
        <v>145</v>
      </c>
      <c r="D51" s="58">
        <v>522</v>
      </c>
      <c r="E51" s="59">
        <v>1695</v>
      </c>
      <c r="F51" s="60">
        <v>2217</v>
      </c>
      <c r="G51" s="57">
        <v>342</v>
      </c>
      <c r="H51" s="57">
        <v>9845</v>
      </c>
      <c r="I51" s="58">
        <v>720</v>
      </c>
      <c r="J51" s="60">
        <v>15</v>
      </c>
      <c r="K51" s="58">
        <v>220</v>
      </c>
      <c r="L51" s="60">
        <v>42</v>
      </c>
      <c r="M51" s="57">
        <v>221</v>
      </c>
      <c r="N51" s="57">
        <v>2706</v>
      </c>
      <c r="O51" s="61">
        <v>10075</v>
      </c>
      <c r="P51" s="60">
        <v>6818</v>
      </c>
      <c r="Q51" s="57">
        <v>28091</v>
      </c>
      <c r="R51" s="47" t="str">
        <f t="shared" si="3"/>
        <v>吹田</v>
      </c>
    </row>
    <row r="52" spans="1:18" s="2" customFormat="1" ht="21" customHeight="1">
      <c r="A52" s="45" t="s">
        <v>111</v>
      </c>
      <c r="B52" s="57">
        <v>1166</v>
      </c>
      <c r="C52" s="57">
        <v>89</v>
      </c>
      <c r="D52" s="58">
        <v>565</v>
      </c>
      <c r="E52" s="59">
        <v>1066</v>
      </c>
      <c r="F52" s="60">
        <v>1631</v>
      </c>
      <c r="G52" s="57">
        <v>201</v>
      </c>
      <c r="H52" s="57">
        <v>5541</v>
      </c>
      <c r="I52" s="58">
        <v>402</v>
      </c>
      <c r="J52" s="60">
        <v>13</v>
      </c>
      <c r="K52" s="58">
        <v>113</v>
      </c>
      <c r="L52" s="60">
        <v>38</v>
      </c>
      <c r="M52" s="57">
        <v>136</v>
      </c>
      <c r="N52" s="57">
        <v>2062</v>
      </c>
      <c r="O52" s="61">
        <v>6718</v>
      </c>
      <c r="P52" s="60">
        <v>4309</v>
      </c>
      <c r="Q52" s="57">
        <v>18110</v>
      </c>
      <c r="R52" s="47" t="str">
        <f t="shared" si="3"/>
        <v>泉大津</v>
      </c>
    </row>
    <row r="53" spans="1:18" s="2" customFormat="1" ht="21" customHeight="1">
      <c r="A53" s="45" t="s">
        <v>112</v>
      </c>
      <c r="B53" s="57">
        <v>2673</v>
      </c>
      <c r="C53" s="57">
        <v>166</v>
      </c>
      <c r="D53" s="58">
        <v>810</v>
      </c>
      <c r="E53" s="59">
        <v>2835</v>
      </c>
      <c r="F53" s="60">
        <v>3645</v>
      </c>
      <c r="G53" s="57">
        <v>376</v>
      </c>
      <c r="H53" s="57">
        <v>12268</v>
      </c>
      <c r="I53" s="58">
        <v>672</v>
      </c>
      <c r="J53" s="60">
        <v>28</v>
      </c>
      <c r="K53" s="58">
        <v>366</v>
      </c>
      <c r="L53" s="60">
        <v>52</v>
      </c>
      <c r="M53" s="57">
        <v>253</v>
      </c>
      <c r="N53" s="57">
        <v>4134</v>
      </c>
      <c r="O53" s="61">
        <v>15106</v>
      </c>
      <c r="P53" s="60">
        <v>10021</v>
      </c>
      <c r="Q53" s="57">
        <v>39739</v>
      </c>
      <c r="R53" s="47" t="str">
        <f t="shared" si="3"/>
        <v>枚方</v>
      </c>
    </row>
    <row r="54" spans="1:18" s="2" customFormat="1" ht="21" customHeight="1">
      <c r="A54" s="42" t="s">
        <v>113</v>
      </c>
      <c r="B54" s="62">
        <v>2471</v>
      </c>
      <c r="C54" s="62">
        <v>294</v>
      </c>
      <c r="D54" s="63">
        <v>857</v>
      </c>
      <c r="E54" s="64">
        <v>2686</v>
      </c>
      <c r="F54" s="65">
        <v>3543</v>
      </c>
      <c r="G54" s="62">
        <v>544</v>
      </c>
      <c r="H54" s="62">
        <v>14162</v>
      </c>
      <c r="I54" s="63">
        <v>860</v>
      </c>
      <c r="J54" s="65">
        <v>24</v>
      </c>
      <c r="K54" s="63">
        <v>383</v>
      </c>
      <c r="L54" s="65">
        <v>62</v>
      </c>
      <c r="M54" s="62">
        <v>285</v>
      </c>
      <c r="N54" s="62">
        <v>4317</v>
      </c>
      <c r="O54" s="66">
        <v>14410</v>
      </c>
      <c r="P54" s="65">
        <v>9375</v>
      </c>
      <c r="Q54" s="62">
        <v>41355</v>
      </c>
      <c r="R54" s="47" t="str">
        <f aca="true" t="shared" si="4" ref="R54:R60">IF(A54="","",A54)</f>
        <v>茨木</v>
      </c>
    </row>
    <row r="55" spans="1:18" s="2" customFormat="1" ht="21" customHeight="1">
      <c r="A55" s="42" t="s">
        <v>114</v>
      </c>
      <c r="B55" s="62">
        <v>2143</v>
      </c>
      <c r="C55" s="62">
        <v>682</v>
      </c>
      <c r="D55" s="63">
        <v>645</v>
      </c>
      <c r="E55" s="64">
        <v>2085</v>
      </c>
      <c r="F55" s="65">
        <v>2730</v>
      </c>
      <c r="G55" s="62">
        <v>747</v>
      </c>
      <c r="H55" s="62">
        <v>12373</v>
      </c>
      <c r="I55" s="63">
        <v>554</v>
      </c>
      <c r="J55" s="65">
        <v>17</v>
      </c>
      <c r="K55" s="63">
        <v>193</v>
      </c>
      <c r="L55" s="65">
        <v>49</v>
      </c>
      <c r="M55" s="62">
        <v>199</v>
      </c>
      <c r="N55" s="62">
        <v>3042</v>
      </c>
      <c r="O55" s="66">
        <v>10716</v>
      </c>
      <c r="P55" s="65">
        <v>7448</v>
      </c>
      <c r="Q55" s="62">
        <v>33445</v>
      </c>
      <c r="R55" s="47" t="str">
        <f t="shared" si="4"/>
        <v>八尾</v>
      </c>
    </row>
    <row r="56" spans="1:18" s="2" customFormat="1" ht="21" customHeight="1">
      <c r="A56" s="42" t="s">
        <v>115</v>
      </c>
      <c r="B56" s="62">
        <v>1254</v>
      </c>
      <c r="C56" s="62">
        <v>108</v>
      </c>
      <c r="D56" s="63">
        <v>627</v>
      </c>
      <c r="E56" s="64">
        <v>1128</v>
      </c>
      <c r="F56" s="65">
        <v>1755</v>
      </c>
      <c r="G56" s="62">
        <v>198</v>
      </c>
      <c r="H56" s="62">
        <v>6456</v>
      </c>
      <c r="I56" s="63">
        <v>473</v>
      </c>
      <c r="J56" s="65">
        <v>11</v>
      </c>
      <c r="K56" s="63">
        <v>131</v>
      </c>
      <c r="L56" s="65">
        <v>57</v>
      </c>
      <c r="M56" s="62">
        <v>134</v>
      </c>
      <c r="N56" s="62">
        <v>2062</v>
      </c>
      <c r="O56" s="66">
        <v>6787</v>
      </c>
      <c r="P56" s="65">
        <v>4651</v>
      </c>
      <c r="Q56" s="62">
        <v>19426</v>
      </c>
      <c r="R56" s="47" t="str">
        <f t="shared" si="4"/>
        <v>泉佐野</v>
      </c>
    </row>
    <row r="57" spans="1:18" s="2" customFormat="1" ht="21" customHeight="1">
      <c r="A57" s="42" t="s">
        <v>116</v>
      </c>
      <c r="B57" s="62">
        <v>2100</v>
      </c>
      <c r="C57" s="62">
        <v>226</v>
      </c>
      <c r="D57" s="63">
        <v>679</v>
      </c>
      <c r="E57" s="64">
        <v>1695</v>
      </c>
      <c r="F57" s="65">
        <v>2374</v>
      </c>
      <c r="G57" s="62">
        <v>495</v>
      </c>
      <c r="H57" s="62">
        <v>9728</v>
      </c>
      <c r="I57" s="63">
        <v>495</v>
      </c>
      <c r="J57" s="65">
        <v>24</v>
      </c>
      <c r="K57" s="63">
        <v>193</v>
      </c>
      <c r="L57" s="65">
        <v>33</v>
      </c>
      <c r="M57" s="62">
        <v>207</v>
      </c>
      <c r="N57" s="62">
        <v>2998</v>
      </c>
      <c r="O57" s="66">
        <v>10311</v>
      </c>
      <c r="P57" s="65">
        <v>6858</v>
      </c>
      <c r="Q57" s="62">
        <v>29184</v>
      </c>
      <c r="R57" s="47" t="str">
        <f t="shared" si="4"/>
        <v>富田林</v>
      </c>
    </row>
    <row r="58" spans="1:18" s="2" customFormat="1" ht="21" customHeight="1">
      <c r="A58" s="42" t="s">
        <v>117</v>
      </c>
      <c r="B58" s="62">
        <v>1999</v>
      </c>
      <c r="C58" s="62">
        <v>192</v>
      </c>
      <c r="D58" s="63">
        <v>805</v>
      </c>
      <c r="E58" s="64">
        <v>1999</v>
      </c>
      <c r="F58" s="65">
        <v>2804</v>
      </c>
      <c r="G58" s="62">
        <v>447</v>
      </c>
      <c r="H58" s="62">
        <v>12593</v>
      </c>
      <c r="I58" s="63">
        <v>420</v>
      </c>
      <c r="J58" s="65">
        <v>18</v>
      </c>
      <c r="K58" s="63">
        <v>190</v>
      </c>
      <c r="L58" s="65">
        <v>46</v>
      </c>
      <c r="M58" s="62">
        <v>207</v>
      </c>
      <c r="N58" s="62">
        <v>3287</v>
      </c>
      <c r="O58" s="66">
        <v>11487</v>
      </c>
      <c r="P58" s="65">
        <v>8294</v>
      </c>
      <c r="Q58" s="62">
        <v>33690</v>
      </c>
      <c r="R58" s="47" t="str">
        <f t="shared" si="4"/>
        <v>門真</v>
      </c>
    </row>
    <row r="59" spans="1:18" s="2" customFormat="1" ht="21" customHeight="1">
      <c r="A59" s="42" t="s">
        <v>118</v>
      </c>
      <c r="B59" s="62">
        <v>2127</v>
      </c>
      <c r="C59" s="62">
        <v>170</v>
      </c>
      <c r="D59" s="63">
        <v>757</v>
      </c>
      <c r="E59" s="64">
        <v>2060</v>
      </c>
      <c r="F59" s="65">
        <v>2817</v>
      </c>
      <c r="G59" s="62">
        <v>486</v>
      </c>
      <c r="H59" s="62">
        <v>13069</v>
      </c>
      <c r="I59" s="63">
        <v>551</v>
      </c>
      <c r="J59" s="65">
        <v>48</v>
      </c>
      <c r="K59" s="63">
        <v>232</v>
      </c>
      <c r="L59" s="65">
        <v>44</v>
      </c>
      <c r="M59" s="62">
        <v>249</v>
      </c>
      <c r="N59" s="62">
        <v>4004</v>
      </c>
      <c r="O59" s="66">
        <v>13112</v>
      </c>
      <c r="P59" s="65">
        <v>9367</v>
      </c>
      <c r="Q59" s="62">
        <v>36907</v>
      </c>
      <c r="R59" s="47" t="str">
        <f t="shared" si="4"/>
        <v>東大阪</v>
      </c>
    </row>
    <row r="60" spans="1:18" s="3" customFormat="1" ht="21" customHeight="1">
      <c r="A60" s="25" t="s">
        <v>119</v>
      </c>
      <c r="B60" s="67">
        <v>43275</v>
      </c>
      <c r="C60" s="67">
        <v>4336</v>
      </c>
      <c r="D60" s="68">
        <v>14255</v>
      </c>
      <c r="E60" s="69">
        <v>43101</v>
      </c>
      <c r="F60" s="70">
        <v>57356</v>
      </c>
      <c r="G60" s="67">
        <v>8927</v>
      </c>
      <c r="H60" s="67">
        <v>302507</v>
      </c>
      <c r="I60" s="68">
        <v>18989</v>
      </c>
      <c r="J60" s="70">
        <v>639</v>
      </c>
      <c r="K60" s="68">
        <v>5880</v>
      </c>
      <c r="L60" s="70">
        <v>1255</v>
      </c>
      <c r="M60" s="67">
        <v>5468</v>
      </c>
      <c r="N60" s="67">
        <v>74064</v>
      </c>
      <c r="O60" s="71">
        <v>216508</v>
      </c>
      <c r="P60" s="70">
        <v>151061</v>
      </c>
      <c r="Q60" s="67">
        <v>739198</v>
      </c>
      <c r="R60" s="48" t="str">
        <f t="shared" si="4"/>
        <v>大阪府計</v>
      </c>
    </row>
    <row r="61" spans="1:18" s="9" customFormat="1" ht="21" customHeight="1">
      <c r="A61" s="8"/>
      <c r="B61" s="72"/>
      <c r="C61" s="72"/>
      <c r="D61" s="73"/>
      <c r="E61" s="74"/>
      <c r="F61" s="75"/>
      <c r="G61" s="72"/>
      <c r="H61" s="72"/>
      <c r="I61" s="73"/>
      <c r="J61" s="75"/>
      <c r="K61" s="73"/>
      <c r="L61" s="75"/>
      <c r="M61" s="72"/>
      <c r="N61" s="72"/>
      <c r="O61" s="76"/>
      <c r="P61" s="75"/>
      <c r="Q61" s="72"/>
      <c r="R61" s="49"/>
    </row>
    <row r="62" spans="1:18" s="2" customFormat="1" ht="21" customHeight="1">
      <c r="A62" s="151" t="s">
        <v>120</v>
      </c>
      <c r="B62" s="77">
        <v>655</v>
      </c>
      <c r="C62" s="77">
        <v>65</v>
      </c>
      <c r="D62" s="78">
        <v>160</v>
      </c>
      <c r="E62" s="79">
        <v>522</v>
      </c>
      <c r="F62" s="80">
        <v>682</v>
      </c>
      <c r="G62" s="77">
        <v>97</v>
      </c>
      <c r="H62" s="77">
        <v>2928</v>
      </c>
      <c r="I62" s="78">
        <v>240</v>
      </c>
      <c r="J62" s="80">
        <v>11</v>
      </c>
      <c r="K62" s="78">
        <v>83</v>
      </c>
      <c r="L62" s="80">
        <v>12</v>
      </c>
      <c r="M62" s="77">
        <v>80</v>
      </c>
      <c r="N62" s="77">
        <v>1107</v>
      </c>
      <c r="O62" s="81">
        <v>3070</v>
      </c>
      <c r="P62" s="80">
        <v>1982</v>
      </c>
      <c r="Q62" s="77">
        <v>9030</v>
      </c>
      <c r="R62" s="152" t="str">
        <f>IF(A62="","",A62)</f>
        <v>灘</v>
      </c>
    </row>
    <row r="63" spans="1:18" s="2" customFormat="1" ht="21" customHeight="1">
      <c r="A63" s="45" t="s">
        <v>121</v>
      </c>
      <c r="B63" s="57">
        <v>2951</v>
      </c>
      <c r="C63" s="57">
        <v>158</v>
      </c>
      <c r="D63" s="58">
        <v>620</v>
      </c>
      <c r="E63" s="59">
        <v>1862</v>
      </c>
      <c r="F63" s="60">
        <v>2482</v>
      </c>
      <c r="G63" s="57">
        <v>398</v>
      </c>
      <c r="H63" s="57">
        <v>12489</v>
      </c>
      <c r="I63" s="58">
        <v>700</v>
      </c>
      <c r="J63" s="60">
        <v>81</v>
      </c>
      <c r="K63" s="58">
        <v>303</v>
      </c>
      <c r="L63" s="60">
        <v>59</v>
      </c>
      <c r="M63" s="57">
        <v>254</v>
      </c>
      <c r="N63" s="57">
        <v>3722</v>
      </c>
      <c r="O63" s="61">
        <v>12120</v>
      </c>
      <c r="P63" s="60">
        <v>9011</v>
      </c>
      <c r="Q63" s="57">
        <v>35717</v>
      </c>
      <c r="R63" s="47" t="str">
        <f aca="true" t="shared" si="5" ref="R63:R81">IF(A63="","",A63)</f>
        <v>兵庫</v>
      </c>
    </row>
    <row r="64" spans="1:18" s="2" customFormat="1" ht="21" customHeight="1">
      <c r="A64" s="45" t="s">
        <v>122</v>
      </c>
      <c r="B64" s="57">
        <v>847</v>
      </c>
      <c r="C64" s="57">
        <v>83</v>
      </c>
      <c r="D64" s="58">
        <v>213</v>
      </c>
      <c r="E64" s="59">
        <v>904</v>
      </c>
      <c r="F64" s="60">
        <v>1117</v>
      </c>
      <c r="G64" s="57">
        <v>157</v>
      </c>
      <c r="H64" s="57">
        <v>7984</v>
      </c>
      <c r="I64" s="58">
        <v>202</v>
      </c>
      <c r="J64" s="60">
        <v>18</v>
      </c>
      <c r="K64" s="58">
        <v>75</v>
      </c>
      <c r="L64" s="60">
        <v>12</v>
      </c>
      <c r="M64" s="57">
        <v>143</v>
      </c>
      <c r="N64" s="57">
        <v>1361</v>
      </c>
      <c r="O64" s="61">
        <v>2690</v>
      </c>
      <c r="P64" s="60">
        <v>1944</v>
      </c>
      <c r="Q64" s="57">
        <v>14691</v>
      </c>
      <c r="R64" s="47" t="str">
        <f t="shared" si="5"/>
        <v>長田</v>
      </c>
    </row>
    <row r="65" spans="1:18" s="2" customFormat="1" ht="21" customHeight="1">
      <c r="A65" s="45" t="s">
        <v>123</v>
      </c>
      <c r="B65" s="57">
        <v>1247</v>
      </c>
      <c r="C65" s="57">
        <v>102</v>
      </c>
      <c r="D65" s="58">
        <v>443</v>
      </c>
      <c r="E65" s="59">
        <v>1031</v>
      </c>
      <c r="F65" s="60">
        <v>1474</v>
      </c>
      <c r="G65" s="57">
        <v>255</v>
      </c>
      <c r="H65" s="57">
        <v>5017</v>
      </c>
      <c r="I65" s="58">
        <v>378</v>
      </c>
      <c r="J65" s="60">
        <v>12</v>
      </c>
      <c r="K65" s="58">
        <v>157</v>
      </c>
      <c r="L65" s="60">
        <v>23</v>
      </c>
      <c r="M65" s="57">
        <v>133</v>
      </c>
      <c r="N65" s="57">
        <v>2009</v>
      </c>
      <c r="O65" s="61">
        <v>6823</v>
      </c>
      <c r="P65" s="60">
        <v>4635</v>
      </c>
      <c r="Q65" s="57">
        <v>17630</v>
      </c>
      <c r="R65" s="47" t="str">
        <f t="shared" si="5"/>
        <v>須磨</v>
      </c>
    </row>
    <row r="66" spans="1:18" s="2" customFormat="1" ht="21" customHeight="1">
      <c r="A66" s="45" t="s">
        <v>124</v>
      </c>
      <c r="B66" s="57">
        <v>1223</v>
      </c>
      <c r="C66" s="57">
        <v>87</v>
      </c>
      <c r="D66" s="58">
        <v>254</v>
      </c>
      <c r="E66" s="59">
        <v>1303</v>
      </c>
      <c r="F66" s="60">
        <v>1557</v>
      </c>
      <c r="G66" s="57">
        <v>163</v>
      </c>
      <c r="H66" s="57">
        <v>12006</v>
      </c>
      <c r="I66" s="58">
        <v>1125</v>
      </c>
      <c r="J66" s="60">
        <v>52</v>
      </c>
      <c r="K66" s="58">
        <v>406</v>
      </c>
      <c r="L66" s="60">
        <v>65</v>
      </c>
      <c r="M66" s="57">
        <v>125</v>
      </c>
      <c r="N66" s="57">
        <v>2026</v>
      </c>
      <c r="O66" s="61">
        <v>5182</v>
      </c>
      <c r="P66" s="60">
        <v>3587</v>
      </c>
      <c r="Q66" s="57">
        <v>24016</v>
      </c>
      <c r="R66" s="47" t="str">
        <f t="shared" si="5"/>
        <v>神戸</v>
      </c>
    </row>
    <row r="67" spans="1:18" s="2" customFormat="1" ht="21" customHeight="1">
      <c r="A67" s="45" t="s">
        <v>125</v>
      </c>
      <c r="B67" s="57">
        <v>3248</v>
      </c>
      <c r="C67" s="57">
        <v>215</v>
      </c>
      <c r="D67" s="58">
        <v>1020</v>
      </c>
      <c r="E67" s="59">
        <v>2153</v>
      </c>
      <c r="F67" s="60">
        <v>3172</v>
      </c>
      <c r="G67" s="57">
        <v>517</v>
      </c>
      <c r="H67" s="57">
        <v>16024</v>
      </c>
      <c r="I67" s="58">
        <v>537</v>
      </c>
      <c r="J67" s="60">
        <v>27</v>
      </c>
      <c r="K67" s="58">
        <v>269</v>
      </c>
      <c r="L67" s="60">
        <v>54</v>
      </c>
      <c r="M67" s="57">
        <v>274</v>
      </c>
      <c r="N67" s="57">
        <v>4166</v>
      </c>
      <c r="O67" s="61">
        <v>11224</v>
      </c>
      <c r="P67" s="60">
        <v>7570</v>
      </c>
      <c r="Q67" s="57">
        <v>39728</v>
      </c>
      <c r="R67" s="47" t="str">
        <f t="shared" si="5"/>
        <v>姫路</v>
      </c>
    </row>
    <row r="68" spans="1:18" s="2" customFormat="1" ht="21" customHeight="1">
      <c r="A68" s="45" t="s">
        <v>126</v>
      </c>
      <c r="B68" s="57">
        <v>2774</v>
      </c>
      <c r="C68" s="57">
        <v>196</v>
      </c>
      <c r="D68" s="58">
        <v>748</v>
      </c>
      <c r="E68" s="59">
        <v>2059</v>
      </c>
      <c r="F68" s="60">
        <v>2807</v>
      </c>
      <c r="G68" s="57">
        <v>529</v>
      </c>
      <c r="H68" s="57">
        <v>11402</v>
      </c>
      <c r="I68" s="58">
        <v>706</v>
      </c>
      <c r="J68" s="60">
        <v>22</v>
      </c>
      <c r="K68" s="58">
        <v>240</v>
      </c>
      <c r="L68" s="60">
        <v>43</v>
      </c>
      <c r="M68" s="57">
        <v>199</v>
      </c>
      <c r="N68" s="57">
        <v>3617</v>
      </c>
      <c r="O68" s="61">
        <v>13104</v>
      </c>
      <c r="P68" s="60">
        <v>9312</v>
      </c>
      <c r="Q68" s="57">
        <v>35639</v>
      </c>
      <c r="R68" s="47" t="str">
        <f t="shared" si="5"/>
        <v>尼崎</v>
      </c>
    </row>
    <row r="69" spans="1:18" s="2" customFormat="1" ht="21" customHeight="1">
      <c r="A69" s="45" t="s">
        <v>127</v>
      </c>
      <c r="B69" s="57">
        <v>1979</v>
      </c>
      <c r="C69" s="57">
        <v>166</v>
      </c>
      <c r="D69" s="58">
        <v>740</v>
      </c>
      <c r="E69" s="59">
        <v>1785</v>
      </c>
      <c r="F69" s="60">
        <v>2525</v>
      </c>
      <c r="G69" s="57">
        <v>439</v>
      </c>
      <c r="H69" s="57">
        <v>8051</v>
      </c>
      <c r="I69" s="58">
        <v>720</v>
      </c>
      <c r="J69" s="60">
        <v>41</v>
      </c>
      <c r="K69" s="58">
        <v>275</v>
      </c>
      <c r="L69" s="60">
        <v>50</v>
      </c>
      <c r="M69" s="57">
        <v>284</v>
      </c>
      <c r="N69" s="57">
        <v>3426</v>
      </c>
      <c r="O69" s="61">
        <v>10804</v>
      </c>
      <c r="P69" s="60">
        <v>6855</v>
      </c>
      <c r="Q69" s="57">
        <v>28760</v>
      </c>
      <c r="R69" s="47" t="str">
        <f t="shared" si="5"/>
        <v>明石</v>
      </c>
    </row>
    <row r="70" spans="1:18" s="2" customFormat="1" ht="21" customHeight="1">
      <c r="A70" s="45" t="s">
        <v>128</v>
      </c>
      <c r="B70" s="57">
        <v>2878</v>
      </c>
      <c r="C70" s="57">
        <v>145</v>
      </c>
      <c r="D70" s="58">
        <v>841</v>
      </c>
      <c r="E70" s="59">
        <v>2208</v>
      </c>
      <c r="F70" s="60">
        <v>3049</v>
      </c>
      <c r="G70" s="57">
        <v>517</v>
      </c>
      <c r="H70" s="57">
        <v>12481</v>
      </c>
      <c r="I70" s="58">
        <v>1047</v>
      </c>
      <c r="J70" s="60">
        <v>35</v>
      </c>
      <c r="K70" s="58">
        <v>386</v>
      </c>
      <c r="L70" s="60">
        <v>63</v>
      </c>
      <c r="M70" s="57">
        <v>298</v>
      </c>
      <c r="N70" s="57">
        <v>4310</v>
      </c>
      <c r="O70" s="61">
        <v>13925</v>
      </c>
      <c r="P70" s="60">
        <v>9474</v>
      </c>
      <c r="Q70" s="57">
        <v>39135</v>
      </c>
      <c r="R70" s="47" t="str">
        <f t="shared" si="5"/>
        <v>西宮</v>
      </c>
    </row>
    <row r="71" spans="1:18" s="2" customFormat="1" ht="21" customHeight="1">
      <c r="A71" s="45" t="s">
        <v>129</v>
      </c>
      <c r="B71" s="57">
        <v>1039</v>
      </c>
      <c r="C71" s="57">
        <v>68</v>
      </c>
      <c r="D71" s="58">
        <v>141</v>
      </c>
      <c r="E71" s="59">
        <v>549</v>
      </c>
      <c r="F71" s="60">
        <v>690</v>
      </c>
      <c r="G71" s="57">
        <v>181</v>
      </c>
      <c r="H71" s="57">
        <v>4772</v>
      </c>
      <c r="I71" s="58">
        <v>102</v>
      </c>
      <c r="J71" s="60">
        <v>8</v>
      </c>
      <c r="K71" s="58">
        <v>41</v>
      </c>
      <c r="L71" s="60">
        <v>11</v>
      </c>
      <c r="M71" s="57">
        <v>42</v>
      </c>
      <c r="N71" s="57">
        <v>798</v>
      </c>
      <c r="O71" s="61">
        <v>2706</v>
      </c>
      <c r="P71" s="60">
        <v>1936</v>
      </c>
      <c r="Q71" s="57">
        <v>10457</v>
      </c>
      <c r="R71" s="47" t="str">
        <f t="shared" si="5"/>
        <v>洲本</v>
      </c>
    </row>
    <row r="72" spans="1:18" s="2" customFormat="1" ht="21" customHeight="1">
      <c r="A72" s="150" t="s">
        <v>160</v>
      </c>
      <c r="B72" s="57">
        <v>1569</v>
      </c>
      <c r="C72" s="57">
        <v>103</v>
      </c>
      <c r="D72" s="58">
        <v>351</v>
      </c>
      <c r="E72" s="59">
        <v>987</v>
      </c>
      <c r="F72" s="60">
        <v>1338</v>
      </c>
      <c r="G72" s="57">
        <v>504</v>
      </c>
      <c r="H72" s="57">
        <v>5101</v>
      </c>
      <c r="I72" s="58">
        <v>841</v>
      </c>
      <c r="J72" s="60">
        <v>43</v>
      </c>
      <c r="K72" s="58">
        <v>192</v>
      </c>
      <c r="L72" s="60">
        <v>19</v>
      </c>
      <c r="M72" s="57">
        <v>149</v>
      </c>
      <c r="N72" s="57">
        <v>1843</v>
      </c>
      <c r="O72" s="61">
        <v>6250</v>
      </c>
      <c r="P72" s="60">
        <v>4336</v>
      </c>
      <c r="Q72" s="57">
        <v>17952</v>
      </c>
      <c r="R72" s="153" t="s">
        <v>161</v>
      </c>
    </row>
    <row r="73" spans="1:18" s="2" customFormat="1" ht="21" customHeight="1">
      <c r="A73" s="45" t="s">
        <v>130</v>
      </c>
      <c r="B73" s="57">
        <v>1419</v>
      </c>
      <c r="C73" s="57">
        <v>88</v>
      </c>
      <c r="D73" s="58">
        <v>455</v>
      </c>
      <c r="E73" s="59">
        <v>1465</v>
      </c>
      <c r="F73" s="60">
        <v>1920</v>
      </c>
      <c r="G73" s="57">
        <v>282</v>
      </c>
      <c r="H73" s="57">
        <v>6102</v>
      </c>
      <c r="I73" s="58">
        <v>464</v>
      </c>
      <c r="J73" s="60">
        <v>21</v>
      </c>
      <c r="K73" s="58">
        <v>177</v>
      </c>
      <c r="L73" s="60">
        <v>27</v>
      </c>
      <c r="M73" s="57">
        <v>149</v>
      </c>
      <c r="N73" s="57">
        <v>2438</v>
      </c>
      <c r="O73" s="61">
        <v>8471</v>
      </c>
      <c r="P73" s="60">
        <v>5871</v>
      </c>
      <c r="Q73" s="57">
        <v>21558</v>
      </c>
      <c r="R73" s="47" t="str">
        <f t="shared" si="5"/>
        <v>伊丹</v>
      </c>
    </row>
    <row r="74" spans="1:18" s="2" customFormat="1" ht="21" customHeight="1">
      <c r="A74" s="45" t="s">
        <v>131</v>
      </c>
      <c r="B74" s="57">
        <v>718</v>
      </c>
      <c r="C74" s="57">
        <v>48</v>
      </c>
      <c r="D74" s="58">
        <v>217</v>
      </c>
      <c r="E74" s="59">
        <v>406</v>
      </c>
      <c r="F74" s="60">
        <v>623</v>
      </c>
      <c r="G74" s="57">
        <v>86</v>
      </c>
      <c r="H74" s="57">
        <v>2581</v>
      </c>
      <c r="I74" s="58">
        <v>77</v>
      </c>
      <c r="J74" s="60">
        <v>6</v>
      </c>
      <c r="K74" s="58">
        <v>43</v>
      </c>
      <c r="L74" s="60">
        <v>7</v>
      </c>
      <c r="M74" s="57">
        <v>31</v>
      </c>
      <c r="N74" s="57">
        <v>719</v>
      </c>
      <c r="O74" s="61">
        <v>2049</v>
      </c>
      <c r="P74" s="60">
        <v>1346</v>
      </c>
      <c r="Q74" s="57">
        <v>6987</v>
      </c>
      <c r="R74" s="47" t="str">
        <f t="shared" si="5"/>
        <v>相生</v>
      </c>
    </row>
    <row r="75" spans="1:18" s="2" customFormat="1" ht="21" customHeight="1">
      <c r="A75" s="45" t="s">
        <v>132</v>
      </c>
      <c r="B75" s="57">
        <v>1253</v>
      </c>
      <c r="C75" s="57">
        <v>101</v>
      </c>
      <c r="D75" s="58">
        <v>140</v>
      </c>
      <c r="E75" s="59">
        <v>607</v>
      </c>
      <c r="F75" s="60">
        <v>747</v>
      </c>
      <c r="G75" s="57">
        <v>151</v>
      </c>
      <c r="H75" s="57">
        <v>4551</v>
      </c>
      <c r="I75" s="58">
        <v>102</v>
      </c>
      <c r="J75" s="60">
        <v>7</v>
      </c>
      <c r="K75" s="58">
        <v>44</v>
      </c>
      <c r="L75" s="60">
        <v>9</v>
      </c>
      <c r="M75" s="57">
        <v>51</v>
      </c>
      <c r="N75" s="57">
        <v>710</v>
      </c>
      <c r="O75" s="61">
        <v>2573</v>
      </c>
      <c r="P75" s="60">
        <v>1759</v>
      </c>
      <c r="Q75" s="57">
        <v>10299</v>
      </c>
      <c r="R75" s="47" t="str">
        <f t="shared" si="5"/>
        <v>豊岡</v>
      </c>
    </row>
    <row r="76" spans="1:18" s="2" customFormat="1" ht="21" customHeight="1">
      <c r="A76" s="45" t="s">
        <v>133</v>
      </c>
      <c r="B76" s="57">
        <v>1694</v>
      </c>
      <c r="C76" s="57">
        <v>151</v>
      </c>
      <c r="D76" s="58">
        <v>665</v>
      </c>
      <c r="E76" s="59">
        <v>1432</v>
      </c>
      <c r="F76" s="60">
        <v>2097</v>
      </c>
      <c r="G76" s="57">
        <v>464</v>
      </c>
      <c r="H76" s="57">
        <v>8100</v>
      </c>
      <c r="I76" s="58">
        <v>383</v>
      </c>
      <c r="J76" s="60">
        <v>32</v>
      </c>
      <c r="K76" s="58">
        <v>143</v>
      </c>
      <c r="L76" s="60">
        <v>32</v>
      </c>
      <c r="M76" s="57">
        <v>343</v>
      </c>
      <c r="N76" s="57">
        <v>3195</v>
      </c>
      <c r="O76" s="61">
        <v>7586</v>
      </c>
      <c r="P76" s="60">
        <v>4846</v>
      </c>
      <c r="Q76" s="57">
        <v>24220</v>
      </c>
      <c r="R76" s="47" t="str">
        <f t="shared" si="5"/>
        <v>加古川</v>
      </c>
    </row>
    <row r="77" spans="1:18" s="2" customFormat="1" ht="21" customHeight="1">
      <c r="A77" s="45" t="s">
        <v>134</v>
      </c>
      <c r="B77" s="57">
        <v>1040</v>
      </c>
      <c r="C77" s="57">
        <v>50</v>
      </c>
      <c r="D77" s="58">
        <v>274</v>
      </c>
      <c r="E77" s="59">
        <v>500</v>
      </c>
      <c r="F77" s="60">
        <v>774</v>
      </c>
      <c r="G77" s="57">
        <v>132</v>
      </c>
      <c r="H77" s="57">
        <v>3013</v>
      </c>
      <c r="I77" s="58">
        <v>95</v>
      </c>
      <c r="J77" s="60">
        <v>4</v>
      </c>
      <c r="K77" s="58">
        <v>41</v>
      </c>
      <c r="L77" s="60">
        <v>6</v>
      </c>
      <c r="M77" s="57">
        <v>66</v>
      </c>
      <c r="N77" s="57">
        <v>917</v>
      </c>
      <c r="O77" s="61">
        <v>2763</v>
      </c>
      <c r="P77" s="60">
        <v>1785</v>
      </c>
      <c r="Q77" s="57">
        <v>8901</v>
      </c>
      <c r="R77" s="47" t="str">
        <f t="shared" si="5"/>
        <v>龍野</v>
      </c>
    </row>
    <row r="78" spans="1:18" s="2" customFormat="1" ht="21" customHeight="1">
      <c r="A78" s="45" t="s">
        <v>135</v>
      </c>
      <c r="B78" s="57">
        <v>632</v>
      </c>
      <c r="C78" s="57">
        <v>31</v>
      </c>
      <c r="D78" s="58">
        <v>117</v>
      </c>
      <c r="E78" s="59">
        <v>276</v>
      </c>
      <c r="F78" s="60">
        <v>393</v>
      </c>
      <c r="G78" s="57">
        <v>53</v>
      </c>
      <c r="H78" s="57">
        <v>1995</v>
      </c>
      <c r="I78" s="58">
        <v>114</v>
      </c>
      <c r="J78" s="60">
        <v>4</v>
      </c>
      <c r="K78" s="58">
        <v>18</v>
      </c>
      <c r="L78" s="60">
        <v>6</v>
      </c>
      <c r="M78" s="57">
        <v>31</v>
      </c>
      <c r="N78" s="57">
        <v>447</v>
      </c>
      <c r="O78" s="61">
        <v>1348</v>
      </c>
      <c r="P78" s="60">
        <v>870</v>
      </c>
      <c r="Q78" s="57">
        <v>5072</v>
      </c>
      <c r="R78" s="47" t="str">
        <f t="shared" si="5"/>
        <v>西脇</v>
      </c>
    </row>
    <row r="79" spans="1:18" s="2" customFormat="1" ht="21" customHeight="1">
      <c r="A79" s="45" t="s">
        <v>136</v>
      </c>
      <c r="B79" s="57">
        <v>528</v>
      </c>
      <c r="C79" s="57">
        <v>31</v>
      </c>
      <c r="D79" s="58">
        <v>132</v>
      </c>
      <c r="E79" s="59">
        <v>340</v>
      </c>
      <c r="F79" s="60">
        <v>472</v>
      </c>
      <c r="G79" s="57">
        <v>98</v>
      </c>
      <c r="H79" s="57">
        <v>2620</v>
      </c>
      <c r="I79" s="58">
        <v>75</v>
      </c>
      <c r="J79" s="60">
        <v>5</v>
      </c>
      <c r="K79" s="58">
        <v>42</v>
      </c>
      <c r="L79" s="60">
        <v>7</v>
      </c>
      <c r="M79" s="57">
        <v>36</v>
      </c>
      <c r="N79" s="57">
        <v>554</v>
      </c>
      <c r="O79" s="61">
        <v>1622</v>
      </c>
      <c r="P79" s="60">
        <v>1131</v>
      </c>
      <c r="Q79" s="57">
        <v>6090</v>
      </c>
      <c r="R79" s="47" t="str">
        <f t="shared" si="5"/>
        <v>三木</v>
      </c>
    </row>
    <row r="80" spans="1:18" s="2" customFormat="1" ht="21" customHeight="1">
      <c r="A80" s="45" t="s">
        <v>137</v>
      </c>
      <c r="B80" s="57">
        <v>761</v>
      </c>
      <c r="C80" s="57">
        <v>40</v>
      </c>
      <c r="D80" s="58">
        <v>192</v>
      </c>
      <c r="E80" s="59">
        <v>391</v>
      </c>
      <c r="F80" s="60">
        <v>583</v>
      </c>
      <c r="G80" s="57">
        <v>94</v>
      </c>
      <c r="H80" s="57">
        <v>2897</v>
      </c>
      <c r="I80" s="58">
        <v>77</v>
      </c>
      <c r="J80" s="60">
        <v>5</v>
      </c>
      <c r="K80" s="58">
        <v>84</v>
      </c>
      <c r="L80" s="60">
        <v>24</v>
      </c>
      <c r="M80" s="57">
        <v>61</v>
      </c>
      <c r="N80" s="57">
        <v>831</v>
      </c>
      <c r="O80" s="61">
        <v>2374</v>
      </c>
      <c r="P80" s="60">
        <v>1722</v>
      </c>
      <c r="Q80" s="57">
        <v>7831</v>
      </c>
      <c r="R80" s="47" t="str">
        <f t="shared" si="5"/>
        <v>社</v>
      </c>
    </row>
    <row r="81" spans="1:18" s="2" customFormat="1" ht="21" customHeight="1">
      <c r="A81" s="45" t="s">
        <v>138</v>
      </c>
      <c r="B81" s="57">
        <v>588</v>
      </c>
      <c r="C81" s="57">
        <v>20</v>
      </c>
      <c r="D81" s="58">
        <v>100</v>
      </c>
      <c r="E81" s="59">
        <v>285</v>
      </c>
      <c r="F81" s="60">
        <v>385</v>
      </c>
      <c r="G81" s="57">
        <v>62</v>
      </c>
      <c r="H81" s="57">
        <v>1699</v>
      </c>
      <c r="I81" s="58">
        <v>48</v>
      </c>
      <c r="J81" s="60">
        <v>3</v>
      </c>
      <c r="K81" s="58">
        <v>21</v>
      </c>
      <c r="L81" s="60">
        <v>4</v>
      </c>
      <c r="M81" s="57">
        <v>21</v>
      </c>
      <c r="N81" s="57">
        <v>346</v>
      </c>
      <c r="O81" s="61">
        <v>1154</v>
      </c>
      <c r="P81" s="60">
        <v>777</v>
      </c>
      <c r="Q81" s="57">
        <v>4353</v>
      </c>
      <c r="R81" s="47" t="str">
        <f t="shared" si="5"/>
        <v>和田山</v>
      </c>
    </row>
    <row r="82" spans="1:18" s="2" customFormat="1" ht="21" customHeight="1">
      <c r="A82" s="42" t="s">
        <v>139</v>
      </c>
      <c r="B82" s="62">
        <v>1041</v>
      </c>
      <c r="C82" s="62">
        <v>37</v>
      </c>
      <c r="D82" s="63">
        <v>139</v>
      </c>
      <c r="E82" s="64">
        <v>402</v>
      </c>
      <c r="F82" s="65">
        <v>541</v>
      </c>
      <c r="G82" s="62">
        <v>93</v>
      </c>
      <c r="H82" s="62">
        <v>2794</v>
      </c>
      <c r="I82" s="63">
        <v>77</v>
      </c>
      <c r="J82" s="65">
        <v>8</v>
      </c>
      <c r="K82" s="63">
        <v>29</v>
      </c>
      <c r="L82" s="65">
        <v>8</v>
      </c>
      <c r="M82" s="62">
        <v>35</v>
      </c>
      <c r="N82" s="62">
        <v>519</v>
      </c>
      <c r="O82" s="66">
        <v>1929</v>
      </c>
      <c r="P82" s="65">
        <v>1202</v>
      </c>
      <c r="Q82" s="62">
        <v>7111</v>
      </c>
      <c r="R82" s="47" t="str">
        <f>IF(A82="","",A82)</f>
        <v>柏原</v>
      </c>
    </row>
    <row r="83" spans="1:18" s="3" customFormat="1" ht="21" customHeight="1">
      <c r="A83" s="25" t="s">
        <v>140</v>
      </c>
      <c r="B83" s="67">
        <v>30084</v>
      </c>
      <c r="C83" s="67">
        <v>1985</v>
      </c>
      <c r="D83" s="68">
        <v>7962</v>
      </c>
      <c r="E83" s="69">
        <v>21467</v>
      </c>
      <c r="F83" s="70">
        <v>29428</v>
      </c>
      <c r="G83" s="67">
        <v>5272</v>
      </c>
      <c r="H83" s="67">
        <v>134607</v>
      </c>
      <c r="I83" s="68">
        <v>8110</v>
      </c>
      <c r="J83" s="70">
        <v>445</v>
      </c>
      <c r="K83" s="68">
        <v>3069</v>
      </c>
      <c r="L83" s="70">
        <v>541</v>
      </c>
      <c r="M83" s="67">
        <v>2805</v>
      </c>
      <c r="N83" s="67">
        <v>39061</v>
      </c>
      <c r="O83" s="71">
        <v>119767</v>
      </c>
      <c r="P83" s="70">
        <v>81951</v>
      </c>
      <c r="Q83" s="67">
        <v>375177</v>
      </c>
      <c r="R83" s="48" t="str">
        <f>IF(A83="","",A83)</f>
        <v>兵庫県計</v>
      </c>
    </row>
    <row r="84" spans="1:18" s="9" customFormat="1" ht="21" customHeight="1">
      <c r="A84" s="8"/>
      <c r="B84" s="72"/>
      <c r="C84" s="72"/>
      <c r="D84" s="73"/>
      <c r="E84" s="74"/>
      <c r="F84" s="75"/>
      <c r="G84" s="72"/>
      <c r="H84" s="72"/>
      <c r="I84" s="73"/>
      <c r="J84" s="75"/>
      <c r="K84" s="73"/>
      <c r="L84" s="75"/>
      <c r="M84" s="72"/>
      <c r="N84" s="72"/>
      <c r="O84" s="76"/>
      <c r="P84" s="75"/>
      <c r="Q84" s="72"/>
      <c r="R84" s="49"/>
    </row>
    <row r="85" spans="1:18" s="2" customFormat="1" ht="21" customHeight="1">
      <c r="A85" s="44" t="s">
        <v>141</v>
      </c>
      <c r="B85" s="77">
        <v>3626</v>
      </c>
      <c r="C85" s="77">
        <v>203</v>
      </c>
      <c r="D85" s="78">
        <v>796</v>
      </c>
      <c r="E85" s="79">
        <v>2429</v>
      </c>
      <c r="F85" s="80">
        <v>3225</v>
      </c>
      <c r="G85" s="77">
        <v>535</v>
      </c>
      <c r="H85" s="77">
        <v>14373</v>
      </c>
      <c r="I85" s="78">
        <v>811</v>
      </c>
      <c r="J85" s="80">
        <v>23</v>
      </c>
      <c r="K85" s="78">
        <v>328</v>
      </c>
      <c r="L85" s="80">
        <v>46</v>
      </c>
      <c r="M85" s="77">
        <v>239</v>
      </c>
      <c r="N85" s="77">
        <v>3953</v>
      </c>
      <c r="O85" s="81">
        <v>13937</v>
      </c>
      <c r="P85" s="80">
        <v>9622</v>
      </c>
      <c r="Q85" s="77">
        <v>41299</v>
      </c>
      <c r="R85" s="46" t="str">
        <f>IF(A85="","",A85)</f>
        <v>奈良</v>
      </c>
    </row>
    <row r="86" spans="1:18" s="2" customFormat="1" ht="21" customHeight="1">
      <c r="A86" s="149" t="s">
        <v>159</v>
      </c>
      <c r="B86" s="62">
        <v>2311</v>
      </c>
      <c r="C86" s="62">
        <v>135</v>
      </c>
      <c r="D86" s="63">
        <v>457</v>
      </c>
      <c r="E86" s="64">
        <v>1698</v>
      </c>
      <c r="F86" s="65">
        <v>2155</v>
      </c>
      <c r="G86" s="62">
        <v>238</v>
      </c>
      <c r="H86" s="62">
        <v>8013</v>
      </c>
      <c r="I86" s="63">
        <v>379</v>
      </c>
      <c r="J86" s="65">
        <v>15</v>
      </c>
      <c r="K86" s="63">
        <v>159</v>
      </c>
      <c r="L86" s="65">
        <v>33</v>
      </c>
      <c r="M86" s="62">
        <v>171</v>
      </c>
      <c r="N86" s="62">
        <v>3030</v>
      </c>
      <c r="O86" s="66">
        <v>9708</v>
      </c>
      <c r="P86" s="65">
        <v>6637</v>
      </c>
      <c r="Q86" s="62">
        <v>26347</v>
      </c>
      <c r="R86" s="153" t="s">
        <v>162</v>
      </c>
    </row>
    <row r="87" spans="1:18" s="2" customFormat="1" ht="21" customHeight="1">
      <c r="A87" s="42" t="s">
        <v>142</v>
      </c>
      <c r="B87" s="62">
        <v>877</v>
      </c>
      <c r="C87" s="62">
        <v>34</v>
      </c>
      <c r="D87" s="63">
        <v>184</v>
      </c>
      <c r="E87" s="64">
        <v>439</v>
      </c>
      <c r="F87" s="65">
        <v>623</v>
      </c>
      <c r="G87" s="62">
        <v>123</v>
      </c>
      <c r="H87" s="62">
        <v>2448</v>
      </c>
      <c r="I87" s="63">
        <v>119</v>
      </c>
      <c r="J87" s="65">
        <v>35</v>
      </c>
      <c r="K87" s="63">
        <v>34</v>
      </c>
      <c r="L87" s="65">
        <v>5</v>
      </c>
      <c r="M87" s="62">
        <v>56</v>
      </c>
      <c r="N87" s="62">
        <v>640</v>
      </c>
      <c r="O87" s="66">
        <v>2287</v>
      </c>
      <c r="P87" s="65">
        <v>1458</v>
      </c>
      <c r="Q87" s="62">
        <v>7281</v>
      </c>
      <c r="R87" s="47" t="str">
        <f>IF(A87="","",A87)</f>
        <v>桜井</v>
      </c>
    </row>
    <row r="88" spans="1:18" s="2" customFormat="1" ht="21" customHeight="1">
      <c r="A88" s="42" t="s">
        <v>143</v>
      </c>
      <c r="B88" s="62">
        <v>316</v>
      </c>
      <c r="C88" s="62">
        <v>4</v>
      </c>
      <c r="D88" s="63">
        <v>36</v>
      </c>
      <c r="E88" s="64">
        <v>108</v>
      </c>
      <c r="F88" s="65">
        <v>143</v>
      </c>
      <c r="G88" s="62">
        <v>19</v>
      </c>
      <c r="H88" s="62">
        <v>742</v>
      </c>
      <c r="I88" s="63">
        <v>13</v>
      </c>
      <c r="J88" s="65">
        <v>1</v>
      </c>
      <c r="K88" s="63">
        <v>6</v>
      </c>
      <c r="L88" s="65">
        <v>1</v>
      </c>
      <c r="M88" s="62">
        <v>8</v>
      </c>
      <c r="N88" s="62">
        <v>152</v>
      </c>
      <c r="O88" s="66">
        <v>425</v>
      </c>
      <c r="P88" s="65">
        <v>312</v>
      </c>
      <c r="Q88" s="62">
        <v>1831</v>
      </c>
      <c r="R88" s="47" t="str">
        <f>IF(A88="","",A88)</f>
        <v>吉野</v>
      </c>
    </row>
    <row r="89" spans="1:18" s="3" customFormat="1" ht="21" customHeight="1">
      <c r="A89" s="25" t="s">
        <v>144</v>
      </c>
      <c r="B89" s="67">
        <v>7130</v>
      </c>
      <c r="C89" s="67">
        <v>376</v>
      </c>
      <c r="D89" s="68">
        <v>1473</v>
      </c>
      <c r="E89" s="69">
        <v>4674</v>
      </c>
      <c r="F89" s="70">
        <v>6146</v>
      </c>
      <c r="G89" s="67">
        <v>915</v>
      </c>
      <c r="H89" s="67">
        <v>25576</v>
      </c>
      <c r="I89" s="68">
        <v>1322</v>
      </c>
      <c r="J89" s="70">
        <v>74</v>
      </c>
      <c r="K89" s="68">
        <v>527</v>
      </c>
      <c r="L89" s="70">
        <v>85</v>
      </c>
      <c r="M89" s="67">
        <v>474</v>
      </c>
      <c r="N89" s="67">
        <v>7775</v>
      </c>
      <c r="O89" s="71">
        <v>26357</v>
      </c>
      <c r="P89" s="70">
        <v>18029</v>
      </c>
      <c r="Q89" s="67">
        <v>76758</v>
      </c>
      <c r="R89" s="48" t="str">
        <f>IF(A89="","",A89)</f>
        <v>奈良県計</v>
      </c>
    </row>
    <row r="90" spans="1:18" s="9" customFormat="1" ht="21" customHeight="1">
      <c r="A90" s="8"/>
      <c r="B90" s="72"/>
      <c r="C90" s="72"/>
      <c r="D90" s="73"/>
      <c r="E90" s="74"/>
      <c r="F90" s="75"/>
      <c r="G90" s="72"/>
      <c r="H90" s="72"/>
      <c r="I90" s="73"/>
      <c r="J90" s="75"/>
      <c r="K90" s="73"/>
      <c r="L90" s="75"/>
      <c r="M90" s="72"/>
      <c r="N90" s="72"/>
      <c r="O90" s="76"/>
      <c r="P90" s="75"/>
      <c r="Q90" s="72"/>
      <c r="R90" s="49"/>
    </row>
    <row r="91" spans="1:18" s="2" customFormat="1" ht="21" customHeight="1">
      <c r="A91" s="44" t="s">
        <v>145</v>
      </c>
      <c r="B91" s="77">
        <v>2473</v>
      </c>
      <c r="C91" s="77">
        <v>121</v>
      </c>
      <c r="D91" s="78">
        <v>713</v>
      </c>
      <c r="E91" s="79">
        <v>1826</v>
      </c>
      <c r="F91" s="80">
        <v>2539</v>
      </c>
      <c r="G91" s="77">
        <v>425</v>
      </c>
      <c r="H91" s="77">
        <v>10659</v>
      </c>
      <c r="I91" s="78">
        <v>659</v>
      </c>
      <c r="J91" s="80">
        <v>23</v>
      </c>
      <c r="K91" s="78">
        <v>183</v>
      </c>
      <c r="L91" s="80">
        <v>70</v>
      </c>
      <c r="M91" s="77">
        <v>126</v>
      </c>
      <c r="N91" s="77">
        <v>3142</v>
      </c>
      <c r="O91" s="81">
        <v>9601</v>
      </c>
      <c r="P91" s="80">
        <v>6412</v>
      </c>
      <c r="Q91" s="77">
        <v>30020</v>
      </c>
      <c r="R91" s="46" t="str">
        <f aca="true" t="shared" si="6" ref="R91:R98">IF(A91="","",A91)</f>
        <v>和歌山</v>
      </c>
    </row>
    <row r="92" spans="1:18" s="2" customFormat="1" ht="21" customHeight="1">
      <c r="A92" s="45" t="s">
        <v>146</v>
      </c>
      <c r="B92" s="57">
        <v>472</v>
      </c>
      <c r="C92" s="57">
        <v>15</v>
      </c>
      <c r="D92" s="58">
        <v>97</v>
      </c>
      <c r="E92" s="59">
        <v>206</v>
      </c>
      <c r="F92" s="60">
        <v>303</v>
      </c>
      <c r="G92" s="57">
        <v>60</v>
      </c>
      <c r="H92" s="57">
        <v>1469</v>
      </c>
      <c r="I92" s="58">
        <v>34</v>
      </c>
      <c r="J92" s="60">
        <v>4</v>
      </c>
      <c r="K92" s="58">
        <v>19</v>
      </c>
      <c r="L92" s="60">
        <v>6</v>
      </c>
      <c r="M92" s="57">
        <v>17</v>
      </c>
      <c r="N92" s="57">
        <v>348</v>
      </c>
      <c r="O92" s="61">
        <v>1031</v>
      </c>
      <c r="P92" s="60">
        <v>693</v>
      </c>
      <c r="Q92" s="57">
        <v>3778</v>
      </c>
      <c r="R92" s="47" t="str">
        <f t="shared" si="6"/>
        <v>海南</v>
      </c>
    </row>
    <row r="93" spans="1:18" s="2" customFormat="1" ht="21" customHeight="1">
      <c r="A93" s="45" t="s">
        <v>147</v>
      </c>
      <c r="B93" s="57">
        <v>677</v>
      </c>
      <c r="C93" s="57">
        <v>35</v>
      </c>
      <c r="D93" s="58">
        <v>113</v>
      </c>
      <c r="E93" s="59">
        <v>297</v>
      </c>
      <c r="F93" s="60">
        <v>410</v>
      </c>
      <c r="G93" s="57">
        <v>94</v>
      </c>
      <c r="H93" s="57">
        <v>2252</v>
      </c>
      <c r="I93" s="58">
        <v>60</v>
      </c>
      <c r="J93" s="60">
        <v>3</v>
      </c>
      <c r="K93" s="58">
        <v>14</v>
      </c>
      <c r="L93" s="60">
        <v>6</v>
      </c>
      <c r="M93" s="57">
        <v>30</v>
      </c>
      <c r="N93" s="57">
        <v>478</v>
      </c>
      <c r="O93" s="61">
        <v>1647</v>
      </c>
      <c r="P93" s="60">
        <v>1115</v>
      </c>
      <c r="Q93" s="57">
        <v>5706</v>
      </c>
      <c r="R93" s="47" t="str">
        <f t="shared" si="6"/>
        <v>御坊</v>
      </c>
    </row>
    <row r="94" spans="1:18" s="2" customFormat="1" ht="21" customHeight="1">
      <c r="A94" s="45" t="s">
        <v>148</v>
      </c>
      <c r="B94" s="57">
        <v>993</v>
      </c>
      <c r="C94" s="57">
        <v>93</v>
      </c>
      <c r="D94" s="58">
        <v>179</v>
      </c>
      <c r="E94" s="59">
        <v>616</v>
      </c>
      <c r="F94" s="60">
        <v>796</v>
      </c>
      <c r="G94" s="57">
        <v>227</v>
      </c>
      <c r="H94" s="57">
        <v>4674</v>
      </c>
      <c r="I94" s="58">
        <v>123</v>
      </c>
      <c r="J94" s="60">
        <v>7</v>
      </c>
      <c r="K94" s="58">
        <v>26</v>
      </c>
      <c r="L94" s="60">
        <v>14</v>
      </c>
      <c r="M94" s="57">
        <v>40</v>
      </c>
      <c r="N94" s="57">
        <v>790</v>
      </c>
      <c r="O94" s="61">
        <v>2860</v>
      </c>
      <c r="P94" s="60">
        <v>2096</v>
      </c>
      <c r="Q94" s="57">
        <v>10643</v>
      </c>
      <c r="R94" s="47" t="str">
        <f t="shared" si="6"/>
        <v>田辺</v>
      </c>
    </row>
    <row r="95" spans="1:18" s="2" customFormat="1" ht="21" customHeight="1">
      <c r="A95" s="42" t="s">
        <v>149</v>
      </c>
      <c r="B95" s="62">
        <v>612</v>
      </c>
      <c r="C95" s="62">
        <v>66</v>
      </c>
      <c r="D95" s="63">
        <v>153</v>
      </c>
      <c r="E95" s="64">
        <v>484</v>
      </c>
      <c r="F95" s="65">
        <v>637</v>
      </c>
      <c r="G95" s="62">
        <v>105</v>
      </c>
      <c r="H95" s="62">
        <v>2637</v>
      </c>
      <c r="I95" s="63">
        <v>71</v>
      </c>
      <c r="J95" s="65">
        <v>4</v>
      </c>
      <c r="K95" s="63">
        <v>25</v>
      </c>
      <c r="L95" s="65">
        <v>13</v>
      </c>
      <c r="M95" s="62">
        <v>42</v>
      </c>
      <c r="N95" s="62">
        <v>541</v>
      </c>
      <c r="O95" s="66">
        <v>2159</v>
      </c>
      <c r="P95" s="65">
        <v>1559</v>
      </c>
      <c r="Q95" s="62">
        <v>6912</v>
      </c>
      <c r="R95" s="47" t="str">
        <f t="shared" si="6"/>
        <v>新宮</v>
      </c>
    </row>
    <row r="96" spans="1:18" s="2" customFormat="1" ht="21" customHeight="1">
      <c r="A96" s="42" t="s">
        <v>150</v>
      </c>
      <c r="B96" s="62">
        <v>1704</v>
      </c>
      <c r="C96" s="62">
        <v>66</v>
      </c>
      <c r="D96" s="63">
        <v>294</v>
      </c>
      <c r="E96" s="64">
        <v>752</v>
      </c>
      <c r="F96" s="65">
        <v>1045</v>
      </c>
      <c r="G96" s="62">
        <v>137</v>
      </c>
      <c r="H96" s="62">
        <v>4316</v>
      </c>
      <c r="I96" s="63">
        <v>139</v>
      </c>
      <c r="J96" s="65">
        <v>11</v>
      </c>
      <c r="K96" s="63">
        <v>63</v>
      </c>
      <c r="L96" s="65">
        <v>16</v>
      </c>
      <c r="M96" s="62">
        <v>60</v>
      </c>
      <c r="N96" s="62">
        <v>1231</v>
      </c>
      <c r="O96" s="66">
        <v>4026</v>
      </c>
      <c r="P96" s="65">
        <v>2768</v>
      </c>
      <c r="Q96" s="62">
        <v>12815</v>
      </c>
      <c r="R96" s="47" t="str">
        <f t="shared" si="6"/>
        <v>粉河</v>
      </c>
    </row>
    <row r="97" spans="1:18" s="2" customFormat="1" ht="21" customHeight="1">
      <c r="A97" s="42" t="s">
        <v>151</v>
      </c>
      <c r="B97" s="62">
        <v>929</v>
      </c>
      <c r="C97" s="62">
        <v>15</v>
      </c>
      <c r="D97" s="63">
        <v>196</v>
      </c>
      <c r="E97" s="64">
        <v>260</v>
      </c>
      <c r="F97" s="65">
        <v>456</v>
      </c>
      <c r="G97" s="62">
        <v>70</v>
      </c>
      <c r="H97" s="62">
        <v>1879</v>
      </c>
      <c r="I97" s="63">
        <v>45</v>
      </c>
      <c r="J97" s="65">
        <v>4</v>
      </c>
      <c r="K97" s="63">
        <v>18</v>
      </c>
      <c r="L97" s="65">
        <v>9</v>
      </c>
      <c r="M97" s="62">
        <v>19</v>
      </c>
      <c r="N97" s="62">
        <v>550</v>
      </c>
      <c r="O97" s="66">
        <v>1621</v>
      </c>
      <c r="P97" s="65">
        <v>1240</v>
      </c>
      <c r="Q97" s="62">
        <v>5616</v>
      </c>
      <c r="R97" s="47" t="str">
        <f t="shared" si="6"/>
        <v>湯浅</v>
      </c>
    </row>
    <row r="98" spans="1:18" s="3" customFormat="1" ht="21" customHeight="1">
      <c r="A98" s="25" t="s">
        <v>152</v>
      </c>
      <c r="B98" s="67">
        <v>7860</v>
      </c>
      <c r="C98" s="67">
        <v>411</v>
      </c>
      <c r="D98" s="68">
        <v>1745</v>
      </c>
      <c r="E98" s="69">
        <v>4441</v>
      </c>
      <c r="F98" s="70">
        <v>6186</v>
      </c>
      <c r="G98" s="67">
        <v>1118</v>
      </c>
      <c r="H98" s="67">
        <v>27886</v>
      </c>
      <c r="I98" s="68">
        <v>1131</v>
      </c>
      <c r="J98" s="70">
        <v>56</v>
      </c>
      <c r="K98" s="68">
        <v>348</v>
      </c>
      <c r="L98" s="70">
        <v>134</v>
      </c>
      <c r="M98" s="67">
        <v>334</v>
      </c>
      <c r="N98" s="67">
        <v>7080</v>
      </c>
      <c r="O98" s="71">
        <v>22945</v>
      </c>
      <c r="P98" s="70">
        <v>15883</v>
      </c>
      <c r="Q98" s="67">
        <v>75490</v>
      </c>
      <c r="R98" s="48" t="str">
        <f t="shared" si="6"/>
        <v>和歌山県計</v>
      </c>
    </row>
    <row r="99" spans="1:18" s="9" customFormat="1" ht="21" customHeight="1" thickBot="1">
      <c r="A99" s="12"/>
      <c r="B99" s="82"/>
      <c r="C99" s="82"/>
      <c r="D99" s="83"/>
      <c r="E99" s="84"/>
      <c r="F99" s="85"/>
      <c r="G99" s="82"/>
      <c r="H99" s="82"/>
      <c r="I99" s="83"/>
      <c r="J99" s="85"/>
      <c r="K99" s="83"/>
      <c r="L99" s="85"/>
      <c r="M99" s="82"/>
      <c r="N99" s="82"/>
      <c r="O99" s="86"/>
      <c r="P99" s="85"/>
      <c r="Q99" s="82"/>
      <c r="R99" s="13"/>
    </row>
    <row r="100" spans="1:18" s="3" customFormat="1" ht="21" customHeight="1" thickBot="1" thickTop="1">
      <c r="A100" s="43" t="s">
        <v>50</v>
      </c>
      <c r="B100" s="87">
        <v>113408</v>
      </c>
      <c r="C100" s="87">
        <v>8582</v>
      </c>
      <c r="D100" s="88">
        <v>30736</v>
      </c>
      <c r="E100" s="89">
        <v>88628</v>
      </c>
      <c r="F100" s="90">
        <v>119361</v>
      </c>
      <c r="G100" s="87">
        <v>20649</v>
      </c>
      <c r="H100" s="87">
        <v>601929</v>
      </c>
      <c r="I100" s="88">
        <v>37418</v>
      </c>
      <c r="J100" s="90">
        <v>1502</v>
      </c>
      <c r="K100" s="88">
        <v>12020</v>
      </c>
      <c r="L100" s="90">
        <v>2452</v>
      </c>
      <c r="M100" s="87">
        <v>10744</v>
      </c>
      <c r="N100" s="87">
        <v>152857</v>
      </c>
      <c r="O100" s="91">
        <v>470934</v>
      </c>
      <c r="P100" s="90">
        <v>323416</v>
      </c>
      <c r="Q100" s="87">
        <v>1551861</v>
      </c>
      <c r="R100" s="10" t="s">
        <v>62</v>
      </c>
    </row>
    <row r="101" ht="11.25">
      <c r="A101" s="1" t="s">
        <v>158</v>
      </c>
    </row>
  </sheetData>
  <mergeCells count="13">
    <mergeCell ref="R2:R3"/>
    <mergeCell ref="H2:H3"/>
    <mergeCell ref="I2:J2"/>
    <mergeCell ref="D2:F2"/>
    <mergeCell ref="Q2:Q3"/>
    <mergeCell ref="G2:G3"/>
    <mergeCell ref="M2:M3"/>
    <mergeCell ref="C2:C3"/>
    <mergeCell ref="N2:N3"/>
    <mergeCell ref="O2:P2"/>
    <mergeCell ref="A2:A3"/>
    <mergeCell ref="K2:L2"/>
    <mergeCell ref="B2:B3"/>
  </mergeCells>
  <printOptions/>
  <pageMargins left="0.75" right="0.75" top="1" bottom="1" header="0.512" footer="0.512"/>
  <pageSetup fitToHeight="3" horizontalDpi="1200" verticalDpi="1200" orientation="landscape" paperSize="9" scale="66" r:id="rId1"/>
  <headerFooter alignWithMargins="0">
    <oddFooter>&amp;R&amp;10大阪国税局
酒税２
（H17)</oddFooter>
  </headerFooter>
  <rowBreaks count="2" manualBreakCount="2">
    <brk id="35" max="17" man="1"/>
    <brk id="67" max="17" man="1"/>
  </rowBreaks>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workbookViewId="0" topLeftCell="A1">
      <selection activeCell="J10" sqref="J10"/>
    </sheetView>
  </sheetViews>
  <sheetFormatPr defaultColWidth="9.00390625" defaultRowHeight="12" customHeight="1"/>
  <cols>
    <col min="1" max="1" width="11.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50390625" style="154" bestFit="1" customWidth="1"/>
    <col min="24" max="24" width="7.00390625" style="2" customWidth="1"/>
    <col min="25" max="16384" width="5.875" style="2" customWidth="1"/>
  </cols>
  <sheetData>
    <row r="1" spans="1:24" ht="15">
      <c r="A1" s="401" t="s">
        <v>163</v>
      </c>
      <c r="B1" s="401"/>
      <c r="C1" s="401"/>
      <c r="D1" s="401"/>
      <c r="E1" s="401"/>
      <c r="F1" s="401"/>
      <c r="G1" s="401"/>
      <c r="H1" s="401"/>
      <c r="I1" s="401"/>
      <c r="J1" s="401"/>
      <c r="K1" s="401"/>
      <c r="L1" s="401"/>
      <c r="M1" s="401"/>
      <c r="N1" s="401"/>
      <c r="O1" s="401"/>
      <c r="P1" s="401"/>
      <c r="Q1" s="401"/>
      <c r="R1" s="401"/>
      <c r="S1" s="401"/>
      <c r="T1" s="401"/>
      <c r="U1" s="401"/>
      <c r="V1" s="401"/>
      <c r="W1" s="401"/>
      <c r="X1" s="401"/>
    </row>
    <row r="2" ht="12" customHeight="1" thickBot="1">
      <c r="A2" s="2" t="s">
        <v>164</v>
      </c>
    </row>
    <row r="3" spans="1:24" ht="16.5" customHeight="1">
      <c r="A3" s="402" t="s">
        <v>165</v>
      </c>
      <c r="B3" s="403"/>
      <c r="C3" s="408" t="s">
        <v>166</v>
      </c>
      <c r="D3" s="408" t="s">
        <v>167</v>
      </c>
      <c r="E3" s="408" t="s">
        <v>168</v>
      </c>
      <c r="F3" s="408" t="s">
        <v>169</v>
      </c>
      <c r="G3" s="441" t="s">
        <v>170</v>
      </c>
      <c r="H3" s="442"/>
      <c r="I3" s="442"/>
      <c r="J3" s="442"/>
      <c r="K3" s="442"/>
      <c r="L3" s="442"/>
      <c r="M3" s="442"/>
      <c r="N3" s="442"/>
      <c r="O3" s="442"/>
      <c r="P3" s="442"/>
      <c r="Q3" s="442"/>
      <c r="R3" s="442"/>
      <c r="S3" s="443"/>
      <c r="T3" s="408" t="s">
        <v>171</v>
      </c>
      <c r="U3" s="408" t="s">
        <v>172</v>
      </c>
      <c r="V3" s="444" t="s">
        <v>173</v>
      </c>
      <c r="W3" s="445"/>
      <c r="X3" s="446"/>
    </row>
    <row r="4" spans="1:24" ht="16.5" customHeight="1">
      <c r="A4" s="438"/>
      <c r="B4" s="439"/>
      <c r="C4" s="409"/>
      <c r="D4" s="440"/>
      <c r="E4" s="440"/>
      <c r="F4" s="440"/>
      <c r="G4" s="155" t="s">
        <v>174</v>
      </c>
      <c r="H4" s="155" t="s">
        <v>175</v>
      </c>
      <c r="I4" s="155" t="s">
        <v>176</v>
      </c>
      <c r="J4" s="156" t="s">
        <v>177</v>
      </c>
      <c r="K4" s="156" t="s">
        <v>178</v>
      </c>
      <c r="L4" s="156" t="s">
        <v>179</v>
      </c>
      <c r="M4" s="156" t="s">
        <v>180</v>
      </c>
      <c r="N4" s="156" t="s">
        <v>181</v>
      </c>
      <c r="O4" s="156" t="s">
        <v>182</v>
      </c>
      <c r="P4" s="156" t="s">
        <v>183</v>
      </c>
      <c r="Q4" s="156" t="s">
        <v>184</v>
      </c>
      <c r="R4" s="157" t="s">
        <v>185</v>
      </c>
      <c r="S4" s="158" t="s">
        <v>186</v>
      </c>
      <c r="T4" s="409"/>
      <c r="U4" s="409"/>
      <c r="V4" s="447"/>
      <c r="W4" s="448"/>
      <c r="X4" s="449"/>
    </row>
    <row r="5" spans="1:24" s="9" customFormat="1" ht="13.5" customHeight="1">
      <c r="A5" s="159"/>
      <c r="B5" s="160"/>
      <c r="C5" s="161" t="s">
        <v>187</v>
      </c>
      <c r="D5" s="161" t="s">
        <v>187</v>
      </c>
      <c r="E5" s="161" t="s">
        <v>187</v>
      </c>
      <c r="F5" s="161" t="s">
        <v>187</v>
      </c>
      <c r="G5" s="162" t="s">
        <v>188</v>
      </c>
      <c r="H5" s="162" t="s">
        <v>188</v>
      </c>
      <c r="I5" s="162" t="s">
        <v>188</v>
      </c>
      <c r="J5" s="161" t="s">
        <v>187</v>
      </c>
      <c r="K5" s="161" t="s">
        <v>187</v>
      </c>
      <c r="L5" s="161" t="s">
        <v>187</v>
      </c>
      <c r="M5" s="161" t="s">
        <v>187</v>
      </c>
      <c r="N5" s="161" t="s">
        <v>187</v>
      </c>
      <c r="O5" s="161" t="s">
        <v>187</v>
      </c>
      <c r="P5" s="161" t="s">
        <v>187</v>
      </c>
      <c r="Q5" s="161" t="s">
        <v>187</v>
      </c>
      <c r="R5" s="161" t="s">
        <v>187</v>
      </c>
      <c r="S5" s="161" t="s">
        <v>187</v>
      </c>
      <c r="T5" s="161" t="s">
        <v>187</v>
      </c>
      <c r="U5" s="161" t="s">
        <v>187</v>
      </c>
      <c r="V5" s="450" t="s">
        <v>189</v>
      </c>
      <c r="W5" s="451"/>
      <c r="X5" s="163" t="s">
        <v>190</v>
      </c>
    </row>
    <row r="6" spans="1:24" ht="21" customHeight="1">
      <c r="A6" s="399" t="s">
        <v>3</v>
      </c>
      <c r="B6" s="452"/>
      <c r="C6" s="164">
        <v>347</v>
      </c>
      <c r="D6" s="164">
        <v>3</v>
      </c>
      <c r="E6" s="164">
        <v>9</v>
      </c>
      <c r="F6" s="164">
        <v>2</v>
      </c>
      <c r="G6" s="165">
        <v>28</v>
      </c>
      <c r="H6" s="165">
        <v>10</v>
      </c>
      <c r="I6" s="165">
        <v>68</v>
      </c>
      <c r="J6" s="164">
        <v>28</v>
      </c>
      <c r="K6" s="164">
        <v>26</v>
      </c>
      <c r="L6" s="164">
        <v>25</v>
      </c>
      <c r="M6" s="164">
        <v>14</v>
      </c>
      <c r="N6" s="164">
        <v>12</v>
      </c>
      <c r="O6" s="164">
        <v>6</v>
      </c>
      <c r="P6" s="164">
        <v>4</v>
      </c>
      <c r="Q6" s="164">
        <v>7</v>
      </c>
      <c r="R6" s="165">
        <v>111</v>
      </c>
      <c r="S6" s="165">
        <v>339</v>
      </c>
      <c r="T6" s="166">
        <v>6</v>
      </c>
      <c r="U6" s="164">
        <v>328</v>
      </c>
      <c r="V6" s="167" t="s">
        <v>191</v>
      </c>
      <c r="W6" s="168">
        <v>5</v>
      </c>
      <c r="X6" s="169">
        <v>311</v>
      </c>
    </row>
    <row r="7" spans="1:24" ht="21" customHeight="1">
      <c r="A7" s="419" t="s">
        <v>4</v>
      </c>
      <c r="B7" s="453"/>
      <c r="C7" s="170">
        <v>9</v>
      </c>
      <c r="D7" s="170">
        <v>1</v>
      </c>
      <c r="E7" s="170" t="s">
        <v>65</v>
      </c>
      <c r="F7" s="170" t="s">
        <v>65</v>
      </c>
      <c r="G7" s="171">
        <v>1</v>
      </c>
      <c r="H7" s="171">
        <v>1</v>
      </c>
      <c r="I7" s="171" t="s">
        <v>65</v>
      </c>
      <c r="J7" s="170">
        <v>1</v>
      </c>
      <c r="K7" s="170" t="s">
        <v>65</v>
      </c>
      <c r="L7" s="170">
        <v>2</v>
      </c>
      <c r="M7" s="170" t="s">
        <v>65</v>
      </c>
      <c r="N7" s="170">
        <v>2</v>
      </c>
      <c r="O7" s="170" t="s">
        <v>65</v>
      </c>
      <c r="P7" s="170" t="s">
        <v>65</v>
      </c>
      <c r="Q7" s="170" t="s">
        <v>65</v>
      </c>
      <c r="R7" s="171">
        <v>3</v>
      </c>
      <c r="S7" s="171">
        <v>10</v>
      </c>
      <c r="T7" s="172">
        <v>1</v>
      </c>
      <c r="U7" s="170" t="s">
        <v>65</v>
      </c>
      <c r="V7" s="173" t="s">
        <v>192</v>
      </c>
      <c r="W7" s="174" t="s">
        <v>65</v>
      </c>
      <c r="X7" s="175">
        <v>8</v>
      </c>
    </row>
    <row r="8" spans="1:24" ht="21" customHeight="1">
      <c r="A8" s="454" t="s">
        <v>6</v>
      </c>
      <c r="B8" s="21" t="s">
        <v>5</v>
      </c>
      <c r="C8" s="176">
        <v>18</v>
      </c>
      <c r="D8" s="176" t="s">
        <v>65</v>
      </c>
      <c r="E8" s="176">
        <v>1</v>
      </c>
      <c r="F8" s="176" t="s">
        <v>65</v>
      </c>
      <c r="G8" s="177">
        <v>4</v>
      </c>
      <c r="H8" s="177" t="s">
        <v>65</v>
      </c>
      <c r="I8" s="177">
        <v>1</v>
      </c>
      <c r="J8" s="176" t="s">
        <v>65</v>
      </c>
      <c r="K8" s="176" t="s">
        <v>65</v>
      </c>
      <c r="L8" s="176" t="s">
        <v>65</v>
      </c>
      <c r="M8" s="176" t="s">
        <v>65</v>
      </c>
      <c r="N8" s="176">
        <v>4</v>
      </c>
      <c r="O8" s="176" t="s">
        <v>65</v>
      </c>
      <c r="P8" s="176" t="s">
        <v>65</v>
      </c>
      <c r="Q8" s="176">
        <v>2</v>
      </c>
      <c r="R8" s="177">
        <v>6</v>
      </c>
      <c r="S8" s="177">
        <v>17</v>
      </c>
      <c r="T8" s="178">
        <v>4</v>
      </c>
      <c r="U8" s="176">
        <v>3</v>
      </c>
      <c r="V8" s="179" t="s">
        <v>192</v>
      </c>
      <c r="W8" s="180">
        <v>1</v>
      </c>
      <c r="X8" s="181">
        <v>12</v>
      </c>
    </row>
    <row r="9" spans="1:24" ht="21" customHeight="1">
      <c r="A9" s="455"/>
      <c r="B9" s="182" t="s">
        <v>193</v>
      </c>
      <c r="C9" s="183">
        <v>53</v>
      </c>
      <c r="D9" s="183">
        <v>1</v>
      </c>
      <c r="E9" s="183">
        <v>1</v>
      </c>
      <c r="F9" s="183" t="s">
        <v>65</v>
      </c>
      <c r="G9" s="184">
        <v>19</v>
      </c>
      <c r="H9" s="184">
        <v>6</v>
      </c>
      <c r="I9" s="184">
        <v>12</v>
      </c>
      <c r="J9" s="183">
        <v>4</v>
      </c>
      <c r="K9" s="183">
        <v>1</v>
      </c>
      <c r="L9" s="183" t="s">
        <v>65</v>
      </c>
      <c r="M9" s="183" t="s">
        <v>65</v>
      </c>
      <c r="N9" s="183">
        <v>2</v>
      </c>
      <c r="O9" s="183" t="s">
        <v>65</v>
      </c>
      <c r="P9" s="183" t="s">
        <v>65</v>
      </c>
      <c r="Q9" s="183" t="s">
        <v>65</v>
      </c>
      <c r="R9" s="184">
        <v>9</v>
      </c>
      <c r="S9" s="184">
        <v>53</v>
      </c>
      <c r="T9" s="185">
        <v>6</v>
      </c>
      <c r="U9" s="183">
        <v>3</v>
      </c>
      <c r="V9" s="186" t="s">
        <v>192</v>
      </c>
      <c r="W9" s="187">
        <v>1</v>
      </c>
      <c r="X9" s="188">
        <v>42</v>
      </c>
    </row>
    <row r="10" spans="1:24" ht="21" customHeight="1">
      <c r="A10" s="419" t="s">
        <v>8</v>
      </c>
      <c r="B10" s="453"/>
      <c r="C10" s="170">
        <v>25</v>
      </c>
      <c r="D10" s="170" t="s">
        <v>65</v>
      </c>
      <c r="E10" s="170" t="s">
        <v>65</v>
      </c>
      <c r="F10" s="170" t="s">
        <v>65</v>
      </c>
      <c r="G10" s="171">
        <v>5</v>
      </c>
      <c r="H10" s="171">
        <v>1</v>
      </c>
      <c r="I10" s="171">
        <v>4</v>
      </c>
      <c r="J10" s="170">
        <v>1</v>
      </c>
      <c r="K10" s="170">
        <v>2</v>
      </c>
      <c r="L10" s="170">
        <v>1</v>
      </c>
      <c r="M10" s="170">
        <v>2</v>
      </c>
      <c r="N10" s="170">
        <v>1</v>
      </c>
      <c r="O10" s="170" t="s">
        <v>65</v>
      </c>
      <c r="P10" s="170">
        <v>2</v>
      </c>
      <c r="Q10" s="170">
        <v>1</v>
      </c>
      <c r="R10" s="171">
        <v>5</v>
      </c>
      <c r="S10" s="171">
        <v>25</v>
      </c>
      <c r="T10" s="172">
        <v>2</v>
      </c>
      <c r="U10" s="170">
        <v>10</v>
      </c>
      <c r="V10" s="173" t="s">
        <v>192</v>
      </c>
      <c r="W10" s="189">
        <v>1</v>
      </c>
      <c r="X10" s="175">
        <v>21</v>
      </c>
    </row>
    <row r="11" spans="1:24" ht="21" customHeight="1">
      <c r="A11" s="419" t="s">
        <v>9</v>
      </c>
      <c r="B11" s="453"/>
      <c r="C11" s="170">
        <v>39</v>
      </c>
      <c r="D11" s="170" t="s">
        <v>65</v>
      </c>
      <c r="E11" s="170" t="s">
        <v>65</v>
      </c>
      <c r="F11" s="170" t="s">
        <v>65</v>
      </c>
      <c r="G11" s="171">
        <v>5</v>
      </c>
      <c r="H11" s="171">
        <v>3</v>
      </c>
      <c r="I11" s="171">
        <v>17</v>
      </c>
      <c r="J11" s="170">
        <v>5</v>
      </c>
      <c r="K11" s="170" t="s">
        <v>65</v>
      </c>
      <c r="L11" s="170" t="s">
        <v>65</v>
      </c>
      <c r="M11" s="170" t="s">
        <v>65</v>
      </c>
      <c r="N11" s="170" t="s">
        <v>65</v>
      </c>
      <c r="O11" s="170" t="s">
        <v>65</v>
      </c>
      <c r="P11" s="170" t="s">
        <v>65</v>
      </c>
      <c r="Q11" s="170">
        <v>6</v>
      </c>
      <c r="R11" s="171">
        <v>3</v>
      </c>
      <c r="S11" s="171">
        <v>39</v>
      </c>
      <c r="T11" s="172">
        <v>5</v>
      </c>
      <c r="U11" s="170">
        <v>32</v>
      </c>
      <c r="V11" s="173" t="s">
        <v>192</v>
      </c>
      <c r="W11" s="189">
        <v>4</v>
      </c>
      <c r="X11" s="175">
        <v>30</v>
      </c>
    </row>
    <row r="12" spans="1:24" ht="21" customHeight="1">
      <c r="A12" s="454" t="s">
        <v>194</v>
      </c>
      <c r="B12" s="21" t="s">
        <v>10</v>
      </c>
      <c r="C12" s="176">
        <v>42</v>
      </c>
      <c r="D12" s="176">
        <v>2</v>
      </c>
      <c r="E12" s="176">
        <v>2</v>
      </c>
      <c r="F12" s="176">
        <v>2</v>
      </c>
      <c r="G12" s="177">
        <v>16</v>
      </c>
      <c r="H12" s="177">
        <v>3</v>
      </c>
      <c r="I12" s="177">
        <v>8</v>
      </c>
      <c r="J12" s="176" t="s">
        <v>65</v>
      </c>
      <c r="K12" s="176" t="s">
        <v>65</v>
      </c>
      <c r="L12" s="176">
        <v>3</v>
      </c>
      <c r="M12" s="176" t="s">
        <v>65</v>
      </c>
      <c r="N12" s="176" t="s">
        <v>65</v>
      </c>
      <c r="O12" s="176" t="s">
        <v>65</v>
      </c>
      <c r="P12" s="176" t="s">
        <v>65</v>
      </c>
      <c r="Q12" s="176" t="s">
        <v>65</v>
      </c>
      <c r="R12" s="177">
        <v>10</v>
      </c>
      <c r="S12" s="177">
        <v>40</v>
      </c>
      <c r="T12" s="178">
        <v>10</v>
      </c>
      <c r="U12" s="176">
        <v>20</v>
      </c>
      <c r="V12" s="179" t="s">
        <v>192</v>
      </c>
      <c r="W12" s="180">
        <v>6</v>
      </c>
      <c r="X12" s="181">
        <v>35</v>
      </c>
    </row>
    <row r="13" spans="1:24" ht="21" customHeight="1">
      <c r="A13" s="455"/>
      <c r="B13" s="182" t="s">
        <v>36</v>
      </c>
      <c r="C13" s="183">
        <v>31</v>
      </c>
      <c r="D13" s="183" t="s">
        <v>65</v>
      </c>
      <c r="E13" s="183">
        <v>2</v>
      </c>
      <c r="F13" s="183" t="s">
        <v>65</v>
      </c>
      <c r="G13" s="184">
        <v>11</v>
      </c>
      <c r="H13" s="184">
        <v>2</v>
      </c>
      <c r="I13" s="184">
        <v>2</v>
      </c>
      <c r="J13" s="183">
        <v>1</v>
      </c>
      <c r="K13" s="183">
        <v>2</v>
      </c>
      <c r="L13" s="183" t="s">
        <v>65</v>
      </c>
      <c r="M13" s="183" t="s">
        <v>65</v>
      </c>
      <c r="N13" s="183">
        <v>1</v>
      </c>
      <c r="O13" s="183" t="s">
        <v>65</v>
      </c>
      <c r="P13" s="183" t="s">
        <v>65</v>
      </c>
      <c r="Q13" s="183" t="s">
        <v>65</v>
      </c>
      <c r="R13" s="184">
        <v>10</v>
      </c>
      <c r="S13" s="184">
        <v>29</v>
      </c>
      <c r="T13" s="185">
        <v>8</v>
      </c>
      <c r="U13" s="183">
        <v>4</v>
      </c>
      <c r="V13" s="186" t="s">
        <v>192</v>
      </c>
      <c r="W13" s="187">
        <v>4</v>
      </c>
      <c r="X13" s="188">
        <v>22</v>
      </c>
    </row>
    <row r="14" spans="1:24" ht="21" customHeight="1">
      <c r="A14" s="454" t="s">
        <v>195</v>
      </c>
      <c r="B14" s="21" t="s">
        <v>11</v>
      </c>
      <c r="C14" s="176">
        <v>14</v>
      </c>
      <c r="D14" s="176" t="s">
        <v>65</v>
      </c>
      <c r="E14" s="176">
        <v>1</v>
      </c>
      <c r="F14" s="176" t="s">
        <v>65</v>
      </c>
      <c r="G14" s="177">
        <v>2</v>
      </c>
      <c r="H14" s="177" t="s">
        <v>65</v>
      </c>
      <c r="I14" s="177" t="s">
        <v>65</v>
      </c>
      <c r="J14" s="176" t="s">
        <v>65</v>
      </c>
      <c r="K14" s="176">
        <v>1</v>
      </c>
      <c r="L14" s="176" t="s">
        <v>65</v>
      </c>
      <c r="M14" s="176">
        <v>1</v>
      </c>
      <c r="N14" s="176" t="s">
        <v>65</v>
      </c>
      <c r="O14" s="176">
        <v>1</v>
      </c>
      <c r="P14" s="176">
        <v>1</v>
      </c>
      <c r="Q14" s="176" t="s">
        <v>65</v>
      </c>
      <c r="R14" s="177">
        <v>7</v>
      </c>
      <c r="S14" s="177">
        <v>13</v>
      </c>
      <c r="T14" s="178">
        <v>6</v>
      </c>
      <c r="U14" s="176">
        <v>2</v>
      </c>
      <c r="V14" s="179" t="s">
        <v>192</v>
      </c>
      <c r="W14" s="180">
        <v>2</v>
      </c>
      <c r="X14" s="181">
        <v>5</v>
      </c>
    </row>
    <row r="15" spans="1:24" ht="21" customHeight="1">
      <c r="A15" s="455"/>
      <c r="B15" s="182" t="s">
        <v>37</v>
      </c>
      <c r="C15" s="183">
        <v>20</v>
      </c>
      <c r="D15" s="183">
        <v>1</v>
      </c>
      <c r="E15" s="183">
        <v>2</v>
      </c>
      <c r="F15" s="183" t="s">
        <v>65</v>
      </c>
      <c r="G15" s="184">
        <v>6</v>
      </c>
      <c r="H15" s="184">
        <v>1</v>
      </c>
      <c r="I15" s="184">
        <v>2</v>
      </c>
      <c r="J15" s="183">
        <v>1</v>
      </c>
      <c r="K15" s="183" t="s">
        <v>65</v>
      </c>
      <c r="L15" s="183" t="s">
        <v>65</v>
      </c>
      <c r="M15" s="183" t="s">
        <v>65</v>
      </c>
      <c r="N15" s="183" t="s">
        <v>65</v>
      </c>
      <c r="O15" s="183">
        <v>1</v>
      </c>
      <c r="P15" s="183" t="s">
        <v>65</v>
      </c>
      <c r="Q15" s="183" t="s">
        <v>65</v>
      </c>
      <c r="R15" s="184">
        <v>8</v>
      </c>
      <c r="S15" s="184">
        <v>19</v>
      </c>
      <c r="T15" s="185">
        <v>7</v>
      </c>
      <c r="U15" s="183">
        <v>1</v>
      </c>
      <c r="V15" s="186" t="s">
        <v>192</v>
      </c>
      <c r="W15" s="187">
        <v>4</v>
      </c>
      <c r="X15" s="188">
        <v>14</v>
      </c>
    </row>
    <row r="16" spans="1:24" ht="21" customHeight="1">
      <c r="A16" s="454" t="s">
        <v>12</v>
      </c>
      <c r="B16" s="21" t="s">
        <v>196</v>
      </c>
      <c r="C16" s="176">
        <v>40</v>
      </c>
      <c r="D16" s="176">
        <v>1</v>
      </c>
      <c r="E16" s="176">
        <v>4</v>
      </c>
      <c r="F16" s="176" t="s">
        <v>65</v>
      </c>
      <c r="G16" s="177">
        <v>12</v>
      </c>
      <c r="H16" s="177">
        <v>3</v>
      </c>
      <c r="I16" s="177">
        <v>1</v>
      </c>
      <c r="J16" s="176">
        <v>1</v>
      </c>
      <c r="K16" s="176" t="s">
        <v>65</v>
      </c>
      <c r="L16" s="176" t="s">
        <v>65</v>
      </c>
      <c r="M16" s="176" t="s">
        <v>65</v>
      </c>
      <c r="N16" s="176">
        <v>1</v>
      </c>
      <c r="O16" s="176" t="s">
        <v>65</v>
      </c>
      <c r="P16" s="176">
        <v>1</v>
      </c>
      <c r="Q16" s="176" t="s">
        <v>65</v>
      </c>
      <c r="R16" s="177">
        <v>18</v>
      </c>
      <c r="S16" s="177">
        <v>37</v>
      </c>
      <c r="T16" s="178">
        <v>10</v>
      </c>
      <c r="U16" s="176">
        <v>1</v>
      </c>
      <c r="V16" s="179" t="s">
        <v>192</v>
      </c>
      <c r="W16" s="180">
        <v>6</v>
      </c>
      <c r="X16" s="181">
        <v>22</v>
      </c>
    </row>
    <row r="17" spans="1:24" ht="21" customHeight="1">
      <c r="A17" s="455"/>
      <c r="B17" s="182" t="s">
        <v>197</v>
      </c>
      <c r="C17" s="183">
        <v>12</v>
      </c>
      <c r="D17" s="183" t="s">
        <v>65</v>
      </c>
      <c r="E17" s="183">
        <v>1</v>
      </c>
      <c r="F17" s="183" t="s">
        <v>65</v>
      </c>
      <c r="G17" s="184">
        <v>4</v>
      </c>
      <c r="H17" s="184" t="s">
        <v>65</v>
      </c>
      <c r="I17" s="184" t="s">
        <v>65</v>
      </c>
      <c r="J17" s="183" t="s">
        <v>65</v>
      </c>
      <c r="K17" s="183" t="s">
        <v>65</v>
      </c>
      <c r="L17" s="183" t="s">
        <v>65</v>
      </c>
      <c r="M17" s="183" t="s">
        <v>65</v>
      </c>
      <c r="N17" s="183">
        <v>1</v>
      </c>
      <c r="O17" s="183" t="s">
        <v>65</v>
      </c>
      <c r="P17" s="183" t="s">
        <v>65</v>
      </c>
      <c r="Q17" s="183">
        <v>1</v>
      </c>
      <c r="R17" s="184">
        <v>5</v>
      </c>
      <c r="S17" s="184">
        <v>11</v>
      </c>
      <c r="T17" s="185">
        <v>2</v>
      </c>
      <c r="U17" s="183">
        <v>2</v>
      </c>
      <c r="V17" s="186" t="s">
        <v>192</v>
      </c>
      <c r="W17" s="190" t="s">
        <v>65</v>
      </c>
      <c r="X17" s="188">
        <v>8</v>
      </c>
    </row>
    <row r="18" spans="1:24" ht="21" customHeight="1">
      <c r="A18" s="419" t="s">
        <v>13</v>
      </c>
      <c r="B18" s="453"/>
      <c r="C18" s="170">
        <v>103</v>
      </c>
      <c r="D18" s="170">
        <v>12</v>
      </c>
      <c r="E18" s="170">
        <v>5</v>
      </c>
      <c r="F18" s="170">
        <v>2</v>
      </c>
      <c r="G18" s="171">
        <v>40</v>
      </c>
      <c r="H18" s="171">
        <v>7</v>
      </c>
      <c r="I18" s="171">
        <v>20</v>
      </c>
      <c r="J18" s="170">
        <v>3</v>
      </c>
      <c r="K18" s="170" t="s">
        <v>65</v>
      </c>
      <c r="L18" s="170">
        <v>5</v>
      </c>
      <c r="M18" s="170">
        <v>2</v>
      </c>
      <c r="N18" s="170">
        <v>1</v>
      </c>
      <c r="O18" s="170">
        <v>2</v>
      </c>
      <c r="P18" s="170">
        <v>1</v>
      </c>
      <c r="Q18" s="170">
        <v>5</v>
      </c>
      <c r="R18" s="171">
        <v>22</v>
      </c>
      <c r="S18" s="171">
        <v>108</v>
      </c>
      <c r="T18" s="172">
        <v>16</v>
      </c>
      <c r="U18" s="170">
        <v>28</v>
      </c>
      <c r="V18" s="173" t="s">
        <v>192</v>
      </c>
      <c r="W18" s="189">
        <v>5</v>
      </c>
      <c r="X18" s="175">
        <v>87</v>
      </c>
    </row>
    <row r="19" spans="1:24" ht="21" customHeight="1">
      <c r="A19" s="454" t="s">
        <v>198</v>
      </c>
      <c r="B19" s="21" t="s">
        <v>14</v>
      </c>
      <c r="C19" s="176">
        <v>86</v>
      </c>
      <c r="D19" s="176">
        <v>1</v>
      </c>
      <c r="E19" s="176">
        <v>5</v>
      </c>
      <c r="F19" s="176">
        <v>4</v>
      </c>
      <c r="G19" s="177">
        <v>25</v>
      </c>
      <c r="H19" s="177">
        <v>2</v>
      </c>
      <c r="I19" s="177">
        <v>2</v>
      </c>
      <c r="J19" s="176" t="s">
        <v>65</v>
      </c>
      <c r="K19" s="176" t="s">
        <v>65</v>
      </c>
      <c r="L19" s="176" t="s">
        <v>65</v>
      </c>
      <c r="M19" s="176" t="s">
        <v>65</v>
      </c>
      <c r="N19" s="176" t="s">
        <v>65</v>
      </c>
      <c r="O19" s="176">
        <v>1</v>
      </c>
      <c r="P19" s="176" t="s">
        <v>65</v>
      </c>
      <c r="Q19" s="176">
        <v>5</v>
      </c>
      <c r="R19" s="177">
        <v>43</v>
      </c>
      <c r="S19" s="177">
        <v>78</v>
      </c>
      <c r="T19" s="178">
        <v>13</v>
      </c>
      <c r="U19" s="176">
        <v>4</v>
      </c>
      <c r="V19" s="179" t="s">
        <v>192</v>
      </c>
      <c r="W19" s="180">
        <v>10</v>
      </c>
      <c r="X19" s="181">
        <v>56</v>
      </c>
    </row>
    <row r="20" spans="1:24" ht="21" customHeight="1">
      <c r="A20" s="460"/>
      <c r="B20" s="22" t="s">
        <v>199</v>
      </c>
      <c r="C20" s="191">
        <v>2</v>
      </c>
      <c r="D20" s="191" t="s">
        <v>65</v>
      </c>
      <c r="E20" s="191" t="s">
        <v>65</v>
      </c>
      <c r="F20" s="191" t="s">
        <v>65</v>
      </c>
      <c r="G20" s="192" t="s">
        <v>65</v>
      </c>
      <c r="H20" s="192" t="s">
        <v>65</v>
      </c>
      <c r="I20" s="192" t="s">
        <v>65</v>
      </c>
      <c r="J20" s="191" t="s">
        <v>65</v>
      </c>
      <c r="K20" s="191" t="s">
        <v>65</v>
      </c>
      <c r="L20" s="191" t="s">
        <v>65</v>
      </c>
      <c r="M20" s="191" t="s">
        <v>65</v>
      </c>
      <c r="N20" s="191" t="s">
        <v>65</v>
      </c>
      <c r="O20" s="191" t="s">
        <v>65</v>
      </c>
      <c r="P20" s="191" t="s">
        <v>65</v>
      </c>
      <c r="Q20" s="191" t="s">
        <v>65</v>
      </c>
      <c r="R20" s="192">
        <v>2</v>
      </c>
      <c r="S20" s="192">
        <v>2</v>
      </c>
      <c r="T20" s="193">
        <v>2</v>
      </c>
      <c r="U20" s="191" t="s">
        <v>65</v>
      </c>
      <c r="V20" s="194" t="s">
        <v>192</v>
      </c>
      <c r="W20" s="195">
        <v>2</v>
      </c>
      <c r="X20" s="196">
        <v>2</v>
      </c>
    </row>
    <row r="21" spans="1:24" ht="21" customHeight="1" thickBot="1">
      <c r="A21" s="461"/>
      <c r="B21" s="197" t="s">
        <v>15</v>
      </c>
      <c r="C21" s="198">
        <v>31</v>
      </c>
      <c r="D21" s="198">
        <v>6</v>
      </c>
      <c r="E21" s="198" t="s">
        <v>65</v>
      </c>
      <c r="F21" s="198">
        <v>1</v>
      </c>
      <c r="G21" s="199">
        <v>20</v>
      </c>
      <c r="H21" s="199">
        <v>2</v>
      </c>
      <c r="I21" s="199">
        <v>1</v>
      </c>
      <c r="J21" s="198" t="s">
        <v>65</v>
      </c>
      <c r="K21" s="198" t="s">
        <v>65</v>
      </c>
      <c r="L21" s="198" t="s">
        <v>65</v>
      </c>
      <c r="M21" s="198" t="s">
        <v>65</v>
      </c>
      <c r="N21" s="198">
        <v>1</v>
      </c>
      <c r="O21" s="198" t="s">
        <v>65</v>
      </c>
      <c r="P21" s="198" t="s">
        <v>65</v>
      </c>
      <c r="Q21" s="198">
        <v>3</v>
      </c>
      <c r="R21" s="199">
        <v>9</v>
      </c>
      <c r="S21" s="199">
        <v>36</v>
      </c>
      <c r="T21" s="200">
        <v>12</v>
      </c>
      <c r="U21" s="198">
        <v>10</v>
      </c>
      <c r="V21" s="201" t="s">
        <v>192</v>
      </c>
      <c r="W21" s="202">
        <v>10</v>
      </c>
      <c r="X21" s="203">
        <v>30</v>
      </c>
    </row>
    <row r="22" spans="1:24" s="3" customFormat="1" ht="21" customHeight="1" thickBot="1" thickTop="1">
      <c r="A22" s="462" t="s">
        <v>200</v>
      </c>
      <c r="B22" s="463"/>
      <c r="C22" s="204">
        <v>872</v>
      </c>
      <c r="D22" s="204">
        <v>28</v>
      </c>
      <c r="E22" s="204">
        <v>33</v>
      </c>
      <c r="F22" s="204">
        <v>11</v>
      </c>
      <c r="G22" s="205">
        <v>198</v>
      </c>
      <c r="H22" s="205">
        <v>41</v>
      </c>
      <c r="I22" s="205">
        <v>138</v>
      </c>
      <c r="J22" s="204">
        <v>45</v>
      </c>
      <c r="K22" s="204">
        <v>32</v>
      </c>
      <c r="L22" s="204">
        <v>36</v>
      </c>
      <c r="M22" s="204">
        <v>19</v>
      </c>
      <c r="N22" s="204">
        <v>26</v>
      </c>
      <c r="O22" s="204">
        <v>11</v>
      </c>
      <c r="P22" s="204">
        <v>9</v>
      </c>
      <c r="Q22" s="204">
        <v>30</v>
      </c>
      <c r="R22" s="205">
        <v>271</v>
      </c>
      <c r="S22" s="205">
        <v>856</v>
      </c>
      <c r="T22" s="206">
        <v>110</v>
      </c>
      <c r="U22" s="204">
        <v>448</v>
      </c>
      <c r="V22" s="207" t="s">
        <v>192</v>
      </c>
      <c r="W22" s="208">
        <v>61</v>
      </c>
      <c r="X22" s="209">
        <v>705</v>
      </c>
    </row>
    <row r="23" spans="1:24" ht="21" customHeight="1">
      <c r="A23" s="456" t="s">
        <v>201</v>
      </c>
      <c r="B23" s="210" t="s">
        <v>202</v>
      </c>
      <c r="C23" s="211"/>
      <c r="D23" s="211"/>
      <c r="E23" s="211"/>
      <c r="F23" s="211"/>
      <c r="G23" s="212">
        <v>47</v>
      </c>
      <c r="H23" s="212">
        <v>10</v>
      </c>
      <c r="I23" s="212">
        <v>107</v>
      </c>
      <c r="J23" s="213">
        <v>40</v>
      </c>
      <c r="K23" s="213">
        <v>27</v>
      </c>
      <c r="L23" s="213">
        <v>36</v>
      </c>
      <c r="M23" s="213">
        <v>15</v>
      </c>
      <c r="N23" s="213">
        <v>17</v>
      </c>
      <c r="O23" s="213">
        <v>9</v>
      </c>
      <c r="P23" s="213">
        <v>10</v>
      </c>
      <c r="Q23" s="213">
        <v>17</v>
      </c>
      <c r="R23" s="212">
        <v>91</v>
      </c>
      <c r="S23" s="212">
        <v>469</v>
      </c>
      <c r="T23" s="214">
        <v>15</v>
      </c>
      <c r="U23" s="213" t="s">
        <v>203</v>
      </c>
      <c r="V23" s="215" t="s">
        <v>192</v>
      </c>
      <c r="W23" s="216">
        <v>13</v>
      </c>
      <c r="X23" s="217">
        <v>371</v>
      </c>
    </row>
    <row r="24" spans="1:24" ht="21" customHeight="1">
      <c r="A24" s="457"/>
      <c r="B24" s="22" t="s">
        <v>204</v>
      </c>
      <c r="C24" s="218"/>
      <c r="D24" s="218"/>
      <c r="E24" s="218"/>
      <c r="F24" s="218"/>
      <c r="G24" s="192">
        <v>58</v>
      </c>
      <c r="H24" s="192">
        <v>11</v>
      </c>
      <c r="I24" s="192">
        <v>105</v>
      </c>
      <c r="J24" s="191">
        <v>29</v>
      </c>
      <c r="K24" s="191">
        <v>32</v>
      </c>
      <c r="L24" s="191">
        <v>43</v>
      </c>
      <c r="M24" s="191">
        <v>18</v>
      </c>
      <c r="N24" s="191">
        <v>23</v>
      </c>
      <c r="O24" s="191">
        <v>9</v>
      </c>
      <c r="P24" s="191">
        <v>10</v>
      </c>
      <c r="Q24" s="191">
        <v>22</v>
      </c>
      <c r="R24" s="192">
        <v>102</v>
      </c>
      <c r="S24" s="192">
        <v>462</v>
      </c>
      <c r="T24" s="193">
        <v>20</v>
      </c>
      <c r="U24" s="191" t="s">
        <v>203</v>
      </c>
      <c r="V24" s="194" t="s">
        <v>192</v>
      </c>
      <c r="W24" s="195">
        <v>15</v>
      </c>
      <c r="X24" s="196">
        <v>360</v>
      </c>
    </row>
    <row r="25" spans="1:24" ht="21" customHeight="1">
      <c r="A25" s="457"/>
      <c r="B25" s="22" t="s">
        <v>205</v>
      </c>
      <c r="C25" s="218"/>
      <c r="D25" s="218"/>
      <c r="E25" s="218"/>
      <c r="F25" s="218"/>
      <c r="G25" s="192">
        <v>61</v>
      </c>
      <c r="H25" s="192">
        <v>11</v>
      </c>
      <c r="I25" s="192">
        <v>104</v>
      </c>
      <c r="J25" s="191">
        <v>37</v>
      </c>
      <c r="K25" s="191">
        <v>30</v>
      </c>
      <c r="L25" s="191">
        <v>34</v>
      </c>
      <c r="M25" s="191">
        <v>20</v>
      </c>
      <c r="N25" s="191">
        <v>17</v>
      </c>
      <c r="O25" s="191">
        <v>11</v>
      </c>
      <c r="P25" s="191">
        <v>7</v>
      </c>
      <c r="Q25" s="191">
        <v>19</v>
      </c>
      <c r="R25" s="192">
        <v>105</v>
      </c>
      <c r="S25" s="192">
        <v>456</v>
      </c>
      <c r="T25" s="193">
        <v>25</v>
      </c>
      <c r="U25" s="191" t="s">
        <v>203</v>
      </c>
      <c r="V25" s="194" t="s">
        <v>192</v>
      </c>
      <c r="W25" s="195">
        <v>15</v>
      </c>
      <c r="X25" s="196">
        <v>393</v>
      </c>
    </row>
    <row r="26" spans="1:24" ht="21" customHeight="1">
      <c r="A26" s="457"/>
      <c r="B26" s="22" t="s">
        <v>206</v>
      </c>
      <c r="C26" s="218"/>
      <c r="D26" s="218"/>
      <c r="E26" s="218"/>
      <c r="F26" s="218"/>
      <c r="G26" s="192">
        <v>59</v>
      </c>
      <c r="H26" s="192">
        <v>12</v>
      </c>
      <c r="I26" s="192">
        <v>102</v>
      </c>
      <c r="J26" s="191">
        <v>36</v>
      </c>
      <c r="K26" s="191">
        <v>29</v>
      </c>
      <c r="L26" s="191">
        <v>31</v>
      </c>
      <c r="M26" s="191">
        <v>18</v>
      </c>
      <c r="N26" s="191">
        <v>14</v>
      </c>
      <c r="O26" s="191">
        <v>13</v>
      </c>
      <c r="P26" s="191">
        <v>6</v>
      </c>
      <c r="Q26" s="191">
        <v>18</v>
      </c>
      <c r="R26" s="192">
        <v>111</v>
      </c>
      <c r="S26" s="192">
        <v>449</v>
      </c>
      <c r="T26" s="193">
        <v>32</v>
      </c>
      <c r="U26" s="191" t="s">
        <v>203</v>
      </c>
      <c r="V26" s="194" t="s">
        <v>192</v>
      </c>
      <c r="W26" s="195">
        <v>20</v>
      </c>
      <c r="X26" s="196">
        <v>392</v>
      </c>
    </row>
    <row r="27" spans="1:24" ht="21" customHeight="1" thickBot="1">
      <c r="A27" s="458"/>
      <c r="B27" s="219" t="s">
        <v>207</v>
      </c>
      <c r="C27" s="220"/>
      <c r="D27" s="220"/>
      <c r="E27" s="220"/>
      <c r="F27" s="220"/>
      <c r="G27" s="221">
        <v>68</v>
      </c>
      <c r="H27" s="221">
        <v>16</v>
      </c>
      <c r="I27" s="221">
        <v>96</v>
      </c>
      <c r="J27" s="222">
        <v>37</v>
      </c>
      <c r="K27" s="222">
        <v>26</v>
      </c>
      <c r="L27" s="222">
        <v>28</v>
      </c>
      <c r="M27" s="222">
        <v>16</v>
      </c>
      <c r="N27" s="222">
        <v>13</v>
      </c>
      <c r="O27" s="222">
        <v>11</v>
      </c>
      <c r="P27" s="222">
        <v>6</v>
      </c>
      <c r="Q27" s="222">
        <v>19</v>
      </c>
      <c r="R27" s="221">
        <v>112</v>
      </c>
      <c r="S27" s="221">
        <v>448</v>
      </c>
      <c r="T27" s="223">
        <v>27</v>
      </c>
      <c r="U27" s="222" t="s">
        <v>203</v>
      </c>
      <c r="V27" s="224" t="s">
        <v>192</v>
      </c>
      <c r="W27" s="225">
        <v>18</v>
      </c>
      <c r="X27" s="226">
        <v>395</v>
      </c>
    </row>
    <row r="28" ht="11.25">
      <c r="A28" s="1" t="s">
        <v>208</v>
      </c>
    </row>
    <row r="29" spans="1:24" ht="24" customHeight="1">
      <c r="A29" s="459" t="s">
        <v>209</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row>
    <row r="30" spans="1:24" ht="12" customHeight="1">
      <c r="A30" s="1" t="s">
        <v>210</v>
      </c>
      <c r="B30" s="154"/>
      <c r="C30" s="154"/>
      <c r="D30" s="154"/>
      <c r="E30" s="154"/>
      <c r="F30" s="154"/>
      <c r="G30" s="154"/>
      <c r="H30" s="154"/>
      <c r="I30" s="154"/>
      <c r="J30" s="154"/>
      <c r="K30" s="154"/>
      <c r="L30" s="154"/>
      <c r="M30" s="154"/>
      <c r="N30" s="154"/>
      <c r="O30" s="154"/>
      <c r="P30" s="154"/>
      <c r="Q30" s="154"/>
      <c r="R30" s="154"/>
      <c r="S30" s="154"/>
      <c r="T30" s="154"/>
      <c r="U30" s="154"/>
      <c r="X30" s="154"/>
    </row>
    <row r="31" ht="12" customHeight="1">
      <c r="A31" s="1" t="s">
        <v>211</v>
      </c>
    </row>
    <row r="32" ht="12" customHeight="1">
      <c r="A32" s="1" t="s">
        <v>212</v>
      </c>
    </row>
    <row r="33" ht="12" customHeight="1">
      <c r="A33" s="1"/>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sheetData>
  <mergeCells count="24">
    <mergeCell ref="A23:A27"/>
    <mergeCell ref="A29:X29"/>
    <mergeCell ref="A16:A17"/>
    <mergeCell ref="A18:B18"/>
    <mergeCell ref="A19:A21"/>
    <mergeCell ref="A22:B22"/>
    <mergeCell ref="A10:B10"/>
    <mergeCell ref="A11:B11"/>
    <mergeCell ref="A12:A13"/>
    <mergeCell ref="A14:A15"/>
    <mergeCell ref="V5:W5"/>
    <mergeCell ref="A6:B6"/>
    <mergeCell ref="A7:B7"/>
    <mergeCell ref="A8:A9"/>
    <mergeCell ref="A1:X1"/>
    <mergeCell ref="A3:B4"/>
    <mergeCell ref="C3:C4"/>
    <mergeCell ref="D3:D4"/>
    <mergeCell ref="E3:E4"/>
    <mergeCell ref="F3:F4"/>
    <mergeCell ref="G3:S3"/>
    <mergeCell ref="T3:T4"/>
    <mergeCell ref="U3:U4"/>
    <mergeCell ref="V3:X4"/>
  </mergeCells>
  <printOptions/>
  <pageMargins left="0.75" right="0.75" top="1" bottom="1" header="0.512" footer="0.512"/>
  <pageSetup fitToHeight="1" fitToWidth="1" horizontalDpi="1200" verticalDpi="1200" orientation="landscape" paperSize="9" scale="66" r:id="rId1"/>
  <headerFooter alignWithMargins="0">
    <oddFooter>&amp;R&amp;10大阪国税局
酒税２
（H17)</oddFooter>
  </headerFooter>
</worksheet>
</file>

<file path=xl/worksheets/sheet5.xml><?xml version="1.0" encoding="utf-8"?>
<worksheet xmlns="http://schemas.openxmlformats.org/spreadsheetml/2006/main" xmlns:r="http://schemas.openxmlformats.org/officeDocument/2006/relationships">
  <dimension ref="A1:T61"/>
  <sheetViews>
    <sheetView workbookViewId="0" topLeftCell="A1">
      <selection activeCell="C6" sqref="C6"/>
    </sheetView>
  </sheetViews>
  <sheetFormatPr defaultColWidth="9.00390625" defaultRowHeight="13.5"/>
  <cols>
    <col min="1" max="1" width="5.875" style="229" customWidth="1"/>
    <col min="2" max="2" width="6.625" style="229" customWidth="1"/>
    <col min="3" max="10" width="9.00390625" style="229" customWidth="1"/>
    <col min="11" max="11" width="2.625" style="229" customWidth="1"/>
    <col min="12" max="12" width="12.625" style="230" customWidth="1"/>
    <col min="13" max="13" width="7.625" style="230" customWidth="1"/>
    <col min="14" max="14" width="3.00390625" style="230" customWidth="1"/>
    <col min="15" max="16" width="5.625" style="230" customWidth="1"/>
    <col min="17" max="16384" width="9.00390625" style="229" customWidth="1"/>
  </cols>
  <sheetData>
    <row r="1" spans="1:18" ht="14.25" thickBot="1">
      <c r="A1" s="227" t="s">
        <v>213</v>
      </c>
      <c r="B1" s="227"/>
      <c r="C1" s="227"/>
      <c r="D1" s="227"/>
      <c r="E1" s="227"/>
      <c r="F1" s="227"/>
      <c r="G1" s="227"/>
      <c r="H1" s="227"/>
      <c r="I1" s="227"/>
      <c r="J1" s="227"/>
      <c r="K1" s="227"/>
      <c r="L1" s="228"/>
      <c r="M1" s="228"/>
      <c r="N1" s="228"/>
      <c r="O1" s="228"/>
      <c r="P1" s="228"/>
      <c r="Q1" s="227"/>
      <c r="R1" s="227"/>
    </row>
    <row r="2" spans="1:20" ht="13.5">
      <c r="A2" s="464" t="s">
        <v>214</v>
      </c>
      <c r="B2" s="465"/>
      <c r="C2" s="470" t="s">
        <v>215</v>
      </c>
      <c r="D2" s="470"/>
      <c r="E2" s="471" t="s">
        <v>216</v>
      </c>
      <c r="F2" s="471" t="s">
        <v>217</v>
      </c>
      <c r="G2" s="470" t="s">
        <v>218</v>
      </c>
      <c r="H2" s="470"/>
      <c r="I2" s="473" t="s">
        <v>7</v>
      </c>
      <c r="J2" s="476" t="s">
        <v>219</v>
      </c>
      <c r="K2" s="227"/>
      <c r="Q2" s="227"/>
      <c r="R2" s="227"/>
      <c r="S2" s="227"/>
      <c r="T2" s="227"/>
    </row>
    <row r="3" spans="1:17" ht="36" customHeight="1" thickBot="1">
      <c r="A3" s="466"/>
      <c r="B3" s="467"/>
      <c r="C3" s="478" t="s">
        <v>220</v>
      </c>
      <c r="D3" s="480" t="s">
        <v>221</v>
      </c>
      <c r="E3" s="472"/>
      <c r="F3" s="472"/>
      <c r="G3" s="478" t="s">
        <v>222</v>
      </c>
      <c r="H3" s="480" t="s">
        <v>223</v>
      </c>
      <c r="I3" s="474"/>
      <c r="J3" s="477"/>
      <c r="K3" s="227"/>
      <c r="L3" s="483" t="s">
        <v>224</v>
      </c>
      <c r="M3" s="483"/>
      <c r="N3" s="483"/>
      <c r="O3" s="483"/>
      <c r="P3" s="483"/>
      <c r="Q3" s="227"/>
    </row>
    <row r="4" spans="1:17" ht="13.5">
      <c r="A4" s="468"/>
      <c r="B4" s="469"/>
      <c r="C4" s="479"/>
      <c r="D4" s="481"/>
      <c r="E4" s="472"/>
      <c r="F4" s="472"/>
      <c r="G4" s="482"/>
      <c r="H4" s="481"/>
      <c r="I4" s="475"/>
      <c r="J4" s="477"/>
      <c r="K4" s="227"/>
      <c r="L4" s="464" t="s">
        <v>225</v>
      </c>
      <c r="M4" s="484"/>
      <c r="N4" s="485" t="s">
        <v>226</v>
      </c>
      <c r="O4" s="486"/>
      <c r="P4" s="487"/>
      <c r="Q4" s="227"/>
    </row>
    <row r="5" spans="1:17" ht="13.5">
      <c r="A5" s="231"/>
      <c r="B5" s="232"/>
      <c r="C5" s="233" t="s">
        <v>187</v>
      </c>
      <c r="D5" s="234" t="s">
        <v>187</v>
      </c>
      <c r="E5" s="235" t="s">
        <v>187</v>
      </c>
      <c r="F5" s="235" t="s">
        <v>187</v>
      </c>
      <c r="G5" s="233" t="s">
        <v>187</v>
      </c>
      <c r="H5" s="234" t="s">
        <v>187</v>
      </c>
      <c r="I5" s="235" t="s">
        <v>187</v>
      </c>
      <c r="J5" s="236" t="s">
        <v>187</v>
      </c>
      <c r="K5" s="227"/>
      <c r="L5" s="488" t="s">
        <v>187</v>
      </c>
      <c r="M5" s="489"/>
      <c r="N5" s="490" t="s">
        <v>227</v>
      </c>
      <c r="O5" s="491"/>
      <c r="P5" s="492"/>
      <c r="Q5" s="227"/>
    </row>
    <row r="6" spans="1:17" ht="27" customHeight="1" thickBot="1">
      <c r="A6" s="493" t="s">
        <v>228</v>
      </c>
      <c r="B6" s="494"/>
      <c r="C6" s="124">
        <v>9</v>
      </c>
      <c r="D6" s="126">
        <v>6</v>
      </c>
      <c r="E6" s="127" t="s">
        <v>65</v>
      </c>
      <c r="F6" s="127">
        <v>22</v>
      </c>
      <c r="G6" s="124">
        <v>26</v>
      </c>
      <c r="H6" s="126" t="s">
        <v>65</v>
      </c>
      <c r="I6" s="127">
        <v>63</v>
      </c>
      <c r="J6" s="237">
        <v>50</v>
      </c>
      <c r="K6" s="227"/>
      <c r="L6" s="495">
        <v>11</v>
      </c>
      <c r="M6" s="496"/>
      <c r="N6" s="497">
        <v>11</v>
      </c>
      <c r="O6" s="498"/>
      <c r="P6" s="499"/>
      <c r="Q6" s="227"/>
    </row>
    <row r="7" spans="1:18" ht="27" customHeight="1" thickBot="1">
      <c r="A7" s="500" t="s">
        <v>4</v>
      </c>
      <c r="B7" s="501"/>
      <c r="C7" s="98">
        <v>1</v>
      </c>
      <c r="D7" s="100">
        <v>1</v>
      </c>
      <c r="E7" s="101" t="s">
        <v>65</v>
      </c>
      <c r="F7" s="101">
        <v>7</v>
      </c>
      <c r="G7" s="98">
        <v>3</v>
      </c>
      <c r="H7" s="100" t="s">
        <v>65</v>
      </c>
      <c r="I7" s="101">
        <v>12</v>
      </c>
      <c r="J7" s="238">
        <v>2</v>
      </c>
      <c r="K7" s="227"/>
      <c r="L7" s="483" t="s">
        <v>229</v>
      </c>
      <c r="M7" s="483"/>
      <c r="N7" s="483"/>
      <c r="O7" s="483"/>
      <c r="P7" s="483"/>
      <c r="Q7" s="227"/>
      <c r="R7" s="227"/>
    </row>
    <row r="8" spans="1:18" ht="27" customHeight="1">
      <c r="A8" s="502" t="s">
        <v>230</v>
      </c>
      <c r="B8" s="239" t="s">
        <v>231</v>
      </c>
      <c r="C8" s="103" t="s">
        <v>65</v>
      </c>
      <c r="D8" s="105">
        <v>1</v>
      </c>
      <c r="E8" s="106" t="s">
        <v>65</v>
      </c>
      <c r="F8" s="106">
        <v>17</v>
      </c>
      <c r="G8" s="103">
        <v>4</v>
      </c>
      <c r="H8" s="105" t="s">
        <v>65</v>
      </c>
      <c r="I8" s="106">
        <v>22</v>
      </c>
      <c r="J8" s="240" t="s">
        <v>65</v>
      </c>
      <c r="K8" s="227"/>
      <c r="L8" s="504" t="s">
        <v>232</v>
      </c>
      <c r="M8" s="506" t="s">
        <v>233</v>
      </c>
      <c r="N8" s="507"/>
      <c r="O8" s="507"/>
      <c r="P8" s="508"/>
      <c r="Q8" s="227"/>
      <c r="R8" s="227"/>
    </row>
    <row r="9" spans="1:18" ht="27" customHeight="1">
      <c r="A9" s="503"/>
      <c r="B9" s="241" t="s">
        <v>234</v>
      </c>
      <c r="C9" s="242">
        <v>2</v>
      </c>
      <c r="D9" s="243">
        <v>3</v>
      </c>
      <c r="E9" s="244" t="s">
        <v>65</v>
      </c>
      <c r="F9" s="244">
        <v>20</v>
      </c>
      <c r="G9" s="242">
        <v>14</v>
      </c>
      <c r="H9" s="243" t="s">
        <v>65</v>
      </c>
      <c r="I9" s="244">
        <v>39</v>
      </c>
      <c r="J9" s="245">
        <v>2</v>
      </c>
      <c r="K9" s="227"/>
      <c r="L9" s="505"/>
      <c r="M9" s="509"/>
      <c r="N9" s="467"/>
      <c r="O9" s="510" t="s">
        <v>235</v>
      </c>
      <c r="P9" s="511"/>
      <c r="Q9" s="227"/>
      <c r="R9" s="227"/>
    </row>
    <row r="10" spans="1:18" ht="27" customHeight="1">
      <c r="A10" s="500" t="s">
        <v>8</v>
      </c>
      <c r="B10" s="501"/>
      <c r="C10" s="98">
        <v>3</v>
      </c>
      <c r="D10" s="100">
        <v>1</v>
      </c>
      <c r="E10" s="101" t="s">
        <v>65</v>
      </c>
      <c r="F10" s="101">
        <v>9</v>
      </c>
      <c r="G10" s="98">
        <v>8</v>
      </c>
      <c r="H10" s="100" t="s">
        <v>65</v>
      </c>
      <c r="I10" s="101">
        <v>21</v>
      </c>
      <c r="J10" s="238">
        <v>3</v>
      </c>
      <c r="K10" s="227"/>
      <c r="L10" s="246"/>
      <c r="M10" s="490" t="s">
        <v>187</v>
      </c>
      <c r="N10" s="489"/>
      <c r="O10" s="490" t="s">
        <v>187</v>
      </c>
      <c r="P10" s="512"/>
      <c r="Q10" s="227"/>
      <c r="R10" s="227"/>
    </row>
    <row r="11" spans="1:18" ht="27" customHeight="1">
      <c r="A11" s="500" t="s">
        <v>9</v>
      </c>
      <c r="B11" s="501"/>
      <c r="C11" s="98" t="s">
        <v>65</v>
      </c>
      <c r="D11" s="100" t="s">
        <v>65</v>
      </c>
      <c r="E11" s="101" t="s">
        <v>65</v>
      </c>
      <c r="F11" s="101">
        <v>19</v>
      </c>
      <c r="G11" s="98">
        <v>4</v>
      </c>
      <c r="H11" s="100" t="s">
        <v>65</v>
      </c>
      <c r="I11" s="101">
        <v>23</v>
      </c>
      <c r="J11" s="238">
        <v>9</v>
      </c>
      <c r="K11" s="227"/>
      <c r="L11" s="247" t="s">
        <v>236</v>
      </c>
      <c r="M11" s="513">
        <v>37</v>
      </c>
      <c r="N11" s="514"/>
      <c r="O11" s="513">
        <v>9</v>
      </c>
      <c r="P11" s="515"/>
      <c r="Q11" s="227"/>
      <c r="R11" s="227"/>
    </row>
    <row r="12" spans="1:18" ht="27" customHeight="1" thickBot="1">
      <c r="A12" s="500" t="s">
        <v>237</v>
      </c>
      <c r="B12" s="501"/>
      <c r="C12" s="98">
        <v>1</v>
      </c>
      <c r="D12" s="100">
        <v>2</v>
      </c>
      <c r="E12" s="101" t="s">
        <v>65</v>
      </c>
      <c r="F12" s="101">
        <v>38</v>
      </c>
      <c r="G12" s="98">
        <v>13</v>
      </c>
      <c r="H12" s="100" t="s">
        <v>65</v>
      </c>
      <c r="I12" s="101">
        <v>54</v>
      </c>
      <c r="J12" s="238">
        <v>1</v>
      </c>
      <c r="K12" s="227"/>
      <c r="L12" s="248" t="s">
        <v>238</v>
      </c>
      <c r="M12" s="516">
        <v>53</v>
      </c>
      <c r="N12" s="516"/>
      <c r="O12" s="516">
        <v>12</v>
      </c>
      <c r="P12" s="517"/>
      <c r="Q12" s="227"/>
      <c r="R12" s="227"/>
    </row>
    <row r="13" spans="1:18" ht="27" customHeight="1">
      <c r="A13" s="500" t="s">
        <v>195</v>
      </c>
      <c r="B13" s="501"/>
      <c r="C13" s="98" t="s">
        <v>65</v>
      </c>
      <c r="D13" s="100" t="s">
        <v>65</v>
      </c>
      <c r="E13" s="101" t="s">
        <v>65</v>
      </c>
      <c r="F13" s="101">
        <v>40</v>
      </c>
      <c r="G13" s="98">
        <v>8</v>
      </c>
      <c r="H13" s="100" t="s">
        <v>65</v>
      </c>
      <c r="I13" s="101">
        <v>48</v>
      </c>
      <c r="J13" s="238">
        <v>4</v>
      </c>
      <c r="K13" s="227"/>
      <c r="L13" s="227"/>
      <c r="M13" s="249"/>
      <c r="N13" s="249"/>
      <c r="O13" s="249"/>
      <c r="P13" s="249"/>
      <c r="Q13" s="249"/>
      <c r="R13" s="249"/>
    </row>
    <row r="14" spans="1:19" ht="27" customHeight="1">
      <c r="A14" s="500" t="s">
        <v>12</v>
      </c>
      <c r="B14" s="501"/>
      <c r="C14" s="98" t="s">
        <v>65</v>
      </c>
      <c r="D14" s="100" t="s">
        <v>65</v>
      </c>
      <c r="E14" s="101" t="s">
        <v>65</v>
      </c>
      <c r="F14" s="101">
        <v>20</v>
      </c>
      <c r="G14" s="98">
        <v>8</v>
      </c>
      <c r="H14" s="100" t="s">
        <v>65</v>
      </c>
      <c r="I14" s="101">
        <v>28</v>
      </c>
      <c r="J14" s="238">
        <v>2</v>
      </c>
      <c r="K14" s="227"/>
      <c r="L14" s="250"/>
      <c r="M14" s="250"/>
      <c r="N14" s="250"/>
      <c r="O14" s="250"/>
      <c r="P14" s="250"/>
      <c r="Q14" s="250"/>
      <c r="R14" s="250"/>
      <c r="S14" s="250"/>
    </row>
    <row r="15" spans="1:19" ht="27" customHeight="1">
      <c r="A15" s="500" t="s">
        <v>13</v>
      </c>
      <c r="B15" s="501"/>
      <c r="C15" s="98">
        <v>2</v>
      </c>
      <c r="D15" s="100">
        <v>3</v>
      </c>
      <c r="E15" s="101" t="s">
        <v>65</v>
      </c>
      <c r="F15" s="101">
        <v>20</v>
      </c>
      <c r="G15" s="98">
        <v>16</v>
      </c>
      <c r="H15" s="100" t="s">
        <v>65</v>
      </c>
      <c r="I15" s="101">
        <v>41</v>
      </c>
      <c r="J15" s="238">
        <v>2</v>
      </c>
      <c r="K15" s="227"/>
      <c r="L15" s="250"/>
      <c r="M15" s="250"/>
      <c r="N15" s="250"/>
      <c r="O15" s="250"/>
      <c r="P15" s="250"/>
      <c r="Q15" s="250"/>
      <c r="R15" s="250"/>
      <c r="S15" s="250"/>
    </row>
    <row r="16" spans="1:19" ht="27" customHeight="1" thickBot="1">
      <c r="A16" s="518" t="s">
        <v>239</v>
      </c>
      <c r="B16" s="519"/>
      <c r="C16" s="251" t="s">
        <v>65</v>
      </c>
      <c r="D16" s="252" t="s">
        <v>65</v>
      </c>
      <c r="E16" s="253" t="s">
        <v>65</v>
      </c>
      <c r="F16" s="253">
        <v>23</v>
      </c>
      <c r="G16" s="251">
        <v>11</v>
      </c>
      <c r="H16" s="252" t="s">
        <v>65</v>
      </c>
      <c r="I16" s="253">
        <v>34</v>
      </c>
      <c r="J16" s="254" t="s">
        <v>65</v>
      </c>
      <c r="K16" s="227"/>
      <c r="L16" s="250"/>
      <c r="M16" s="250"/>
      <c r="N16" s="250"/>
      <c r="O16" s="250"/>
      <c r="P16" s="250"/>
      <c r="Q16" s="250"/>
      <c r="R16" s="250"/>
      <c r="S16" s="250"/>
    </row>
    <row r="17" spans="1:14" s="260" customFormat="1" ht="27" customHeight="1" thickTop="1">
      <c r="A17" s="520" t="s">
        <v>240</v>
      </c>
      <c r="B17" s="521"/>
      <c r="C17" s="255">
        <v>18</v>
      </c>
      <c r="D17" s="256">
        <v>17</v>
      </c>
      <c r="E17" s="257" t="s">
        <v>65</v>
      </c>
      <c r="F17" s="257">
        <v>235</v>
      </c>
      <c r="G17" s="255">
        <v>115</v>
      </c>
      <c r="H17" s="256" t="s">
        <v>65</v>
      </c>
      <c r="I17" s="257">
        <v>385</v>
      </c>
      <c r="J17" s="258">
        <v>75</v>
      </c>
      <c r="K17" s="259"/>
      <c r="L17" s="259"/>
      <c r="M17" s="259"/>
      <c r="N17" s="259"/>
    </row>
    <row r="18" spans="1:16" ht="18" customHeight="1" thickBot="1">
      <c r="A18" s="522" t="s">
        <v>241</v>
      </c>
      <c r="B18" s="523"/>
      <c r="C18" s="261">
        <v>9</v>
      </c>
      <c r="D18" s="262">
        <v>6</v>
      </c>
      <c r="E18" s="263" t="s">
        <v>65</v>
      </c>
      <c r="F18" s="263">
        <v>23</v>
      </c>
      <c r="G18" s="261">
        <v>37</v>
      </c>
      <c r="H18" s="262" t="s">
        <v>65</v>
      </c>
      <c r="I18" s="263">
        <v>75</v>
      </c>
      <c r="J18" s="264" t="s">
        <v>203</v>
      </c>
      <c r="K18" s="227"/>
      <c r="L18" s="227"/>
      <c r="M18" s="229"/>
      <c r="N18" s="229"/>
      <c r="O18" s="229"/>
      <c r="P18" s="229"/>
    </row>
    <row r="19" spans="1:16" ht="4.5" customHeight="1">
      <c r="A19" s="265"/>
      <c r="B19" s="265"/>
      <c r="C19" s="266"/>
      <c r="D19" s="266"/>
      <c r="E19" s="266"/>
      <c r="F19" s="266"/>
      <c r="G19" s="266"/>
      <c r="H19" s="266"/>
      <c r="I19" s="266"/>
      <c r="J19" s="266"/>
      <c r="K19" s="227"/>
      <c r="L19" s="227"/>
      <c r="M19" s="229"/>
      <c r="N19" s="229"/>
      <c r="O19" s="229"/>
      <c r="P19" s="229"/>
    </row>
    <row r="20" spans="1:16" ht="15" customHeight="1">
      <c r="A20" s="249"/>
      <c r="B20" s="267" t="s">
        <v>242</v>
      </c>
      <c r="C20" s="268" t="s">
        <v>243</v>
      </c>
      <c r="D20" s="268"/>
      <c r="E20" s="268"/>
      <c r="F20" s="268"/>
      <c r="G20" s="268"/>
      <c r="H20" s="268"/>
      <c r="I20" s="268"/>
      <c r="J20" s="268"/>
      <c r="K20" s="227"/>
      <c r="L20" s="227"/>
      <c r="M20" s="229"/>
      <c r="N20" s="229"/>
      <c r="O20" s="229"/>
      <c r="P20" s="229"/>
    </row>
    <row r="21" spans="1:16" ht="15" customHeight="1">
      <c r="A21" s="249"/>
      <c r="B21" s="267" t="s">
        <v>244</v>
      </c>
      <c r="C21" s="524">
        <v>38807</v>
      </c>
      <c r="D21" s="524"/>
      <c r="E21" s="524"/>
      <c r="F21" s="524"/>
      <c r="G21" s="524"/>
      <c r="H21" s="524"/>
      <c r="I21" s="524"/>
      <c r="J21" s="524"/>
      <c r="K21" s="227"/>
      <c r="L21" s="227"/>
      <c r="M21" s="229"/>
      <c r="N21" s="229"/>
      <c r="O21" s="229"/>
      <c r="P21" s="229"/>
    </row>
    <row r="22" spans="2:12" s="269" customFormat="1" ht="30" customHeight="1">
      <c r="B22" s="267" t="s">
        <v>245</v>
      </c>
      <c r="C22" s="525" t="s">
        <v>246</v>
      </c>
      <c r="D22" s="525"/>
      <c r="E22" s="525"/>
      <c r="F22" s="525"/>
      <c r="G22" s="525"/>
      <c r="H22" s="525"/>
      <c r="I22" s="525"/>
      <c r="J22" s="525"/>
      <c r="K22" s="227"/>
      <c r="L22" s="227"/>
    </row>
    <row r="23" spans="2:12" s="269" customFormat="1" ht="30" customHeight="1">
      <c r="B23" s="227"/>
      <c r="C23" s="525" t="s">
        <v>247</v>
      </c>
      <c r="D23" s="525"/>
      <c r="E23" s="525"/>
      <c r="F23" s="525"/>
      <c r="G23" s="525"/>
      <c r="H23" s="525"/>
      <c r="I23" s="525"/>
      <c r="J23" s="525"/>
      <c r="K23" s="227"/>
      <c r="L23" s="227"/>
    </row>
    <row r="24" spans="2:12" s="269" customFormat="1" ht="18" customHeight="1">
      <c r="B24" s="227"/>
      <c r="C24" s="270"/>
      <c r="L24" s="227"/>
    </row>
    <row r="25" spans="2:12" s="269" customFormat="1" ht="18" customHeight="1">
      <c r="B25" s="227"/>
      <c r="L25" s="227"/>
    </row>
    <row r="26" spans="2:12" s="269" customFormat="1" ht="18" customHeight="1">
      <c r="B26" s="227"/>
      <c r="L26" s="227"/>
    </row>
    <row r="27" spans="2:12" s="269" customFormat="1" ht="18" customHeight="1">
      <c r="B27" s="227"/>
      <c r="D27" s="227"/>
      <c r="E27" s="227"/>
      <c r="F27" s="227"/>
      <c r="G27" s="227"/>
      <c r="H27" s="227"/>
      <c r="I27" s="227"/>
      <c r="J27" s="227"/>
      <c r="L27" s="227"/>
    </row>
    <row r="28" spans="2:12" s="269" customFormat="1" ht="11.25">
      <c r="B28" s="227"/>
      <c r="D28" s="227"/>
      <c r="E28" s="227"/>
      <c r="F28" s="227"/>
      <c r="G28" s="227"/>
      <c r="H28" s="227"/>
      <c r="I28" s="227"/>
      <c r="J28" s="227"/>
      <c r="L28" s="227"/>
    </row>
    <row r="29" spans="2:13" s="269" customFormat="1" ht="11.25">
      <c r="B29" s="227"/>
      <c r="D29" s="227"/>
      <c r="E29" s="227"/>
      <c r="F29" s="227"/>
      <c r="G29" s="227"/>
      <c r="H29" s="227"/>
      <c r="I29" s="227"/>
      <c r="J29" s="227"/>
      <c r="L29" s="227"/>
      <c r="M29" s="227"/>
    </row>
    <row r="30" spans="4:13" s="269" customFormat="1" ht="11.25">
      <c r="D30" s="227"/>
      <c r="E30" s="227"/>
      <c r="F30" s="227"/>
      <c r="G30" s="227"/>
      <c r="H30" s="227"/>
      <c r="I30" s="227"/>
      <c r="J30" s="227"/>
      <c r="L30" s="227"/>
      <c r="M30" s="227"/>
    </row>
    <row r="31" spans="4:13" s="269" customFormat="1" ht="11.25">
      <c r="D31" s="227"/>
      <c r="E31" s="227"/>
      <c r="F31" s="227"/>
      <c r="G31" s="227"/>
      <c r="H31" s="227"/>
      <c r="I31" s="227"/>
      <c r="J31" s="227"/>
      <c r="L31" s="227"/>
      <c r="M31" s="227"/>
    </row>
    <row r="32" spans="4:18" s="269" customFormat="1" ht="11.25">
      <c r="D32" s="227"/>
      <c r="E32" s="227"/>
      <c r="F32" s="227"/>
      <c r="G32" s="227"/>
      <c r="H32" s="227"/>
      <c r="I32" s="227"/>
      <c r="J32" s="227"/>
      <c r="L32" s="271"/>
      <c r="M32" s="271"/>
      <c r="N32" s="271"/>
      <c r="O32" s="271"/>
      <c r="P32" s="271"/>
      <c r="R32" s="227"/>
    </row>
    <row r="33" spans="4:18" s="269" customFormat="1" ht="11.25">
      <c r="D33" s="227"/>
      <c r="E33" s="227"/>
      <c r="F33" s="227"/>
      <c r="G33" s="227"/>
      <c r="H33" s="227"/>
      <c r="I33" s="227"/>
      <c r="J33" s="227"/>
      <c r="L33" s="271"/>
      <c r="M33" s="271"/>
      <c r="N33" s="271"/>
      <c r="O33" s="271"/>
      <c r="P33" s="271"/>
      <c r="R33" s="227"/>
    </row>
    <row r="34" spans="4:18" s="269" customFormat="1" ht="11.25">
      <c r="D34" s="227"/>
      <c r="E34" s="227"/>
      <c r="F34" s="227"/>
      <c r="G34" s="227"/>
      <c r="H34" s="227"/>
      <c r="I34" s="227"/>
      <c r="J34" s="227"/>
      <c r="L34" s="271"/>
      <c r="M34" s="271"/>
      <c r="N34" s="271"/>
      <c r="O34" s="271"/>
      <c r="P34" s="271"/>
      <c r="R34" s="227"/>
    </row>
    <row r="35" spans="1:18" s="269" customFormat="1" ht="11.25">
      <c r="A35" s="227"/>
      <c r="B35" s="227"/>
      <c r="C35" s="227"/>
      <c r="D35" s="227"/>
      <c r="E35" s="227"/>
      <c r="F35" s="227"/>
      <c r="G35" s="227"/>
      <c r="H35" s="227"/>
      <c r="I35" s="227"/>
      <c r="J35" s="227"/>
      <c r="L35" s="271"/>
      <c r="M35" s="271"/>
      <c r="N35" s="271"/>
      <c r="O35" s="271"/>
      <c r="P35" s="271"/>
      <c r="R35" s="227"/>
    </row>
    <row r="36" spans="5:18" s="269" customFormat="1" ht="11.25">
      <c r="E36" s="227"/>
      <c r="F36" s="227"/>
      <c r="G36" s="227"/>
      <c r="H36" s="227"/>
      <c r="I36" s="227"/>
      <c r="J36" s="227"/>
      <c r="L36" s="271"/>
      <c r="M36" s="271"/>
      <c r="N36" s="271"/>
      <c r="O36" s="271"/>
      <c r="P36" s="271"/>
      <c r="R36" s="227"/>
    </row>
    <row r="37" spans="5:18" s="269" customFormat="1" ht="11.25">
      <c r="E37" s="227"/>
      <c r="F37" s="227"/>
      <c r="G37" s="227"/>
      <c r="H37" s="227"/>
      <c r="I37" s="227"/>
      <c r="J37" s="227"/>
      <c r="L37" s="271"/>
      <c r="M37" s="271"/>
      <c r="N37" s="271"/>
      <c r="O37" s="271"/>
      <c r="P37" s="271"/>
      <c r="R37" s="227"/>
    </row>
    <row r="38" spans="5:18" s="269" customFormat="1" ht="11.25">
      <c r="E38" s="227"/>
      <c r="F38" s="227"/>
      <c r="G38" s="227"/>
      <c r="H38" s="227"/>
      <c r="I38" s="227"/>
      <c r="J38" s="227"/>
      <c r="L38" s="271"/>
      <c r="M38" s="271"/>
      <c r="N38" s="271"/>
      <c r="O38" s="271"/>
      <c r="P38" s="271"/>
      <c r="R38" s="227"/>
    </row>
    <row r="39" spans="5:16" s="269" customFormat="1" ht="11.25">
      <c r="E39" s="227"/>
      <c r="F39" s="227"/>
      <c r="G39" s="227"/>
      <c r="H39" s="227"/>
      <c r="I39" s="227"/>
      <c r="J39" s="227"/>
      <c r="L39" s="271"/>
      <c r="M39" s="271"/>
      <c r="N39" s="271"/>
      <c r="O39" s="271"/>
      <c r="P39" s="271"/>
    </row>
    <row r="40" spans="5:16" s="269" customFormat="1" ht="11.25">
      <c r="E40" s="227"/>
      <c r="F40" s="227"/>
      <c r="G40" s="227"/>
      <c r="H40" s="227"/>
      <c r="I40" s="227"/>
      <c r="J40" s="227"/>
      <c r="K40" s="227"/>
      <c r="L40" s="271"/>
      <c r="M40" s="271"/>
      <c r="N40" s="271"/>
      <c r="O40" s="271"/>
      <c r="P40" s="271"/>
    </row>
    <row r="41" spans="5:16" s="269" customFormat="1" ht="11.25">
      <c r="E41" s="227"/>
      <c r="F41" s="227"/>
      <c r="G41" s="227"/>
      <c r="H41" s="227"/>
      <c r="I41" s="227"/>
      <c r="J41" s="227"/>
      <c r="K41" s="227"/>
      <c r="L41" s="271"/>
      <c r="M41" s="271"/>
      <c r="N41" s="271"/>
      <c r="O41" s="271"/>
      <c r="P41" s="271"/>
    </row>
    <row r="42" spans="1:16" s="269" customFormat="1" ht="11.25">
      <c r="A42" s="227"/>
      <c r="B42" s="227"/>
      <c r="C42" s="227"/>
      <c r="D42" s="227"/>
      <c r="E42" s="227"/>
      <c r="F42" s="227"/>
      <c r="G42" s="227"/>
      <c r="H42" s="227"/>
      <c r="I42" s="227"/>
      <c r="J42" s="227"/>
      <c r="K42" s="227"/>
      <c r="L42" s="271"/>
      <c r="M42" s="271"/>
      <c r="N42" s="271"/>
      <c r="O42" s="271"/>
      <c r="P42" s="271"/>
    </row>
    <row r="43" spans="8:16" s="269" customFormat="1" ht="11.25">
      <c r="H43" s="227"/>
      <c r="I43" s="227"/>
      <c r="J43" s="227"/>
      <c r="K43" s="227"/>
      <c r="L43" s="271"/>
      <c r="M43" s="271"/>
      <c r="N43" s="271"/>
      <c r="O43" s="271"/>
      <c r="P43" s="271"/>
    </row>
    <row r="44" spans="8:16" s="269" customFormat="1" ht="11.25">
      <c r="H44" s="227"/>
      <c r="I44" s="227"/>
      <c r="J44" s="227"/>
      <c r="K44" s="227"/>
      <c r="L44" s="271"/>
      <c r="M44" s="271"/>
      <c r="N44" s="271"/>
      <c r="O44" s="271"/>
      <c r="P44" s="271"/>
    </row>
    <row r="45" spans="8:11" ht="13.5">
      <c r="H45" s="227"/>
      <c r="I45" s="227"/>
      <c r="J45" s="227"/>
      <c r="K45" s="227"/>
    </row>
    <row r="46" spans="10:11" ht="13.5">
      <c r="J46" s="227"/>
      <c r="K46" s="227"/>
    </row>
    <row r="47" spans="10:11" ht="13.5">
      <c r="J47" s="227"/>
      <c r="K47" s="227"/>
    </row>
    <row r="48" spans="10:11" ht="13.5">
      <c r="J48" s="227"/>
      <c r="K48" s="227"/>
    </row>
    <row r="49" spans="10:11" ht="13.5">
      <c r="J49" s="227"/>
      <c r="K49" s="227"/>
    </row>
    <row r="50" spans="10:11" ht="13.5">
      <c r="J50" s="227"/>
      <c r="K50" s="227"/>
    </row>
    <row r="51" spans="10:11" ht="13.5">
      <c r="J51" s="227"/>
      <c r="K51" s="227"/>
    </row>
    <row r="52" spans="10:11" ht="13.5">
      <c r="J52" s="227"/>
      <c r="K52" s="227"/>
    </row>
    <row r="53" spans="10:11" ht="13.5">
      <c r="J53" s="227"/>
      <c r="K53" s="227"/>
    </row>
    <row r="54" spans="10:11" ht="13.5">
      <c r="J54" s="227"/>
      <c r="K54" s="227"/>
    </row>
    <row r="55" spans="10:18" ht="13.5">
      <c r="J55" s="227"/>
      <c r="K55" s="227"/>
      <c r="L55" s="228"/>
      <c r="M55" s="228"/>
      <c r="N55" s="228"/>
      <c r="O55" s="228"/>
      <c r="P55" s="228"/>
      <c r="Q55" s="227"/>
      <c r="R55" s="227"/>
    </row>
    <row r="56" spans="8:18" ht="13.5">
      <c r="H56" s="227"/>
      <c r="I56" s="227"/>
      <c r="J56" s="227"/>
      <c r="K56" s="227"/>
      <c r="L56" s="228"/>
      <c r="M56" s="228"/>
      <c r="N56" s="228"/>
      <c r="O56" s="228"/>
      <c r="P56" s="228"/>
      <c r="Q56" s="227"/>
      <c r="R56" s="227"/>
    </row>
    <row r="57" spans="8:18" ht="13.5">
      <c r="H57" s="227"/>
      <c r="I57" s="227"/>
      <c r="J57" s="227"/>
      <c r="K57" s="227"/>
      <c r="L57" s="228"/>
      <c r="M57" s="228"/>
      <c r="N57" s="228"/>
      <c r="O57" s="228"/>
      <c r="P57" s="228"/>
      <c r="Q57" s="227"/>
      <c r="R57" s="227"/>
    </row>
    <row r="58" spans="8:18" ht="13.5">
      <c r="H58" s="227"/>
      <c r="I58" s="227"/>
      <c r="J58" s="227"/>
      <c r="K58" s="227"/>
      <c r="L58" s="228"/>
      <c r="M58" s="228"/>
      <c r="N58" s="228"/>
      <c r="O58" s="228"/>
      <c r="P58" s="228"/>
      <c r="Q58" s="227"/>
      <c r="R58" s="227"/>
    </row>
    <row r="59" spans="1:18" ht="13.5">
      <c r="A59" s="227"/>
      <c r="B59" s="227"/>
      <c r="C59" s="227"/>
      <c r="D59" s="227"/>
      <c r="E59" s="227"/>
      <c r="F59" s="227"/>
      <c r="G59" s="227"/>
      <c r="H59" s="227"/>
      <c r="I59" s="227"/>
      <c r="J59" s="227"/>
      <c r="K59" s="227"/>
      <c r="L59" s="228"/>
      <c r="M59" s="228"/>
      <c r="N59" s="228"/>
      <c r="O59" s="228"/>
      <c r="P59" s="228"/>
      <c r="Q59" s="227"/>
      <c r="R59" s="227"/>
    </row>
    <row r="60" spans="1:18" ht="13.5">
      <c r="A60" s="227"/>
      <c r="B60" s="227"/>
      <c r="C60" s="227"/>
      <c r="D60" s="227"/>
      <c r="E60" s="227"/>
      <c r="F60" s="227"/>
      <c r="G60" s="227"/>
      <c r="H60" s="227"/>
      <c r="I60" s="227"/>
      <c r="J60" s="227"/>
      <c r="K60" s="227"/>
      <c r="L60" s="228"/>
      <c r="M60" s="228"/>
      <c r="N60" s="228"/>
      <c r="O60" s="228"/>
      <c r="P60" s="228"/>
      <c r="Q60" s="227"/>
      <c r="R60" s="227"/>
    </row>
    <row r="61" spans="1:18" ht="13.5">
      <c r="A61" s="227"/>
      <c r="B61" s="227"/>
      <c r="C61" s="227"/>
      <c r="D61" s="227"/>
      <c r="E61" s="227"/>
      <c r="F61" s="227"/>
      <c r="G61" s="227"/>
      <c r="H61" s="227"/>
      <c r="I61" s="227"/>
      <c r="J61" s="227"/>
      <c r="K61" s="227"/>
      <c r="L61" s="228"/>
      <c r="M61" s="228"/>
      <c r="N61" s="228"/>
      <c r="O61" s="228"/>
      <c r="P61" s="228"/>
      <c r="Q61" s="227"/>
      <c r="R61" s="227"/>
    </row>
  </sheetData>
  <mergeCells count="44">
    <mergeCell ref="A18:B18"/>
    <mergeCell ref="C21:J21"/>
    <mergeCell ref="C22:J22"/>
    <mergeCell ref="C23:J23"/>
    <mergeCell ref="A14:B14"/>
    <mergeCell ref="A15:B15"/>
    <mergeCell ref="A16:B16"/>
    <mergeCell ref="A17:B17"/>
    <mergeCell ref="A12:B12"/>
    <mergeCell ref="M12:N12"/>
    <mergeCell ref="O12:P12"/>
    <mergeCell ref="A13:B13"/>
    <mergeCell ref="A10:B10"/>
    <mergeCell ref="M10:N10"/>
    <mergeCell ref="O10:P10"/>
    <mergeCell ref="A11:B11"/>
    <mergeCell ref="M11:N11"/>
    <mergeCell ref="O11:P11"/>
    <mergeCell ref="A8:A9"/>
    <mergeCell ref="L8:L9"/>
    <mergeCell ref="M8:P8"/>
    <mergeCell ref="M9:N9"/>
    <mergeCell ref="O9:P9"/>
    <mergeCell ref="A6:B6"/>
    <mergeCell ref="L6:M6"/>
    <mergeCell ref="N6:P6"/>
    <mergeCell ref="A7:B7"/>
    <mergeCell ref="L7:P7"/>
    <mergeCell ref="L3:P3"/>
    <mergeCell ref="L4:M4"/>
    <mergeCell ref="N4:P4"/>
    <mergeCell ref="L5:M5"/>
    <mergeCell ref="N5:P5"/>
    <mergeCell ref="G2:H2"/>
    <mergeCell ref="I2:I4"/>
    <mergeCell ref="J2:J4"/>
    <mergeCell ref="C3:C4"/>
    <mergeCell ref="D3:D4"/>
    <mergeCell ref="G3:G4"/>
    <mergeCell ref="H3:H4"/>
    <mergeCell ref="A2:B4"/>
    <mergeCell ref="C2:D2"/>
    <mergeCell ref="E2:E4"/>
    <mergeCell ref="F2:F4"/>
  </mergeCells>
  <printOptions/>
  <pageMargins left="0.75" right="0.75" top="1" bottom="1" header="0.512" footer="0.512"/>
  <pageSetup horizontalDpi="1200" verticalDpi="1200" orientation="landscape" paperSize="9" scale="90" r:id="rId1"/>
  <headerFooter alignWithMargins="0">
    <oddFooter>&amp;R&amp;10大阪国税局
酒税２
（H17)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49"/>
  <sheetViews>
    <sheetView workbookViewId="0" topLeftCell="A1">
      <selection activeCell="B6" sqref="B6:C6"/>
    </sheetView>
  </sheetViews>
  <sheetFormatPr defaultColWidth="9.00390625" defaultRowHeight="15.75" customHeight="1"/>
  <cols>
    <col min="1" max="2" width="6.125" style="272" customWidth="1"/>
    <col min="3" max="3" width="20.625" style="272" customWidth="1"/>
    <col min="4" max="4" width="7.50390625" style="272" customWidth="1"/>
    <col min="5" max="6" width="12.625" style="272" customWidth="1"/>
    <col min="7" max="7" width="12.125" style="272" customWidth="1"/>
    <col min="8" max="8" width="13.375" style="272" customWidth="1"/>
    <col min="9" max="16384" width="9.00390625" style="272" customWidth="1"/>
  </cols>
  <sheetData>
    <row r="1" spans="1:16" ht="15.75" customHeight="1" thickBot="1">
      <c r="A1" s="2" t="s">
        <v>248</v>
      </c>
      <c r="B1" s="2"/>
      <c r="C1" s="2"/>
      <c r="D1" s="2"/>
      <c r="E1" s="2"/>
      <c r="F1" s="2"/>
      <c r="G1" s="2"/>
      <c r="H1" s="2"/>
      <c r="I1" s="2"/>
      <c r="J1" s="2"/>
      <c r="K1" s="2"/>
      <c r="L1" s="2"/>
      <c r="M1" s="2"/>
      <c r="N1" s="2"/>
      <c r="O1" s="2"/>
      <c r="P1" s="2"/>
    </row>
    <row r="2" spans="1:16" ht="15.75" customHeight="1">
      <c r="A2" s="402" t="s">
        <v>249</v>
      </c>
      <c r="B2" s="526"/>
      <c r="C2" s="403"/>
      <c r="D2" s="408" t="s">
        <v>250</v>
      </c>
      <c r="E2" s="528" t="s">
        <v>251</v>
      </c>
      <c r="F2" s="529"/>
      <c r="G2" s="530"/>
      <c r="H2" s="531" t="s">
        <v>252</v>
      </c>
      <c r="I2" s="533" t="s">
        <v>253</v>
      </c>
      <c r="J2" s="2"/>
      <c r="K2" s="2"/>
      <c r="L2" s="2"/>
      <c r="M2" s="2"/>
      <c r="N2" s="2"/>
      <c r="O2" s="2"/>
      <c r="P2" s="2"/>
    </row>
    <row r="3" spans="1:16" ht="37.5" customHeight="1">
      <c r="A3" s="404"/>
      <c r="B3" s="527"/>
      <c r="C3" s="405"/>
      <c r="D3" s="409"/>
      <c r="E3" s="273" t="s">
        <v>254</v>
      </c>
      <c r="F3" s="274" t="s">
        <v>255</v>
      </c>
      <c r="G3" s="275" t="s">
        <v>7</v>
      </c>
      <c r="H3" s="532"/>
      <c r="I3" s="534"/>
      <c r="J3" s="2"/>
      <c r="K3" s="2"/>
      <c r="L3" s="2"/>
      <c r="M3" s="2"/>
      <c r="N3" s="2"/>
      <c r="O3" s="2"/>
      <c r="P3" s="2"/>
    </row>
    <row r="4" spans="1:16" ht="12.75" customHeight="1">
      <c r="A4" s="276"/>
      <c r="B4" s="155"/>
      <c r="C4" s="275"/>
      <c r="D4" s="161" t="s">
        <v>187</v>
      </c>
      <c r="E4" s="277" t="s">
        <v>187</v>
      </c>
      <c r="F4" s="278" t="s">
        <v>187</v>
      </c>
      <c r="G4" s="162" t="s">
        <v>187</v>
      </c>
      <c r="H4" s="162" t="s">
        <v>187</v>
      </c>
      <c r="I4" s="279" t="s">
        <v>190</v>
      </c>
      <c r="J4" s="2"/>
      <c r="K4" s="2"/>
      <c r="L4" s="2"/>
      <c r="M4" s="2"/>
      <c r="N4" s="2"/>
      <c r="O4" s="2"/>
      <c r="P4" s="2"/>
    </row>
    <row r="5" spans="1:16" ht="24" customHeight="1">
      <c r="A5" s="535" t="s">
        <v>256</v>
      </c>
      <c r="B5" s="537" t="s">
        <v>257</v>
      </c>
      <c r="C5" s="397"/>
      <c r="D5" s="280">
        <v>1065</v>
      </c>
      <c r="E5" s="281">
        <v>50</v>
      </c>
      <c r="F5" s="282">
        <v>993</v>
      </c>
      <c r="G5" s="283">
        <v>1043</v>
      </c>
      <c r="H5" s="284">
        <v>109</v>
      </c>
      <c r="I5" s="285">
        <v>758</v>
      </c>
      <c r="J5" s="2"/>
      <c r="K5" s="2"/>
      <c r="L5" s="2"/>
      <c r="M5" s="2"/>
      <c r="N5" s="2"/>
      <c r="O5" s="2"/>
      <c r="P5" s="2"/>
    </row>
    <row r="6" spans="1:16" ht="24" customHeight="1">
      <c r="A6" s="535"/>
      <c r="B6" s="538" t="s">
        <v>9</v>
      </c>
      <c r="C6" s="420"/>
      <c r="D6" s="147">
        <v>135</v>
      </c>
      <c r="E6" s="144">
        <v>36</v>
      </c>
      <c r="F6" s="146">
        <v>95</v>
      </c>
      <c r="G6" s="286">
        <v>131</v>
      </c>
      <c r="H6" s="287">
        <v>23</v>
      </c>
      <c r="I6" s="288">
        <v>112</v>
      </c>
      <c r="J6" s="2"/>
      <c r="K6" s="2"/>
      <c r="L6" s="2"/>
      <c r="M6" s="2"/>
      <c r="N6" s="2"/>
      <c r="O6" s="2"/>
      <c r="P6" s="2"/>
    </row>
    <row r="7" spans="1:16" ht="24" customHeight="1">
      <c r="A7" s="535"/>
      <c r="B7" s="538" t="s">
        <v>258</v>
      </c>
      <c r="C7" s="420"/>
      <c r="D7" s="147">
        <v>67</v>
      </c>
      <c r="E7" s="144">
        <v>15</v>
      </c>
      <c r="F7" s="146">
        <v>66</v>
      </c>
      <c r="G7" s="286">
        <v>81</v>
      </c>
      <c r="H7" s="287">
        <v>11</v>
      </c>
      <c r="I7" s="288">
        <v>56</v>
      </c>
      <c r="J7" s="2"/>
      <c r="K7" s="2"/>
      <c r="L7" s="2"/>
      <c r="M7" s="2"/>
      <c r="N7" s="2"/>
      <c r="O7" s="2"/>
      <c r="P7" s="2"/>
    </row>
    <row r="8" spans="1:16" ht="24" customHeight="1">
      <c r="A8" s="535"/>
      <c r="B8" s="538" t="s">
        <v>259</v>
      </c>
      <c r="C8" s="420"/>
      <c r="D8" s="147">
        <v>398</v>
      </c>
      <c r="E8" s="144">
        <v>161</v>
      </c>
      <c r="F8" s="146">
        <v>236</v>
      </c>
      <c r="G8" s="286">
        <v>397</v>
      </c>
      <c r="H8" s="287">
        <v>137</v>
      </c>
      <c r="I8" s="288">
        <v>292</v>
      </c>
      <c r="J8" s="2"/>
      <c r="K8" s="2"/>
      <c r="L8" s="2"/>
      <c r="M8" s="2"/>
      <c r="N8" s="2"/>
      <c r="O8" s="2"/>
      <c r="P8" s="2"/>
    </row>
    <row r="9" spans="1:16" ht="24" customHeight="1">
      <c r="A9" s="535"/>
      <c r="B9" s="539" t="s">
        <v>260</v>
      </c>
      <c r="C9" s="21" t="s">
        <v>261</v>
      </c>
      <c r="D9" s="132">
        <v>38</v>
      </c>
      <c r="E9" s="129">
        <v>6</v>
      </c>
      <c r="F9" s="131">
        <v>30</v>
      </c>
      <c r="G9" s="289">
        <v>36</v>
      </c>
      <c r="H9" s="290">
        <v>4</v>
      </c>
      <c r="I9" s="291">
        <v>11</v>
      </c>
      <c r="J9" s="2"/>
      <c r="K9" s="2"/>
      <c r="L9" s="2"/>
      <c r="M9" s="2"/>
      <c r="N9" s="2"/>
      <c r="O9" s="2"/>
      <c r="P9" s="2"/>
    </row>
    <row r="10" spans="1:16" ht="24" customHeight="1">
      <c r="A10" s="535"/>
      <c r="B10" s="540"/>
      <c r="C10" s="22" t="s">
        <v>262</v>
      </c>
      <c r="D10" s="137">
        <v>21</v>
      </c>
      <c r="E10" s="134">
        <v>4</v>
      </c>
      <c r="F10" s="136">
        <v>19</v>
      </c>
      <c r="G10" s="292">
        <v>23</v>
      </c>
      <c r="H10" s="293">
        <v>2</v>
      </c>
      <c r="I10" s="294">
        <v>4</v>
      </c>
      <c r="J10" s="2"/>
      <c r="K10" s="2"/>
      <c r="L10" s="2"/>
      <c r="M10" s="2"/>
      <c r="N10" s="2"/>
      <c r="O10" s="2"/>
      <c r="P10" s="2"/>
    </row>
    <row r="11" spans="1:16" ht="24" customHeight="1">
      <c r="A11" s="535"/>
      <c r="B11" s="540"/>
      <c r="C11" s="22" t="s">
        <v>9</v>
      </c>
      <c r="D11" s="137">
        <v>18</v>
      </c>
      <c r="E11" s="134" t="s">
        <v>65</v>
      </c>
      <c r="F11" s="136">
        <v>17</v>
      </c>
      <c r="G11" s="292">
        <v>17</v>
      </c>
      <c r="H11" s="293" t="s">
        <v>65</v>
      </c>
      <c r="I11" s="294">
        <v>1</v>
      </c>
      <c r="J11" s="2"/>
      <c r="K11" s="2"/>
      <c r="L11" s="2"/>
      <c r="M11" s="2"/>
      <c r="N11" s="2"/>
      <c r="O11" s="2"/>
      <c r="P11" s="2"/>
    </row>
    <row r="12" spans="1:16" ht="24" customHeight="1">
      <c r="A12" s="535"/>
      <c r="B12" s="540"/>
      <c r="C12" s="22" t="s">
        <v>263</v>
      </c>
      <c r="D12" s="137">
        <v>20</v>
      </c>
      <c r="E12" s="134">
        <v>5</v>
      </c>
      <c r="F12" s="136">
        <v>16</v>
      </c>
      <c r="G12" s="292">
        <v>21</v>
      </c>
      <c r="H12" s="293">
        <v>1</v>
      </c>
      <c r="I12" s="294">
        <v>3</v>
      </c>
      <c r="J12" s="2"/>
      <c r="K12" s="2"/>
      <c r="L12" s="2"/>
      <c r="M12" s="2"/>
      <c r="N12" s="2"/>
      <c r="O12" s="2"/>
      <c r="P12" s="2"/>
    </row>
    <row r="13" spans="1:16" s="298" customFormat="1" ht="24" customHeight="1">
      <c r="A13" s="535"/>
      <c r="B13" s="541"/>
      <c r="C13" s="23" t="s">
        <v>7</v>
      </c>
      <c r="D13" s="142">
        <v>97</v>
      </c>
      <c r="E13" s="139">
        <v>15</v>
      </c>
      <c r="F13" s="141">
        <v>82</v>
      </c>
      <c r="G13" s="295">
        <v>97</v>
      </c>
      <c r="H13" s="296">
        <v>7</v>
      </c>
      <c r="I13" s="297">
        <v>19</v>
      </c>
      <c r="J13" s="3"/>
      <c r="K13" s="3"/>
      <c r="L13" s="3"/>
      <c r="M13" s="3"/>
      <c r="N13" s="3"/>
      <c r="O13" s="3"/>
      <c r="P13" s="3"/>
    </row>
    <row r="14" spans="1:16" ht="24" customHeight="1">
      <c r="A14" s="535"/>
      <c r="B14" s="538" t="s">
        <v>264</v>
      </c>
      <c r="C14" s="420"/>
      <c r="D14" s="147">
        <v>24</v>
      </c>
      <c r="E14" s="144">
        <v>11</v>
      </c>
      <c r="F14" s="146">
        <v>18</v>
      </c>
      <c r="G14" s="286">
        <v>29</v>
      </c>
      <c r="H14" s="287">
        <v>6</v>
      </c>
      <c r="I14" s="288">
        <v>21</v>
      </c>
      <c r="J14" s="2"/>
      <c r="K14" s="2"/>
      <c r="L14" s="2"/>
      <c r="M14" s="2"/>
      <c r="N14" s="2"/>
      <c r="O14" s="2"/>
      <c r="P14" s="2"/>
    </row>
    <row r="15" spans="1:16" s="298" customFormat="1" ht="24" customHeight="1">
      <c r="A15" s="535"/>
      <c r="B15" s="542" t="s">
        <v>265</v>
      </c>
      <c r="C15" s="543"/>
      <c r="D15" s="299">
        <v>1786</v>
      </c>
      <c r="E15" s="300">
        <v>288</v>
      </c>
      <c r="F15" s="301">
        <v>1490</v>
      </c>
      <c r="G15" s="302">
        <v>1778</v>
      </c>
      <c r="H15" s="303">
        <v>293</v>
      </c>
      <c r="I15" s="304">
        <v>1258</v>
      </c>
      <c r="J15" s="3"/>
      <c r="K15" s="3"/>
      <c r="L15" s="3"/>
      <c r="M15" s="3"/>
      <c r="N15" s="3"/>
      <c r="O15" s="3"/>
      <c r="P15" s="3"/>
    </row>
    <row r="16" spans="1:16" ht="24" customHeight="1">
      <c r="A16" s="535"/>
      <c r="B16" s="544" t="s">
        <v>266</v>
      </c>
      <c r="C16" s="21" t="s">
        <v>267</v>
      </c>
      <c r="D16" s="132">
        <v>13</v>
      </c>
      <c r="E16" s="129">
        <v>16</v>
      </c>
      <c r="F16" s="131">
        <v>1</v>
      </c>
      <c r="G16" s="289">
        <v>17</v>
      </c>
      <c r="H16" s="290" t="s">
        <v>65</v>
      </c>
      <c r="I16" s="291">
        <v>16</v>
      </c>
      <c r="J16" s="2"/>
      <c r="K16" s="2"/>
      <c r="L16" s="2"/>
      <c r="M16" s="2"/>
      <c r="N16" s="2"/>
      <c r="O16" s="2"/>
      <c r="P16" s="2"/>
    </row>
    <row r="17" spans="1:16" ht="24" customHeight="1">
      <c r="A17" s="535"/>
      <c r="B17" s="545"/>
      <c r="C17" s="22" t="s">
        <v>268</v>
      </c>
      <c r="D17" s="137">
        <v>2</v>
      </c>
      <c r="E17" s="134">
        <v>1</v>
      </c>
      <c r="F17" s="136" t="s">
        <v>65</v>
      </c>
      <c r="G17" s="292">
        <v>1</v>
      </c>
      <c r="H17" s="293" t="s">
        <v>65</v>
      </c>
      <c r="I17" s="294">
        <v>1</v>
      </c>
      <c r="J17" s="2"/>
      <c r="K17" s="2"/>
      <c r="L17" s="2"/>
      <c r="M17" s="2"/>
      <c r="N17" s="2"/>
      <c r="O17" s="2"/>
      <c r="P17" s="2"/>
    </row>
    <row r="18" spans="1:16" ht="24" customHeight="1" thickBot="1">
      <c r="A18" s="536"/>
      <c r="B18" s="546"/>
      <c r="C18" s="197" t="s">
        <v>269</v>
      </c>
      <c r="D18" s="305">
        <v>4</v>
      </c>
      <c r="E18" s="306">
        <v>2</v>
      </c>
      <c r="F18" s="307">
        <v>2</v>
      </c>
      <c r="G18" s="308">
        <v>4</v>
      </c>
      <c r="H18" s="309" t="s">
        <v>65</v>
      </c>
      <c r="I18" s="310">
        <v>3</v>
      </c>
      <c r="J18" s="2"/>
      <c r="K18" s="2"/>
      <c r="L18" s="2"/>
      <c r="M18" s="2"/>
      <c r="N18" s="2"/>
      <c r="O18" s="2"/>
      <c r="P18" s="2"/>
    </row>
    <row r="19" spans="1:16" ht="24" customHeight="1" thickTop="1">
      <c r="A19" s="547" t="s">
        <v>270</v>
      </c>
      <c r="B19" s="540" t="s">
        <v>257</v>
      </c>
      <c r="C19" s="311" t="s">
        <v>271</v>
      </c>
      <c r="D19" s="312">
        <v>25695</v>
      </c>
      <c r="E19" s="313"/>
      <c r="F19" s="314"/>
      <c r="G19" s="315">
        <v>25603</v>
      </c>
      <c r="H19" s="316">
        <v>1859</v>
      </c>
      <c r="I19" s="317">
        <v>19608</v>
      </c>
      <c r="J19" s="2"/>
      <c r="K19" s="2"/>
      <c r="L19" s="2"/>
      <c r="M19" s="2"/>
      <c r="N19" s="2"/>
      <c r="O19" s="2"/>
      <c r="P19" s="2"/>
    </row>
    <row r="20" spans="1:16" ht="24" customHeight="1">
      <c r="A20" s="547"/>
      <c r="B20" s="540"/>
      <c r="C20" s="22" t="s">
        <v>272</v>
      </c>
      <c r="D20" s="137">
        <v>697</v>
      </c>
      <c r="E20" s="318"/>
      <c r="F20" s="319"/>
      <c r="G20" s="292">
        <v>681</v>
      </c>
      <c r="H20" s="293">
        <v>28</v>
      </c>
      <c r="I20" s="294">
        <v>136</v>
      </c>
      <c r="J20" s="2"/>
      <c r="K20" s="2"/>
      <c r="L20" s="2"/>
      <c r="M20" s="2"/>
      <c r="N20" s="2"/>
      <c r="O20" s="2"/>
      <c r="P20" s="2"/>
    </row>
    <row r="21" spans="1:16" ht="24" customHeight="1">
      <c r="A21" s="547"/>
      <c r="B21" s="540"/>
      <c r="C21" s="320" t="s">
        <v>273</v>
      </c>
      <c r="D21" s="321" t="s">
        <v>65</v>
      </c>
      <c r="E21" s="322"/>
      <c r="F21" s="323"/>
      <c r="G21" s="324" t="s">
        <v>65</v>
      </c>
      <c r="H21" s="325" t="s">
        <v>65</v>
      </c>
      <c r="I21" s="326" t="s">
        <v>65</v>
      </c>
      <c r="J21" s="2"/>
      <c r="K21" s="2"/>
      <c r="L21" s="2"/>
      <c r="M21" s="2"/>
      <c r="N21" s="2"/>
      <c r="O21" s="2"/>
      <c r="P21" s="2"/>
    </row>
    <row r="22" spans="1:16" s="298" customFormat="1" ht="24" customHeight="1">
      <c r="A22" s="547"/>
      <c r="B22" s="541"/>
      <c r="C22" s="327" t="s">
        <v>274</v>
      </c>
      <c r="D22" s="328">
        <v>26392</v>
      </c>
      <c r="E22" s="329"/>
      <c r="F22" s="330"/>
      <c r="G22" s="331">
        <v>26284</v>
      </c>
      <c r="H22" s="332">
        <v>1887</v>
      </c>
      <c r="I22" s="333">
        <v>19744</v>
      </c>
      <c r="J22" s="3"/>
      <c r="K22" s="3"/>
      <c r="L22" s="3"/>
      <c r="M22" s="3"/>
      <c r="N22" s="3"/>
      <c r="O22" s="3"/>
      <c r="P22" s="3"/>
    </row>
    <row r="23" spans="1:16" ht="24" customHeight="1">
      <c r="A23" s="547"/>
      <c r="B23" s="544" t="s">
        <v>275</v>
      </c>
      <c r="C23" s="334" t="s">
        <v>271</v>
      </c>
      <c r="D23" s="132">
        <v>150</v>
      </c>
      <c r="E23" s="335"/>
      <c r="F23" s="336"/>
      <c r="G23" s="289">
        <v>164</v>
      </c>
      <c r="H23" s="290">
        <v>42</v>
      </c>
      <c r="I23" s="291">
        <v>62</v>
      </c>
      <c r="J23" s="2"/>
      <c r="K23" s="2"/>
      <c r="L23" s="2"/>
      <c r="M23" s="2"/>
      <c r="N23" s="2"/>
      <c r="O23" s="2"/>
      <c r="P23" s="2"/>
    </row>
    <row r="24" spans="1:16" ht="24" customHeight="1">
      <c r="A24" s="547"/>
      <c r="B24" s="545"/>
      <c r="C24" s="337" t="s">
        <v>272</v>
      </c>
      <c r="D24" s="137">
        <v>764</v>
      </c>
      <c r="E24" s="318"/>
      <c r="F24" s="319"/>
      <c r="G24" s="292">
        <v>783</v>
      </c>
      <c r="H24" s="293">
        <v>79</v>
      </c>
      <c r="I24" s="294">
        <v>476</v>
      </c>
      <c r="J24" s="2"/>
      <c r="K24" s="2"/>
      <c r="L24" s="2"/>
      <c r="M24" s="2"/>
      <c r="N24" s="2"/>
      <c r="O24" s="2"/>
      <c r="P24" s="2"/>
    </row>
    <row r="25" spans="1:16" ht="24" customHeight="1">
      <c r="A25" s="547"/>
      <c r="B25" s="545"/>
      <c r="C25" s="337" t="s">
        <v>276</v>
      </c>
      <c r="D25" s="137">
        <v>20</v>
      </c>
      <c r="E25" s="318"/>
      <c r="F25" s="319"/>
      <c r="G25" s="292">
        <v>11</v>
      </c>
      <c r="H25" s="293" t="s">
        <v>65</v>
      </c>
      <c r="I25" s="294">
        <v>7</v>
      </c>
      <c r="J25" s="2"/>
      <c r="K25" s="2"/>
      <c r="L25" s="2"/>
      <c r="M25" s="2"/>
      <c r="N25" s="2"/>
      <c r="O25" s="2"/>
      <c r="P25" s="2"/>
    </row>
    <row r="26" spans="1:16" ht="24" customHeight="1">
      <c r="A26" s="547"/>
      <c r="B26" s="545"/>
      <c r="C26" s="337" t="s">
        <v>277</v>
      </c>
      <c r="D26" s="137">
        <v>481</v>
      </c>
      <c r="E26" s="318"/>
      <c r="F26" s="319"/>
      <c r="G26" s="292">
        <v>466</v>
      </c>
      <c r="H26" s="293">
        <v>27</v>
      </c>
      <c r="I26" s="294">
        <v>146</v>
      </c>
      <c r="J26" s="2"/>
      <c r="K26" s="2"/>
      <c r="L26" s="2"/>
      <c r="M26" s="2"/>
      <c r="N26" s="2"/>
      <c r="O26" s="2"/>
      <c r="P26" s="2"/>
    </row>
    <row r="27" spans="1:16" ht="24" customHeight="1">
      <c r="A27" s="547"/>
      <c r="B27" s="545"/>
      <c r="C27" s="320" t="s">
        <v>278</v>
      </c>
      <c r="D27" s="321">
        <v>2897</v>
      </c>
      <c r="E27" s="322"/>
      <c r="F27" s="323"/>
      <c r="G27" s="324">
        <v>2894</v>
      </c>
      <c r="H27" s="325">
        <v>89</v>
      </c>
      <c r="I27" s="326">
        <v>2693</v>
      </c>
      <c r="J27" s="2"/>
      <c r="K27" s="2"/>
      <c r="L27" s="2"/>
      <c r="M27" s="2"/>
      <c r="N27" s="2"/>
      <c r="O27" s="2"/>
      <c r="P27" s="2"/>
    </row>
    <row r="28" spans="1:16" s="298" customFormat="1" ht="24" customHeight="1">
      <c r="A28" s="547"/>
      <c r="B28" s="549"/>
      <c r="C28" s="338" t="s">
        <v>279</v>
      </c>
      <c r="D28" s="328">
        <v>4312</v>
      </c>
      <c r="E28" s="329"/>
      <c r="F28" s="330"/>
      <c r="G28" s="331">
        <v>4318</v>
      </c>
      <c r="H28" s="332">
        <v>237</v>
      </c>
      <c r="I28" s="333">
        <v>3384</v>
      </c>
      <c r="K28" s="3"/>
      <c r="L28" s="3"/>
      <c r="M28" s="3"/>
      <c r="N28" s="3"/>
      <c r="O28" s="3"/>
      <c r="P28" s="3"/>
    </row>
    <row r="29" spans="1:16" s="298" customFormat="1" ht="24" customHeight="1" thickBot="1">
      <c r="A29" s="548"/>
      <c r="B29" s="550" t="s">
        <v>280</v>
      </c>
      <c r="C29" s="551"/>
      <c r="D29" s="339">
        <v>30704</v>
      </c>
      <c r="E29" s="340"/>
      <c r="F29" s="341"/>
      <c r="G29" s="342">
        <v>30602</v>
      </c>
      <c r="H29" s="343">
        <v>2124</v>
      </c>
      <c r="I29" s="344">
        <v>23128</v>
      </c>
      <c r="K29" s="3"/>
      <c r="L29" s="3"/>
      <c r="M29" s="3"/>
      <c r="N29" s="3"/>
      <c r="O29" s="3"/>
      <c r="P29" s="3"/>
    </row>
    <row r="30" spans="1:16" ht="24" customHeight="1" thickTop="1">
      <c r="A30" s="552" t="s">
        <v>281</v>
      </c>
      <c r="B30" s="553"/>
      <c r="C30" s="554"/>
      <c r="D30" s="280">
        <v>62</v>
      </c>
      <c r="E30" s="345"/>
      <c r="F30" s="346"/>
      <c r="G30" s="283">
        <v>69</v>
      </c>
      <c r="H30" s="284">
        <v>14</v>
      </c>
      <c r="I30" s="285">
        <v>47</v>
      </c>
      <c r="J30" s="2"/>
      <c r="K30" s="2"/>
      <c r="L30" s="2"/>
      <c r="M30" s="2"/>
      <c r="N30" s="2"/>
      <c r="O30" s="2"/>
      <c r="P30" s="2"/>
    </row>
    <row r="31" spans="1:16" ht="24" customHeight="1" thickBot="1">
      <c r="A31" s="555" t="s">
        <v>282</v>
      </c>
      <c r="B31" s="556"/>
      <c r="C31" s="557"/>
      <c r="D31" s="347" t="s">
        <v>65</v>
      </c>
      <c r="E31" s="348"/>
      <c r="F31" s="349"/>
      <c r="G31" s="350" t="s">
        <v>65</v>
      </c>
      <c r="H31" s="351" t="s">
        <v>65</v>
      </c>
      <c r="I31" s="352" t="s">
        <v>65</v>
      </c>
      <c r="J31" s="2"/>
      <c r="K31" s="2"/>
      <c r="L31" s="2"/>
      <c r="M31" s="2"/>
      <c r="N31" s="2"/>
      <c r="O31" s="2"/>
      <c r="P31" s="2"/>
    </row>
    <row r="32" spans="1:16" s="353" customFormat="1" ht="13.5">
      <c r="A32" s="249" t="s">
        <v>283</v>
      </c>
      <c r="B32" s="249"/>
      <c r="C32" s="249"/>
      <c r="D32" s="249"/>
      <c r="E32" s="249"/>
      <c r="F32" s="249"/>
      <c r="G32" s="249"/>
      <c r="H32" s="249"/>
      <c r="I32" s="249"/>
      <c r="J32" s="249"/>
      <c r="K32" s="249"/>
      <c r="L32" s="249"/>
      <c r="M32" s="249"/>
      <c r="N32" s="249"/>
      <c r="O32" s="249"/>
      <c r="P32" s="249"/>
    </row>
    <row r="33" spans="1:16" s="353" customFormat="1" ht="13.5">
      <c r="A33" s="249" t="s">
        <v>284</v>
      </c>
      <c r="B33" s="249"/>
      <c r="C33" s="249" t="s">
        <v>285</v>
      </c>
      <c r="D33" s="249"/>
      <c r="E33" s="249"/>
      <c r="F33" s="249"/>
      <c r="G33" s="249"/>
      <c r="H33" s="249"/>
      <c r="I33" s="249"/>
      <c r="J33" s="249"/>
      <c r="K33" s="249"/>
      <c r="L33" s="249"/>
      <c r="M33" s="249"/>
      <c r="N33" s="249"/>
      <c r="O33" s="249"/>
      <c r="P33" s="249"/>
    </row>
    <row r="34" spans="1:16" s="353" customFormat="1" ht="24" customHeight="1">
      <c r="A34" s="250"/>
      <c r="B34" s="250"/>
      <c r="C34" s="525" t="s">
        <v>286</v>
      </c>
      <c r="D34" s="525"/>
      <c r="E34" s="525"/>
      <c r="F34" s="525"/>
      <c r="G34" s="525"/>
      <c r="H34" s="525"/>
      <c r="I34" s="525"/>
      <c r="J34" s="249"/>
      <c r="K34" s="249"/>
      <c r="L34" s="249"/>
      <c r="M34" s="249"/>
      <c r="N34" s="249"/>
      <c r="O34" s="249"/>
      <c r="P34" s="249"/>
    </row>
    <row r="35" spans="1:16" s="353" customFormat="1" ht="36" customHeight="1">
      <c r="A35" s="250" t="s">
        <v>287</v>
      </c>
      <c r="B35" s="525" t="s">
        <v>288</v>
      </c>
      <c r="C35" s="525"/>
      <c r="D35" s="525"/>
      <c r="E35" s="525"/>
      <c r="F35" s="525"/>
      <c r="G35" s="525"/>
      <c r="H35" s="525"/>
      <c r="I35" s="525"/>
      <c r="J35" s="249"/>
      <c r="K35" s="249"/>
      <c r="L35" s="249"/>
      <c r="M35" s="249"/>
      <c r="N35" s="249"/>
      <c r="O35" s="249"/>
      <c r="P35" s="249"/>
    </row>
    <row r="36" spans="1:16" s="354" customFormat="1" ht="15.75" customHeight="1">
      <c r="A36" s="459"/>
      <c r="B36" s="459"/>
      <c r="C36" s="459"/>
      <c r="D36" s="459"/>
      <c r="E36" s="459"/>
      <c r="F36" s="459"/>
      <c r="G36" s="459"/>
      <c r="H36" s="459"/>
      <c r="I36" s="459"/>
      <c r="J36" s="1"/>
      <c r="K36" s="1"/>
      <c r="L36" s="1"/>
      <c r="M36" s="1"/>
      <c r="N36" s="1"/>
      <c r="O36" s="1"/>
      <c r="P36" s="1"/>
    </row>
    <row r="37" spans="1:16" ht="15.75" customHeight="1">
      <c r="A37" s="2"/>
      <c r="B37" s="2"/>
      <c r="C37" s="2"/>
      <c r="D37" s="2"/>
      <c r="E37" s="2"/>
      <c r="F37" s="2"/>
      <c r="G37" s="2"/>
      <c r="H37" s="2"/>
      <c r="I37" s="2"/>
      <c r="J37" s="2"/>
      <c r="K37" s="2"/>
      <c r="L37" s="2"/>
      <c r="M37" s="2"/>
      <c r="N37" s="2"/>
      <c r="O37" s="2"/>
      <c r="P37" s="2"/>
    </row>
    <row r="38" spans="1:16" ht="15.75" customHeight="1">
      <c r="A38" s="2"/>
      <c r="B38" s="2"/>
      <c r="C38" s="2"/>
      <c r="D38"/>
      <c r="E38"/>
      <c r="F38"/>
      <c r="G38" s="2"/>
      <c r="H38" s="2"/>
      <c r="I38" s="2"/>
      <c r="J38" s="2"/>
      <c r="K38" s="2"/>
      <c r="L38" s="2"/>
      <c r="M38" s="2"/>
      <c r="N38" s="2"/>
      <c r="O38" s="2"/>
      <c r="P38" s="2"/>
    </row>
    <row r="39" spans="1:16" ht="15.75" customHeight="1">
      <c r="A39" s="2"/>
      <c r="B39" s="2"/>
      <c r="C39" s="2"/>
      <c r="D39"/>
      <c r="E39"/>
      <c r="F39"/>
      <c r="G39" s="2"/>
      <c r="H39" s="2"/>
      <c r="I39" s="2"/>
      <c r="J39" s="2"/>
      <c r="K39" s="2"/>
      <c r="L39" s="2"/>
      <c r="M39" s="2"/>
      <c r="N39" s="2"/>
      <c r="O39" s="2"/>
      <c r="P39" s="2"/>
    </row>
    <row r="40" spans="1:16" ht="15.75" customHeight="1">
      <c r="A40" s="2"/>
      <c r="B40" s="2"/>
      <c r="C40" s="2"/>
      <c r="D40"/>
      <c r="E40"/>
      <c r="F40"/>
      <c r="G40" s="2"/>
      <c r="H40" s="2"/>
      <c r="I40" s="2"/>
      <c r="J40" s="2"/>
      <c r="K40" s="2"/>
      <c r="L40" s="2"/>
      <c r="M40" s="2"/>
      <c r="N40" s="2"/>
      <c r="O40" s="2"/>
      <c r="P40" s="2"/>
    </row>
    <row r="41" spans="1:16" ht="15.75" customHeight="1">
      <c r="A41" s="2"/>
      <c r="B41" s="2"/>
      <c r="C41" s="2"/>
      <c r="D41"/>
      <c r="E41"/>
      <c r="F41"/>
      <c r="G41" s="2"/>
      <c r="H41" s="2"/>
      <c r="I41" s="2"/>
      <c r="J41" s="2"/>
      <c r="K41" s="2"/>
      <c r="L41" s="2"/>
      <c r="M41" s="2"/>
      <c r="N41" s="2"/>
      <c r="O41" s="2"/>
      <c r="P41" s="2"/>
    </row>
    <row r="42" spans="1:16" ht="15.75" customHeight="1">
      <c r="A42" s="2"/>
      <c r="B42" s="2"/>
      <c r="C42" s="2"/>
      <c r="D42"/>
      <c r="E42"/>
      <c r="F42"/>
      <c r="G42" s="2"/>
      <c r="H42" s="2"/>
      <c r="I42" s="2"/>
      <c r="J42" s="2"/>
      <c r="K42" s="2"/>
      <c r="L42" s="2"/>
      <c r="M42" s="2"/>
      <c r="N42" s="2"/>
      <c r="O42" s="2"/>
      <c r="P42" s="2"/>
    </row>
    <row r="43" spans="4:6" ht="15.75" customHeight="1">
      <c r="D43"/>
      <c r="E43"/>
      <c r="F43"/>
    </row>
    <row r="44" spans="4:6" ht="15.75" customHeight="1">
      <c r="D44"/>
      <c r="E44"/>
      <c r="F44"/>
    </row>
    <row r="45" spans="4:6" ht="15.75" customHeight="1">
      <c r="D45"/>
      <c r="E45"/>
      <c r="F45"/>
    </row>
    <row r="46" spans="4:6" ht="15.75" customHeight="1">
      <c r="D46"/>
      <c r="E46"/>
      <c r="F46"/>
    </row>
    <row r="47" spans="4:6" ht="15.75" customHeight="1">
      <c r="D47"/>
      <c r="E47"/>
      <c r="F47"/>
    </row>
    <row r="48" spans="4:6" ht="15.75" customHeight="1">
      <c r="D48"/>
      <c r="E48"/>
      <c r="F48"/>
    </row>
    <row r="49" spans="4:6" ht="15.75" customHeight="1">
      <c r="D49"/>
      <c r="E49"/>
      <c r="F49"/>
    </row>
  </sheetData>
  <mergeCells count="23">
    <mergeCell ref="A36:I36"/>
    <mergeCell ref="A30:C30"/>
    <mergeCell ref="A31:C31"/>
    <mergeCell ref="C34:I34"/>
    <mergeCell ref="B35:I35"/>
    <mergeCell ref="A19:A29"/>
    <mergeCell ref="B19:B22"/>
    <mergeCell ref="B23:B28"/>
    <mergeCell ref="B29:C29"/>
    <mergeCell ref="I2:I3"/>
    <mergeCell ref="A5:A18"/>
    <mergeCell ref="B5:C5"/>
    <mergeCell ref="B6:C6"/>
    <mergeCell ref="B7:C7"/>
    <mergeCell ref="B8:C8"/>
    <mergeCell ref="B9:B13"/>
    <mergeCell ref="B14:C14"/>
    <mergeCell ref="B15:C15"/>
    <mergeCell ref="B16:B18"/>
    <mergeCell ref="A2:C3"/>
    <mergeCell ref="D2:D3"/>
    <mergeCell ref="E2:G2"/>
    <mergeCell ref="H2:H3"/>
  </mergeCells>
  <printOptions/>
  <pageMargins left="0.75" right="0.75" top="1" bottom="1" header="0.512" footer="0.512"/>
  <pageSetup fitToHeight="1" fitToWidth="1" horizontalDpi="1200" verticalDpi="1200" orientation="portrait" paperSize="9" scale="87" r:id="rId1"/>
  <headerFooter alignWithMargins="0">
    <oddFooter>&amp;R&amp;10大阪国税局
酒税２
（H17)</oddFooter>
  </headerFooter>
</worksheet>
</file>

<file path=xl/worksheets/sheet7.xml><?xml version="1.0" encoding="utf-8"?>
<worksheet xmlns="http://schemas.openxmlformats.org/spreadsheetml/2006/main" xmlns:r="http://schemas.openxmlformats.org/officeDocument/2006/relationships">
  <dimension ref="A1:AN105"/>
  <sheetViews>
    <sheetView zoomScale="70" zoomScaleNormal="70" zoomScaleSheetLayoutView="40" workbookViewId="0" topLeftCell="A1">
      <selection activeCell="C6" sqref="C6"/>
    </sheetView>
  </sheetViews>
  <sheetFormatPr defaultColWidth="9.00390625" defaultRowHeight="13.5"/>
  <cols>
    <col min="1" max="1" width="9.75390625" style="7" customWidth="1"/>
    <col min="2" max="3" width="5.75390625" style="1" bestFit="1" customWidth="1"/>
    <col min="4" max="7" width="4.875" style="1" bestFit="1" customWidth="1"/>
    <col min="8" max="9" width="5.75390625" style="1" bestFit="1" customWidth="1"/>
    <col min="10" max="13" width="4.875" style="1" bestFit="1" customWidth="1"/>
    <col min="14" max="15" width="5.75390625" style="1" bestFit="1" customWidth="1"/>
    <col min="16" max="23" width="4.875" style="1" bestFit="1" customWidth="1"/>
    <col min="24" max="25" width="4.625" style="1" bestFit="1" customWidth="1"/>
    <col min="26" max="27" width="6.625" style="1" customWidth="1"/>
    <col min="28" max="33" width="6.125" style="1" customWidth="1"/>
    <col min="34" max="35" width="6.625" style="1" customWidth="1"/>
    <col min="36" max="36" width="7.00390625" style="6" customWidth="1"/>
    <col min="37" max="39" width="7.125" style="1" customWidth="1"/>
    <col min="40" max="40" width="9.125" style="7" bestFit="1" customWidth="1"/>
    <col min="41" max="16384" width="5.875" style="1" customWidth="1"/>
  </cols>
  <sheetData>
    <row r="1" s="2" customFormat="1" ht="12" thickBot="1">
      <c r="A1" s="2" t="s">
        <v>289</v>
      </c>
    </row>
    <row r="2" spans="1:40" s="2" customFormat="1" ht="13.5" customHeight="1">
      <c r="A2" s="433" t="s">
        <v>290</v>
      </c>
      <c r="B2" s="441" t="s">
        <v>291</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3"/>
      <c r="AJ2" s="558" t="s">
        <v>292</v>
      </c>
      <c r="AK2" s="559"/>
      <c r="AL2" s="559"/>
      <c r="AM2" s="560"/>
      <c r="AN2" s="436" t="s">
        <v>293</v>
      </c>
    </row>
    <row r="3" spans="1:40" s="5" customFormat="1" ht="13.5">
      <c r="A3" s="434"/>
      <c r="B3" s="562" t="s">
        <v>34</v>
      </c>
      <c r="C3" s="562"/>
      <c r="D3" s="562" t="s">
        <v>4</v>
      </c>
      <c r="E3" s="562"/>
      <c r="F3" s="562" t="s">
        <v>6</v>
      </c>
      <c r="G3" s="562"/>
      <c r="H3" s="562"/>
      <c r="I3" s="562"/>
      <c r="J3" s="562" t="s">
        <v>294</v>
      </c>
      <c r="K3" s="562"/>
      <c r="L3" s="562" t="s">
        <v>295</v>
      </c>
      <c r="M3" s="562"/>
      <c r="N3" s="563" t="s">
        <v>237</v>
      </c>
      <c r="O3" s="564"/>
      <c r="P3" s="564"/>
      <c r="Q3" s="565"/>
      <c r="R3" s="563" t="s">
        <v>195</v>
      </c>
      <c r="S3" s="564"/>
      <c r="T3" s="564"/>
      <c r="U3" s="565"/>
      <c r="V3" s="563" t="s">
        <v>12</v>
      </c>
      <c r="W3" s="566"/>
      <c r="X3" s="566"/>
      <c r="Y3" s="567"/>
      <c r="Z3" s="562" t="s">
        <v>13</v>
      </c>
      <c r="AA3" s="562"/>
      <c r="AB3" s="562" t="s">
        <v>296</v>
      </c>
      <c r="AC3" s="562"/>
      <c r="AD3" s="562"/>
      <c r="AE3" s="562"/>
      <c r="AF3" s="562"/>
      <c r="AG3" s="562"/>
      <c r="AH3" s="562" t="s">
        <v>297</v>
      </c>
      <c r="AI3" s="562"/>
      <c r="AJ3" s="569" t="s">
        <v>298</v>
      </c>
      <c r="AK3" s="570"/>
      <c r="AL3" s="562" t="s">
        <v>299</v>
      </c>
      <c r="AM3" s="562"/>
      <c r="AN3" s="561"/>
    </row>
    <row r="4" spans="1:40" s="5" customFormat="1" ht="26.25" customHeight="1">
      <c r="A4" s="434"/>
      <c r="B4" s="562"/>
      <c r="C4" s="562"/>
      <c r="D4" s="562"/>
      <c r="E4" s="562"/>
      <c r="F4" s="562" t="s">
        <v>300</v>
      </c>
      <c r="G4" s="562"/>
      <c r="H4" s="562" t="s">
        <v>301</v>
      </c>
      <c r="I4" s="562"/>
      <c r="J4" s="562"/>
      <c r="K4" s="562"/>
      <c r="L4" s="562"/>
      <c r="M4" s="562"/>
      <c r="N4" s="562" t="s">
        <v>302</v>
      </c>
      <c r="O4" s="562"/>
      <c r="P4" s="562" t="s">
        <v>36</v>
      </c>
      <c r="Q4" s="562"/>
      <c r="R4" s="562" t="s">
        <v>11</v>
      </c>
      <c r="S4" s="562"/>
      <c r="T4" s="562" t="s">
        <v>37</v>
      </c>
      <c r="U4" s="562"/>
      <c r="V4" s="562" t="s">
        <v>196</v>
      </c>
      <c r="W4" s="562"/>
      <c r="X4" s="568" t="s">
        <v>303</v>
      </c>
      <c r="Y4" s="562"/>
      <c r="Z4" s="562"/>
      <c r="AA4" s="562"/>
      <c r="AB4" s="562" t="s">
        <v>304</v>
      </c>
      <c r="AC4" s="562"/>
      <c r="AD4" s="562" t="s">
        <v>305</v>
      </c>
      <c r="AE4" s="562"/>
      <c r="AF4" s="562" t="s">
        <v>15</v>
      </c>
      <c r="AG4" s="562"/>
      <c r="AH4" s="562"/>
      <c r="AI4" s="562"/>
      <c r="AJ4" s="571"/>
      <c r="AK4" s="439"/>
      <c r="AL4" s="562"/>
      <c r="AM4" s="562"/>
      <c r="AN4" s="561"/>
    </row>
    <row r="5" spans="1:40" s="5" customFormat="1" ht="22.5">
      <c r="A5" s="434"/>
      <c r="B5" s="273" t="s">
        <v>306</v>
      </c>
      <c r="C5" s="355" t="s">
        <v>307</v>
      </c>
      <c r="D5" s="273" t="s">
        <v>306</v>
      </c>
      <c r="E5" s="355" t="s">
        <v>307</v>
      </c>
      <c r="F5" s="273" t="s">
        <v>306</v>
      </c>
      <c r="G5" s="355" t="s">
        <v>307</v>
      </c>
      <c r="H5" s="273" t="s">
        <v>306</v>
      </c>
      <c r="I5" s="355" t="s">
        <v>307</v>
      </c>
      <c r="J5" s="273" t="s">
        <v>306</v>
      </c>
      <c r="K5" s="355" t="s">
        <v>307</v>
      </c>
      <c r="L5" s="273" t="s">
        <v>306</v>
      </c>
      <c r="M5" s="355" t="s">
        <v>307</v>
      </c>
      <c r="N5" s="273" t="s">
        <v>306</v>
      </c>
      <c r="O5" s="355" t="s">
        <v>307</v>
      </c>
      <c r="P5" s="273" t="s">
        <v>306</v>
      </c>
      <c r="Q5" s="355" t="s">
        <v>307</v>
      </c>
      <c r="R5" s="273" t="s">
        <v>306</v>
      </c>
      <c r="S5" s="355" t="s">
        <v>307</v>
      </c>
      <c r="T5" s="273" t="s">
        <v>306</v>
      </c>
      <c r="U5" s="355" t="s">
        <v>307</v>
      </c>
      <c r="V5" s="273" t="s">
        <v>306</v>
      </c>
      <c r="W5" s="355" t="s">
        <v>307</v>
      </c>
      <c r="X5" s="273" t="s">
        <v>306</v>
      </c>
      <c r="Y5" s="355" t="s">
        <v>307</v>
      </c>
      <c r="Z5" s="273" t="s">
        <v>306</v>
      </c>
      <c r="AA5" s="355" t="s">
        <v>307</v>
      </c>
      <c r="AB5" s="273" t="s">
        <v>306</v>
      </c>
      <c r="AC5" s="355" t="s">
        <v>307</v>
      </c>
      <c r="AD5" s="273" t="s">
        <v>306</v>
      </c>
      <c r="AE5" s="355" t="s">
        <v>307</v>
      </c>
      <c r="AF5" s="273" t="s">
        <v>306</v>
      </c>
      <c r="AG5" s="355" t="s">
        <v>307</v>
      </c>
      <c r="AH5" s="273" t="s">
        <v>306</v>
      </c>
      <c r="AI5" s="355" t="s">
        <v>307</v>
      </c>
      <c r="AJ5" s="356" t="s">
        <v>308</v>
      </c>
      <c r="AK5" s="356" t="s">
        <v>309</v>
      </c>
      <c r="AL5" s="356" t="s">
        <v>308</v>
      </c>
      <c r="AM5" s="356" t="s">
        <v>309</v>
      </c>
      <c r="AN5" s="437"/>
    </row>
    <row r="6" spans="1:40" ht="11.25">
      <c r="A6" s="40"/>
      <c r="B6" s="357" t="s">
        <v>187</v>
      </c>
      <c r="C6" s="358" t="s">
        <v>187</v>
      </c>
      <c r="D6" s="357" t="s">
        <v>187</v>
      </c>
      <c r="E6" s="358" t="s">
        <v>187</v>
      </c>
      <c r="F6" s="357" t="s">
        <v>187</v>
      </c>
      <c r="G6" s="358" t="s">
        <v>187</v>
      </c>
      <c r="H6" s="357" t="s">
        <v>187</v>
      </c>
      <c r="I6" s="358" t="s">
        <v>187</v>
      </c>
      <c r="J6" s="357" t="s">
        <v>187</v>
      </c>
      <c r="K6" s="358" t="s">
        <v>187</v>
      </c>
      <c r="L6" s="357" t="s">
        <v>187</v>
      </c>
      <c r="M6" s="358" t="s">
        <v>187</v>
      </c>
      <c r="N6" s="357" t="s">
        <v>187</v>
      </c>
      <c r="O6" s="358" t="s">
        <v>187</v>
      </c>
      <c r="P6" s="357" t="s">
        <v>187</v>
      </c>
      <c r="Q6" s="358" t="s">
        <v>187</v>
      </c>
      <c r="R6" s="357" t="s">
        <v>187</v>
      </c>
      <c r="S6" s="358" t="s">
        <v>187</v>
      </c>
      <c r="T6" s="357" t="s">
        <v>187</v>
      </c>
      <c r="U6" s="358" t="s">
        <v>187</v>
      </c>
      <c r="V6" s="357" t="s">
        <v>187</v>
      </c>
      <c r="W6" s="358" t="s">
        <v>187</v>
      </c>
      <c r="X6" s="357" t="s">
        <v>187</v>
      </c>
      <c r="Y6" s="358" t="s">
        <v>187</v>
      </c>
      <c r="Z6" s="357" t="s">
        <v>187</v>
      </c>
      <c r="AA6" s="358" t="s">
        <v>187</v>
      </c>
      <c r="AB6" s="357" t="s">
        <v>187</v>
      </c>
      <c r="AC6" s="358" t="s">
        <v>187</v>
      </c>
      <c r="AD6" s="357" t="s">
        <v>187</v>
      </c>
      <c r="AE6" s="358" t="s">
        <v>187</v>
      </c>
      <c r="AF6" s="357" t="s">
        <v>187</v>
      </c>
      <c r="AG6" s="358" t="s">
        <v>187</v>
      </c>
      <c r="AH6" s="357" t="s">
        <v>187</v>
      </c>
      <c r="AI6" s="358" t="s">
        <v>187</v>
      </c>
      <c r="AJ6" s="359" t="s">
        <v>187</v>
      </c>
      <c r="AK6" s="360" t="s">
        <v>189</v>
      </c>
      <c r="AL6" s="360" t="s">
        <v>187</v>
      </c>
      <c r="AM6" s="360" t="s">
        <v>189</v>
      </c>
      <c r="AN6" s="361"/>
    </row>
    <row r="7" spans="1:40" s="2" customFormat="1" ht="21" customHeight="1">
      <c r="A7" s="45" t="s">
        <v>72</v>
      </c>
      <c r="B7" s="362">
        <v>3</v>
      </c>
      <c r="C7" s="363">
        <v>3</v>
      </c>
      <c r="D7" s="362" t="s">
        <v>65</v>
      </c>
      <c r="E7" s="363" t="s">
        <v>65</v>
      </c>
      <c r="F7" s="362" t="s">
        <v>65</v>
      </c>
      <c r="G7" s="363" t="s">
        <v>65</v>
      </c>
      <c r="H7" s="362" t="s">
        <v>65</v>
      </c>
      <c r="I7" s="363" t="s">
        <v>65</v>
      </c>
      <c r="J7" s="362" t="s">
        <v>65</v>
      </c>
      <c r="K7" s="363" t="s">
        <v>65</v>
      </c>
      <c r="L7" s="362" t="s">
        <v>65</v>
      </c>
      <c r="M7" s="363" t="s">
        <v>65</v>
      </c>
      <c r="N7" s="362">
        <v>1</v>
      </c>
      <c r="O7" s="363">
        <v>1</v>
      </c>
      <c r="P7" s="362" t="s">
        <v>65</v>
      </c>
      <c r="Q7" s="363" t="s">
        <v>65</v>
      </c>
      <c r="R7" s="362" t="s">
        <v>65</v>
      </c>
      <c r="S7" s="363" t="s">
        <v>65</v>
      </c>
      <c r="T7" s="362">
        <v>1</v>
      </c>
      <c r="U7" s="363" t="s">
        <v>65</v>
      </c>
      <c r="V7" s="362" t="s">
        <v>65</v>
      </c>
      <c r="W7" s="363" t="s">
        <v>65</v>
      </c>
      <c r="X7" s="362" t="s">
        <v>65</v>
      </c>
      <c r="Y7" s="363" t="s">
        <v>65</v>
      </c>
      <c r="Z7" s="362">
        <v>2</v>
      </c>
      <c r="AA7" s="363">
        <v>1</v>
      </c>
      <c r="AB7" s="362" t="s">
        <v>65</v>
      </c>
      <c r="AC7" s="363" t="s">
        <v>65</v>
      </c>
      <c r="AD7" s="362" t="s">
        <v>65</v>
      </c>
      <c r="AE7" s="363" t="s">
        <v>65</v>
      </c>
      <c r="AF7" s="362" t="s">
        <v>65</v>
      </c>
      <c r="AG7" s="363" t="s">
        <v>65</v>
      </c>
      <c r="AH7" s="362">
        <v>7</v>
      </c>
      <c r="AI7" s="363">
        <v>5</v>
      </c>
      <c r="AJ7" s="364">
        <v>6</v>
      </c>
      <c r="AK7" s="312">
        <v>5</v>
      </c>
      <c r="AL7" s="312">
        <v>365</v>
      </c>
      <c r="AM7" s="312">
        <v>235</v>
      </c>
      <c r="AN7" s="46" t="str">
        <f>IF(A7="","",A7)</f>
        <v>大津</v>
      </c>
    </row>
    <row r="8" spans="1:40" s="2" customFormat="1" ht="21" customHeight="1">
      <c r="A8" s="45" t="s">
        <v>66</v>
      </c>
      <c r="B8" s="365">
        <v>8</v>
      </c>
      <c r="C8" s="366">
        <v>8</v>
      </c>
      <c r="D8" s="365" t="s">
        <v>65</v>
      </c>
      <c r="E8" s="366" t="s">
        <v>65</v>
      </c>
      <c r="F8" s="365" t="s">
        <v>65</v>
      </c>
      <c r="G8" s="366" t="s">
        <v>65</v>
      </c>
      <c r="H8" s="365" t="s">
        <v>65</v>
      </c>
      <c r="I8" s="366" t="s">
        <v>65</v>
      </c>
      <c r="J8" s="365" t="s">
        <v>65</v>
      </c>
      <c r="K8" s="366" t="s">
        <v>65</v>
      </c>
      <c r="L8" s="365">
        <v>1</v>
      </c>
      <c r="M8" s="366">
        <v>1</v>
      </c>
      <c r="N8" s="365" t="s">
        <v>65</v>
      </c>
      <c r="O8" s="366" t="s">
        <v>65</v>
      </c>
      <c r="P8" s="365" t="s">
        <v>65</v>
      </c>
      <c r="Q8" s="366" t="s">
        <v>65</v>
      </c>
      <c r="R8" s="365" t="s">
        <v>65</v>
      </c>
      <c r="S8" s="366" t="s">
        <v>65</v>
      </c>
      <c r="T8" s="365" t="s">
        <v>65</v>
      </c>
      <c r="U8" s="366" t="s">
        <v>65</v>
      </c>
      <c r="V8" s="365">
        <v>1</v>
      </c>
      <c r="W8" s="366" t="s">
        <v>65</v>
      </c>
      <c r="X8" s="365" t="s">
        <v>65</v>
      </c>
      <c r="Y8" s="366" t="s">
        <v>65</v>
      </c>
      <c r="Z8" s="365">
        <v>1</v>
      </c>
      <c r="AA8" s="366" t="s">
        <v>65</v>
      </c>
      <c r="AB8" s="365">
        <v>2</v>
      </c>
      <c r="AC8" s="366" t="s">
        <v>65</v>
      </c>
      <c r="AD8" s="365" t="s">
        <v>65</v>
      </c>
      <c r="AE8" s="366" t="s">
        <v>65</v>
      </c>
      <c r="AF8" s="365">
        <v>1</v>
      </c>
      <c r="AG8" s="366" t="s">
        <v>65</v>
      </c>
      <c r="AH8" s="365">
        <v>14</v>
      </c>
      <c r="AI8" s="366">
        <v>9</v>
      </c>
      <c r="AJ8" s="367">
        <v>7</v>
      </c>
      <c r="AK8" s="137">
        <v>5</v>
      </c>
      <c r="AL8" s="137">
        <v>244</v>
      </c>
      <c r="AM8" s="137">
        <v>176</v>
      </c>
      <c r="AN8" s="47" t="str">
        <f aca="true" t="shared" si="0" ref="AN8:AN14">IF(A8="","",A8)</f>
        <v>彦根</v>
      </c>
    </row>
    <row r="9" spans="1:40" s="2" customFormat="1" ht="21" customHeight="1">
      <c r="A9" s="45" t="s">
        <v>67</v>
      </c>
      <c r="B9" s="365">
        <v>5</v>
      </c>
      <c r="C9" s="366">
        <v>5</v>
      </c>
      <c r="D9" s="365" t="s">
        <v>65</v>
      </c>
      <c r="E9" s="366" t="s">
        <v>65</v>
      </c>
      <c r="F9" s="365" t="s">
        <v>65</v>
      </c>
      <c r="G9" s="366" t="s">
        <v>65</v>
      </c>
      <c r="H9" s="365">
        <v>1</v>
      </c>
      <c r="I9" s="366" t="s">
        <v>65</v>
      </c>
      <c r="J9" s="365" t="s">
        <v>65</v>
      </c>
      <c r="K9" s="366" t="s">
        <v>65</v>
      </c>
      <c r="L9" s="365">
        <v>1</v>
      </c>
      <c r="M9" s="366">
        <v>1</v>
      </c>
      <c r="N9" s="365" t="s">
        <v>65</v>
      </c>
      <c r="O9" s="366" t="s">
        <v>65</v>
      </c>
      <c r="P9" s="365" t="s">
        <v>65</v>
      </c>
      <c r="Q9" s="366" t="s">
        <v>65</v>
      </c>
      <c r="R9" s="365" t="s">
        <v>65</v>
      </c>
      <c r="S9" s="366" t="s">
        <v>65</v>
      </c>
      <c r="T9" s="365" t="s">
        <v>65</v>
      </c>
      <c r="U9" s="366" t="s">
        <v>65</v>
      </c>
      <c r="V9" s="365" t="s">
        <v>65</v>
      </c>
      <c r="W9" s="366" t="s">
        <v>65</v>
      </c>
      <c r="X9" s="365" t="s">
        <v>65</v>
      </c>
      <c r="Y9" s="366" t="s">
        <v>65</v>
      </c>
      <c r="Z9" s="365">
        <v>1</v>
      </c>
      <c r="AA9" s="366" t="s">
        <v>65</v>
      </c>
      <c r="AB9" s="365" t="s">
        <v>65</v>
      </c>
      <c r="AC9" s="366" t="s">
        <v>65</v>
      </c>
      <c r="AD9" s="365" t="s">
        <v>65</v>
      </c>
      <c r="AE9" s="366" t="s">
        <v>65</v>
      </c>
      <c r="AF9" s="365" t="s">
        <v>65</v>
      </c>
      <c r="AG9" s="366" t="s">
        <v>65</v>
      </c>
      <c r="AH9" s="365">
        <v>8</v>
      </c>
      <c r="AI9" s="366">
        <v>6</v>
      </c>
      <c r="AJ9" s="367">
        <v>8</v>
      </c>
      <c r="AK9" s="137">
        <v>7</v>
      </c>
      <c r="AL9" s="137">
        <v>321</v>
      </c>
      <c r="AM9" s="137">
        <v>275</v>
      </c>
      <c r="AN9" s="47" t="str">
        <f t="shared" si="0"/>
        <v>長浜</v>
      </c>
    </row>
    <row r="10" spans="1:40" s="2" customFormat="1" ht="21" customHeight="1">
      <c r="A10" s="45" t="s">
        <v>68</v>
      </c>
      <c r="B10" s="365">
        <v>11</v>
      </c>
      <c r="C10" s="366">
        <v>11</v>
      </c>
      <c r="D10" s="365" t="s">
        <v>65</v>
      </c>
      <c r="E10" s="366" t="s">
        <v>65</v>
      </c>
      <c r="F10" s="365" t="s">
        <v>65</v>
      </c>
      <c r="G10" s="366" t="s">
        <v>65</v>
      </c>
      <c r="H10" s="365">
        <v>1</v>
      </c>
      <c r="I10" s="366" t="s">
        <v>65</v>
      </c>
      <c r="J10" s="365" t="s">
        <v>65</v>
      </c>
      <c r="K10" s="366" t="s">
        <v>65</v>
      </c>
      <c r="L10" s="365">
        <v>1</v>
      </c>
      <c r="M10" s="366">
        <v>1</v>
      </c>
      <c r="N10" s="365">
        <v>1</v>
      </c>
      <c r="O10" s="366">
        <v>1</v>
      </c>
      <c r="P10" s="365">
        <v>1</v>
      </c>
      <c r="Q10" s="366" t="s">
        <v>65</v>
      </c>
      <c r="R10" s="365">
        <v>1</v>
      </c>
      <c r="S10" s="366">
        <v>1</v>
      </c>
      <c r="T10" s="365" t="s">
        <v>65</v>
      </c>
      <c r="U10" s="366" t="s">
        <v>65</v>
      </c>
      <c r="V10" s="365" t="s">
        <v>65</v>
      </c>
      <c r="W10" s="366" t="s">
        <v>65</v>
      </c>
      <c r="X10" s="365" t="s">
        <v>65</v>
      </c>
      <c r="Y10" s="366" t="s">
        <v>65</v>
      </c>
      <c r="Z10" s="365">
        <v>2</v>
      </c>
      <c r="AA10" s="366">
        <v>1</v>
      </c>
      <c r="AB10" s="365" t="s">
        <v>65</v>
      </c>
      <c r="AC10" s="366" t="s">
        <v>65</v>
      </c>
      <c r="AD10" s="365" t="s">
        <v>65</v>
      </c>
      <c r="AE10" s="366" t="s">
        <v>65</v>
      </c>
      <c r="AF10" s="365" t="s">
        <v>65</v>
      </c>
      <c r="AG10" s="366" t="s">
        <v>65</v>
      </c>
      <c r="AH10" s="365">
        <v>18</v>
      </c>
      <c r="AI10" s="366">
        <v>15</v>
      </c>
      <c r="AJ10" s="367">
        <v>18</v>
      </c>
      <c r="AK10" s="137">
        <v>16</v>
      </c>
      <c r="AL10" s="137">
        <v>343</v>
      </c>
      <c r="AM10" s="137">
        <v>243</v>
      </c>
      <c r="AN10" s="47" t="str">
        <f t="shared" si="0"/>
        <v>近江八幡</v>
      </c>
    </row>
    <row r="11" spans="1:40" s="2" customFormat="1" ht="21" customHeight="1">
      <c r="A11" s="45" t="s">
        <v>69</v>
      </c>
      <c r="B11" s="365">
        <v>10</v>
      </c>
      <c r="C11" s="366">
        <v>10</v>
      </c>
      <c r="D11" s="365">
        <v>1</v>
      </c>
      <c r="E11" s="366" t="s">
        <v>65</v>
      </c>
      <c r="F11" s="365">
        <v>1</v>
      </c>
      <c r="G11" s="366" t="s">
        <v>65</v>
      </c>
      <c r="H11" s="365">
        <v>1</v>
      </c>
      <c r="I11" s="366" t="s">
        <v>65</v>
      </c>
      <c r="J11" s="365" t="s">
        <v>65</v>
      </c>
      <c r="K11" s="366" t="s">
        <v>65</v>
      </c>
      <c r="L11" s="365" t="s">
        <v>65</v>
      </c>
      <c r="M11" s="366" t="s">
        <v>65</v>
      </c>
      <c r="N11" s="365">
        <v>1</v>
      </c>
      <c r="O11" s="366">
        <v>1</v>
      </c>
      <c r="P11" s="365">
        <v>1</v>
      </c>
      <c r="Q11" s="366" t="s">
        <v>65</v>
      </c>
      <c r="R11" s="365" t="s">
        <v>65</v>
      </c>
      <c r="S11" s="366" t="s">
        <v>65</v>
      </c>
      <c r="T11" s="365">
        <v>1</v>
      </c>
      <c r="U11" s="366" t="s">
        <v>65</v>
      </c>
      <c r="V11" s="365" t="s">
        <v>65</v>
      </c>
      <c r="W11" s="366" t="s">
        <v>65</v>
      </c>
      <c r="X11" s="365" t="s">
        <v>65</v>
      </c>
      <c r="Y11" s="366" t="s">
        <v>65</v>
      </c>
      <c r="Z11" s="365">
        <v>1</v>
      </c>
      <c r="AA11" s="366" t="s">
        <v>65</v>
      </c>
      <c r="AB11" s="365">
        <v>1</v>
      </c>
      <c r="AC11" s="366" t="s">
        <v>65</v>
      </c>
      <c r="AD11" s="365" t="s">
        <v>65</v>
      </c>
      <c r="AE11" s="366" t="s">
        <v>65</v>
      </c>
      <c r="AF11" s="365">
        <v>1</v>
      </c>
      <c r="AG11" s="366">
        <v>1</v>
      </c>
      <c r="AH11" s="365">
        <v>19</v>
      </c>
      <c r="AI11" s="366">
        <v>12</v>
      </c>
      <c r="AJ11" s="367">
        <v>10</v>
      </c>
      <c r="AK11" s="137">
        <v>7</v>
      </c>
      <c r="AL11" s="137">
        <v>344</v>
      </c>
      <c r="AM11" s="137">
        <v>252</v>
      </c>
      <c r="AN11" s="47" t="str">
        <f t="shared" si="0"/>
        <v>草津</v>
      </c>
    </row>
    <row r="12" spans="1:40" s="2" customFormat="1" ht="21" customHeight="1">
      <c r="A12" s="45" t="s">
        <v>70</v>
      </c>
      <c r="B12" s="365">
        <v>14</v>
      </c>
      <c r="C12" s="366">
        <v>14</v>
      </c>
      <c r="D12" s="365" t="s">
        <v>65</v>
      </c>
      <c r="E12" s="366" t="s">
        <v>65</v>
      </c>
      <c r="F12" s="365" t="s">
        <v>65</v>
      </c>
      <c r="G12" s="366" t="s">
        <v>65</v>
      </c>
      <c r="H12" s="365">
        <v>2</v>
      </c>
      <c r="I12" s="366" t="s">
        <v>65</v>
      </c>
      <c r="J12" s="365" t="s">
        <v>65</v>
      </c>
      <c r="K12" s="366" t="s">
        <v>65</v>
      </c>
      <c r="L12" s="365">
        <v>1</v>
      </c>
      <c r="M12" s="366">
        <v>1</v>
      </c>
      <c r="N12" s="365" t="s">
        <v>65</v>
      </c>
      <c r="O12" s="366" t="s">
        <v>65</v>
      </c>
      <c r="P12" s="365" t="s">
        <v>65</v>
      </c>
      <c r="Q12" s="366" t="s">
        <v>65</v>
      </c>
      <c r="R12" s="365" t="s">
        <v>65</v>
      </c>
      <c r="S12" s="366" t="s">
        <v>65</v>
      </c>
      <c r="T12" s="365" t="s">
        <v>65</v>
      </c>
      <c r="U12" s="366" t="s">
        <v>65</v>
      </c>
      <c r="V12" s="365" t="s">
        <v>65</v>
      </c>
      <c r="W12" s="366" t="s">
        <v>65</v>
      </c>
      <c r="X12" s="365" t="s">
        <v>65</v>
      </c>
      <c r="Y12" s="366" t="s">
        <v>65</v>
      </c>
      <c r="Z12" s="365">
        <v>1</v>
      </c>
      <c r="AA12" s="366" t="s">
        <v>65</v>
      </c>
      <c r="AB12" s="365">
        <v>1</v>
      </c>
      <c r="AC12" s="366" t="s">
        <v>65</v>
      </c>
      <c r="AD12" s="365" t="s">
        <v>65</v>
      </c>
      <c r="AE12" s="366" t="s">
        <v>65</v>
      </c>
      <c r="AF12" s="365" t="s">
        <v>65</v>
      </c>
      <c r="AG12" s="366" t="s">
        <v>65</v>
      </c>
      <c r="AH12" s="365">
        <v>19</v>
      </c>
      <c r="AI12" s="366">
        <v>15</v>
      </c>
      <c r="AJ12" s="367">
        <v>13</v>
      </c>
      <c r="AK12" s="137">
        <v>13</v>
      </c>
      <c r="AL12" s="137">
        <v>211</v>
      </c>
      <c r="AM12" s="137">
        <v>211</v>
      </c>
      <c r="AN12" s="47" t="str">
        <f t="shared" si="0"/>
        <v>水口</v>
      </c>
    </row>
    <row r="13" spans="1:40" s="2" customFormat="1" ht="21" customHeight="1">
      <c r="A13" s="45" t="s">
        <v>71</v>
      </c>
      <c r="B13" s="365">
        <v>6</v>
      </c>
      <c r="C13" s="366">
        <v>6</v>
      </c>
      <c r="D13" s="365" t="s">
        <v>65</v>
      </c>
      <c r="E13" s="366" t="s">
        <v>65</v>
      </c>
      <c r="F13" s="365" t="s">
        <v>65</v>
      </c>
      <c r="G13" s="366" t="s">
        <v>65</v>
      </c>
      <c r="H13" s="365" t="s">
        <v>65</v>
      </c>
      <c r="I13" s="366" t="s">
        <v>65</v>
      </c>
      <c r="J13" s="365" t="s">
        <v>65</v>
      </c>
      <c r="K13" s="366" t="s">
        <v>65</v>
      </c>
      <c r="L13" s="365" t="s">
        <v>65</v>
      </c>
      <c r="M13" s="366" t="s">
        <v>65</v>
      </c>
      <c r="N13" s="365" t="s">
        <v>65</v>
      </c>
      <c r="O13" s="366" t="s">
        <v>65</v>
      </c>
      <c r="P13" s="365" t="s">
        <v>65</v>
      </c>
      <c r="Q13" s="366" t="s">
        <v>65</v>
      </c>
      <c r="R13" s="365" t="s">
        <v>65</v>
      </c>
      <c r="S13" s="366" t="s">
        <v>65</v>
      </c>
      <c r="T13" s="365" t="s">
        <v>65</v>
      </c>
      <c r="U13" s="366" t="s">
        <v>65</v>
      </c>
      <c r="V13" s="365" t="s">
        <v>65</v>
      </c>
      <c r="W13" s="366" t="s">
        <v>65</v>
      </c>
      <c r="X13" s="365" t="s">
        <v>65</v>
      </c>
      <c r="Y13" s="366" t="s">
        <v>65</v>
      </c>
      <c r="Z13" s="365">
        <v>2</v>
      </c>
      <c r="AA13" s="366" t="s">
        <v>65</v>
      </c>
      <c r="AB13" s="365" t="s">
        <v>65</v>
      </c>
      <c r="AC13" s="366" t="s">
        <v>65</v>
      </c>
      <c r="AD13" s="365" t="s">
        <v>65</v>
      </c>
      <c r="AE13" s="366" t="s">
        <v>65</v>
      </c>
      <c r="AF13" s="365" t="s">
        <v>65</v>
      </c>
      <c r="AG13" s="366" t="s">
        <v>65</v>
      </c>
      <c r="AH13" s="365">
        <v>8</v>
      </c>
      <c r="AI13" s="366">
        <v>6</v>
      </c>
      <c r="AJ13" s="367">
        <v>5</v>
      </c>
      <c r="AK13" s="137">
        <v>4</v>
      </c>
      <c r="AL13" s="137">
        <v>118</v>
      </c>
      <c r="AM13" s="137">
        <v>97</v>
      </c>
      <c r="AN13" s="47" t="str">
        <f t="shared" si="0"/>
        <v>今津</v>
      </c>
    </row>
    <row r="14" spans="1:40" s="3" customFormat="1" ht="21" customHeight="1">
      <c r="A14" s="25" t="s">
        <v>73</v>
      </c>
      <c r="B14" s="368">
        <v>57</v>
      </c>
      <c r="C14" s="369">
        <v>57</v>
      </c>
      <c r="D14" s="368">
        <v>1</v>
      </c>
      <c r="E14" s="369" t="s">
        <v>65</v>
      </c>
      <c r="F14" s="368">
        <v>1</v>
      </c>
      <c r="G14" s="369" t="s">
        <v>65</v>
      </c>
      <c r="H14" s="368">
        <v>5</v>
      </c>
      <c r="I14" s="369" t="s">
        <v>65</v>
      </c>
      <c r="J14" s="368" t="s">
        <v>65</v>
      </c>
      <c r="K14" s="369" t="s">
        <v>65</v>
      </c>
      <c r="L14" s="368">
        <v>4</v>
      </c>
      <c r="M14" s="369">
        <v>4</v>
      </c>
      <c r="N14" s="368">
        <v>3</v>
      </c>
      <c r="O14" s="369">
        <v>3</v>
      </c>
      <c r="P14" s="368">
        <v>2</v>
      </c>
      <c r="Q14" s="369" t="s">
        <v>65</v>
      </c>
      <c r="R14" s="368">
        <v>1</v>
      </c>
      <c r="S14" s="369">
        <v>1</v>
      </c>
      <c r="T14" s="368">
        <v>2</v>
      </c>
      <c r="U14" s="369" t="s">
        <v>65</v>
      </c>
      <c r="V14" s="368">
        <v>1</v>
      </c>
      <c r="W14" s="369" t="s">
        <v>65</v>
      </c>
      <c r="X14" s="368" t="s">
        <v>65</v>
      </c>
      <c r="Y14" s="369" t="s">
        <v>65</v>
      </c>
      <c r="Z14" s="368">
        <v>10</v>
      </c>
      <c r="AA14" s="369">
        <v>2</v>
      </c>
      <c r="AB14" s="368">
        <v>4</v>
      </c>
      <c r="AC14" s="369" t="s">
        <v>65</v>
      </c>
      <c r="AD14" s="368" t="s">
        <v>65</v>
      </c>
      <c r="AE14" s="369" t="s">
        <v>65</v>
      </c>
      <c r="AF14" s="368">
        <v>2</v>
      </c>
      <c r="AG14" s="369">
        <v>1</v>
      </c>
      <c r="AH14" s="368">
        <v>93</v>
      </c>
      <c r="AI14" s="369">
        <v>68</v>
      </c>
      <c r="AJ14" s="370">
        <v>67</v>
      </c>
      <c r="AK14" s="371">
        <v>57</v>
      </c>
      <c r="AL14" s="371">
        <v>1946</v>
      </c>
      <c r="AM14" s="371">
        <v>1489</v>
      </c>
      <c r="AN14" s="372" t="str">
        <f t="shared" si="0"/>
        <v>滋賀県計</v>
      </c>
    </row>
    <row r="15" spans="1:40" s="9" customFormat="1" ht="21" customHeight="1">
      <c r="A15" s="373"/>
      <c r="B15" s="374"/>
      <c r="C15" s="375"/>
      <c r="D15" s="374"/>
      <c r="E15" s="375"/>
      <c r="F15" s="374"/>
      <c r="G15" s="375"/>
      <c r="H15" s="374"/>
      <c r="I15" s="375"/>
      <c r="J15" s="374"/>
      <c r="K15" s="375"/>
      <c r="L15" s="374"/>
      <c r="M15" s="375"/>
      <c r="N15" s="374"/>
      <c r="O15" s="375"/>
      <c r="P15" s="374"/>
      <c r="Q15" s="375"/>
      <c r="R15" s="374"/>
      <c r="S15" s="375"/>
      <c r="T15" s="374"/>
      <c r="U15" s="375"/>
      <c r="V15" s="374"/>
      <c r="W15" s="375"/>
      <c r="X15" s="374"/>
      <c r="Y15" s="375"/>
      <c r="Z15" s="374"/>
      <c r="AA15" s="375"/>
      <c r="AB15" s="374"/>
      <c r="AC15" s="375"/>
      <c r="AD15" s="374"/>
      <c r="AE15" s="375"/>
      <c r="AF15" s="374"/>
      <c r="AG15" s="375"/>
      <c r="AH15" s="374"/>
      <c r="AI15" s="375"/>
      <c r="AJ15" s="376"/>
      <c r="AK15" s="377"/>
      <c r="AL15" s="377"/>
      <c r="AM15" s="377"/>
      <c r="AN15" s="378"/>
    </row>
    <row r="16" spans="1:40" s="2" customFormat="1" ht="21" customHeight="1">
      <c r="A16" s="45" t="s">
        <v>87</v>
      </c>
      <c r="B16" s="379">
        <v>1</v>
      </c>
      <c r="C16" s="380">
        <v>1</v>
      </c>
      <c r="D16" s="379" t="s">
        <v>65</v>
      </c>
      <c r="E16" s="380" t="s">
        <v>65</v>
      </c>
      <c r="F16" s="379" t="s">
        <v>65</v>
      </c>
      <c r="G16" s="380" t="s">
        <v>65</v>
      </c>
      <c r="H16" s="379" t="s">
        <v>65</v>
      </c>
      <c r="I16" s="380" t="s">
        <v>65</v>
      </c>
      <c r="J16" s="379" t="s">
        <v>65</v>
      </c>
      <c r="K16" s="380" t="s">
        <v>65</v>
      </c>
      <c r="L16" s="379" t="s">
        <v>65</v>
      </c>
      <c r="M16" s="380" t="s">
        <v>65</v>
      </c>
      <c r="N16" s="379" t="s">
        <v>65</v>
      </c>
      <c r="O16" s="380" t="s">
        <v>65</v>
      </c>
      <c r="P16" s="379" t="s">
        <v>65</v>
      </c>
      <c r="Q16" s="380" t="s">
        <v>65</v>
      </c>
      <c r="R16" s="379" t="s">
        <v>65</v>
      </c>
      <c r="S16" s="380" t="s">
        <v>65</v>
      </c>
      <c r="T16" s="379" t="s">
        <v>65</v>
      </c>
      <c r="U16" s="380" t="s">
        <v>65</v>
      </c>
      <c r="V16" s="379" t="s">
        <v>65</v>
      </c>
      <c r="W16" s="380" t="s">
        <v>65</v>
      </c>
      <c r="X16" s="379" t="s">
        <v>65</v>
      </c>
      <c r="Y16" s="380" t="s">
        <v>65</v>
      </c>
      <c r="Z16" s="379" t="s">
        <v>65</v>
      </c>
      <c r="AA16" s="380" t="s">
        <v>65</v>
      </c>
      <c r="AB16" s="379" t="s">
        <v>65</v>
      </c>
      <c r="AC16" s="380" t="s">
        <v>65</v>
      </c>
      <c r="AD16" s="379" t="s">
        <v>65</v>
      </c>
      <c r="AE16" s="380" t="s">
        <v>65</v>
      </c>
      <c r="AF16" s="379" t="s">
        <v>65</v>
      </c>
      <c r="AG16" s="380" t="s">
        <v>65</v>
      </c>
      <c r="AH16" s="379">
        <v>1</v>
      </c>
      <c r="AI16" s="380">
        <v>1</v>
      </c>
      <c r="AJ16" s="381">
        <v>13</v>
      </c>
      <c r="AK16" s="382">
        <v>11</v>
      </c>
      <c r="AL16" s="382">
        <v>384</v>
      </c>
      <c r="AM16" s="382">
        <v>321</v>
      </c>
      <c r="AN16" s="383" t="str">
        <f>IF(A16="","",A16)</f>
        <v>上京</v>
      </c>
    </row>
    <row r="17" spans="1:40" s="2" customFormat="1" ht="21" customHeight="1">
      <c r="A17" s="45" t="s">
        <v>74</v>
      </c>
      <c r="B17" s="362">
        <v>1</v>
      </c>
      <c r="C17" s="363">
        <v>1</v>
      </c>
      <c r="D17" s="362" t="s">
        <v>65</v>
      </c>
      <c r="E17" s="363" t="s">
        <v>65</v>
      </c>
      <c r="F17" s="362" t="s">
        <v>65</v>
      </c>
      <c r="G17" s="363" t="s">
        <v>65</v>
      </c>
      <c r="H17" s="362" t="s">
        <v>65</v>
      </c>
      <c r="I17" s="363" t="s">
        <v>65</v>
      </c>
      <c r="J17" s="362" t="s">
        <v>65</v>
      </c>
      <c r="K17" s="363" t="s">
        <v>65</v>
      </c>
      <c r="L17" s="362" t="s">
        <v>65</v>
      </c>
      <c r="M17" s="363" t="s">
        <v>65</v>
      </c>
      <c r="N17" s="362" t="s">
        <v>65</v>
      </c>
      <c r="O17" s="363" t="s">
        <v>65</v>
      </c>
      <c r="P17" s="362" t="s">
        <v>65</v>
      </c>
      <c r="Q17" s="363" t="s">
        <v>65</v>
      </c>
      <c r="R17" s="362" t="s">
        <v>65</v>
      </c>
      <c r="S17" s="363" t="s">
        <v>65</v>
      </c>
      <c r="T17" s="362" t="s">
        <v>65</v>
      </c>
      <c r="U17" s="363" t="s">
        <v>65</v>
      </c>
      <c r="V17" s="362" t="s">
        <v>65</v>
      </c>
      <c r="W17" s="363" t="s">
        <v>65</v>
      </c>
      <c r="X17" s="362" t="s">
        <v>65</v>
      </c>
      <c r="Y17" s="363" t="s">
        <v>65</v>
      </c>
      <c r="Z17" s="362" t="s">
        <v>65</v>
      </c>
      <c r="AA17" s="363" t="s">
        <v>65</v>
      </c>
      <c r="AB17" s="362" t="s">
        <v>65</v>
      </c>
      <c r="AC17" s="363" t="s">
        <v>65</v>
      </c>
      <c r="AD17" s="362" t="s">
        <v>65</v>
      </c>
      <c r="AE17" s="363" t="s">
        <v>65</v>
      </c>
      <c r="AF17" s="362" t="s">
        <v>65</v>
      </c>
      <c r="AG17" s="363" t="s">
        <v>65</v>
      </c>
      <c r="AH17" s="362">
        <v>1</v>
      </c>
      <c r="AI17" s="363">
        <v>1</v>
      </c>
      <c r="AJ17" s="364">
        <v>9</v>
      </c>
      <c r="AK17" s="312">
        <v>9</v>
      </c>
      <c r="AL17" s="312">
        <v>283</v>
      </c>
      <c r="AM17" s="312">
        <v>210</v>
      </c>
      <c r="AN17" s="47" t="str">
        <f aca="true" t="shared" si="1" ref="AN17:AN26">IF(A17="","",A17)</f>
        <v>左京</v>
      </c>
    </row>
    <row r="18" spans="1:40" s="2" customFormat="1" ht="21" customHeight="1">
      <c r="A18" s="45" t="s">
        <v>75</v>
      </c>
      <c r="B18" s="362" t="s">
        <v>65</v>
      </c>
      <c r="C18" s="363" t="s">
        <v>65</v>
      </c>
      <c r="D18" s="362" t="s">
        <v>65</v>
      </c>
      <c r="E18" s="363" t="s">
        <v>65</v>
      </c>
      <c r="F18" s="362" t="s">
        <v>65</v>
      </c>
      <c r="G18" s="363" t="s">
        <v>65</v>
      </c>
      <c r="H18" s="362" t="s">
        <v>65</v>
      </c>
      <c r="I18" s="363" t="s">
        <v>65</v>
      </c>
      <c r="J18" s="362" t="s">
        <v>65</v>
      </c>
      <c r="K18" s="363" t="s">
        <v>65</v>
      </c>
      <c r="L18" s="362">
        <v>1</v>
      </c>
      <c r="M18" s="363">
        <v>1</v>
      </c>
      <c r="N18" s="362" t="s">
        <v>65</v>
      </c>
      <c r="O18" s="363" t="s">
        <v>65</v>
      </c>
      <c r="P18" s="362" t="s">
        <v>65</v>
      </c>
      <c r="Q18" s="363" t="s">
        <v>65</v>
      </c>
      <c r="R18" s="362" t="s">
        <v>65</v>
      </c>
      <c r="S18" s="363" t="s">
        <v>65</v>
      </c>
      <c r="T18" s="362" t="s">
        <v>65</v>
      </c>
      <c r="U18" s="363" t="s">
        <v>65</v>
      </c>
      <c r="V18" s="362" t="s">
        <v>65</v>
      </c>
      <c r="W18" s="363" t="s">
        <v>65</v>
      </c>
      <c r="X18" s="362" t="s">
        <v>65</v>
      </c>
      <c r="Y18" s="363" t="s">
        <v>65</v>
      </c>
      <c r="Z18" s="362" t="s">
        <v>65</v>
      </c>
      <c r="AA18" s="363" t="s">
        <v>65</v>
      </c>
      <c r="AB18" s="362" t="s">
        <v>65</v>
      </c>
      <c r="AC18" s="363" t="s">
        <v>65</v>
      </c>
      <c r="AD18" s="362" t="s">
        <v>65</v>
      </c>
      <c r="AE18" s="363" t="s">
        <v>65</v>
      </c>
      <c r="AF18" s="362" t="s">
        <v>65</v>
      </c>
      <c r="AG18" s="363" t="s">
        <v>65</v>
      </c>
      <c r="AH18" s="362">
        <v>1</v>
      </c>
      <c r="AI18" s="363">
        <v>1</v>
      </c>
      <c r="AJ18" s="364">
        <v>16</v>
      </c>
      <c r="AK18" s="312">
        <v>11</v>
      </c>
      <c r="AL18" s="312">
        <v>246</v>
      </c>
      <c r="AM18" s="312">
        <v>171</v>
      </c>
      <c r="AN18" s="47" t="str">
        <f t="shared" si="1"/>
        <v>中京</v>
      </c>
    </row>
    <row r="19" spans="1:40" s="2" customFormat="1" ht="21" customHeight="1">
      <c r="A19" s="45" t="s">
        <v>76</v>
      </c>
      <c r="B19" s="362" t="s">
        <v>65</v>
      </c>
      <c r="C19" s="363" t="s">
        <v>65</v>
      </c>
      <c r="D19" s="362" t="s">
        <v>65</v>
      </c>
      <c r="E19" s="363" t="s">
        <v>65</v>
      </c>
      <c r="F19" s="362" t="s">
        <v>65</v>
      </c>
      <c r="G19" s="363" t="s">
        <v>65</v>
      </c>
      <c r="H19" s="362" t="s">
        <v>65</v>
      </c>
      <c r="I19" s="363" t="s">
        <v>65</v>
      </c>
      <c r="J19" s="362" t="s">
        <v>65</v>
      </c>
      <c r="K19" s="363" t="s">
        <v>65</v>
      </c>
      <c r="L19" s="362" t="s">
        <v>65</v>
      </c>
      <c r="M19" s="363" t="s">
        <v>65</v>
      </c>
      <c r="N19" s="362" t="s">
        <v>65</v>
      </c>
      <c r="O19" s="363" t="s">
        <v>65</v>
      </c>
      <c r="P19" s="362" t="s">
        <v>65</v>
      </c>
      <c r="Q19" s="363" t="s">
        <v>65</v>
      </c>
      <c r="R19" s="362" t="s">
        <v>65</v>
      </c>
      <c r="S19" s="363" t="s">
        <v>65</v>
      </c>
      <c r="T19" s="362" t="s">
        <v>65</v>
      </c>
      <c r="U19" s="363" t="s">
        <v>65</v>
      </c>
      <c r="V19" s="362" t="s">
        <v>65</v>
      </c>
      <c r="W19" s="363" t="s">
        <v>65</v>
      </c>
      <c r="X19" s="362" t="s">
        <v>65</v>
      </c>
      <c r="Y19" s="363" t="s">
        <v>65</v>
      </c>
      <c r="Z19" s="362" t="s">
        <v>65</v>
      </c>
      <c r="AA19" s="363" t="s">
        <v>65</v>
      </c>
      <c r="AB19" s="362" t="s">
        <v>65</v>
      </c>
      <c r="AC19" s="363" t="s">
        <v>65</v>
      </c>
      <c r="AD19" s="362" t="s">
        <v>65</v>
      </c>
      <c r="AE19" s="363" t="s">
        <v>65</v>
      </c>
      <c r="AF19" s="362" t="s">
        <v>65</v>
      </c>
      <c r="AG19" s="363" t="s">
        <v>65</v>
      </c>
      <c r="AH19" s="362" t="s">
        <v>65</v>
      </c>
      <c r="AI19" s="363" t="s">
        <v>65</v>
      </c>
      <c r="AJ19" s="364">
        <v>13</v>
      </c>
      <c r="AK19" s="312">
        <v>11</v>
      </c>
      <c r="AL19" s="312">
        <v>266</v>
      </c>
      <c r="AM19" s="312">
        <v>212</v>
      </c>
      <c r="AN19" s="47" t="str">
        <f t="shared" si="1"/>
        <v>東山</v>
      </c>
    </row>
    <row r="20" spans="1:40" s="2" customFormat="1" ht="21" customHeight="1">
      <c r="A20" s="45" t="s">
        <v>77</v>
      </c>
      <c r="B20" s="362" t="s">
        <v>65</v>
      </c>
      <c r="C20" s="363" t="s">
        <v>65</v>
      </c>
      <c r="D20" s="362" t="s">
        <v>65</v>
      </c>
      <c r="E20" s="363" t="s">
        <v>65</v>
      </c>
      <c r="F20" s="362">
        <v>1</v>
      </c>
      <c r="G20" s="363">
        <v>1</v>
      </c>
      <c r="H20" s="362">
        <v>1</v>
      </c>
      <c r="I20" s="363" t="s">
        <v>65</v>
      </c>
      <c r="J20" s="362" t="s">
        <v>65</v>
      </c>
      <c r="K20" s="363" t="s">
        <v>65</v>
      </c>
      <c r="L20" s="362" t="s">
        <v>65</v>
      </c>
      <c r="M20" s="363" t="s">
        <v>65</v>
      </c>
      <c r="N20" s="362" t="s">
        <v>65</v>
      </c>
      <c r="O20" s="363" t="s">
        <v>65</v>
      </c>
      <c r="P20" s="362">
        <v>1</v>
      </c>
      <c r="Q20" s="363" t="s">
        <v>65</v>
      </c>
      <c r="R20" s="362">
        <v>1</v>
      </c>
      <c r="S20" s="363" t="s">
        <v>65</v>
      </c>
      <c r="T20" s="362">
        <v>1</v>
      </c>
      <c r="U20" s="363" t="s">
        <v>65</v>
      </c>
      <c r="V20" s="362">
        <v>1</v>
      </c>
      <c r="W20" s="363" t="s">
        <v>65</v>
      </c>
      <c r="X20" s="362" t="s">
        <v>65</v>
      </c>
      <c r="Y20" s="363" t="s">
        <v>65</v>
      </c>
      <c r="Z20" s="362">
        <v>1</v>
      </c>
      <c r="AA20" s="363" t="s">
        <v>65</v>
      </c>
      <c r="AB20" s="362" t="s">
        <v>65</v>
      </c>
      <c r="AC20" s="363" t="s">
        <v>65</v>
      </c>
      <c r="AD20" s="362" t="s">
        <v>65</v>
      </c>
      <c r="AE20" s="363" t="s">
        <v>65</v>
      </c>
      <c r="AF20" s="362" t="s">
        <v>65</v>
      </c>
      <c r="AG20" s="363" t="s">
        <v>65</v>
      </c>
      <c r="AH20" s="362">
        <v>7</v>
      </c>
      <c r="AI20" s="363">
        <v>1</v>
      </c>
      <c r="AJ20" s="364">
        <v>37</v>
      </c>
      <c r="AK20" s="312">
        <v>31</v>
      </c>
      <c r="AL20" s="312">
        <v>421</v>
      </c>
      <c r="AM20" s="312">
        <v>397</v>
      </c>
      <c r="AN20" s="47" t="str">
        <f t="shared" si="1"/>
        <v>下京</v>
      </c>
    </row>
    <row r="21" spans="1:40" s="2" customFormat="1" ht="21" customHeight="1">
      <c r="A21" s="45" t="s">
        <v>78</v>
      </c>
      <c r="B21" s="362">
        <v>1</v>
      </c>
      <c r="C21" s="363">
        <v>1</v>
      </c>
      <c r="D21" s="362" t="s">
        <v>65</v>
      </c>
      <c r="E21" s="363" t="s">
        <v>65</v>
      </c>
      <c r="F21" s="362" t="s">
        <v>65</v>
      </c>
      <c r="G21" s="363" t="s">
        <v>65</v>
      </c>
      <c r="H21" s="362" t="s">
        <v>65</v>
      </c>
      <c r="I21" s="363" t="s">
        <v>65</v>
      </c>
      <c r="J21" s="362" t="s">
        <v>65</v>
      </c>
      <c r="K21" s="363" t="s">
        <v>65</v>
      </c>
      <c r="L21" s="362">
        <v>2</v>
      </c>
      <c r="M21" s="363">
        <v>1</v>
      </c>
      <c r="N21" s="362" t="s">
        <v>65</v>
      </c>
      <c r="O21" s="363" t="s">
        <v>65</v>
      </c>
      <c r="P21" s="362" t="s">
        <v>65</v>
      </c>
      <c r="Q21" s="363" t="s">
        <v>65</v>
      </c>
      <c r="R21" s="362" t="s">
        <v>65</v>
      </c>
      <c r="S21" s="363" t="s">
        <v>65</v>
      </c>
      <c r="T21" s="362" t="s">
        <v>65</v>
      </c>
      <c r="U21" s="363" t="s">
        <v>65</v>
      </c>
      <c r="V21" s="362">
        <v>1</v>
      </c>
      <c r="W21" s="363" t="s">
        <v>65</v>
      </c>
      <c r="X21" s="362" t="s">
        <v>65</v>
      </c>
      <c r="Y21" s="363" t="s">
        <v>65</v>
      </c>
      <c r="Z21" s="362">
        <v>1</v>
      </c>
      <c r="AA21" s="363" t="s">
        <v>65</v>
      </c>
      <c r="AB21" s="362">
        <v>1</v>
      </c>
      <c r="AC21" s="363" t="s">
        <v>65</v>
      </c>
      <c r="AD21" s="362" t="s">
        <v>65</v>
      </c>
      <c r="AE21" s="363" t="s">
        <v>65</v>
      </c>
      <c r="AF21" s="362">
        <v>1</v>
      </c>
      <c r="AG21" s="363" t="s">
        <v>65</v>
      </c>
      <c r="AH21" s="362">
        <v>7</v>
      </c>
      <c r="AI21" s="363">
        <v>2</v>
      </c>
      <c r="AJ21" s="364">
        <v>24</v>
      </c>
      <c r="AK21" s="312">
        <v>15</v>
      </c>
      <c r="AL21" s="312">
        <v>464</v>
      </c>
      <c r="AM21" s="312">
        <v>356</v>
      </c>
      <c r="AN21" s="47" t="str">
        <f t="shared" si="1"/>
        <v>右京</v>
      </c>
    </row>
    <row r="22" spans="1:40" s="2" customFormat="1" ht="21" customHeight="1">
      <c r="A22" s="45" t="s">
        <v>79</v>
      </c>
      <c r="B22" s="362">
        <v>33</v>
      </c>
      <c r="C22" s="363">
        <v>31</v>
      </c>
      <c r="D22" s="362">
        <v>2</v>
      </c>
      <c r="E22" s="363" t="s">
        <v>65</v>
      </c>
      <c r="F22" s="362">
        <v>2</v>
      </c>
      <c r="G22" s="363" t="s">
        <v>65</v>
      </c>
      <c r="H22" s="362">
        <v>7</v>
      </c>
      <c r="I22" s="363" t="s">
        <v>65</v>
      </c>
      <c r="J22" s="362">
        <v>3</v>
      </c>
      <c r="K22" s="363">
        <v>1</v>
      </c>
      <c r="L22" s="362">
        <v>3</v>
      </c>
      <c r="M22" s="363">
        <v>1</v>
      </c>
      <c r="N22" s="362">
        <v>3</v>
      </c>
      <c r="O22" s="363">
        <v>1</v>
      </c>
      <c r="P22" s="362">
        <v>5</v>
      </c>
      <c r="Q22" s="363">
        <v>1</v>
      </c>
      <c r="R22" s="362">
        <v>3</v>
      </c>
      <c r="S22" s="363" t="s">
        <v>65</v>
      </c>
      <c r="T22" s="362">
        <v>2</v>
      </c>
      <c r="U22" s="363" t="s">
        <v>65</v>
      </c>
      <c r="V22" s="362">
        <v>5</v>
      </c>
      <c r="W22" s="363" t="s">
        <v>65</v>
      </c>
      <c r="X22" s="362" t="s">
        <v>65</v>
      </c>
      <c r="Y22" s="363" t="s">
        <v>65</v>
      </c>
      <c r="Z22" s="362">
        <v>12</v>
      </c>
      <c r="AA22" s="363">
        <v>2</v>
      </c>
      <c r="AB22" s="362">
        <v>7</v>
      </c>
      <c r="AC22" s="363" t="s">
        <v>65</v>
      </c>
      <c r="AD22" s="362">
        <v>1</v>
      </c>
      <c r="AE22" s="363" t="s">
        <v>65</v>
      </c>
      <c r="AF22" s="362">
        <v>5</v>
      </c>
      <c r="AG22" s="363" t="s">
        <v>65</v>
      </c>
      <c r="AH22" s="362">
        <v>93</v>
      </c>
      <c r="AI22" s="363">
        <v>37</v>
      </c>
      <c r="AJ22" s="364">
        <v>21</v>
      </c>
      <c r="AK22" s="312">
        <v>15</v>
      </c>
      <c r="AL22" s="312">
        <v>291</v>
      </c>
      <c r="AM22" s="312">
        <v>233</v>
      </c>
      <c r="AN22" s="47" t="str">
        <f t="shared" si="1"/>
        <v>伏見</v>
      </c>
    </row>
    <row r="23" spans="1:40" s="2" customFormat="1" ht="21" customHeight="1">
      <c r="A23" s="45" t="s">
        <v>80</v>
      </c>
      <c r="B23" s="362">
        <v>4</v>
      </c>
      <c r="C23" s="363">
        <v>4</v>
      </c>
      <c r="D23" s="362" t="s">
        <v>65</v>
      </c>
      <c r="E23" s="363" t="s">
        <v>65</v>
      </c>
      <c r="F23" s="362" t="s">
        <v>65</v>
      </c>
      <c r="G23" s="363" t="s">
        <v>65</v>
      </c>
      <c r="H23" s="362" t="s">
        <v>65</v>
      </c>
      <c r="I23" s="363" t="s">
        <v>65</v>
      </c>
      <c r="J23" s="362" t="s">
        <v>65</v>
      </c>
      <c r="K23" s="363" t="s">
        <v>65</v>
      </c>
      <c r="L23" s="362" t="s">
        <v>65</v>
      </c>
      <c r="M23" s="363" t="s">
        <v>65</v>
      </c>
      <c r="N23" s="362" t="s">
        <v>65</v>
      </c>
      <c r="O23" s="363" t="s">
        <v>65</v>
      </c>
      <c r="P23" s="362" t="s">
        <v>65</v>
      </c>
      <c r="Q23" s="363" t="s">
        <v>65</v>
      </c>
      <c r="R23" s="362" t="s">
        <v>65</v>
      </c>
      <c r="S23" s="363" t="s">
        <v>65</v>
      </c>
      <c r="T23" s="362" t="s">
        <v>65</v>
      </c>
      <c r="U23" s="363" t="s">
        <v>65</v>
      </c>
      <c r="V23" s="362" t="s">
        <v>65</v>
      </c>
      <c r="W23" s="363" t="s">
        <v>65</v>
      </c>
      <c r="X23" s="362" t="s">
        <v>65</v>
      </c>
      <c r="Y23" s="363" t="s">
        <v>65</v>
      </c>
      <c r="Z23" s="362">
        <v>1</v>
      </c>
      <c r="AA23" s="363">
        <v>1</v>
      </c>
      <c r="AB23" s="362" t="s">
        <v>65</v>
      </c>
      <c r="AC23" s="363" t="s">
        <v>65</v>
      </c>
      <c r="AD23" s="362" t="s">
        <v>65</v>
      </c>
      <c r="AE23" s="363" t="s">
        <v>65</v>
      </c>
      <c r="AF23" s="362" t="s">
        <v>65</v>
      </c>
      <c r="AG23" s="363" t="s">
        <v>65</v>
      </c>
      <c r="AH23" s="362">
        <v>5</v>
      </c>
      <c r="AI23" s="363">
        <v>5</v>
      </c>
      <c r="AJ23" s="364">
        <v>17</v>
      </c>
      <c r="AK23" s="312">
        <v>11</v>
      </c>
      <c r="AL23" s="312">
        <v>238</v>
      </c>
      <c r="AM23" s="312">
        <v>176</v>
      </c>
      <c r="AN23" s="47" t="str">
        <f t="shared" si="1"/>
        <v>福知山</v>
      </c>
    </row>
    <row r="24" spans="1:40" s="2" customFormat="1" ht="21" customHeight="1">
      <c r="A24" s="45" t="s">
        <v>81</v>
      </c>
      <c r="B24" s="362">
        <v>1</v>
      </c>
      <c r="C24" s="363">
        <v>1</v>
      </c>
      <c r="D24" s="362" t="s">
        <v>65</v>
      </c>
      <c r="E24" s="363" t="s">
        <v>65</v>
      </c>
      <c r="F24" s="362" t="s">
        <v>65</v>
      </c>
      <c r="G24" s="363" t="s">
        <v>65</v>
      </c>
      <c r="H24" s="362" t="s">
        <v>65</v>
      </c>
      <c r="I24" s="363" t="s">
        <v>65</v>
      </c>
      <c r="J24" s="362" t="s">
        <v>65</v>
      </c>
      <c r="K24" s="363" t="s">
        <v>65</v>
      </c>
      <c r="L24" s="362" t="s">
        <v>65</v>
      </c>
      <c r="M24" s="363" t="s">
        <v>65</v>
      </c>
      <c r="N24" s="362" t="s">
        <v>65</v>
      </c>
      <c r="O24" s="363" t="s">
        <v>65</v>
      </c>
      <c r="P24" s="362" t="s">
        <v>65</v>
      </c>
      <c r="Q24" s="363" t="s">
        <v>65</v>
      </c>
      <c r="R24" s="362" t="s">
        <v>65</v>
      </c>
      <c r="S24" s="363" t="s">
        <v>65</v>
      </c>
      <c r="T24" s="362" t="s">
        <v>65</v>
      </c>
      <c r="U24" s="363" t="s">
        <v>65</v>
      </c>
      <c r="V24" s="362" t="s">
        <v>65</v>
      </c>
      <c r="W24" s="363" t="s">
        <v>65</v>
      </c>
      <c r="X24" s="362" t="s">
        <v>65</v>
      </c>
      <c r="Y24" s="363" t="s">
        <v>65</v>
      </c>
      <c r="Z24" s="362" t="s">
        <v>65</v>
      </c>
      <c r="AA24" s="363" t="s">
        <v>65</v>
      </c>
      <c r="AB24" s="362" t="s">
        <v>65</v>
      </c>
      <c r="AC24" s="363" t="s">
        <v>65</v>
      </c>
      <c r="AD24" s="362" t="s">
        <v>65</v>
      </c>
      <c r="AE24" s="363" t="s">
        <v>65</v>
      </c>
      <c r="AF24" s="362" t="s">
        <v>65</v>
      </c>
      <c r="AG24" s="363" t="s">
        <v>65</v>
      </c>
      <c r="AH24" s="362">
        <v>1</v>
      </c>
      <c r="AI24" s="363">
        <v>1</v>
      </c>
      <c r="AJ24" s="364">
        <v>7</v>
      </c>
      <c r="AK24" s="312">
        <v>5</v>
      </c>
      <c r="AL24" s="312">
        <v>153</v>
      </c>
      <c r="AM24" s="312">
        <v>114</v>
      </c>
      <c r="AN24" s="47" t="str">
        <f t="shared" si="1"/>
        <v>舞鶴</v>
      </c>
    </row>
    <row r="25" spans="1:40" s="2" customFormat="1" ht="21" customHeight="1">
      <c r="A25" s="45" t="s">
        <v>82</v>
      </c>
      <c r="B25" s="362">
        <v>4</v>
      </c>
      <c r="C25" s="363">
        <v>3</v>
      </c>
      <c r="D25" s="362" t="s">
        <v>65</v>
      </c>
      <c r="E25" s="363" t="s">
        <v>65</v>
      </c>
      <c r="F25" s="362" t="s">
        <v>65</v>
      </c>
      <c r="G25" s="363" t="s">
        <v>65</v>
      </c>
      <c r="H25" s="362" t="s">
        <v>65</v>
      </c>
      <c r="I25" s="363" t="s">
        <v>65</v>
      </c>
      <c r="J25" s="362" t="s">
        <v>65</v>
      </c>
      <c r="K25" s="363" t="s">
        <v>65</v>
      </c>
      <c r="L25" s="362">
        <v>1</v>
      </c>
      <c r="M25" s="363">
        <v>1</v>
      </c>
      <c r="N25" s="362" t="s">
        <v>65</v>
      </c>
      <c r="O25" s="363" t="s">
        <v>65</v>
      </c>
      <c r="P25" s="362" t="s">
        <v>65</v>
      </c>
      <c r="Q25" s="363" t="s">
        <v>65</v>
      </c>
      <c r="R25" s="362" t="s">
        <v>65</v>
      </c>
      <c r="S25" s="363" t="s">
        <v>65</v>
      </c>
      <c r="T25" s="362" t="s">
        <v>65</v>
      </c>
      <c r="U25" s="363" t="s">
        <v>65</v>
      </c>
      <c r="V25" s="362" t="s">
        <v>65</v>
      </c>
      <c r="W25" s="363" t="s">
        <v>65</v>
      </c>
      <c r="X25" s="362" t="s">
        <v>65</v>
      </c>
      <c r="Y25" s="363" t="s">
        <v>65</v>
      </c>
      <c r="Z25" s="362">
        <v>1</v>
      </c>
      <c r="AA25" s="363">
        <v>1</v>
      </c>
      <c r="AB25" s="362">
        <v>1</v>
      </c>
      <c r="AC25" s="363" t="s">
        <v>65</v>
      </c>
      <c r="AD25" s="362" t="s">
        <v>65</v>
      </c>
      <c r="AE25" s="363" t="s">
        <v>65</v>
      </c>
      <c r="AF25" s="362" t="s">
        <v>65</v>
      </c>
      <c r="AG25" s="363" t="s">
        <v>65</v>
      </c>
      <c r="AH25" s="362">
        <v>7</v>
      </c>
      <c r="AI25" s="363">
        <v>5</v>
      </c>
      <c r="AJ25" s="364">
        <v>21</v>
      </c>
      <c r="AK25" s="312">
        <v>12</v>
      </c>
      <c r="AL25" s="312">
        <v>642</v>
      </c>
      <c r="AM25" s="312">
        <v>442</v>
      </c>
      <c r="AN25" s="47" t="str">
        <f t="shared" si="1"/>
        <v>宇治</v>
      </c>
    </row>
    <row r="26" spans="1:40" s="2" customFormat="1" ht="21" customHeight="1">
      <c r="A26" s="45" t="s">
        <v>83</v>
      </c>
      <c r="B26" s="362">
        <v>5</v>
      </c>
      <c r="C26" s="363">
        <v>5</v>
      </c>
      <c r="D26" s="362" t="s">
        <v>65</v>
      </c>
      <c r="E26" s="363" t="s">
        <v>65</v>
      </c>
      <c r="F26" s="362" t="s">
        <v>65</v>
      </c>
      <c r="G26" s="363" t="s">
        <v>65</v>
      </c>
      <c r="H26" s="362" t="s">
        <v>65</v>
      </c>
      <c r="I26" s="363" t="s">
        <v>65</v>
      </c>
      <c r="J26" s="362" t="s">
        <v>65</v>
      </c>
      <c r="K26" s="363" t="s">
        <v>65</v>
      </c>
      <c r="L26" s="362" t="s">
        <v>65</v>
      </c>
      <c r="M26" s="363" t="s">
        <v>65</v>
      </c>
      <c r="N26" s="362">
        <v>1</v>
      </c>
      <c r="O26" s="363">
        <v>1</v>
      </c>
      <c r="P26" s="362" t="s">
        <v>65</v>
      </c>
      <c r="Q26" s="363" t="s">
        <v>65</v>
      </c>
      <c r="R26" s="362" t="s">
        <v>65</v>
      </c>
      <c r="S26" s="363" t="s">
        <v>65</v>
      </c>
      <c r="T26" s="362" t="s">
        <v>65</v>
      </c>
      <c r="U26" s="363" t="s">
        <v>65</v>
      </c>
      <c r="V26" s="362" t="s">
        <v>65</v>
      </c>
      <c r="W26" s="363" t="s">
        <v>65</v>
      </c>
      <c r="X26" s="362" t="s">
        <v>65</v>
      </c>
      <c r="Y26" s="363" t="s">
        <v>65</v>
      </c>
      <c r="Z26" s="362">
        <v>1</v>
      </c>
      <c r="AA26" s="363" t="s">
        <v>65</v>
      </c>
      <c r="AB26" s="362" t="s">
        <v>65</v>
      </c>
      <c r="AC26" s="363" t="s">
        <v>65</v>
      </c>
      <c r="AD26" s="362" t="s">
        <v>65</v>
      </c>
      <c r="AE26" s="363" t="s">
        <v>65</v>
      </c>
      <c r="AF26" s="362" t="s">
        <v>65</v>
      </c>
      <c r="AG26" s="363" t="s">
        <v>65</v>
      </c>
      <c r="AH26" s="362">
        <v>7</v>
      </c>
      <c r="AI26" s="363">
        <v>6</v>
      </c>
      <c r="AJ26" s="364">
        <v>6</v>
      </c>
      <c r="AK26" s="312">
        <v>6</v>
      </c>
      <c r="AL26" s="312">
        <v>155</v>
      </c>
      <c r="AM26" s="312">
        <v>120</v>
      </c>
      <c r="AN26" s="47" t="str">
        <f t="shared" si="1"/>
        <v>宮津</v>
      </c>
    </row>
    <row r="27" spans="1:40" s="2" customFormat="1" ht="21" customHeight="1">
      <c r="A27" s="45" t="s">
        <v>84</v>
      </c>
      <c r="B27" s="365">
        <v>4</v>
      </c>
      <c r="C27" s="366">
        <v>4</v>
      </c>
      <c r="D27" s="365" t="s">
        <v>65</v>
      </c>
      <c r="E27" s="366" t="s">
        <v>65</v>
      </c>
      <c r="F27" s="365" t="s">
        <v>65</v>
      </c>
      <c r="G27" s="366" t="s">
        <v>65</v>
      </c>
      <c r="H27" s="365" t="s">
        <v>65</v>
      </c>
      <c r="I27" s="366" t="s">
        <v>65</v>
      </c>
      <c r="J27" s="365" t="s">
        <v>65</v>
      </c>
      <c r="K27" s="366" t="s">
        <v>65</v>
      </c>
      <c r="L27" s="365" t="s">
        <v>65</v>
      </c>
      <c r="M27" s="366" t="s">
        <v>65</v>
      </c>
      <c r="N27" s="365">
        <v>1</v>
      </c>
      <c r="O27" s="366">
        <v>1</v>
      </c>
      <c r="P27" s="365" t="s">
        <v>65</v>
      </c>
      <c r="Q27" s="366" t="s">
        <v>65</v>
      </c>
      <c r="R27" s="365" t="s">
        <v>65</v>
      </c>
      <c r="S27" s="366" t="s">
        <v>65</v>
      </c>
      <c r="T27" s="365" t="s">
        <v>65</v>
      </c>
      <c r="U27" s="366" t="s">
        <v>65</v>
      </c>
      <c r="V27" s="365" t="s">
        <v>65</v>
      </c>
      <c r="W27" s="366" t="s">
        <v>65</v>
      </c>
      <c r="X27" s="365" t="s">
        <v>65</v>
      </c>
      <c r="Y27" s="366" t="s">
        <v>65</v>
      </c>
      <c r="Z27" s="365">
        <v>1</v>
      </c>
      <c r="AA27" s="366" t="s">
        <v>65</v>
      </c>
      <c r="AB27" s="365">
        <v>1</v>
      </c>
      <c r="AC27" s="366" t="s">
        <v>65</v>
      </c>
      <c r="AD27" s="365" t="s">
        <v>65</v>
      </c>
      <c r="AE27" s="366" t="s">
        <v>65</v>
      </c>
      <c r="AF27" s="365" t="s">
        <v>65</v>
      </c>
      <c r="AG27" s="366" t="s">
        <v>65</v>
      </c>
      <c r="AH27" s="365">
        <v>7</v>
      </c>
      <c r="AI27" s="366">
        <v>5</v>
      </c>
      <c r="AJ27" s="367">
        <v>16</v>
      </c>
      <c r="AK27" s="137">
        <v>16</v>
      </c>
      <c r="AL27" s="137">
        <v>271</v>
      </c>
      <c r="AM27" s="137">
        <v>239</v>
      </c>
      <c r="AN27" s="47" t="str">
        <f>IF(A27="","",A27)</f>
        <v>園部</v>
      </c>
    </row>
    <row r="28" spans="1:40" s="2" customFormat="1" ht="21" customHeight="1">
      <c r="A28" s="45" t="s">
        <v>85</v>
      </c>
      <c r="B28" s="365">
        <v>8</v>
      </c>
      <c r="C28" s="366">
        <v>8</v>
      </c>
      <c r="D28" s="365" t="s">
        <v>65</v>
      </c>
      <c r="E28" s="366" t="s">
        <v>65</v>
      </c>
      <c r="F28" s="365" t="s">
        <v>65</v>
      </c>
      <c r="G28" s="366" t="s">
        <v>65</v>
      </c>
      <c r="H28" s="365" t="s">
        <v>65</v>
      </c>
      <c r="I28" s="366" t="s">
        <v>65</v>
      </c>
      <c r="J28" s="365" t="s">
        <v>65</v>
      </c>
      <c r="K28" s="366" t="s">
        <v>65</v>
      </c>
      <c r="L28" s="365">
        <v>1</v>
      </c>
      <c r="M28" s="366">
        <v>1</v>
      </c>
      <c r="N28" s="365" t="s">
        <v>65</v>
      </c>
      <c r="O28" s="366" t="s">
        <v>65</v>
      </c>
      <c r="P28" s="365" t="s">
        <v>65</v>
      </c>
      <c r="Q28" s="366" t="s">
        <v>65</v>
      </c>
      <c r="R28" s="365" t="s">
        <v>65</v>
      </c>
      <c r="S28" s="366" t="s">
        <v>65</v>
      </c>
      <c r="T28" s="365" t="s">
        <v>65</v>
      </c>
      <c r="U28" s="366" t="s">
        <v>65</v>
      </c>
      <c r="V28" s="365" t="s">
        <v>65</v>
      </c>
      <c r="W28" s="366" t="s">
        <v>65</v>
      </c>
      <c r="X28" s="365" t="s">
        <v>65</v>
      </c>
      <c r="Y28" s="366" t="s">
        <v>65</v>
      </c>
      <c r="Z28" s="365">
        <v>1</v>
      </c>
      <c r="AA28" s="366" t="s">
        <v>65</v>
      </c>
      <c r="AB28" s="365" t="s">
        <v>65</v>
      </c>
      <c r="AC28" s="366" t="s">
        <v>65</v>
      </c>
      <c r="AD28" s="365" t="s">
        <v>65</v>
      </c>
      <c r="AE28" s="366" t="s">
        <v>65</v>
      </c>
      <c r="AF28" s="365" t="s">
        <v>65</v>
      </c>
      <c r="AG28" s="366" t="s">
        <v>65</v>
      </c>
      <c r="AH28" s="365">
        <v>10</v>
      </c>
      <c r="AI28" s="366">
        <v>9</v>
      </c>
      <c r="AJ28" s="367">
        <v>4</v>
      </c>
      <c r="AK28" s="137">
        <v>3</v>
      </c>
      <c r="AL28" s="137">
        <v>176</v>
      </c>
      <c r="AM28" s="137">
        <v>132</v>
      </c>
      <c r="AN28" s="47" t="str">
        <f>IF(A28="","",A28)</f>
        <v>峰山</v>
      </c>
    </row>
    <row r="29" spans="1:40" s="3" customFormat="1" ht="21" customHeight="1">
      <c r="A29" s="25" t="s">
        <v>86</v>
      </c>
      <c r="B29" s="368">
        <v>62</v>
      </c>
      <c r="C29" s="369">
        <v>59</v>
      </c>
      <c r="D29" s="368">
        <v>2</v>
      </c>
      <c r="E29" s="369" t="s">
        <v>65</v>
      </c>
      <c r="F29" s="368">
        <v>3</v>
      </c>
      <c r="G29" s="369">
        <v>1</v>
      </c>
      <c r="H29" s="368">
        <v>8</v>
      </c>
      <c r="I29" s="369" t="s">
        <v>65</v>
      </c>
      <c r="J29" s="368">
        <v>3</v>
      </c>
      <c r="K29" s="369">
        <v>1</v>
      </c>
      <c r="L29" s="368">
        <v>8</v>
      </c>
      <c r="M29" s="369">
        <v>5</v>
      </c>
      <c r="N29" s="368">
        <v>5</v>
      </c>
      <c r="O29" s="369">
        <v>3</v>
      </c>
      <c r="P29" s="368">
        <v>6</v>
      </c>
      <c r="Q29" s="369">
        <v>1</v>
      </c>
      <c r="R29" s="368">
        <v>4</v>
      </c>
      <c r="S29" s="369" t="s">
        <v>65</v>
      </c>
      <c r="T29" s="368">
        <v>3</v>
      </c>
      <c r="U29" s="369" t="s">
        <v>65</v>
      </c>
      <c r="V29" s="368">
        <v>7</v>
      </c>
      <c r="W29" s="369" t="s">
        <v>65</v>
      </c>
      <c r="X29" s="368" t="s">
        <v>65</v>
      </c>
      <c r="Y29" s="369" t="s">
        <v>65</v>
      </c>
      <c r="Z29" s="368">
        <v>19</v>
      </c>
      <c r="AA29" s="369">
        <v>4</v>
      </c>
      <c r="AB29" s="368">
        <v>10</v>
      </c>
      <c r="AC29" s="369" t="s">
        <v>65</v>
      </c>
      <c r="AD29" s="368">
        <v>1</v>
      </c>
      <c r="AE29" s="369" t="s">
        <v>65</v>
      </c>
      <c r="AF29" s="368">
        <v>6</v>
      </c>
      <c r="AG29" s="369" t="s">
        <v>65</v>
      </c>
      <c r="AH29" s="368">
        <v>147</v>
      </c>
      <c r="AI29" s="369">
        <v>74</v>
      </c>
      <c r="AJ29" s="370">
        <v>204</v>
      </c>
      <c r="AK29" s="371">
        <v>156</v>
      </c>
      <c r="AL29" s="371">
        <v>3990</v>
      </c>
      <c r="AM29" s="371">
        <v>3123</v>
      </c>
      <c r="AN29" s="372" t="str">
        <f>IF(A29="","",A29)</f>
        <v>京都府計</v>
      </c>
    </row>
    <row r="30" spans="1:40" s="9" customFormat="1" ht="21" customHeight="1">
      <c r="A30" s="373"/>
      <c r="B30" s="374"/>
      <c r="C30" s="375"/>
      <c r="D30" s="374"/>
      <c r="E30" s="375"/>
      <c r="F30" s="374"/>
      <c r="G30" s="375"/>
      <c r="H30" s="374"/>
      <c r="I30" s="375"/>
      <c r="J30" s="374"/>
      <c r="K30" s="375"/>
      <c r="L30" s="374"/>
      <c r="M30" s="375"/>
      <c r="N30" s="374"/>
      <c r="O30" s="375"/>
      <c r="P30" s="374"/>
      <c r="Q30" s="375"/>
      <c r="R30" s="374"/>
      <c r="S30" s="375"/>
      <c r="T30" s="374"/>
      <c r="U30" s="375"/>
      <c r="V30" s="374"/>
      <c r="W30" s="375"/>
      <c r="X30" s="374"/>
      <c r="Y30" s="375"/>
      <c r="Z30" s="374"/>
      <c r="AA30" s="375"/>
      <c r="AB30" s="374"/>
      <c r="AC30" s="375"/>
      <c r="AD30" s="374"/>
      <c r="AE30" s="375"/>
      <c r="AF30" s="374"/>
      <c r="AG30" s="375"/>
      <c r="AH30" s="374"/>
      <c r="AI30" s="375"/>
      <c r="AJ30" s="376"/>
      <c r="AK30" s="377"/>
      <c r="AL30" s="377"/>
      <c r="AM30" s="377"/>
      <c r="AN30" s="378"/>
    </row>
    <row r="31" spans="1:40" s="2" customFormat="1" ht="21" customHeight="1">
      <c r="A31" s="45" t="s">
        <v>88</v>
      </c>
      <c r="B31" s="379" t="s">
        <v>65</v>
      </c>
      <c r="C31" s="380" t="s">
        <v>65</v>
      </c>
      <c r="D31" s="379" t="s">
        <v>65</v>
      </c>
      <c r="E31" s="380" t="s">
        <v>65</v>
      </c>
      <c r="F31" s="379" t="s">
        <v>65</v>
      </c>
      <c r="G31" s="380" t="s">
        <v>65</v>
      </c>
      <c r="H31" s="379" t="s">
        <v>65</v>
      </c>
      <c r="I31" s="380" t="s">
        <v>65</v>
      </c>
      <c r="J31" s="379" t="s">
        <v>65</v>
      </c>
      <c r="K31" s="380" t="s">
        <v>65</v>
      </c>
      <c r="L31" s="379" t="s">
        <v>65</v>
      </c>
      <c r="M31" s="380" t="s">
        <v>65</v>
      </c>
      <c r="N31" s="379" t="s">
        <v>65</v>
      </c>
      <c r="O31" s="380" t="s">
        <v>65</v>
      </c>
      <c r="P31" s="379" t="s">
        <v>65</v>
      </c>
      <c r="Q31" s="380" t="s">
        <v>65</v>
      </c>
      <c r="R31" s="379" t="s">
        <v>65</v>
      </c>
      <c r="S31" s="380" t="s">
        <v>65</v>
      </c>
      <c r="T31" s="379" t="s">
        <v>65</v>
      </c>
      <c r="U31" s="380" t="s">
        <v>65</v>
      </c>
      <c r="V31" s="379" t="s">
        <v>65</v>
      </c>
      <c r="W31" s="380" t="s">
        <v>65</v>
      </c>
      <c r="X31" s="379" t="s">
        <v>65</v>
      </c>
      <c r="Y31" s="380" t="s">
        <v>65</v>
      </c>
      <c r="Z31" s="379" t="s">
        <v>65</v>
      </c>
      <c r="AA31" s="380" t="s">
        <v>65</v>
      </c>
      <c r="AB31" s="379" t="s">
        <v>65</v>
      </c>
      <c r="AC31" s="380" t="s">
        <v>65</v>
      </c>
      <c r="AD31" s="379" t="s">
        <v>65</v>
      </c>
      <c r="AE31" s="380" t="s">
        <v>65</v>
      </c>
      <c r="AF31" s="379" t="s">
        <v>65</v>
      </c>
      <c r="AG31" s="380" t="s">
        <v>65</v>
      </c>
      <c r="AH31" s="379" t="s">
        <v>65</v>
      </c>
      <c r="AI31" s="366" t="s">
        <v>65</v>
      </c>
      <c r="AJ31" s="381">
        <v>28</v>
      </c>
      <c r="AK31" s="382">
        <v>24</v>
      </c>
      <c r="AL31" s="382">
        <v>246</v>
      </c>
      <c r="AM31" s="382">
        <v>147</v>
      </c>
      <c r="AN31" s="383" t="str">
        <f>IF(A31="","",A31)</f>
        <v>大阪福島</v>
      </c>
    </row>
    <row r="32" spans="1:40" s="2" customFormat="1" ht="21" customHeight="1">
      <c r="A32" s="45" t="s">
        <v>89</v>
      </c>
      <c r="B32" s="362" t="s">
        <v>65</v>
      </c>
      <c r="C32" s="363" t="s">
        <v>65</v>
      </c>
      <c r="D32" s="362" t="s">
        <v>65</v>
      </c>
      <c r="E32" s="363" t="s">
        <v>65</v>
      </c>
      <c r="F32" s="362" t="s">
        <v>65</v>
      </c>
      <c r="G32" s="363" t="s">
        <v>65</v>
      </c>
      <c r="H32" s="362" t="s">
        <v>65</v>
      </c>
      <c r="I32" s="363" t="s">
        <v>65</v>
      </c>
      <c r="J32" s="362" t="s">
        <v>65</v>
      </c>
      <c r="K32" s="363" t="s">
        <v>65</v>
      </c>
      <c r="L32" s="362" t="s">
        <v>65</v>
      </c>
      <c r="M32" s="363" t="s">
        <v>65</v>
      </c>
      <c r="N32" s="362" t="s">
        <v>65</v>
      </c>
      <c r="O32" s="363" t="s">
        <v>65</v>
      </c>
      <c r="P32" s="362" t="s">
        <v>65</v>
      </c>
      <c r="Q32" s="363" t="s">
        <v>65</v>
      </c>
      <c r="R32" s="362" t="s">
        <v>65</v>
      </c>
      <c r="S32" s="363" t="s">
        <v>65</v>
      </c>
      <c r="T32" s="362" t="s">
        <v>65</v>
      </c>
      <c r="U32" s="363" t="s">
        <v>65</v>
      </c>
      <c r="V32" s="362" t="s">
        <v>65</v>
      </c>
      <c r="W32" s="363" t="s">
        <v>65</v>
      </c>
      <c r="X32" s="362" t="s">
        <v>65</v>
      </c>
      <c r="Y32" s="363" t="s">
        <v>65</v>
      </c>
      <c r="Z32" s="362" t="s">
        <v>65</v>
      </c>
      <c r="AA32" s="363" t="s">
        <v>65</v>
      </c>
      <c r="AB32" s="362" t="s">
        <v>65</v>
      </c>
      <c r="AC32" s="363" t="s">
        <v>65</v>
      </c>
      <c r="AD32" s="362" t="s">
        <v>65</v>
      </c>
      <c r="AE32" s="363" t="s">
        <v>65</v>
      </c>
      <c r="AF32" s="362" t="s">
        <v>65</v>
      </c>
      <c r="AG32" s="363" t="s">
        <v>65</v>
      </c>
      <c r="AH32" s="362" t="s">
        <v>65</v>
      </c>
      <c r="AI32" s="366" t="s">
        <v>65</v>
      </c>
      <c r="AJ32" s="364">
        <v>60</v>
      </c>
      <c r="AK32" s="312">
        <v>37</v>
      </c>
      <c r="AL32" s="312">
        <v>192</v>
      </c>
      <c r="AM32" s="312">
        <v>146</v>
      </c>
      <c r="AN32" s="47" t="str">
        <f aca="true" t="shared" si="2" ref="AN32:AN62">IF(A32="","",A32)</f>
        <v>西</v>
      </c>
    </row>
    <row r="33" spans="1:40" s="2" customFormat="1" ht="21" customHeight="1">
      <c r="A33" s="45" t="s">
        <v>90</v>
      </c>
      <c r="B33" s="362" t="s">
        <v>65</v>
      </c>
      <c r="C33" s="363" t="s">
        <v>65</v>
      </c>
      <c r="D33" s="362">
        <v>1</v>
      </c>
      <c r="E33" s="363" t="s">
        <v>65</v>
      </c>
      <c r="F33" s="362">
        <v>1</v>
      </c>
      <c r="G33" s="363" t="s">
        <v>65</v>
      </c>
      <c r="H33" s="362">
        <v>1</v>
      </c>
      <c r="I33" s="363" t="s">
        <v>65</v>
      </c>
      <c r="J33" s="362">
        <v>1</v>
      </c>
      <c r="K33" s="363">
        <v>1</v>
      </c>
      <c r="L33" s="362">
        <v>1</v>
      </c>
      <c r="M33" s="363">
        <v>1</v>
      </c>
      <c r="N33" s="362">
        <v>1</v>
      </c>
      <c r="O33" s="363" t="s">
        <v>65</v>
      </c>
      <c r="P33" s="362">
        <v>1</v>
      </c>
      <c r="Q33" s="363" t="s">
        <v>65</v>
      </c>
      <c r="R33" s="362">
        <v>1</v>
      </c>
      <c r="S33" s="363" t="s">
        <v>65</v>
      </c>
      <c r="T33" s="362">
        <v>1</v>
      </c>
      <c r="U33" s="363" t="s">
        <v>65</v>
      </c>
      <c r="V33" s="362">
        <v>1</v>
      </c>
      <c r="W33" s="363" t="s">
        <v>65</v>
      </c>
      <c r="X33" s="362">
        <v>1</v>
      </c>
      <c r="Y33" s="363">
        <v>1</v>
      </c>
      <c r="Z33" s="362">
        <v>1</v>
      </c>
      <c r="AA33" s="363" t="s">
        <v>65</v>
      </c>
      <c r="AB33" s="362">
        <v>1</v>
      </c>
      <c r="AC33" s="363" t="s">
        <v>65</v>
      </c>
      <c r="AD33" s="362" t="s">
        <v>65</v>
      </c>
      <c r="AE33" s="363" t="s">
        <v>65</v>
      </c>
      <c r="AF33" s="362" t="s">
        <v>65</v>
      </c>
      <c r="AG33" s="363" t="s">
        <v>65</v>
      </c>
      <c r="AH33" s="362">
        <v>13</v>
      </c>
      <c r="AI33" s="363">
        <v>3</v>
      </c>
      <c r="AJ33" s="364">
        <v>24</v>
      </c>
      <c r="AK33" s="312">
        <v>17</v>
      </c>
      <c r="AL33" s="312">
        <v>266</v>
      </c>
      <c r="AM33" s="312">
        <v>229</v>
      </c>
      <c r="AN33" s="47" t="str">
        <f t="shared" si="2"/>
        <v>港</v>
      </c>
    </row>
    <row r="34" spans="1:40" s="2" customFormat="1" ht="21" customHeight="1">
      <c r="A34" s="45" t="s">
        <v>91</v>
      </c>
      <c r="B34" s="362" t="s">
        <v>65</v>
      </c>
      <c r="C34" s="363" t="s">
        <v>65</v>
      </c>
      <c r="D34" s="362" t="s">
        <v>65</v>
      </c>
      <c r="E34" s="363" t="s">
        <v>65</v>
      </c>
      <c r="F34" s="362" t="s">
        <v>65</v>
      </c>
      <c r="G34" s="363" t="s">
        <v>65</v>
      </c>
      <c r="H34" s="362" t="s">
        <v>65</v>
      </c>
      <c r="I34" s="363" t="s">
        <v>65</v>
      </c>
      <c r="J34" s="362" t="s">
        <v>65</v>
      </c>
      <c r="K34" s="363" t="s">
        <v>65</v>
      </c>
      <c r="L34" s="362" t="s">
        <v>65</v>
      </c>
      <c r="M34" s="363" t="s">
        <v>65</v>
      </c>
      <c r="N34" s="362" t="s">
        <v>65</v>
      </c>
      <c r="O34" s="363" t="s">
        <v>65</v>
      </c>
      <c r="P34" s="362" t="s">
        <v>65</v>
      </c>
      <c r="Q34" s="363" t="s">
        <v>65</v>
      </c>
      <c r="R34" s="362" t="s">
        <v>65</v>
      </c>
      <c r="S34" s="363" t="s">
        <v>65</v>
      </c>
      <c r="T34" s="362" t="s">
        <v>65</v>
      </c>
      <c r="U34" s="363" t="s">
        <v>65</v>
      </c>
      <c r="V34" s="362" t="s">
        <v>65</v>
      </c>
      <c r="W34" s="363" t="s">
        <v>65</v>
      </c>
      <c r="X34" s="362" t="s">
        <v>65</v>
      </c>
      <c r="Y34" s="363" t="s">
        <v>65</v>
      </c>
      <c r="Z34" s="362" t="s">
        <v>65</v>
      </c>
      <c r="AA34" s="363" t="s">
        <v>65</v>
      </c>
      <c r="AB34" s="362" t="s">
        <v>65</v>
      </c>
      <c r="AC34" s="363" t="s">
        <v>65</v>
      </c>
      <c r="AD34" s="362" t="s">
        <v>65</v>
      </c>
      <c r="AE34" s="363" t="s">
        <v>65</v>
      </c>
      <c r="AF34" s="362" t="s">
        <v>65</v>
      </c>
      <c r="AG34" s="363" t="s">
        <v>65</v>
      </c>
      <c r="AH34" s="362" t="s">
        <v>65</v>
      </c>
      <c r="AI34" s="366" t="s">
        <v>65</v>
      </c>
      <c r="AJ34" s="364">
        <v>17</v>
      </c>
      <c r="AK34" s="312">
        <v>17</v>
      </c>
      <c r="AL34" s="312">
        <v>159</v>
      </c>
      <c r="AM34" s="312">
        <v>99</v>
      </c>
      <c r="AN34" s="47" t="str">
        <f t="shared" si="2"/>
        <v>天王寺</v>
      </c>
    </row>
    <row r="35" spans="1:40" s="2" customFormat="1" ht="21" customHeight="1">
      <c r="A35" s="45" t="s">
        <v>92</v>
      </c>
      <c r="B35" s="362" t="s">
        <v>65</v>
      </c>
      <c r="C35" s="363" t="s">
        <v>65</v>
      </c>
      <c r="D35" s="362" t="s">
        <v>65</v>
      </c>
      <c r="E35" s="363" t="s">
        <v>65</v>
      </c>
      <c r="F35" s="362" t="s">
        <v>65</v>
      </c>
      <c r="G35" s="363" t="s">
        <v>65</v>
      </c>
      <c r="H35" s="362" t="s">
        <v>65</v>
      </c>
      <c r="I35" s="363" t="s">
        <v>65</v>
      </c>
      <c r="J35" s="362" t="s">
        <v>65</v>
      </c>
      <c r="K35" s="363" t="s">
        <v>65</v>
      </c>
      <c r="L35" s="362" t="s">
        <v>65</v>
      </c>
      <c r="M35" s="363" t="s">
        <v>65</v>
      </c>
      <c r="N35" s="362" t="s">
        <v>65</v>
      </c>
      <c r="O35" s="363" t="s">
        <v>65</v>
      </c>
      <c r="P35" s="362" t="s">
        <v>65</v>
      </c>
      <c r="Q35" s="363" t="s">
        <v>65</v>
      </c>
      <c r="R35" s="362" t="s">
        <v>65</v>
      </c>
      <c r="S35" s="363" t="s">
        <v>65</v>
      </c>
      <c r="T35" s="362" t="s">
        <v>65</v>
      </c>
      <c r="U35" s="363" t="s">
        <v>65</v>
      </c>
      <c r="V35" s="362" t="s">
        <v>65</v>
      </c>
      <c r="W35" s="363" t="s">
        <v>65</v>
      </c>
      <c r="X35" s="362" t="s">
        <v>65</v>
      </c>
      <c r="Y35" s="363" t="s">
        <v>65</v>
      </c>
      <c r="Z35" s="362" t="s">
        <v>65</v>
      </c>
      <c r="AA35" s="363" t="s">
        <v>65</v>
      </c>
      <c r="AB35" s="362" t="s">
        <v>65</v>
      </c>
      <c r="AC35" s="363" t="s">
        <v>65</v>
      </c>
      <c r="AD35" s="362" t="s">
        <v>65</v>
      </c>
      <c r="AE35" s="363" t="s">
        <v>65</v>
      </c>
      <c r="AF35" s="362" t="s">
        <v>65</v>
      </c>
      <c r="AG35" s="363" t="s">
        <v>65</v>
      </c>
      <c r="AH35" s="362" t="s">
        <v>65</v>
      </c>
      <c r="AI35" s="366" t="s">
        <v>65</v>
      </c>
      <c r="AJ35" s="364">
        <v>29</v>
      </c>
      <c r="AK35" s="312">
        <v>24</v>
      </c>
      <c r="AL35" s="312">
        <v>146</v>
      </c>
      <c r="AM35" s="312">
        <v>99</v>
      </c>
      <c r="AN35" s="47" t="str">
        <f t="shared" si="2"/>
        <v>浪速</v>
      </c>
    </row>
    <row r="36" spans="1:40" s="2" customFormat="1" ht="21" customHeight="1">
      <c r="A36" s="45" t="s">
        <v>93</v>
      </c>
      <c r="B36" s="362" t="s">
        <v>65</v>
      </c>
      <c r="C36" s="363" t="s">
        <v>65</v>
      </c>
      <c r="D36" s="362" t="s">
        <v>65</v>
      </c>
      <c r="E36" s="363" t="s">
        <v>65</v>
      </c>
      <c r="F36" s="362" t="s">
        <v>65</v>
      </c>
      <c r="G36" s="363" t="s">
        <v>65</v>
      </c>
      <c r="H36" s="362" t="s">
        <v>65</v>
      </c>
      <c r="I36" s="363" t="s">
        <v>65</v>
      </c>
      <c r="J36" s="362" t="s">
        <v>65</v>
      </c>
      <c r="K36" s="363" t="s">
        <v>65</v>
      </c>
      <c r="L36" s="362" t="s">
        <v>65</v>
      </c>
      <c r="M36" s="363" t="s">
        <v>65</v>
      </c>
      <c r="N36" s="362" t="s">
        <v>65</v>
      </c>
      <c r="O36" s="363" t="s">
        <v>65</v>
      </c>
      <c r="P36" s="362" t="s">
        <v>65</v>
      </c>
      <c r="Q36" s="363" t="s">
        <v>65</v>
      </c>
      <c r="R36" s="362" t="s">
        <v>65</v>
      </c>
      <c r="S36" s="363" t="s">
        <v>65</v>
      </c>
      <c r="T36" s="362" t="s">
        <v>65</v>
      </c>
      <c r="U36" s="363" t="s">
        <v>65</v>
      </c>
      <c r="V36" s="362" t="s">
        <v>65</v>
      </c>
      <c r="W36" s="363" t="s">
        <v>65</v>
      </c>
      <c r="X36" s="362" t="s">
        <v>65</v>
      </c>
      <c r="Y36" s="363" t="s">
        <v>65</v>
      </c>
      <c r="Z36" s="362" t="s">
        <v>65</v>
      </c>
      <c r="AA36" s="363" t="s">
        <v>65</v>
      </c>
      <c r="AB36" s="362" t="s">
        <v>65</v>
      </c>
      <c r="AC36" s="363" t="s">
        <v>65</v>
      </c>
      <c r="AD36" s="362" t="s">
        <v>65</v>
      </c>
      <c r="AE36" s="363" t="s">
        <v>65</v>
      </c>
      <c r="AF36" s="362" t="s">
        <v>65</v>
      </c>
      <c r="AG36" s="363" t="s">
        <v>65</v>
      </c>
      <c r="AH36" s="362" t="s">
        <v>65</v>
      </c>
      <c r="AI36" s="366" t="s">
        <v>65</v>
      </c>
      <c r="AJ36" s="364">
        <v>7</v>
      </c>
      <c r="AK36" s="312">
        <v>5</v>
      </c>
      <c r="AL36" s="312">
        <v>146</v>
      </c>
      <c r="AM36" s="312">
        <v>121</v>
      </c>
      <c r="AN36" s="47" t="str">
        <f t="shared" si="2"/>
        <v>西淀川</v>
      </c>
    </row>
    <row r="37" spans="1:40" s="2" customFormat="1" ht="21" customHeight="1">
      <c r="A37" s="45" t="s">
        <v>94</v>
      </c>
      <c r="B37" s="362" t="s">
        <v>65</v>
      </c>
      <c r="C37" s="363" t="s">
        <v>65</v>
      </c>
      <c r="D37" s="362" t="s">
        <v>65</v>
      </c>
      <c r="E37" s="363" t="s">
        <v>65</v>
      </c>
      <c r="F37" s="362" t="s">
        <v>65</v>
      </c>
      <c r="G37" s="363" t="s">
        <v>65</v>
      </c>
      <c r="H37" s="362" t="s">
        <v>65</v>
      </c>
      <c r="I37" s="363" t="s">
        <v>65</v>
      </c>
      <c r="J37" s="362" t="s">
        <v>65</v>
      </c>
      <c r="K37" s="363" t="s">
        <v>65</v>
      </c>
      <c r="L37" s="362" t="s">
        <v>65</v>
      </c>
      <c r="M37" s="363" t="s">
        <v>65</v>
      </c>
      <c r="N37" s="362" t="s">
        <v>65</v>
      </c>
      <c r="O37" s="363" t="s">
        <v>65</v>
      </c>
      <c r="P37" s="362" t="s">
        <v>65</v>
      </c>
      <c r="Q37" s="363" t="s">
        <v>65</v>
      </c>
      <c r="R37" s="362" t="s">
        <v>65</v>
      </c>
      <c r="S37" s="363" t="s">
        <v>65</v>
      </c>
      <c r="T37" s="362" t="s">
        <v>65</v>
      </c>
      <c r="U37" s="363" t="s">
        <v>65</v>
      </c>
      <c r="V37" s="362" t="s">
        <v>65</v>
      </c>
      <c r="W37" s="363" t="s">
        <v>65</v>
      </c>
      <c r="X37" s="362" t="s">
        <v>65</v>
      </c>
      <c r="Y37" s="363" t="s">
        <v>65</v>
      </c>
      <c r="Z37" s="362" t="s">
        <v>65</v>
      </c>
      <c r="AA37" s="363" t="s">
        <v>65</v>
      </c>
      <c r="AB37" s="362" t="s">
        <v>65</v>
      </c>
      <c r="AC37" s="363" t="s">
        <v>65</v>
      </c>
      <c r="AD37" s="362" t="s">
        <v>65</v>
      </c>
      <c r="AE37" s="363" t="s">
        <v>65</v>
      </c>
      <c r="AF37" s="362" t="s">
        <v>65</v>
      </c>
      <c r="AG37" s="363" t="s">
        <v>65</v>
      </c>
      <c r="AH37" s="362" t="s">
        <v>65</v>
      </c>
      <c r="AI37" s="366" t="s">
        <v>65</v>
      </c>
      <c r="AJ37" s="364">
        <v>15</v>
      </c>
      <c r="AK37" s="312">
        <v>12</v>
      </c>
      <c r="AL37" s="312">
        <v>190</v>
      </c>
      <c r="AM37" s="312">
        <v>154</v>
      </c>
      <c r="AN37" s="47" t="str">
        <f t="shared" si="2"/>
        <v>東成</v>
      </c>
    </row>
    <row r="38" spans="1:40" s="2" customFormat="1" ht="21" customHeight="1">
      <c r="A38" s="45" t="s">
        <v>95</v>
      </c>
      <c r="B38" s="362" t="s">
        <v>65</v>
      </c>
      <c r="C38" s="363" t="s">
        <v>65</v>
      </c>
      <c r="D38" s="362" t="s">
        <v>65</v>
      </c>
      <c r="E38" s="363" t="s">
        <v>65</v>
      </c>
      <c r="F38" s="362" t="s">
        <v>65</v>
      </c>
      <c r="G38" s="363" t="s">
        <v>65</v>
      </c>
      <c r="H38" s="362" t="s">
        <v>65</v>
      </c>
      <c r="I38" s="363" t="s">
        <v>65</v>
      </c>
      <c r="J38" s="362" t="s">
        <v>65</v>
      </c>
      <c r="K38" s="363" t="s">
        <v>65</v>
      </c>
      <c r="L38" s="362" t="s">
        <v>65</v>
      </c>
      <c r="M38" s="363" t="s">
        <v>65</v>
      </c>
      <c r="N38" s="362" t="s">
        <v>65</v>
      </c>
      <c r="O38" s="363" t="s">
        <v>65</v>
      </c>
      <c r="P38" s="362" t="s">
        <v>65</v>
      </c>
      <c r="Q38" s="363" t="s">
        <v>65</v>
      </c>
      <c r="R38" s="362" t="s">
        <v>65</v>
      </c>
      <c r="S38" s="363" t="s">
        <v>65</v>
      </c>
      <c r="T38" s="362" t="s">
        <v>65</v>
      </c>
      <c r="U38" s="363" t="s">
        <v>65</v>
      </c>
      <c r="V38" s="362" t="s">
        <v>65</v>
      </c>
      <c r="W38" s="363" t="s">
        <v>65</v>
      </c>
      <c r="X38" s="362" t="s">
        <v>65</v>
      </c>
      <c r="Y38" s="363" t="s">
        <v>65</v>
      </c>
      <c r="Z38" s="362" t="s">
        <v>65</v>
      </c>
      <c r="AA38" s="363" t="s">
        <v>65</v>
      </c>
      <c r="AB38" s="362" t="s">
        <v>65</v>
      </c>
      <c r="AC38" s="363" t="s">
        <v>65</v>
      </c>
      <c r="AD38" s="362" t="s">
        <v>65</v>
      </c>
      <c r="AE38" s="363" t="s">
        <v>65</v>
      </c>
      <c r="AF38" s="362" t="s">
        <v>65</v>
      </c>
      <c r="AG38" s="363" t="s">
        <v>65</v>
      </c>
      <c r="AH38" s="362" t="s">
        <v>65</v>
      </c>
      <c r="AI38" s="366" t="s">
        <v>65</v>
      </c>
      <c r="AJ38" s="364">
        <v>19</v>
      </c>
      <c r="AK38" s="312">
        <v>19</v>
      </c>
      <c r="AL38" s="312">
        <v>233</v>
      </c>
      <c r="AM38" s="312">
        <v>222</v>
      </c>
      <c r="AN38" s="47" t="str">
        <f t="shared" si="2"/>
        <v>生野</v>
      </c>
    </row>
    <row r="39" spans="1:40" s="2" customFormat="1" ht="21" customHeight="1">
      <c r="A39" s="45" t="s">
        <v>96</v>
      </c>
      <c r="B39" s="362" t="s">
        <v>65</v>
      </c>
      <c r="C39" s="363" t="s">
        <v>65</v>
      </c>
      <c r="D39" s="362" t="s">
        <v>65</v>
      </c>
      <c r="E39" s="363" t="s">
        <v>65</v>
      </c>
      <c r="F39" s="362" t="s">
        <v>65</v>
      </c>
      <c r="G39" s="363" t="s">
        <v>65</v>
      </c>
      <c r="H39" s="362" t="s">
        <v>65</v>
      </c>
      <c r="I39" s="363" t="s">
        <v>65</v>
      </c>
      <c r="J39" s="362" t="s">
        <v>65</v>
      </c>
      <c r="K39" s="363" t="s">
        <v>65</v>
      </c>
      <c r="L39" s="362" t="s">
        <v>65</v>
      </c>
      <c r="M39" s="363" t="s">
        <v>65</v>
      </c>
      <c r="N39" s="362" t="s">
        <v>65</v>
      </c>
      <c r="O39" s="363" t="s">
        <v>65</v>
      </c>
      <c r="P39" s="362" t="s">
        <v>65</v>
      </c>
      <c r="Q39" s="363" t="s">
        <v>65</v>
      </c>
      <c r="R39" s="362" t="s">
        <v>65</v>
      </c>
      <c r="S39" s="363" t="s">
        <v>65</v>
      </c>
      <c r="T39" s="362" t="s">
        <v>65</v>
      </c>
      <c r="U39" s="363" t="s">
        <v>65</v>
      </c>
      <c r="V39" s="362" t="s">
        <v>65</v>
      </c>
      <c r="W39" s="363" t="s">
        <v>65</v>
      </c>
      <c r="X39" s="362" t="s">
        <v>65</v>
      </c>
      <c r="Y39" s="363" t="s">
        <v>65</v>
      </c>
      <c r="Z39" s="362" t="s">
        <v>65</v>
      </c>
      <c r="AA39" s="363" t="s">
        <v>65</v>
      </c>
      <c r="AB39" s="362" t="s">
        <v>65</v>
      </c>
      <c r="AC39" s="363" t="s">
        <v>65</v>
      </c>
      <c r="AD39" s="362" t="s">
        <v>65</v>
      </c>
      <c r="AE39" s="363" t="s">
        <v>65</v>
      </c>
      <c r="AF39" s="362" t="s">
        <v>65</v>
      </c>
      <c r="AG39" s="363" t="s">
        <v>65</v>
      </c>
      <c r="AH39" s="362" t="s">
        <v>65</v>
      </c>
      <c r="AI39" s="366" t="s">
        <v>65</v>
      </c>
      <c r="AJ39" s="364">
        <v>12</v>
      </c>
      <c r="AK39" s="312">
        <v>12</v>
      </c>
      <c r="AL39" s="312">
        <v>282</v>
      </c>
      <c r="AM39" s="312">
        <v>226</v>
      </c>
      <c r="AN39" s="47" t="str">
        <f t="shared" si="2"/>
        <v>旭</v>
      </c>
    </row>
    <row r="40" spans="1:40" s="2" customFormat="1" ht="21" customHeight="1">
      <c r="A40" s="45" t="s">
        <v>97</v>
      </c>
      <c r="B40" s="362" t="s">
        <v>65</v>
      </c>
      <c r="C40" s="363" t="s">
        <v>65</v>
      </c>
      <c r="D40" s="362" t="s">
        <v>65</v>
      </c>
      <c r="E40" s="363" t="s">
        <v>65</v>
      </c>
      <c r="F40" s="362" t="s">
        <v>65</v>
      </c>
      <c r="G40" s="363" t="s">
        <v>65</v>
      </c>
      <c r="H40" s="362" t="s">
        <v>65</v>
      </c>
      <c r="I40" s="363" t="s">
        <v>65</v>
      </c>
      <c r="J40" s="362" t="s">
        <v>65</v>
      </c>
      <c r="K40" s="363" t="s">
        <v>65</v>
      </c>
      <c r="L40" s="362" t="s">
        <v>65</v>
      </c>
      <c r="M40" s="363" t="s">
        <v>65</v>
      </c>
      <c r="N40" s="362" t="s">
        <v>65</v>
      </c>
      <c r="O40" s="363" t="s">
        <v>65</v>
      </c>
      <c r="P40" s="362" t="s">
        <v>65</v>
      </c>
      <c r="Q40" s="363" t="s">
        <v>65</v>
      </c>
      <c r="R40" s="362" t="s">
        <v>65</v>
      </c>
      <c r="S40" s="363" t="s">
        <v>65</v>
      </c>
      <c r="T40" s="362" t="s">
        <v>65</v>
      </c>
      <c r="U40" s="363" t="s">
        <v>65</v>
      </c>
      <c r="V40" s="362" t="s">
        <v>65</v>
      </c>
      <c r="W40" s="363" t="s">
        <v>65</v>
      </c>
      <c r="X40" s="362" t="s">
        <v>65</v>
      </c>
      <c r="Y40" s="363" t="s">
        <v>65</v>
      </c>
      <c r="Z40" s="362" t="s">
        <v>65</v>
      </c>
      <c r="AA40" s="363" t="s">
        <v>65</v>
      </c>
      <c r="AB40" s="362" t="s">
        <v>65</v>
      </c>
      <c r="AC40" s="363" t="s">
        <v>65</v>
      </c>
      <c r="AD40" s="362" t="s">
        <v>65</v>
      </c>
      <c r="AE40" s="363" t="s">
        <v>65</v>
      </c>
      <c r="AF40" s="362" t="s">
        <v>65</v>
      </c>
      <c r="AG40" s="363" t="s">
        <v>65</v>
      </c>
      <c r="AH40" s="362" t="s">
        <v>65</v>
      </c>
      <c r="AI40" s="366" t="s">
        <v>65</v>
      </c>
      <c r="AJ40" s="364">
        <v>9</v>
      </c>
      <c r="AK40" s="312">
        <v>6</v>
      </c>
      <c r="AL40" s="312">
        <v>300</v>
      </c>
      <c r="AM40" s="312">
        <v>202</v>
      </c>
      <c r="AN40" s="47" t="str">
        <f t="shared" si="2"/>
        <v>城東</v>
      </c>
    </row>
    <row r="41" spans="1:40" s="2" customFormat="1" ht="21" customHeight="1">
      <c r="A41" s="45" t="s">
        <v>98</v>
      </c>
      <c r="B41" s="362" t="s">
        <v>65</v>
      </c>
      <c r="C41" s="363" t="s">
        <v>65</v>
      </c>
      <c r="D41" s="362" t="s">
        <v>65</v>
      </c>
      <c r="E41" s="363" t="s">
        <v>65</v>
      </c>
      <c r="F41" s="362" t="s">
        <v>65</v>
      </c>
      <c r="G41" s="363" t="s">
        <v>65</v>
      </c>
      <c r="H41" s="362" t="s">
        <v>65</v>
      </c>
      <c r="I41" s="363" t="s">
        <v>65</v>
      </c>
      <c r="J41" s="362" t="s">
        <v>65</v>
      </c>
      <c r="K41" s="363" t="s">
        <v>65</v>
      </c>
      <c r="L41" s="362" t="s">
        <v>65</v>
      </c>
      <c r="M41" s="363" t="s">
        <v>65</v>
      </c>
      <c r="N41" s="362" t="s">
        <v>65</v>
      </c>
      <c r="O41" s="363" t="s">
        <v>65</v>
      </c>
      <c r="P41" s="362" t="s">
        <v>65</v>
      </c>
      <c r="Q41" s="363" t="s">
        <v>65</v>
      </c>
      <c r="R41" s="362" t="s">
        <v>65</v>
      </c>
      <c r="S41" s="363" t="s">
        <v>65</v>
      </c>
      <c r="T41" s="362" t="s">
        <v>65</v>
      </c>
      <c r="U41" s="363" t="s">
        <v>65</v>
      </c>
      <c r="V41" s="362" t="s">
        <v>65</v>
      </c>
      <c r="W41" s="363" t="s">
        <v>65</v>
      </c>
      <c r="X41" s="362" t="s">
        <v>65</v>
      </c>
      <c r="Y41" s="363" t="s">
        <v>65</v>
      </c>
      <c r="Z41" s="362" t="s">
        <v>65</v>
      </c>
      <c r="AA41" s="363" t="s">
        <v>65</v>
      </c>
      <c r="AB41" s="362" t="s">
        <v>65</v>
      </c>
      <c r="AC41" s="363" t="s">
        <v>65</v>
      </c>
      <c r="AD41" s="362" t="s">
        <v>65</v>
      </c>
      <c r="AE41" s="363" t="s">
        <v>65</v>
      </c>
      <c r="AF41" s="362" t="s">
        <v>65</v>
      </c>
      <c r="AG41" s="363" t="s">
        <v>65</v>
      </c>
      <c r="AH41" s="362" t="s">
        <v>65</v>
      </c>
      <c r="AI41" s="366" t="s">
        <v>65</v>
      </c>
      <c r="AJ41" s="364">
        <v>18</v>
      </c>
      <c r="AK41" s="312">
        <v>13</v>
      </c>
      <c r="AL41" s="312">
        <v>209</v>
      </c>
      <c r="AM41" s="312">
        <v>155</v>
      </c>
      <c r="AN41" s="47" t="str">
        <f t="shared" si="2"/>
        <v>阿倍野</v>
      </c>
    </row>
    <row r="42" spans="1:40" s="2" customFormat="1" ht="21" customHeight="1">
      <c r="A42" s="45" t="s">
        <v>99</v>
      </c>
      <c r="B42" s="362" t="s">
        <v>65</v>
      </c>
      <c r="C42" s="363" t="s">
        <v>65</v>
      </c>
      <c r="D42" s="362" t="s">
        <v>65</v>
      </c>
      <c r="E42" s="363" t="s">
        <v>65</v>
      </c>
      <c r="F42" s="362" t="s">
        <v>65</v>
      </c>
      <c r="G42" s="363" t="s">
        <v>65</v>
      </c>
      <c r="H42" s="362" t="s">
        <v>65</v>
      </c>
      <c r="I42" s="363" t="s">
        <v>65</v>
      </c>
      <c r="J42" s="362" t="s">
        <v>65</v>
      </c>
      <c r="K42" s="363" t="s">
        <v>65</v>
      </c>
      <c r="L42" s="362" t="s">
        <v>65</v>
      </c>
      <c r="M42" s="363" t="s">
        <v>65</v>
      </c>
      <c r="N42" s="362" t="s">
        <v>65</v>
      </c>
      <c r="O42" s="363" t="s">
        <v>65</v>
      </c>
      <c r="P42" s="362" t="s">
        <v>65</v>
      </c>
      <c r="Q42" s="363" t="s">
        <v>65</v>
      </c>
      <c r="R42" s="362" t="s">
        <v>65</v>
      </c>
      <c r="S42" s="363" t="s">
        <v>65</v>
      </c>
      <c r="T42" s="362" t="s">
        <v>65</v>
      </c>
      <c r="U42" s="363" t="s">
        <v>65</v>
      </c>
      <c r="V42" s="362" t="s">
        <v>65</v>
      </c>
      <c r="W42" s="363" t="s">
        <v>65</v>
      </c>
      <c r="X42" s="362" t="s">
        <v>65</v>
      </c>
      <c r="Y42" s="363" t="s">
        <v>65</v>
      </c>
      <c r="Z42" s="362" t="s">
        <v>65</v>
      </c>
      <c r="AA42" s="363" t="s">
        <v>65</v>
      </c>
      <c r="AB42" s="362" t="s">
        <v>65</v>
      </c>
      <c r="AC42" s="363" t="s">
        <v>65</v>
      </c>
      <c r="AD42" s="362" t="s">
        <v>65</v>
      </c>
      <c r="AE42" s="363" t="s">
        <v>65</v>
      </c>
      <c r="AF42" s="362" t="s">
        <v>65</v>
      </c>
      <c r="AG42" s="363" t="s">
        <v>65</v>
      </c>
      <c r="AH42" s="362" t="s">
        <v>65</v>
      </c>
      <c r="AI42" s="366" t="s">
        <v>65</v>
      </c>
      <c r="AJ42" s="364">
        <v>17</v>
      </c>
      <c r="AK42" s="312">
        <v>12</v>
      </c>
      <c r="AL42" s="312">
        <v>388</v>
      </c>
      <c r="AM42" s="312">
        <v>278</v>
      </c>
      <c r="AN42" s="47" t="str">
        <f t="shared" si="2"/>
        <v>住吉</v>
      </c>
    </row>
    <row r="43" spans="1:40" s="2" customFormat="1" ht="21" customHeight="1">
      <c r="A43" s="45" t="s">
        <v>100</v>
      </c>
      <c r="B43" s="362" t="s">
        <v>65</v>
      </c>
      <c r="C43" s="363" t="s">
        <v>65</v>
      </c>
      <c r="D43" s="362" t="s">
        <v>65</v>
      </c>
      <c r="E43" s="363" t="s">
        <v>65</v>
      </c>
      <c r="F43" s="362" t="s">
        <v>65</v>
      </c>
      <c r="G43" s="363" t="s">
        <v>65</v>
      </c>
      <c r="H43" s="362" t="s">
        <v>65</v>
      </c>
      <c r="I43" s="363" t="s">
        <v>65</v>
      </c>
      <c r="J43" s="362" t="s">
        <v>65</v>
      </c>
      <c r="K43" s="363" t="s">
        <v>65</v>
      </c>
      <c r="L43" s="362" t="s">
        <v>65</v>
      </c>
      <c r="M43" s="363" t="s">
        <v>65</v>
      </c>
      <c r="N43" s="362" t="s">
        <v>65</v>
      </c>
      <c r="O43" s="363" t="s">
        <v>65</v>
      </c>
      <c r="P43" s="362" t="s">
        <v>65</v>
      </c>
      <c r="Q43" s="363" t="s">
        <v>65</v>
      </c>
      <c r="R43" s="362" t="s">
        <v>65</v>
      </c>
      <c r="S43" s="363" t="s">
        <v>65</v>
      </c>
      <c r="T43" s="362" t="s">
        <v>65</v>
      </c>
      <c r="U43" s="363" t="s">
        <v>65</v>
      </c>
      <c r="V43" s="362" t="s">
        <v>65</v>
      </c>
      <c r="W43" s="363" t="s">
        <v>65</v>
      </c>
      <c r="X43" s="362" t="s">
        <v>65</v>
      </c>
      <c r="Y43" s="363" t="s">
        <v>65</v>
      </c>
      <c r="Z43" s="362" t="s">
        <v>65</v>
      </c>
      <c r="AA43" s="363" t="s">
        <v>65</v>
      </c>
      <c r="AB43" s="362" t="s">
        <v>65</v>
      </c>
      <c r="AC43" s="363" t="s">
        <v>65</v>
      </c>
      <c r="AD43" s="362" t="s">
        <v>65</v>
      </c>
      <c r="AE43" s="363" t="s">
        <v>65</v>
      </c>
      <c r="AF43" s="362" t="s">
        <v>65</v>
      </c>
      <c r="AG43" s="363" t="s">
        <v>65</v>
      </c>
      <c r="AH43" s="362" t="s">
        <v>65</v>
      </c>
      <c r="AI43" s="366" t="s">
        <v>65</v>
      </c>
      <c r="AJ43" s="364">
        <v>14</v>
      </c>
      <c r="AK43" s="312">
        <v>10</v>
      </c>
      <c r="AL43" s="312">
        <v>385</v>
      </c>
      <c r="AM43" s="312">
        <v>301</v>
      </c>
      <c r="AN43" s="47" t="str">
        <f t="shared" si="2"/>
        <v>東住吉</v>
      </c>
    </row>
    <row r="44" spans="1:40" s="2" customFormat="1" ht="21" customHeight="1">
      <c r="A44" s="45" t="s">
        <v>101</v>
      </c>
      <c r="B44" s="362" t="s">
        <v>65</v>
      </c>
      <c r="C44" s="363" t="s">
        <v>65</v>
      </c>
      <c r="D44" s="362" t="s">
        <v>65</v>
      </c>
      <c r="E44" s="363" t="s">
        <v>65</v>
      </c>
      <c r="F44" s="362" t="s">
        <v>65</v>
      </c>
      <c r="G44" s="363" t="s">
        <v>65</v>
      </c>
      <c r="H44" s="362" t="s">
        <v>65</v>
      </c>
      <c r="I44" s="363" t="s">
        <v>65</v>
      </c>
      <c r="J44" s="362" t="s">
        <v>65</v>
      </c>
      <c r="K44" s="363" t="s">
        <v>65</v>
      </c>
      <c r="L44" s="362" t="s">
        <v>65</v>
      </c>
      <c r="M44" s="363" t="s">
        <v>65</v>
      </c>
      <c r="N44" s="362" t="s">
        <v>65</v>
      </c>
      <c r="O44" s="363" t="s">
        <v>65</v>
      </c>
      <c r="P44" s="362" t="s">
        <v>65</v>
      </c>
      <c r="Q44" s="363" t="s">
        <v>65</v>
      </c>
      <c r="R44" s="362" t="s">
        <v>65</v>
      </c>
      <c r="S44" s="363" t="s">
        <v>65</v>
      </c>
      <c r="T44" s="362" t="s">
        <v>65</v>
      </c>
      <c r="U44" s="363" t="s">
        <v>65</v>
      </c>
      <c r="V44" s="362" t="s">
        <v>65</v>
      </c>
      <c r="W44" s="363" t="s">
        <v>65</v>
      </c>
      <c r="X44" s="362" t="s">
        <v>65</v>
      </c>
      <c r="Y44" s="363" t="s">
        <v>65</v>
      </c>
      <c r="Z44" s="362" t="s">
        <v>65</v>
      </c>
      <c r="AA44" s="363" t="s">
        <v>65</v>
      </c>
      <c r="AB44" s="362" t="s">
        <v>65</v>
      </c>
      <c r="AC44" s="363" t="s">
        <v>65</v>
      </c>
      <c r="AD44" s="362" t="s">
        <v>65</v>
      </c>
      <c r="AE44" s="363" t="s">
        <v>65</v>
      </c>
      <c r="AF44" s="362" t="s">
        <v>65</v>
      </c>
      <c r="AG44" s="363" t="s">
        <v>65</v>
      </c>
      <c r="AH44" s="362" t="s">
        <v>65</v>
      </c>
      <c r="AI44" s="366" t="s">
        <v>65</v>
      </c>
      <c r="AJ44" s="364">
        <v>9</v>
      </c>
      <c r="AK44" s="312">
        <v>5</v>
      </c>
      <c r="AL44" s="312">
        <v>309</v>
      </c>
      <c r="AM44" s="312">
        <v>182</v>
      </c>
      <c r="AN44" s="47" t="str">
        <f t="shared" si="2"/>
        <v>西成</v>
      </c>
    </row>
    <row r="45" spans="1:40" s="2" customFormat="1" ht="21" customHeight="1">
      <c r="A45" s="45" t="s">
        <v>102</v>
      </c>
      <c r="B45" s="362" t="s">
        <v>65</v>
      </c>
      <c r="C45" s="363" t="s">
        <v>65</v>
      </c>
      <c r="D45" s="362" t="s">
        <v>65</v>
      </c>
      <c r="E45" s="363" t="s">
        <v>65</v>
      </c>
      <c r="F45" s="362" t="s">
        <v>65</v>
      </c>
      <c r="G45" s="363" t="s">
        <v>65</v>
      </c>
      <c r="H45" s="362" t="s">
        <v>65</v>
      </c>
      <c r="I45" s="363" t="s">
        <v>65</v>
      </c>
      <c r="J45" s="362" t="s">
        <v>65</v>
      </c>
      <c r="K45" s="363" t="s">
        <v>65</v>
      </c>
      <c r="L45" s="362" t="s">
        <v>65</v>
      </c>
      <c r="M45" s="363" t="s">
        <v>65</v>
      </c>
      <c r="N45" s="362" t="s">
        <v>65</v>
      </c>
      <c r="O45" s="363" t="s">
        <v>65</v>
      </c>
      <c r="P45" s="362" t="s">
        <v>65</v>
      </c>
      <c r="Q45" s="363" t="s">
        <v>65</v>
      </c>
      <c r="R45" s="362" t="s">
        <v>65</v>
      </c>
      <c r="S45" s="363" t="s">
        <v>65</v>
      </c>
      <c r="T45" s="362" t="s">
        <v>65</v>
      </c>
      <c r="U45" s="363" t="s">
        <v>65</v>
      </c>
      <c r="V45" s="362">
        <v>1</v>
      </c>
      <c r="W45" s="363" t="s">
        <v>65</v>
      </c>
      <c r="X45" s="362" t="s">
        <v>65</v>
      </c>
      <c r="Y45" s="363" t="s">
        <v>65</v>
      </c>
      <c r="Z45" s="362">
        <v>1</v>
      </c>
      <c r="AA45" s="363">
        <v>1</v>
      </c>
      <c r="AB45" s="362" t="s">
        <v>65</v>
      </c>
      <c r="AC45" s="363" t="s">
        <v>65</v>
      </c>
      <c r="AD45" s="362" t="s">
        <v>65</v>
      </c>
      <c r="AE45" s="363" t="s">
        <v>65</v>
      </c>
      <c r="AF45" s="362" t="s">
        <v>65</v>
      </c>
      <c r="AG45" s="363" t="s">
        <v>65</v>
      </c>
      <c r="AH45" s="362">
        <v>2</v>
      </c>
      <c r="AI45" s="363">
        <v>1</v>
      </c>
      <c r="AJ45" s="364">
        <v>33</v>
      </c>
      <c r="AK45" s="312">
        <v>32</v>
      </c>
      <c r="AL45" s="312">
        <v>552</v>
      </c>
      <c r="AM45" s="312">
        <v>448</v>
      </c>
      <c r="AN45" s="47" t="str">
        <f t="shared" si="2"/>
        <v>東淀川</v>
      </c>
    </row>
    <row r="46" spans="1:40" s="2" customFormat="1" ht="21" customHeight="1">
      <c r="A46" s="45" t="s">
        <v>103</v>
      </c>
      <c r="B46" s="362" t="s">
        <v>65</v>
      </c>
      <c r="C46" s="363" t="s">
        <v>65</v>
      </c>
      <c r="D46" s="362" t="s">
        <v>65</v>
      </c>
      <c r="E46" s="363" t="s">
        <v>65</v>
      </c>
      <c r="F46" s="362" t="s">
        <v>65</v>
      </c>
      <c r="G46" s="363" t="s">
        <v>65</v>
      </c>
      <c r="H46" s="362" t="s">
        <v>65</v>
      </c>
      <c r="I46" s="363" t="s">
        <v>65</v>
      </c>
      <c r="J46" s="362" t="s">
        <v>65</v>
      </c>
      <c r="K46" s="363" t="s">
        <v>65</v>
      </c>
      <c r="L46" s="362" t="s">
        <v>65</v>
      </c>
      <c r="M46" s="363" t="s">
        <v>65</v>
      </c>
      <c r="N46" s="362" t="s">
        <v>65</v>
      </c>
      <c r="O46" s="363" t="s">
        <v>65</v>
      </c>
      <c r="P46" s="362" t="s">
        <v>65</v>
      </c>
      <c r="Q46" s="363" t="s">
        <v>65</v>
      </c>
      <c r="R46" s="362" t="s">
        <v>65</v>
      </c>
      <c r="S46" s="363" t="s">
        <v>65</v>
      </c>
      <c r="T46" s="362" t="s">
        <v>65</v>
      </c>
      <c r="U46" s="363" t="s">
        <v>65</v>
      </c>
      <c r="V46" s="362" t="s">
        <v>65</v>
      </c>
      <c r="W46" s="363" t="s">
        <v>65</v>
      </c>
      <c r="X46" s="362" t="s">
        <v>65</v>
      </c>
      <c r="Y46" s="363" t="s">
        <v>65</v>
      </c>
      <c r="Z46" s="362" t="s">
        <v>65</v>
      </c>
      <c r="AA46" s="363" t="s">
        <v>65</v>
      </c>
      <c r="AB46" s="362" t="s">
        <v>65</v>
      </c>
      <c r="AC46" s="363" t="s">
        <v>65</v>
      </c>
      <c r="AD46" s="362" t="s">
        <v>65</v>
      </c>
      <c r="AE46" s="363" t="s">
        <v>65</v>
      </c>
      <c r="AF46" s="362" t="s">
        <v>65</v>
      </c>
      <c r="AG46" s="363" t="s">
        <v>65</v>
      </c>
      <c r="AH46" s="362" t="s">
        <v>65</v>
      </c>
      <c r="AI46" s="363" t="s">
        <v>65</v>
      </c>
      <c r="AJ46" s="364">
        <v>76</v>
      </c>
      <c r="AK46" s="312">
        <v>33</v>
      </c>
      <c r="AL46" s="312">
        <v>288</v>
      </c>
      <c r="AM46" s="312">
        <v>168</v>
      </c>
      <c r="AN46" s="47" t="str">
        <f t="shared" si="2"/>
        <v>北</v>
      </c>
    </row>
    <row r="47" spans="1:40" s="2" customFormat="1" ht="21" customHeight="1">
      <c r="A47" s="45" t="s">
        <v>104</v>
      </c>
      <c r="B47" s="362" t="s">
        <v>65</v>
      </c>
      <c r="C47" s="363" t="s">
        <v>65</v>
      </c>
      <c r="D47" s="362" t="s">
        <v>65</v>
      </c>
      <c r="E47" s="363" t="s">
        <v>65</v>
      </c>
      <c r="F47" s="362" t="s">
        <v>65</v>
      </c>
      <c r="G47" s="363" t="s">
        <v>65</v>
      </c>
      <c r="H47" s="362" t="s">
        <v>65</v>
      </c>
      <c r="I47" s="363" t="s">
        <v>65</v>
      </c>
      <c r="J47" s="362" t="s">
        <v>65</v>
      </c>
      <c r="K47" s="363" t="s">
        <v>65</v>
      </c>
      <c r="L47" s="362" t="s">
        <v>65</v>
      </c>
      <c r="M47" s="363" t="s">
        <v>65</v>
      </c>
      <c r="N47" s="362" t="s">
        <v>65</v>
      </c>
      <c r="O47" s="363" t="s">
        <v>65</v>
      </c>
      <c r="P47" s="362" t="s">
        <v>65</v>
      </c>
      <c r="Q47" s="363" t="s">
        <v>65</v>
      </c>
      <c r="R47" s="362" t="s">
        <v>65</v>
      </c>
      <c r="S47" s="363" t="s">
        <v>65</v>
      </c>
      <c r="T47" s="362" t="s">
        <v>65</v>
      </c>
      <c r="U47" s="363" t="s">
        <v>65</v>
      </c>
      <c r="V47" s="362" t="s">
        <v>65</v>
      </c>
      <c r="W47" s="363" t="s">
        <v>65</v>
      </c>
      <c r="X47" s="362" t="s">
        <v>65</v>
      </c>
      <c r="Y47" s="363" t="s">
        <v>65</v>
      </c>
      <c r="Z47" s="362" t="s">
        <v>65</v>
      </c>
      <c r="AA47" s="363" t="s">
        <v>65</v>
      </c>
      <c r="AB47" s="362" t="s">
        <v>65</v>
      </c>
      <c r="AC47" s="363" t="s">
        <v>65</v>
      </c>
      <c r="AD47" s="362" t="s">
        <v>65</v>
      </c>
      <c r="AE47" s="363" t="s">
        <v>65</v>
      </c>
      <c r="AF47" s="362" t="s">
        <v>65</v>
      </c>
      <c r="AG47" s="363" t="s">
        <v>65</v>
      </c>
      <c r="AH47" s="362" t="s">
        <v>65</v>
      </c>
      <c r="AI47" s="363" t="s">
        <v>65</v>
      </c>
      <c r="AJ47" s="364">
        <v>27</v>
      </c>
      <c r="AK47" s="312">
        <v>21</v>
      </c>
      <c r="AL47" s="312">
        <v>131</v>
      </c>
      <c r="AM47" s="312">
        <v>108</v>
      </c>
      <c r="AN47" s="47" t="str">
        <f t="shared" si="2"/>
        <v>大淀</v>
      </c>
    </row>
    <row r="48" spans="1:40" s="2" customFormat="1" ht="21" customHeight="1">
      <c r="A48" s="45" t="s">
        <v>105</v>
      </c>
      <c r="B48" s="362" t="s">
        <v>65</v>
      </c>
      <c r="C48" s="363" t="s">
        <v>65</v>
      </c>
      <c r="D48" s="362" t="s">
        <v>65</v>
      </c>
      <c r="E48" s="363" t="s">
        <v>65</v>
      </c>
      <c r="F48" s="362" t="s">
        <v>65</v>
      </c>
      <c r="G48" s="363" t="s">
        <v>65</v>
      </c>
      <c r="H48" s="362" t="s">
        <v>65</v>
      </c>
      <c r="I48" s="363" t="s">
        <v>65</v>
      </c>
      <c r="J48" s="362" t="s">
        <v>65</v>
      </c>
      <c r="K48" s="363" t="s">
        <v>65</v>
      </c>
      <c r="L48" s="362" t="s">
        <v>65</v>
      </c>
      <c r="M48" s="363" t="s">
        <v>65</v>
      </c>
      <c r="N48" s="362" t="s">
        <v>65</v>
      </c>
      <c r="O48" s="363" t="s">
        <v>65</v>
      </c>
      <c r="P48" s="362" t="s">
        <v>65</v>
      </c>
      <c r="Q48" s="363" t="s">
        <v>65</v>
      </c>
      <c r="R48" s="362" t="s">
        <v>65</v>
      </c>
      <c r="S48" s="363" t="s">
        <v>65</v>
      </c>
      <c r="T48" s="362" t="s">
        <v>65</v>
      </c>
      <c r="U48" s="363" t="s">
        <v>65</v>
      </c>
      <c r="V48" s="362">
        <v>1</v>
      </c>
      <c r="W48" s="363" t="s">
        <v>65</v>
      </c>
      <c r="X48" s="362" t="s">
        <v>65</v>
      </c>
      <c r="Y48" s="363" t="s">
        <v>65</v>
      </c>
      <c r="Z48" s="362">
        <v>1</v>
      </c>
      <c r="AA48" s="363">
        <v>1</v>
      </c>
      <c r="AB48" s="362">
        <v>1</v>
      </c>
      <c r="AC48" s="363" t="s">
        <v>65</v>
      </c>
      <c r="AD48" s="362" t="s">
        <v>65</v>
      </c>
      <c r="AE48" s="363" t="s">
        <v>65</v>
      </c>
      <c r="AF48" s="362" t="s">
        <v>65</v>
      </c>
      <c r="AG48" s="363" t="s">
        <v>65</v>
      </c>
      <c r="AH48" s="362">
        <v>3</v>
      </c>
      <c r="AI48" s="363">
        <v>1</v>
      </c>
      <c r="AJ48" s="364">
        <v>78</v>
      </c>
      <c r="AK48" s="312">
        <v>49</v>
      </c>
      <c r="AL48" s="312">
        <v>171</v>
      </c>
      <c r="AM48" s="312">
        <v>94</v>
      </c>
      <c r="AN48" s="47" t="str">
        <f t="shared" si="2"/>
        <v>東</v>
      </c>
    </row>
    <row r="49" spans="1:40" s="2" customFormat="1" ht="21" customHeight="1">
      <c r="A49" s="45" t="s">
        <v>106</v>
      </c>
      <c r="B49" s="362" t="s">
        <v>65</v>
      </c>
      <c r="C49" s="363" t="s">
        <v>65</v>
      </c>
      <c r="D49" s="362" t="s">
        <v>65</v>
      </c>
      <c r="E49" s="363" t="s">
        <v>65</v>
      </c>
      <c r="F49" s="362" t="s">
        <v>65</v>
      </c>
      <c r="G49" s="363" t="s">
        <v>65</v>
      </c>
      <c r="H49" s="362" t="s">
        <v>65</v>
      </c>
      <c r="I49" s="363" t="s">
        <v>65</v>
      </c>
      <c r="J49" s="362" t="s">
        <v>65</v>
      </c>
      <c r="K49" s="363" t="s">
        <v>65</v>
      </c>
      <c r="L49" s="362">
        <v>2</v>
      </c>
      <c r="M49" s="363">
        <v>2</v>
      </c>
      <c r="N49" s="362" t="s">
        <v>65</v>
      </c>
      <c r="O49" s="363" t="s">
        <v>65</v>
      </c>
      <c r="P49" s="362" t="s">
        <v>65</v>
      </c>
      <c r="Q49" s="363" t="s">
        <v>65</v>
      </c>
      <c r="R49" s="362" t="s">
        <v>65</v>
      </c>
      <c r="S49" s="363" t="s">
        <v>65</v>
      </c>
      <c r="T49" s="362" t="s">
        <v>65</v>
      </c>
      <c r="U49" s="363" t="s">
        <v>65</v>
      </c>
      <c r="V49" s="362" t="s">
        <v>65</v>
      </c>
      <c r="W49" s="363" t="s">
        <v>65</v>
      </c>
      <c r="X49" s="362" t="s">
        <v>65</v>
      </c>
      <c r="Y49" s="363" t="s">
        <v>65</v>
      </c>
      <c r="Z49" s="362" t="s">
        <v>65</v>
      </c>
      <c r="AA49" s="363" t="s">
        <v>65</v>
      </c>
      <c r="AB49" s="362" t="s">
        <v>65</v>
      </c>
      <c r="AC49" s="363" t="s">
        <v>65</v>
      </c>
      <c r="AD49" s="362" t="s">
        <v>65</v>
      </c>
      <c r="AE49" s="363" t="s">
        <v>65</v>
      </c>
      <c r="AF49" s="362" t="s">
        <v>65</v>
      </c>
      <c r="AG49" s="363" t="s">
        <v>65</v>
      </c>
      <c r="AH49" s="362">
        <v>2</v>
      </c>
      <c r="AI49" s="363">
        <v>2</v>
      </c>
      <c r="AJ49" s="364">
        <v>57</v>
      </c>
      <c r="AK49" s="312">
        <v>53</v>
      </c>
      <c r="AL49" s="312">
        <v>245</v>
      </c>
      <c r="AM49" s="312">
        <v>158</v>
      </c>
      <c r="AN49" s="47" t="str">
        <f t="shared" si="2"/>
        <v>南</v>
      </c>
    </row>
    <row r="50" spans="1:40" s="2" customFormat="1" ht="21" customHeight="1">
      <c r="A50" s="45" t="s">
        <v>310</v>
      </c>
      <c r="B50" s="365" t="s">
        <v>65</v>
      </c>
      <c r="C50" s="366" t="s">
        <v>65</v>
      </c>
      <c r="D50" s="365" t="s">
        <v>65</v>
      </c>
      <c r="E50" s="366" t="s">
        <v>65</v>
      </c>
      <c r="F50" s="365" t="s">
        <v>65</v>
      </c>
      <c r="G50" s="366" t="s">
        <v>65</v>
      </c>
      <c r="H50" s="365" t="s">
        <v>65</v>
      </c>
      <c r="I50" s="366" t="s">
        <v>65</v>
      </c>
      <c r="J50" s="365" t="s">
        <v>65</v>
      </c>
      <c r="K50" s="366" t="s">
        <v>65</v>
      </c>
      <c r="L50" s="365">
        <v>1</v>
      </c>
      <c r="M50" s="366">
        <v>1</v>
      </c>
      <c r="N50" s="365" t="s">
        <v>65</v>
      </c>
      <c r="O50" s="366" t="s">
        <v>65</v>
      </c>
      <c r="P50" s="365" t="s">
        <v>65</v>
      </c>
      <c r="Q50" s="366" t="s">
        <v>65</v>
      </c>
      <c r="R50" s="365" t="s">
        <v>65</v>
      </c>
      <c r="S50" s="366" t="s">
        <v>65</v>
      </c>
      <c r="T50" s="365" t="s">
        <v>65</v>
      </c>
      <c r="U50" s="366" t="s">
        <v>65</v>
      </c>
      <c r="V50" s="365" t="s">
        <v>65</v>
      </c>
      <c r="W50" s="366" t="s">
        <v>65</v>
      </c>
      <c r="X50" s="365" t="s">
        <v>65</v>
      </c>
      <c r="Y50" s="366" t="s">
        <v>65</v>
      </c>
      <c r="Z50" s="365" t="s">
        <v>65</v>
      </c>
      <c r="AA50" s="366" t="s">
        <v>65</v>
      </c>
      <c r="AB50" s="365" t="s">
        <v>65</v>
      </c>
      <c r="AC50" s="366" t="s">
        <v>65</v>
      </c>
      <c r="AD50" s="365" t="s">
        <v>65</v>
      </c>
      <c r="AE50" s="366" t="s">
        <v>65</v>
      </c>
      <c r="AF50" s="365" t="s">
        <v>65</v>
      </c>
      <c r="AG50" s="366" t="s">
        <v>65</v>
      </c>
      <c r="AH50" s="365">
        <v>1</v>
      </c>
      <c r="AI50" s="366">
        <v>1</v>
      </c>
      <c r="AJ50" s="367">
        <v>30</v>
      </c>
      <c r="AK50" s="137">
        <v>22</v>
      </c>
      <c r="AL50" s="137">
        <v>889</v>
      </c>
      <c r="AM50" s="137">
        <v>641</v>
      </c>
      <c r="AN50" s="47" t="str">
        <f t="shared" si="2"/>
        <v>堺</v>
      </c>
    </row>
    <row r="51" spans="1:40" s="2" customFormat="1" ht="21" customHeight="1">
      <c r="A51" s="45" t="s">
        <v>108</v>
      </c>
      <c r="B51" s="365">
        <v>3</v>
      </c>
      <c r="C51" s="366">
        <v>3</v>
      </c>
      <c r="D51" s="365" t="s">
        <v>65</v>
      </c>
      <c r="E51" s="366" t="s">
        <v>65</v>
      </c>
      <c r="F51" s="365" t="s">
        <v>65</v>
      </c>
      <c r="G51" s="366" t="s">
        <v>65</v>
      </c>
      <c r="H51" s="365" t="s">
        <v>65</v>
      </c>
      <c r="I51" s="366" t="s">
        <v>65</v>
      </c>
      <c r="J51" s="365" t="s">
        <v>65</v>
      </c>
      <c r="K51" s="366" t="s">
        <v>65</v>
      </c>
      <c r="L51" s="365" t="s">
        <v>65</v>
      </c>
      <c r="M51" s="366" t="s">
        <v>65</v>
      </c>
      <c r="N51" s="365" t="s">
        <v>65</v>
      </c>
      <c r="O51" s="366" t="s">
        <v>65</v>
      </c>
      <c r="P51" s="365" t="s">
        <v>65</v>
      </c>
      <c r="Q51" s="366" t="s">
        <v>65</v>
      </c>
      <c r="R51" s="365" t="s">
        <v>65</v>
      </c>
      <c r="S51" s="366" t="s">
        <v>65</v>
      </c>
      <c r="T51" s="365" t="s">
        <v>65</v>
      </c>
      <c r="U51" s="366" t="s">
        <v>65</v>
      </c>
      <c r="V51" s="365" t="s">
        <v>65</v>
      </c>
      <c r="W51" s="366" t="s">
        <v>65</v>
      </c>
      <c r="X51" s="365" t="s">
        <v>65</v>
      </c>
      <c r="Y51" s="366" t="s">
        <v>65</v>
      </c>
      <c r="Z51" s="365" t="s">
        <v>65</v>
      </c>
      <c r="AA51" s="366" t="s">
        <v>65</v>
      </c>
      <c r="AB51" s="365">
        <v>1</v>
      </c>
      <c r="AC51" s="366">
        <v>1</v>
      </c>
      <c r="AD51" s="365" t="s">
        <v>65</v>
      </c>
      <c r="AE51" s="366" t="s">
        <v>65</v>
      </c>
      <c r="AF51" s="365" t="s">
        <v>65</v>
      </c>
      <c r="AG51" s="366" t="s">
        <v>65</v>
      </c>
      <c r="AH51" s="365">
        <v>4</v>
      </c>
      <c r="AI51" s="366">
        <v>4</v>
      </c>
      <c r="AJ51" s="367">
        <v>8</v>
      </c>
      <c r="AK51" s="137">
        <v>7</v>
      </c>
      <c r="AL51" s="137">
        <v>305</v>
      </c>
      <c r="AM51" s="137">
        <v>252</v>
      </c>
      <c r="AN51" s="47" t="str">
        <f t="shared" si="2"/>
        <v>岸和田</v>
      </c>
    </row>
    <row r="52" spans="1:40" s="2" customFormat="1" ht="21" customHeight="1">
      <c r="A52" s="45" t="s">
        <v>109</v>
      </c>
      <c r="B52" s="365">
        <v>3</v>
      </c>
      <c r="C52" s="366">
        <v>3</v>
      </c>
      <c r="D52" s="365" t="s">
        <v>65</v>
      </c>
      <c r="E52" s="366" t="s">
        <v>65</v>
      </c>
      <c r="F52" s="365" t="s">
        <v>65</v>
      </c>
      <c r="G52" s="366" t="s">
        <v>65</v>
      </c>
      <c r="H52" s="365" t="s">
        <v>65</v>
      </c>
      <c r="I52" s="366" t="s">
        <v>65</v>
      </c>
      <c r="J52" s="365" t="s">
        <v>65</v>
      </c>
      <c r="K52" s="366" t="s">
        <v>65</v>
      </c>
      <c r="L52" s="365">
        <v>1</v>
      </c>
      <c r="M52" s="366">
        <v>1</v>
      </c>
      <c r="N52" s="365" t="s">
        <v>65</v>
      </c>
      <c r="O52" s="366" t="s">
        <v>65</v>
      </c>
      <c r="P52" s="365" t="s">
        <v>65</v>
      </c>
      <c r="Q52" s="366" t="s">
        <v>65</v>
      </c>
      <c r="R52" s="365" t="s">
        <v>65</v>
      </c>
      <c r="S52" s="366" t="s">
        <v>65</v>
      </c>
      <c r="T52" s="365" t="s">
        <v>65</v>
      </c>
      <c r="U52" s="366" t="s">
        <v>65</v>
      </c>
      <c r="V52" s="365" t="s">
        <v>65</v>
      </c>
      <c r="W52" s="366" t="s">
        <v>65</v>
      </c>
      <c r="X52" s="365" t="s">
        <v>65</v>
      </c>
      <c r="Y52" s="366" t="s">
        <v>65</v>
      </c>
      <c r="Z52" s="365" t="s">
        <v>65</v>
      </c>
      <c r="AA52" s="366" t="s">
        <v>65</v>
      </c>
      <c r="AB52" s="365">
        <v>1</v>
      </c>
      <c r="AC52" s="366" t="s">
        <v>65</v>
      </c>
      <c r="AD52" s="365" t="s">
        <v>65</v>
      </c>
      <c r="AE52" s="366" t="s">
        <v>65</v>
      </c>
      <c r="AF52" s="365" t="s">
        <v>65</v>
      </c>
      <c r="AG52" s="366" t="s">
        <v>65</v>
      </c>
      <c r="AH52" s="365">
        <v>5</v>
      </c>
      <c r="AI52" s="366">
        <v>4</v>
      </c>
      <c r="AJ52" s="367">
        <v>38</v>
      </c>
      <c r="AK52" s="137">
        <v>23</v>
      </c>
      <c r="AL52" s="137">
        <v>681</v>
      </c>
      <c r="AM52" s="137">
        <v>468</v>
      </c>
      <c r="AN52" s="47" t="str">
        <f t="shared" si="2"/>
        <v>豊能</v>
      </c>
    </row>
    <row r="53" spans="1:40" s="2" customFormat="1" ht="21" customHeight="1">
      <c r="A53" s="45" t="s">
        <v>110</v>
      </c>
      <c r="B53" s="365" t="s">
        <v>65</v>
      </c>
      <c r="C53" s="366" t="s">
        <v>65</v>
      </c>
      <c r="D53" s="365" t="s">
        <v>65</v>
      </c>
      <c r="E53" s="366" t="s">
        <v>65</v>
      </c>
      <c r="F53" s="365" t="s">
        <v>65</v>
      </c>
      <c r="G53" s="366" t="s">
        <v>65</v>
      </c>
      <c r="H53" s="365" t="s">
        <v>65</v>
      </c>
      <c r="I53" s="366" t="s">
        <v>65</v>
      </c>
      <c r="J53" s="365" t="s">
        <v>65</v>
      </c>
      <c r="K53" s="366" t="s">
        <v>65</v>
      </c>
      <c r="L53" s="365">
        <v>1</v>
      </c>
      <c r="M53" s="366">
        <v>1</v>
      </c>
      <c r="N53" s="365" t="s">
        <v>65</v>
      </c>
      <c r="O53" s="366" t="s">
        <v>65</v>
      </c>
      <c r="P53" s="365" t="s">
        <v>65</v>
      </c>
      <c r="Q53" s="366" t="s">
        <v>65</v>
      </c>
      <c r="R53" s="365" t="s">
        <v>65</v>
      </c>
      <c r="S53" s="366" t="s">
        <v>65</v>
      </c>
      <c r="T53" s="365" t="s">
        <v>65</v>
      </c>
      <c r="U53" s="366" t="s">
        <v>65</v>
      </c>
      <c r="V53" s="365" t="s">
        <v>65</v>
      </c>
      <c r="W53" s="366" t="s">
        <v>65</v>
      </c>
      <c r="X53" s="365" t="s">
        <v>65</v>
      </c>
      <c r="Y53" s="366" t="s">
        <v>65</v>
      </c>
      <c r="Z53" s="365">
        <v>1</v>
      </c>
      <c r="AA53" s="366" t="s">
        <v>65</v>
      </c>
      <c r="AB53" s="365">
        <v>1</v>
      </c>
      <c r="AC53" s="366" t="s">
        <v>65</v>
      </c>
      <c r="AD53" s="365" t="s">
        <v>65</v>
      </c>
      <c r="AE53" s="366" t="s">
        <v>65</v>
      </c>
      <c r="AF53" s="365">
        <v>1</v>
      </c>
      <c r="AG53" s="366" t="s">
        <v>65</v>
      </c>
      <c r="AH53" s="365">
        <v>4</v>
      </c>
      <c r="AI53" s="366">
        <v>1</v>
      </c>
      <c r="AJ53" s="367">
        <v>32</v>
      </c>
      <c r="AK53" s="137">
        <v>17</v>
      </c>
      <c r="AL53" s="137">
        <v>406</v>
      </c>
      <c r="AM53" s="137">
        <v>281</v>
      </c>
      <c r="AN53" s="47" t="str">
        <f t="shared" si="2"/>
        <v>吹田</v>
      </c>
    </row>
    <row r="54" spans="1:40" s="2" customFormat="1" ht="21" customHeight="1">
      <c r="A54" s="45" t="s">
        <v>111</v>
      </c>
      <c r="B54" s="365">
        <v>1</v>
      </c>
      <c r="C54" s="366">
        <v>1</v>
      </c>
      <c r="D54" s="365" t="s">
        <v>65</v>
      </c>
      <c r="E54" s="366" t="s">
        <v>65</v>
      </c>
      <c r="F54" s="365" t="s">
        <v>65</v>
      </c>
      <c r="G54" s="366" t="s">
        <v>65</v>
      </c>
      <c r="H54" s="365" t="s">
        <v>65</v>
      </c>
      <c r="I54" s="366" t="s">
        <v>65</v>
      </c>
      <c r="J54" s="365" t="s">
        <v>65</v>
      </c>
      <c r="K54" s="366" t="s">
        <v>65</v>
      </c>
      <c r="L54" s="365" t="s">
        <v>65</v>
      </c>
      <c r="M54" s="366" t="s">
        <v>65</v>
      </c>
      <c r="N54" s="365" t="s">
        <v>65</v>
      </c>
      <c r="O54" s="366" t="s">
        <v>65</v>
      </c>
      <c r="P54" s="365" t="s">
        <v>65</v>
      </c>
      <c r="Q54" s="366" t="s">
        <v>65</v>
      </c>
      <c r="R54" s="365" t="s">
        <v>65</v>
      </c>
      <c r="S54" s="366" t="s">
        <v>65</v>
      </c>
      <c r="T54" s="365" t="s">
        <v>65</v>
      </c>
      <c r="U54" s="366" t="s">
        <v>65</v>
      </c>
      <c r="V54" s="365" t="s">
        <v>65</v>
      </c>
      <c r="W54" s="366" t="s">
        <v>65</v>
      </c>
      <c r="X54" s="365" t="s">
        <v>65</v>
      </c>
      <c r="Y54" s="366" t="s">
        <v>65</v>
      </c>
      <c r="Z54" s="365" t="s">
        <v>65</v>
      </c>
      <c r="AA54" s="366" t="s">
        <v>65</v>
      </c>
      <c r="AB54" s="365" t="s">
        <v>65</v>
      </c>
      <c r="AC54" s="366" t="s">
        <v>65</v>
      </c>
      <c r="AD54" s="365" t="s">
        <v>65</v>
      </c>
      <c r="AE54" s="366" t="s">
        <v>65</v>
      </c>
      <c r="AF54" s="365" t="s">
        <v>65</v>
      </c>
      <c r="AG54" s="366" t="s">
        <v>65</v>
      </c>
      <c r="AH54" s="365">
        <v>1</v>
      </c>
      <c r="AI54" s="366">
        <v>1</v>
      </c>
      <c r="AJ54" s="367">
        <v>17</v>
      </c>
      <c r="AK54" s="137">
        <v>13</v>
      </c>
      <c r="AL54" s="137">
        <v>341</v>
      </c>
      <c r="AM54" s="137">
        <v>207</v>
      </c>
      <c r="AN54" s="47" t="str">
        <f t="shared" si="2"/>
        <v>泉大津</v>
      </c>
    </row>
    <row r="55" spans="1:40" s="2" customFormat="1" ht="21" customHeight="1">
      <c r="A55" s="45" t="s">
        <v>112</v>
      </c>
      <c r="B55" s="365">
        <v>4</v>
      </c>
      <c r="C55" s="366">
        <v>4</v>
      </c>
      <c r="D55" s="365" t="s">
        <v>65</v>
      </c>
      <c r="E55" s="366" t="s">
        <v>65</v>
      </c>
      <c r="F55" s="365" t="s">
        <v>65</v>
      </c>
      <c r="G55" s="366" t="s">
        <v>65</v>
      </c>
      <c r="H55" s="365" t="s">
        <v>65</v>
      </c>
      <c r="I55" s="366" t="s">
        <v>65</v>
      </c>
      <c r="J55" s="365">
        <v>1</v>
      </c>
      <c r="K55" s="366">
        <v>1</v>
      </c>
      <c r="L55" s="365" t="s">
        <v>65</v>
      </c>
      <c r="M55" s="366" t="s">
        <v>65</v>
      </c>
      <c r="N55" s="365" t="s">
        <v>65</v>
      </c>
      <c r="O55" s="366" t="s">
        <v>65</v>
      </c>
      <c r="P55" s="365" t="s">
        <v>65</v>
      </c>
      <c r="Q55" s="366" t="s">
        <v>65</v>
      </c>
      <c r="R55" s="365" t="s">
        <v>65</v>
      </c>
      <c r="S55" s="366" t="s">
        <v>65</v>
      </c>
      <c r="T55" s="365" t="s">
        <v>65</v>
      </c>
      <c r="U55" s="366" t="s">
        <v>65</v>
      </c>
      <c r="V55" s="365" t="s">
        <v>65</v>
      </c>
      <c r="W55" s="366" t="s">
        <v>65</v>
      </c>
      <c r="X55" s="365" t="s">
        <v>65</v>
      </c>
      <c r="Y55" s="366" t="s">
        <v>65</v>
      </c>
      <c r="Z55" s="365" t="s">
        <v>65</v>
      </c>
      <c r="AA55" s="366" t="s">
        <v>65</v>
      </c>
      <c r="AB55" s="365" t="s">
        <v>65</v>
      </c>
      <c r="AC55" s="366" t="s">
        <v>65</v>
      </c>
      <c r="AD55" s="365" t="s">
        <v>65</v>
      </c>
      <c r="AE55" s="366" t="s">
        <v>65</v>
      </c>
      <c r="AF55" s="365" t="s">
        <v>65</v>
      </c>
      <c r="AG55" s="366" t="s">
        <v>65</v>
      </c>
      <c r="AH55" s="365">
        <v>5</v>
      </c>
      <c r="AI55" s="366">
        <v>5</v>
      </c>
      <c r="AJ55" s="367">
        <v>16</v>
      </c>
      <c r="AK55" s="137">
        <v>14</v>
      </c>
      <c r="AL55" s="137">
        <v>657</v>
      </c>
      <c r="AM55" s="137">
        <v>469</v>
      </c>
      <c r="AN55" s="47" t="str">
        <f t="shared" si="2"/>
        <v>枚方</v>
      </c>
    </row>
    <row r="56" spans="1:40" s="2" customFormat="1" ht="21" customHeight="1">
      <c r="A56" s="45" t="s">
        <v>113</v>
      </c>
      <c r="B56" s="365">
        <v>6</v>
      </c>
      <c r="C56" s="366">
        <v>5</v>
      </c>
      <c r="D56" s="365">
        <v>1</v>
      </c>
      <c r="E56" s="366" t="s">
        <v>65</v>
      </c>
      <c r="F56" s="365">
        <v>2</v>
      </c>
      <c r="G56" s="366" t="s">
        <v>65</v>
      </c>
      <c r="H56" s="365">
        <v>2</v>
      </c>
      <c r="I56" s="366" t="s">
        <v>65</v>
      </c>
      <c r="J56" s="365">
        <v>1</v>
      </c>
      <c r="K56" s="366" t="s">
        <v>65</v>
      </c>
      <c r="L56" s="365">
        <v>3</v>
      </c>
      <c r="M56" s="366">
        <v>2</v>
      </c>
      <c r="N56" s="365">
        <v>2</v>
      </c>
      <c r="O56" s="366" t="s">
        <v>65</v>
      </c>
      <c r="P56" s="365">
        <v>2</v>
      </c>
      <c r="Q56" s="366" t="s">
        <v>65</v>
      </c>
      <c r="R56" s="365">
        <v>4</v>
      </c>
      <c r="S56" s="366">
        <v>1</v>
      </c>
      <c r="T56" s="365">
        <v>2</v>
      </c>
      <c r="U56" s="366" t="s">
        <v>65</v>
      </c>
      <c r="V56" s="365">
        <v>4</v>
      </c>
      <c r="W56" s="366" t="s">
        <v>65</v>
      </c>
      <c r="X56" s="365">
        <v>2</v>
      </c>
      <c r="Y56" s="366" t="s">
        <v>65</v>
      </c>
      <c r="Z56" s="365">
        <v>4</v>
      </c>
      <c r="AA56" s="366">
        <v>2</v>
      </c>
      <c r="AB56" s="365">
        <v>3</v>
      </c>
      <c r="AC56" s="366" t="s">
        <v>65</v>
      </c>
      <c r="AD56" s="365">
        <v>1</v>
      </c>
      <c r="AE56" s="366" t="s">
        <v>65</v>
      </c>
      <c r="AF56" s="365">
        <v>2</v>
      </c>
      <c r="AG56" s="366" t="s">
        <v>65</v>
      </c>
      <c r="AH56" s="365">
        <v>41</v>
      </c>
      <c r="AI56" s="366">
        <v>10</v>
      </c>
      <c r="AJ56" s="367">
        <v>47</v>
      </c>
      <c r="AK56" s="137">
        <v>7</v>
      </c>
      <c r="AL56" s="137">
        <v>578</v>
      </c>
      <c r="AM56" s="137">
        <v>364</v>
      </c>
      <c r="AN56" s="47" t="str">
        <f t="shared" si="2"/>
        <v>茨木</v>
      </c>
    </row>
    <row r="57" spans="1:40" s="2" customFormat="1" ht="21" customHeight="1">
      <c r="A57" s="45" t="s">
        <v>114</v>
      </c>
      <c r="B57" s="365">
        <v>2</v>
      </c>
      <c r="C57" s="366">
        <v>1</v>
      </c>
      <c r="D57" s="365" t="s">
        <v>65</v>
      </c>
      <c r="E57" s="366" t="s">
        <v>65</v>
      </c>
      <c r="F57" s="365" t="s">
        <v>65</v>
      </c>
      <c r="G57" s="366" t="s">
        <v>65</v>
      </c>
      <c r="H57" s="365" t="s">
        <v>65</v>
      </c>
      <c r="I57" s="366" t="s">
        <v>65</v>
      </c>
      <c r="J57" s="365" t="s">
        <v>65</v>
      </c>
      <c r="K57" s="366" t="s">
        <v>65</v>
      </c>
      <c r="L57" s="365" t="s">
        <v>65</v>
      </c>
      <c r="M57" s="366" t="s">
        <v>65</v>
      </c>
      <c r="N57" s="365">
        <v>5</v>
      </c>
      <c r="O57" s="366">
        <v>3</v>
      </c>
      <c r="P57" s="365">
        <v>3</v>
      </c>
      <c r="Q57" s="366">
        <v>2</v>
      </c>
      <c r="R57" s="365" t="s">
        <v>65</v>
      </c>
      <c r="S57" s="366" t="s">
        <v>65</v>
      </c>
      <c r="T57" s="365">
        <v>2</v>
      </c>
      <c r="U57" s="366" t="s">
        <v>65</v>
      </c>
      <c r="V57" s="365">
        <v>1</v>
      </c>
      <c r="W57" s="366" t="s">
        <v>65</v>
      </c>
      <c r="X57" s="365" t="s">
        <v>65</v>
      </c>
      <c r="Y57" s="366" t="s">
        <v>65</v>
      </c>
      <c r="Z57" s="365">
        <v>3</v>
      </c>
      <c r="AA57" s="366" t="s">
        <v>65</v>
      </c>
      <c r="AB57" s="365">
        <v>1</v>
      </c>
      <c r="AC57" s="366" t="s">
        <v>65</v>
      </c>
      <c r="AD57" s="365" t="s">
        <v>65</v>
      </c>
      <c r="AE57" s="366" t="s">
        <v>65</v>
      </c>
      <c r="AF57" s="365" t="s">
        <v>65</v>
      </c>
      <c r="AG57" s="366" t="s">
        <v>65</v>
      </c>
      <c r="AH57" s="365">
        <v>17</v>
      </c>
      <c r="AI57" s="366">
        <v>6</v>
      </c>
      <c r="AJ57" s="367">
        <v>20</v>
      </c>
      <c r="AK57" s="137">
        <v>15</v>
      </c>
      <c r="AL57" s="137">
        <v>523</v>
      </c>
      <c r="AM57" s="137">
        <v>380</v>
      </c>
      <c r="AN57" s="47" t="str">
        <f t="shared" si="2"/>
        <v>八尾</v>
      </c>
    </row>
    <row r="58" spans="1:40" s="2" customFormat="1" ht="21" customHeight="1">
      <c r="A58" s="45" t="s">
        <v>115</v>
      </c>
      <c r="B58" s="365">
        <v>4</v>
      </c>
      <c r="C58" s="366">
        <v>4</v>
      </c>
      <c r="D58" s="365" t="s">
        <v>65</v>
      </c>
      <c r="E58" s="366" t="s">
        <v>65</v>
      </c>
      <c r="F58" s="365" t="s">
        <v>65</v>
      </c>
      <c r="G58" s="366" t="s">
        <v>65</v>
      </c>
      <c r="H58" s="365" t="s">
        <v>65</v>
      </c>
      <c r="I58" s="366" t="s">
        <v>65</v>
      </c>
      <c r="J58" s="365" t="s">
        <v>65</v>
      </c>
      <c r="K58" s="366" t="s">
        <v>65</v>
      </c>
      <c r="L58" s="365" t="s">
        <v>65</v>
      </c>
      <c r="M58" s="366" t="s">
        <v>65</v>
      </c>
      <c r="N58" s="365" t="s">
        <v>65</v>
      </c>
      <c r="O58" s="366" t="s">
        <v>65</v>
      </c>
      <c r="P58" s="365" t="s">
        <v>65</v>
      </c>
      <c r="Q58" s="366" t="s">
        <v>65</v>
      </c>
      <c r="R58" s="365" t="s">
        <v>65</v>
      </c>
      <c r="S58" s="366" t="s">
        <v>65</v>
      </c>
      <c r="T58" s="365" t="s">
        <v>65</v>
      </c>
      <c r="U58" s="366" t="s">
        <v>65</v>
      </c>
      <c r="V58" s="365" t="s">
        <v>65</v>
      </c>
      <c r="W58" s="366" t="s">
        <v>65</v>
      </c>
      <c r="X58" s="365" t="s">
        <v>65</v>
      </c>
      <c r="Y58" s="366" t="s">
        <v>65</v>
      </c>
      <c r="Z58" s="365" t="s">
        <v>65</v>
      </c>
      <c r="AA58" s="366" t="s">
        <v>65</v>
      </c>
      <c r="AB58" s="365" t="s">
        <v>65</v>
      </c>
      <c r="AC58" s="366" t="s">
        <v>65</v>
      </c>
      <c r="AD58" s="365" t="s">
        <v>65</v>
      </c>
      <c r="AE58" s="366" t="s">
        <v>65</v>
      </c>
      <c r="AF58" s="365" t="s">
        <v>65</v>
      </c>
      <c r="AG58" s="366" t="s">
        <v>65</v>
      </c>
      <c r="AH58" s="365">
        <v>4</v>
      </c>
      <c r="AI58" s="366">
        <v>4</v>
      </c>
      <c r="AJ58" s="367">
        <v>12</v>
      </c>
      <c r="AK58" s="137">
        <v>12</v>
      </c>
      <c r="AL58" s="137">
        <v>420</v>
      </c>
      <c r="AM58" s="137">
        <v>289</v>
      </c>
      <c r="AN58" s="47" t="str">
        <f t="shared" si="2"/>
        <v>泉佐野</v>
      </c>
    </row>
    <row r="59" spans="1:40" s="2" customFormat="1" ht="21" customHeight="1">
      <c r="A59" s="45" t="s">
        <v>116</v>
      </c>
      <c r="B59" s="365">
        <v>2</v>
      </c>
      <c r="C59" s="366">
        <v>2</v>
      </c>
      <c r="D59" s="365" t="s">
        <v>65</v>
      </c>
      <c r="E59" s="366" t="s">
        <v>65</v>
      </c>
      <c r="F59" s="365" t="s">
        <v>65</v>
      </c>
      <c r="G59" s="366" t="s">
        <v>65</v>
      </c>
      <c r="H59" s="365" t="s">
        <v>65</v>
      </c>
      <c r="I59" s="366" t="s">
        <v>65</v>
      </c>
      <c r="J59" s="365" t="s">
        <v>65</v>
      </c>
      <c r="K59" s="366" t="s">
        <v>65</v>
      </c>
      <c r="L59" s="365" t="s">
        <v>65</v>
      </c>
      <c r="M59" s="366" t="s">
        <v>65</v>
      </c>
      <c r="N59" s="365">
        <v>5</v>
      </c>
      <c r="O59" s="366">
        <v>3</v>
      </c>
      <c r="P59" s="365">
        <v>4</v>
      </c>
      <c r="Q59" s="366" t="s">
        <v>65</v>
      </c>
      <c r="R59" s="365" t="s">
        <v>65</v>
      </c>
      <c r="S59" s="366" t="s">
        <v>65</v>
      </c>
      <c r="T59" s="365">
        <v>2</v>
      </c>
      <c r="U59" s="366" t="s">
        <v>65</v>
      </c>
      <c r="V59" s="365" t="s">
        <v>65</v>
      </c>
      <c r="W59" s="366" t="s">
        <v>65</v>
      </c>
      <c r="X59" s="365" t="s">
        <v>65</v>
      </c>
      <c r="Y59" s="366" t="s">
        <v>65</v>
      </c>
      <c r="Z59" s="365">
        <v>4</v>
      </c>
      <c r="AA59" s="366">
        <v>2</v>
      </c>
      <c r="AB59" s="365">
        <v>3</v>
      </c>
      <c r="AC59" s="366" t="s">
        <v>65</v>
      </c>
      <c r="AD59" s="365" t="s">
        <v>65</v>
      </c>
      <c r="AE59" s="366" t="s">
        <v>65</v>
      </c>
      <c r="AF59" s="365" t="s">
        <v>65</v>
      </c>
      <c r="AG59" s="366" t="s">
        <v>65</v>
      </c>
      <c r="AH59" s="365">
        <v>20</v>
      </c>
      <c r="AI59" s="366">
        <v>7</v>
      </c>
      <c r="AJ59" s="367">
        <v>15</v>
      </c>
      <c r="AK59" s="137">
        <v>9</v>
      </c>
      <c r="AL59" s="137">
        <v>539</v>
      </c>
      <c r="AM59" s="137">
        <v>388</v>
      </c>
      <c r="AN59" s="47" t="str">
        <f t="shared" si="2"/>
        <v>富田林</v>
      </c>
    </row>
    <row r="60" spans="1:40" s="2" customFormat="1" ht="21" customHeight="1">
      <c r="A60" s="45" t="s">
        <v>117</v>
      </c>
      <c r="B60" s="365" t="s">
        <v>65</v>
      </c>
      <c r="C60" s="366" t="s">
        <v>65</v>
      </c>
      <c r="D60" s="365" t="s">
        <v>65</v>
      </c>
      <c r="E60" s="366" t="s">
        <v>65</v>
      </c>
      <c r="F60" s="365" t="s">
        <v>65</v>
      </c>
      <c r="G60" s="366" t="s">
        <v>65</v>
      </c>
      <c r="H60" s="365" t="s">
        <v>65</v>
      </c>
      <c r="I60" s="366" t="s">
        <v>65</v>
      </c>
      <c r="J60" s="365" t="s">
        <v>65</v>
      </c>
      <c r="K60" s="366" t="s">
        <v>65</v>
      </c>
      <c r="L60" s="365" t="s">
        <v>65</v>
      </c>
      <c r="M60" s="366" t="s">
        <v>65</v>
      </c>
      <c r="N60" s="365" t="s">
        <v>65</v>
      </c>
      <c r="O60" s="366" t="s">
        <v>65</v>
      </c>
      <c r="P60" s="365" t="s">
        <v>65</v>
      </c>
      <c r="Q60" s="366" t="s">
        <v>65</v>
      </c>
      <c r="R60" s="365" t="s">
        <v>65</v>
      </c>
      <c r="S60" s="366" t="s">
        <v>65</v>
      </c>
      <c r="T60" s="365" t="s">
        <v>65</v>
      </c>
      <c r="U60" s="366" t="s">
        <v>65</v>
      </c>
      <c r="V60" s="365" t="s">
        <v>65</v>
      </c>
      <c r="W60" s="366" t="s">
        <v>65</v>
      </c>
      <c r="X60" s="365" t="s">
        <v>65</v>
      </c>
      <c r="Y60" s="366" t="s">
        <v>65</v>
      </c>
      <c r="Z60" s="365" t="s">
        <v>65</v>
      </c>
      <c r="AA60" s="366" t="s">
        <v>65</v>
      </c>
      <c r="AB60" s="365" t="s">
        <v>65</v>
      </c>
      <c r="AC60" s="366" t="s">
        <v>65</v>
      </c>
      <c r="AD60" s="365" t="s">
        <v>65</v>
      </c>
      <c r="AE60" s="366" t="s">
        <v>65</v>
      </c>
      <c r="AF60" s="365" t="s">
        <v>65</v>
      </c>
      <c r="AG60" s="366" t="s">
        <v>65</v>
      </c>
      <c r="AH60" s="365" t="s">
        <v>65</v>
      </c>
      <c r="AI60" s="366" t="s">
        <v>65</v>
      </c>
      <c r="AJ60" s="367">
        <v>23</v>
      </c>
      <c r="AK60" s="137">
        <v>18</v>
      </c>
      <c r="AL60" s="137">
        <v>528</v>
      </c>
      <c r="AM60" s="137">
        <v>366</v>
      </c>
      <c r="AN60" s="47" t="str">
        <f t="shared" si="2"/>
        <v>門真</v>
      </c>
    </row>
    <row r="61" spans="1:40" s="2" customFormat="1" ht="21" customHeight="1">
      <c r="A61" s="45" t="s">
        <v>118</v>
      </c>
      <c r="B61" s="365" t="s">
        <v>65</v>
      </c>
      <c r="C61" s="366" t="s">
        <v>65</v>
      </c>
      <c r="D61" s="365" t="s">
        <v>65</v>
      </c>
      <c r="E61" s="366" t="s">
        <v>65</v>
      </c>
      <c r="F61" s="365" t="s">
        <v>65</v>
      </c>
      <c r="G61" s="366" t="s">
        <v>65</v>
      </c>
      <c r="H61" s="365" t="s">
        <v>65</v>
      </c>
      <c r="I61" s="366" t="s">
        <v>65</v>
      </c>
      <c r="J61" s="365" t="s">
        <v>65</v>
      </c>
      <c r="K61" s="366" t="s">
        <v>65</v>
      </c>
      <c r="L61" s="365" t="s">
        <v>65</v>
      </c>
      <c r="M61" s="366" t="s">
        <v>65</v>
      </c>
      <c r="N61" s="365" t="s">
        <v>65</v>
      </c>
      <c r="O61" s="366" t="s">
        <v>65</v>
      </c>
      <c r="P61" s="365" t="s">
        <v>65</v>
      </c>
      <c r="Q61" s="366" t="s">
        <v>65</v>
      </c>
      <c r="R61" s="365" t="s">
        <v>65</v>
      </c>
      <c r="S61" s="366" t="s">
        <v>65</v>
      </c>
      <c r="T61" s="365" t="s">
        <v>65</v>
      </c>
      <c r="U61" s="366" t="s">
        <v>65</v>
      </c>
      <c r="V61" s="365" t="s">
        <v>65</v>
      </c>
      <c r="W61" s="366" t="s">
        <v>65</v>
      </c>
      <c r="X61" s="365" t="s">
        <v>65</v>
      </c>
      <c r="Y61" s="366" t="s">
        <v>65</v>
      </c>
      <c r="Z61" s="365" t="s">
        <v>65</v>
      </c>
      <c r="AA61" s="366" t="s">
        <v>65</v>
      </c>
      <c r="AB61" s="365" t="s">
        <v>65</v>
      </c>
      <c r="AC61" s="366" t="s">
        <v>65</v>
      </c>
      <c r="AD61" s="365" t="s">
        <v>65</v>
      </c>
      <c r="AE61" s="366" t="s">
        <v>65</v>
      </c>
      <c r="AF61" s="365">
        <v>1</v>
      </c>
      <c r="AG61" s="366">
        <v>1</v>
      </c>
      <c r="AH61" s="365">
        <v>1</v>
      </c>
      <c r="AI61" s="366">
        <v>1</v>
      </c>
      <c r="AJ61" s="367">
        <v>21</v>
      </c>
      <c r="AK61" s="137">
        <v>7</v>
      </c>
      <c r="AL61" s="137">
        <v>538</v>
      </c>
      <c r="AM61" s="137">
        <v>410</v>
      </c>
      <c r="AN61" s="47" t="str">
        <f t="shared" si="2"/>
        <v>東大阪</v>
      </c>
    </row>
    <row r="62" spans="1:40" s="3" customFormat="1" ht="21" customHeight="1">
      <c r="A62" s="25" t="s">
        <v>119</v>
      </c>
      <c r="B62" s="368">
        <v>25</v>
      </c>
      <c r="C62" s="369">
        <v>23</v>
      </c>
      <c r="D62" s="368">
        <v>2</v>
      </c>
      <c r="E62" s="369" t="s">
        <v>65</v>
      </c>
      <c r="F62" s="368">
        <v>3</v>
      </c>
      <c r="G62" s="369" t="s">
        <v>65</v>
      </c>
      <c r="H62" s="368">
        <v>3</v>
      </c>
      <c r="I62" s="369" t="s">
        <v>65</v>
      </c>
      <c r="J62" s="368">
        <v>3</v>
      </c>
      <c r="K62" s="369">
        <v>2</v>
      </c>
      <c r="L62" s="368">
        <v>9</v>
      </c>
      <c r="M62" s="369">
        <v>8</v>
      </c>
      <c r="N62" s="368">
        <v>13</v>
      </c>
      <c r="O62" s="369">
        <v>6</v>
      </c>
      <c r="P62" s="368">
        <v>10</v>
      </c>
      <c r="Q62" s="369">
        <v>2</v>
      </c>
      <c r="R62" s="368">
        <v>5</v>
      </c>
      <c r="S62" s="369">
        <v>1</v>
      </c>
      <c r="T62" s="368">
        <v>7</v>
      </c>
      <c r="U62" s="369" t="s">
        <v>65</v>
      </c>
      <c r="V62" s="368">
        <v>8</v>
      </c>
      <c r="W62" s="369" t="s">
        <v>65</v>
      </c>
      <c r="X62" s="368">
        <v>3</v>
      </c>
      <c r="Y62" s="369">
        <v>1</v>
      </c>
      <c r="Z62" s="368">
        <v>15</v>
      </c>
      <c r="AA62" s="369">
        <v>6</v>
      </c>
      <c r="AB62" s="368">
        <v>12</v>
      </c>
      <c r="AC62" s="369">
        <v>1</v>
      </c>
      <c r="AD62" s="368">
        <v>1</v>
      </c>
      <c r="AE62" s="369" t="s">
        <v>65</v>
      </c>
      <c r="AF62" s="368">
        <v>4</v>
      </c>
      <c r="AG62" s="369">
        <v>1</v>
      </c>
      <c r="AH62" s="368">
        <v>123</v>
      </c>
      <c r="AI62" s="369">
        <v>51</v>
      </c>
      <c r="AJ62" s="370">
        <v>828</v>
      </c>
      <c r="AK62" s="371">
        <v>565</v>
      </c>
      <c r="AL62" s="371">
        <v>11243</v>
      </c>
      <c r="AM62" s="371">
        <v>8052</v>
      </c>
      <c r="AN62" s="372" t="str">
        <f t="shared" si="2"/>
        <v>大阪府計</v>
      </c>
    </row>
    <row r="63" spans="1:40" s="9" customFormat="1" ht="21" customHeight="1">
      <c r="A63" s="373"/>
      <c r="B63" s="374"/>
      <c r="C63" s="375"/>
      <c r="D63" s="374"/>
      <c r="E63" s="375"/>
      <c r="F63" s="374"/>
      <c r="G63" s="375"/>
      <c r="H63" s="374"/>
      <c r="I63" s="375"/>
      <c r="J63" s="374"/>
      <c r="K63" s="375"/>
      <c r="L63" s="374"/>
      <c r="M63" s="375"/>
      <c r="N63" s="374"/>
      <c r="O63" s="375"/>
      <c r="P63" s="374"/>
      <c r="Q63" s="375"/>
      <c r="R63" s="374"/>
      <c r="S63" s="375"/>
      <c r="T63" s="374"/>
      <c r="U63" s="375"/>
      <c r="V63" s="374"/>
      <c r="W63" s="375"/>
      <c r="X63" s="374"/>
      <c r="Y63" s="375"/>
      <c r="Z63" s="374"/>
      <c r="AA63" s="375"/>
      <c r="AB63" s="374"/>
      <c r="AC63" s="375"/>
      <c r="AD63" s="374"/>
      <c r="AE63" s="375"/>
      <c r="AF63" s="374"/>
      <c r="AG63" s="375"/>
      <c r="AH63" s="374"/>
      <c r="AI63" s="375"/>
      <c r="AJ63" s="376"/>
      <c r="AK63" s="377"/>
      <c r="AL63" s="377"/>
      <c r="AM63" s="377"/>
      <c r="AN63" s="378"/>
    </row>
    <row r="64" spans="1:40" s="2" customFormat="1" ht="21" customHeight="1">
      <c r="A64" s="150" t="s">
        <v>120</v>
      </c>
      <c r="B64" s="379">
        <v>5</v>
      </c>
      <c r="C64" s="380">
        <v>5</v>
      </c>
      <c r="D64" s="379">
        <v>1</v>
      </c>
      <c r="E64" s="380" t="s">
        <v>65</v>
      </c>
      <c r="F64" s="379">
        <v>1</v>
      </c>
      <c r="G64" s="380" t="s">
        <v>65</v>
      </c>
      <c r="H64" s="379">
        <v>1</v>
      </c>
      <c r="I64" s="380" t="s">
        <v>65</v>
      </c>
      <c r="J64" s="379">
        <v>1</v>
      </c>
      <c r="K64" s="380" t="s">
        <v>65</v>
      </c>
      <c r="L64" s="379" t="s">
        <v>65</v>
      </c>
      <c r="M64" s="380" t="s">
        <v>65</v>
      </c>
      <c r="N64" s="379" t="s">
        <v>65</v>
      </c>
      <c r="O64" s="380" t="s">
        <v>65</v>
      </c>
      <c r="P64" s="379" t="s">
        <v>65</v>
      </c>
      <c r="Q64" s="380" t="s">
        <v>65</v>
      </c>
      <c r="R64" s="379" t="s">
        <v>65</v>
      </c>
      <c r="S64" s="380" t="s">
        <v>65</v>
      </c>
      <c r="T64" s="379" t="s">
        <v>65</v>
      </c>
      <c r="U64" s="380" t="s">
        <v>65</v>
      </c>
      <c r="V64" s="379">
        <v>1</v>
      </c>
      <c r="W64" s="380" t="s">
        <v>65</v>
      </c>
      <c r="X64" s="379" t="s">
        <v>65</v>
      </c>
      <c r="Y64" s="380" t="s">
        <v>65</v>
      </c>
      <c r="Z64" s="379">
        <v>1</v>
      </c>
      <c r="AA64" s="380" t="s">
        <v>65</v>
      </c>
      <c r="AB64" s="379">
        <v>1</v>
      </c>
      <c r="AC64" s="380" t="s">
        <v>65</v>
      </c>
      <c r="AD64" s="379" t="s">
        <v>65</v>
      </c>
      <c r="AE64" s="380" t="s">
        <v>65</v>
      </c>
      <c r="AF64" s="379" t="s">
        <v>65</v>
      </c>
      <c r="AG64" s="380" t="s">
        <v>65</v>
      </c>
      <c r="AH64" s="379">
        <v>12</v>
      </c>
      <c r="AI64" s="380">
        <v>5</v>
      </c>
      <c r="AJ64" s="381">
        <v>15</v>
      </c>
      <c r="AK64" s="382">
        <v>15</v>
      </c>
      <c r="AL64" s="382">
        <v>216</v>
      </c>
      <c r="AM64" s="382">
        <v>198</v>
      </c>
      <c r="AN64" s="384" t="str">
        <f>IF(A64="","",A64)</f>
        <v>灘</v>
      </c>
    </row>
    <row r="65" spans="1:40" s="2" customFormat="1" ht="21" customHeight="1">
      <c r="A65" s="45" t="s">
        <v>121</v>
      </c>
      <c r="B65" s="365">
        <v>2</v>
      </c>
      <c r="C65" s="366">
        <v>2</v>
      </c>
      <c r="D65" s="365" t="s">
        <v>65</v>
      </c>
      <c r="E65" s="366" t="s">
        <v>65</v>
      </c>
      <c r="F65" s="365" t="s">
        <v>65</v>
      </c>
      <c r="G65" s="366" t="s">
        <v>65</v>
      </c>
      <c r="H65" s="365" t="s">
        <v>65</v>
      </c>
      <c r="I65" s="366" t="s">
        <v>65</v>
      </c>
      <c r="J65" s="365" t="s">
        <v>65</v>
      </c>
      <c r="K65" s="366" t="s">
        <v>65</v>
      </c>
      <c r="L65" s="365">
        <v>3</v>
      </c>
      <c r="M65" s="366">
        <v>3</v>
      </c>
      <c r="N65" s="365" t="s">
        <v>65</v>
      </c>
      <c r="O65" s="366" t="s">
        <v>65</v>
      </c>
      <c r="P65" s="365" t="s">
        <v>65</v>
      </c>
      <c r="Q65" s="366" t="s">
        <v>65</v>
      </c>
      <c r="R65" s="365" t="s">
        <v>65</v>
      </c>
      <c r="S65" s="366" t="s">
        <v>65</v>
      </c>
      <c r="T65" s="365">
        <v>1</v>
      </c>
      <c r="U65" s="366" t="s">
        <v>65</v>
      </c>
      <c r="V65" s="365">
        <v>3</v>
      </c>
      <c r="W65" s="366" t="s">
        <v>65</v>
      </c>
      <c r="X65" s="365" t="s">
        <v>65</v>
      </c>
      <c r="Y65" s="366" t="s">
        <v>65</v>
      </c>
      <c r="Z65" s="365">
        <v>2</v>
      </c>
      <c r="AA65" s="366">
        <v>1</v>
      </c>
      <c r="AB65" s="365">
        <v>2</v>
      </c>
      <c r="AC65" s="366" t="s">
        <v>65</v>
      </c>
      <c r="AD65" s="365" t="s">
        <v>65</v>
      </c>
      <c r="AE65" s="366" t="s">
        <v>65</v>
      </c>
      <c r="AF65" s="365" t="s">
        <v>65</v>
      </c>
      <c r="AG65" s="366" t="s">
        <v>65</v>
      </c>
      <c r="AH65" s="365">
        <v>13</v>
      </c>
      <c r="AI65" s="366">
        <v>6</v>
      </c>
      <c r="AJ65" s="367">
        <v>34</v>
      </c>
      <c r="AK65" s="137">
        <v>12</v>
      </c>
      <c r="AL65" s="137">
        <v>703</v>
      </c>
      <c r="AM65" s="137">
        <v>528</v>
      </c>
      <c r="AN65" s="47" t="str">
        <f aca="true" t="shared" si="3" ref="AN65:AN85">IF(A65="","",A65)</f>
        <v>兵庫</v>
      </c>
    </row>
    <row r="66" spans="1:40" s="2" customFormat="1" ht="21" customHeight="1">
      <c r="A66" s="45" t="s">
        <v>122</v>
      </c>
      <c r="B66" s="365" t="s">
        <v>65</v>
      </c>
      <c r="C66" s="366" t="s">
        <v>65</v>
      </c>
      <c r="D66" s="365" t="s">
        <v>65</v>
      </c>
      <c r="E66" s="366" t="s">
        <v>65</v>
      </c>
      <c r="F66" s="365" t="s">
        <v>65</v>
      </c>
      <c r="G66" s="366" t="s">
        <v>65</v>
      </c>
      <c r="H66" s="365" t="s">
        <v>65</v>
      </c>
      <c r="I66" s="366" t="s">
        <v>65</v>
      </c>
      <c r="J66" s="365" t="s">
        <v>65</v>
      </c>
      <c r="K66" s="366" t="s">
        <v>65</v>
      </c>
      <c r="L66" s="365" t="s">
        <v>65</v>
      </c>
      <c r="M66" s="366" t="s">
        <v>65</v>
      </c>
      <c r="N66" s="365" t="s">
        <v>65</v>
      </c>
      <c r="O66" s="366" t="s">
        <v>65</v>
      </c>
      <c r="P66" s="365" t="s">
        <v>65</v>
      </c>
      <c r="Q66" s="366" t="s">
        <v>65</v>
      </c>
      <c r="R66" s="365" t="s">
        <v>65</v>
      </c>
      <c r="S66" s="366" t="s">
        <v>65</v>
      </c>
      <c r="T66" s="365" t="s">
        <v>65</v>
      </c>
      <c r="U66" s="366" t="s">
        <v>65</v>
      </c>
      <c r="V66" s="365" t="s">
        <v>65</v>
      </c>
      <c r="W66" s="366" t="s">
        <v>65</v>
      </c>
      <c r="X66" s="365" t="s">
        <v>65</v>
      </c>
      <c r="Y66" s="366" t="s">
        <v>65</v>
      </c>
      <c r="Z66" s="365" t="s">
        <v>65</v>
      </c>
      <c r="AA66" s="366" t="s">
        <v>65</v>
      </c>
      <c r="AB66" s="365" t="s">
        <v>65</v>
      </c>
      <c r="AC66" s="366" t="s">
        <v>65</v>
      </c>
      <c r="AD66" s="365" t="s">
        <v>65</v>
      </c>
      <c r="AE66" s="366" t="s">
        <v>65</v>
      </c>
      <c r="AF66" s="365" t="s">
        <v>65</v>
      </c>
      <c r="AG66" s="366" t="s">
        <v>65</v>
      </c>
      <c r="AH66" s="365" t="s">
        <v>65</v>
      </c>
      <c r="AI66" s="366" t="s">
        <v>65</v>
      </c>
      <c r="AJ66" s="367">
        <v>5</v>
      </c>
      <c r="AK66" s="137">
        <v>5</v>
      </c>
      <c r="AL66" s="137">
        <v>251</v>
      </c>
      <c r="AM66" s="137">
        <v>219</v>
      </c>
      <c r="AN66" s="47" t="str">
        <f t="shared" si="3"/>
        <v>長田</v>
      </c>
    </row>
    <row r="67" spans="1:40" s="2" customFormat="1" ht="21" customHeight="1">
      <c r="A67" s="45" t="s">
        <v>123</v>
      </c>
      <c r="B67" s="365">
        <v>1</v>
      </c>
      <c r="C67" s="366">
        <v>1</v>
      </c>
      <c r="D67" s="365" t="s">
        <v>65</v>
      </c>
      <c r="E67" s="366" t="s">
        <v>65</v>
      </c>
      <c r="F67" s="365" t="s">
        <v>65</v>
      </c>
      <c r="G67" s="366" t="s">
        <v>65</v>
      </c>
      <c r="H67" s="365" t="s">
        <v>65</v>
      </c>
      <c r="I67" s="366" t="s">
        <v>65</v>
      </c>
      <c r="J67" s="365" t="s">
        <v>65</v>
      </c>
      <c r="K67" s="366" t="s">
        <v>65</v>
      </c>
      <c r="L67" s="365" t="s">
        <v>65</v>
      </c>
      <c r="M67" s="366" t="s">
        <v>65</v>
      </c>
      <c r="N67" s="365">
        <v>1</v>
      </c>
      <c r="O67" s="366" t="s">
        <v>65</v>
      </c>
      <c r="P67" s="365">
        <v>1</v>
      </c>
      <c r="Q67" s="366" t="s">
        <v>65</v>
      </c>
      <c r="R67" s="365" t="s">
        <v>65</v>
      </c>
      <c r="S67" s="366" t="s">
        <v>65</v>
      </c>
      <c r="T67" s="365" t="s">
        <v>65</v>
      </c>
      <c r="U67" s="366" t="s">
        <v>65</v>
      </c>
      <c r="V67" s="365" t="s">
        <v>65</v>
      </c>
      <c r="W67" s="366" t="s">
        <v>65</v>
      </c>
      <c r="X67" s="365" t="s">
        <v>65</v>
      </c>
      <c r="Y67" s="366" t="s">
        <v>65</v>
      </c>
      <c r="Z67" s="365" t="s">
        <v>65</v>
      </c>
      <c r="AA67" s="366" t="s">
        <v>65</v>
      </c>
      <c r="AB67" s="365" t="s">
        <v>65</v>
      </c>
      <c r="AC67" s="366" t="s">
        <v>65</v>
      </c>
      <c r="AD67" s="365" t="s">
        <v>65</v>
      </c>
      <c r="AE67" s="366" t="s">
        <v>65</v>
      </c>
      <c r="AF67" s="365" t="s">
        <v>65</v>
      </c>
      <c r="AG67" s="366" t="s">
        <v>65</v>
      </c>
      <c r="AH67" s="365">
        <v>3</v>
      </c>
      <c r="AI67" s="366">
        <v>1</v>
      </c>
      <c r="AJ67" s="367">
        <v>12</v>
      </c>
      <c r="AK67" s="137">
        <v>4</v>
      </c>
      <c r="AL67" s="137">
        <v>389</v>
      </c>
      <c r="AM67" s="137">
        <v>263</v>
      </c>
      <c r="AN67" s="47" t="str">
        <f t="shared" si="3"/>
        <v>須磨</v>
      </c>
    </row>
    <row r="68" spans="1:40" s="2" customFormat="1" ht="21" customHeight="1">
      <c r="A68" s="45" t="s">
        <v>124</v>
      </c>
      <c r="B68" s="365" t="s">
        <v>65</v>
      </c>
      <c r="C68" s="366" t="s">
        <v>65</v>
      </c>
      <c r="D68" s="365" t="s">
        <v>65</v>
      </c>
      <c r="E68" s="366" t="s">
        <v>65</v>
      </c>
      <c r="F68" s="365" t="s">
        <v>65</v>
      </c>
      <c r="G68" s="366" t="s">
        <v>65</v>
      </c>
      <c r="H68" s="365" t="s">
        <v>65</v>
      </c>
      <c r="I68" s="366" t="s">
        <v>65</v>
      </c>
      <c r="J68" s="365" t="s">
        <v>65</v>
      </c>
      <c r="K68" s="366" t="s">
        <v>65</v>
      </c>
      <c r="L68" s="365">
        <v>1</v>
      </c>
      <c r="M68" s="366">
        <v>1</v>
      </c>
      <c r="N68" s="365" t="s">
        <v>65</v>
      </c>
      <c r="O68" s="366" t="s">
        <v>65</v>
      </c>
      <c r="P68" s="365" t="s">
        <v>65</v>
      </c>
      <c r="Q68" s="366" t="s">
        <v>65</v>
      </c>
      <c r="R68" s="365" t="s">
        <v>65</v>
      </c>
      <c r="S68" s="366" t="s">
        <v>65</v>
      </c>
      <c r="T68" s="365" t="s">
        <v>65</v>
      </c>
      <c r="U68" s="366" t="s">
        <v>65</v>
      </c>
      <c r="V68" s="365" t="s">
        <v>65</v>
      </c>
      <c r="W68" s="366" t="s">
        <v>65</v>
      </c>
      <c r="X68" s="365" t="s">
        <v>65</v>
      </c>
      <c r="Y68" s="366" t="s">
        <v>65</v>
      </c>
      <c r="Z68" s="365" t="s">
        <v>65</v>
      </c>
      <c r="AA68" s="366" t="s">
        <v>65</v>
      </c>
      <c r="AB68" s="365" t="s">
        <v>65</v>
      </c>
      <c r="AC68" s="366" t="s">
        <v>65</v>
      </c>
      <c r="AD68" s="365" t="s">
        <v>65</v>
      </c>
      <c r="AE68" s="366" t="s">
        <v>65</v>
      </c>
      <c r="AF68" s="365" t="s">
        <v>65</v>
      </c>
      <c r="AG68" s="366" t="s">
        <v>65</v>
      </c>
      <c r="AH68" s="365">
        <v>1</v>
      </c>
      <c r="AI68" s="366">
        <v>1</v>
      </c>
      <c r="AJ68" s="367">
        <v>98</v>
      </c>
      <c r="AK68" s="137">
        <v>77</v>
      </c>
      <c r="AL68" s="137">
        <v>434</v>
      </c>
      <c r="AM68" s="137">
        <v>262</v>
      </c>
      <c r="AN68" s="47" t="str">
        <f t="shared" si="3"/>
        <v>神戸</v>
      </c>
    </row>
    <row r="69" spans="1:40" s="2" customFormat="1" ht="21" customHeight="1">
      <c r="A69" s="45" t="s">
        <v>125</v>
      </c>
      <c r="B69" s="365">
        <v>7</v>
      </c>
      <c r="C69" s="366">
        <v>6</v>
      </c>
      <c r="D69" s="365">
        <v>1</v>
      </c>
      <c r="E69" s="366" t="s">
        <v>65</v>
      </c>
      <c r="F69" s="365">
        <v>3</v>
      </c>
      <c r="G69" s="366" t="s">
        <v>65</v>
      </c>
      <c r="H69" s="365">
        <v>4</v>
      </c>
      <c r="I69" s="366">
        <v>2</v>
      </c>
      <c r="J69" s="365">
        <v>2</v>
      </c>
      <c r="K69" s="366">
        <v>1</v>
      </c>
      <c r="L69" s="365" t="s">
        <v>65</v>
      </c>
      <c r="M69" s="366" t="s">
        <v>65</v>
      </c>
      <c r="N69" s="365" t="s">
        <v>65</v>
      </c>
      <c r="O69" s="366" t="s">
        <v>65</v>
      </c>
      <c r="P69" s="365">
        <v>1</v>
      </c>
      <c r="Q69" s="366">
        <v>1</v>
      </c>
      <c r="R69" s="365" t="s">
        <v>65</v>
      </c>
      <c r="S69" s="366" t="s">
        <v>65</v>
      </c>
      <c r="T69" s="365" t="s">
        <v>65</v>
      </c>
      <c r="U69" s="366" t="s">
        <v>65</v>
      </c>
      <c r="V69" s="365">
        <v>3</v>
      </c>
      <c r="W69" s="366" t="s">
        <v>65</v>
      </c>
      <c r="X69" s="365">
        <v>3</v>
      </c>
      <c r="Y69" s="366" t="s">
        <v>65</v>
      </c>
      <c r="Z69" s="365">
        <v>6</v>
      </c>
      <c r="AA69" s="366">
        <v>2</v>
      </c>
      <c r="AB69" s="365">
        <v>3</v>
      </c>
      <c r="AC69" s="366">
        <v>1</v>
      </c>
      <c r="AD69" s="365" t="s">
        <v>65</v>
      </c>
      <c r="AE69" s="366" t="s">
        <v>65</v>
      </c>
      <c r="AF69" s="365" t="s">
        <v>65</v>
      </c>
      <c r="AG69" s="366" t="s">
        <v>65</v>
      </c>
      <c r="AH69" s="365">
        <v>33</v>
      </c>
      <c r="AI69" s="366">
        <v>13</v>
      </c>
      <c r="AJ69" s="367">
        <v>45</v>
      </c>
      <c r="AK69" s="137">
        <v>34</v>
      </c>
      <c r="AL69" s="137">
        <v>919</v>
      </c>
      <c r="AM69" s="137">
        <v>671</v>
      </c>
      <c r="AN69" s="47" t="str">
        <f t="shared" si="3"/>
        <v>姫路</v>
      </c>
    </row>
    <row r="70" spans="1:40" s="2" customFormat="1" ht="21" customHeight="1">
      <c r="A70" s="45" t="s">
        <v>126</v>
      </c>
      <c r="B70" s="365" t="s">
        <v>65</v>
      </c>
      <c r="C70" s="366" t="s">
        <v>65</v>
      </c>
      <c r="D70" s="365" t="s">
        <v>65</v>
      </c>
      <c r="E70" s="366" t="s">
        <v>65</v>
      </c>
      <c r="F70" s="365" t="s">
        <v>65</v>
      </c>
      <c r="G70" s="366" t="s">
        <v>65</v>
      </c>
      <c r="H70" s="365" t="s">
        <v>65</v>
      </c>
      <c r="I70" s="366" t="s">
        <v>65</v>
      </c>
      <c r="J70" s="365" t="s">
        <v>65</v>
      </c>
      <c r="K70" s="366" t="s">
        <v>65</v>
      </c>
      <c r="L70" s="365" t="s">
        <v>65</v>
      </c>
      <c r="M70" s="366" t="s">
        <v>65</v>
      </c>
      <c r="N70" s="365" t="s">
        <v>65</v>
      </c>
      <c r="O70" s="366" t="s">
        <v>65</v>
      </c>
      <c r="P70" s="365" t="s">
        <v>65</v>
      </c>
      <c r="Q70" s="366" t="s">
        <v>65</v>
      </c>
      <c r="R70" s="365" t="s">
        <v>65</v>
      </c>
      <c r="S70" s="366" t="s">
        <v>65</v>
      </c>
      <c r="T70" s="365" t="s">
        <v>65</v>
      </c>
      <c r="U70" s="366" t="s">
        <v>65</v>
      </c>
      <c r="V70" s="365" t="s">
        <v>65</v>
      </c>
      <c r="W70" s="366" t="s">
        <v>65</v>
      </c>
      <c r="X70" s="365" t="s">
        <v>65</v>
      </c>
      <c r="Y70" s="366" t="s">
        <v>65</v>
      </c>
      <c r="Z70" s="365" t="s">
        <v>65</v>
      </c>
      <c r="AA70" s="366" t="s">
        <v>65</v>
      </c>
      <c r="AB70" s="365" t="s">
        <v>65</v>
      </c>
      <c r="AC70" s="366" t="s">
        <v>65</v>
      </c>
      <c r="AD70" s="365" t="s">
        <v>65</v>
      </c>
      <c r="AE70" s="366" t="s">
        <v>65</v>
      </c>
      <c r="AF70" s="365" t="s">
        <v>65</v>
      </c>
      <c r="AG70" s="366" t="s">
        <v>65</v>
      </c>
      <c r="AH70" s="365" t="s">
        <v>65</v>
      </c>
      <c r="AI70" s="366" t="s">
        <v>65</v>
      </c>
      <c r="AJ70" s="367">
        <v>18</v>
      </c>
      <c r="AK70" s="137">
        <v>18</v>
      </c>
      <c r="AL70" s="137">
        <v>738</v>
      </c>
      <c r="AM70" s="137">
        <v>618</v>
      </c>
      <c r="AN70" s="47" t="str">
        <f t="shared" si="3"/>
        <v>尼崎</v>
      </c>
    </row>
    <row r="71" spans="1:40" s="2" customFormat="1" ht="21" customHeight="1">
      <c r="A71" s="45" t="s">
        <v>127</v>
      </c>
      <c r="B71" s="365">
        <v>9</v>
      </c>
      <c r="C71" s="366">
        <v>7</v>
      </c>
      <c r="D71" s="365">
        <v>2</v>
      </c>
      <c r="E71" s="366" t="s">
        <v>65</v>
      </c>
      <c r="F71" s="365">
        <v>2</v>
      </c>
      <c r="G71" s="366">
        <v>2</v>
      </c>
      <c r="H71" s="365">
        <v>2</v>
      </c>
      <c r="I71" s="366" t="s">
        <v>65</v>
      </c>
      <c r="J71" s="365">
        <v>2</v>
      </c>
      <c r="K71" s="366" t="s">
        <v>65</v>
      </c>
      <c r="L71" s="365">
        <v>2</v>
      </c>
      <c r="M71" s="366">
        <v>2</v>
      </c>
      <c r="N71" s="365">
        <v>2</v>
      </c>
      <c r="O71" s="366">
        <v>1</v>
      </c>
      <c r="P71" s="365">
        <v>2</v>
      </c>
      <c r="Q71" s="366" t="s">
        <v>65</v>
      </c>
      <c r="R71" s="365">
        <v>1</v>
      </c>
      <c r="S71" s="366" t="s">
        <v>65</v>
      </c>
      <c r="T71" s="365">
        <v>2</v>
      </c>
      <c r="U71" s="366" t="s">
        <v>65</v>
      </c>
      <c r="V71" s="365">
        <v>3</v>
      </c>
      <c r="W71" s="366" t="s">
        <v>65</v>
      </c>
      <c r="X71" s="365">
        <v>2</v>
      </c>
      <c r="Y71" s="366" t="s">
        <v>65</v>
      </c>
      <c r="Z71" s="365">
        <v>3</v>
      </c>
      <c r="AA71" s="366">
        <v>1</v>
      </c>
      <c r="AB71" s="365">
        <v>3</v>
      </c>
      <c r="AC71" s="366" t="s">
        <v>65</v>
      </c>
      <c r="AD71" s="365" t="s">
        <v>65</v>
      </c>
      <c r="AE71" s="366" t="s">
        <v>65</v>
      </c>
      <c r="AF71" s="365">
        <v>3</v>
      </c>
      <c r="AG71" s="366" t="s">
        <v>65</v>
      </c>
      <c r="AH71" s="365">
        <v>40</v>
      </c>
      <c r="AI71" s="366">
        <v>13</v>
      </c>
      <c r="AJ71" s="367">
        <v>8</v>
      </c>
      <c r="AK71" s="137">
        <v>5</v>
      </c>
      <c r="AL71" s="137">
        <v>557</v>
      </c>
      <c r="AM71" s="137">
        <v>380</v>
      </c>
      <c r="AN71" s="47" t="str">
        <f t="shared" si="3"/>
        <v>明石</v>
      </c>
    </row>
    <row r="72" spans="1:40" s="2" customFormat="1" ht="21" customHeight="1">
      <c r="A72" s="45" t="s">
        <v>128</v>
      </c>
      <c r="B72" s="365">
        <v>15</v>
      </c>
      <c r="C72" s="366">
        <v>14</v>
      </c>
      <c r="D72" s="365" t="s">
        <v>65</v>
      </c>
      <c r="E72" s="366" t="s">
        <v>65</v>
      </c>
      <c r="F72" s="365">
        <v>1</v>
      </c>
      <c r="G72" s="366" t="s">
        <v>65</v>
      </c>
      <c r="H72" s="365">
        <v>5</v>
      </c>
      <c r="I72" s="366" t="s">
        <v>65</v>
      </c>
      <c r="J72" s="365">
        <v>2</v>
      </c>
      <c r="K72" s="366" t="s">
        <v>65</v>
      </c>
      <c r="L72" s="365">
        <v>3</v>
      </c>
      <c r="M72" s="366">
        <v>2</v>
      </c>
      <c r="N72" s="365">
        <v>2</v>
      </c>
      <c r="O72" s="366">
        <v>1</v>
      </c>
      <c r="P72" s="365">
        <v>1</v>
      </c>
      <c r="Q72" s="366" t="s">
        <v>65</v>
      </c>
      <c r="R72" s="365">
        <v>2</v>
      </c>
      <c r="S72" s="366" t="s">
        <v>65</v>
      </c>
      <c r="T72" s="365">
        <v>2</v>
      </c>
      <c r="U72" s="366" t="s">
        <v>65</v>
      </c>
      <c r="V72" s="365">
        <v>4</v>
      </c>
      <c r="W72" s="366">
        <v>1</v>
      </c>
      <c r="X72" s="365" t="s">
        <v>65</v>
      </c>
      <c r="Y72" s="366" t="s">
        <v>65</v>
      </c>
      <c r="Z72" s="365">
        <v>7</v>
      </c>
      <c r="AA72" s="366">
        <v>1</v>
      </c>
      <c r="AB72" s="365">
        <v>6</v>
      </c>
      <c r="AC72" s="366" t="s">
        <v>65</v>
      </c>
      <c r="AD72" s="365" t="s">
        <v>65</v>
      </c>
      <c r="AE72" s="366" t="s">
        <v>65</v>
      </c>
      <c r="AF72" s="365">
        <v>3</v>
      </c>
      <c r="AG72" s="366" t="s">
        <v>65</v>
      </c>
      <c r="AH72" s="365">
        <v>53</v>
      </c>
      <c r="AI72" s="366">
        <v>19</v>
      </c>
      <c r="AJ72" s="367">
        <v>45</v>
      </c>
      <c r="AK72" s="137">
        <v>24</v>
      </c>
      <c r="AL72" s="137">
        <v>729</v>
      </c>
      <c r="AM72" s="137">
        <v>505</v>
      </c>
      <c r="AN72" s="47" t="str">
        <f t="shared" si="3"/>
        <v>西宮</v>
      </c>
    </row>
    <row r="73" spans="1:40" s="2" customFormat="1" ht="21" customHeight="1">
      <c r="A73" s="45" t="s">
        <v>129</v>
      </c>
      <c r="B73" s="365">
        <v>4</v>
      </c>
      <c r="C73" s="366">
        <v>4</v>
      </c>
      <c r="D73" s="365" t="s">
        <v>65</v>
      </c>
      <c r="E73" s="366" t="s">
        <v>65</v>
      </c>
      <c r="F73" s="365" t="s">
        <v>65</v>
      </c>
      <c r="G73" s="366" t="s">
        <v>65</v>
      </c>
      <c r="H73" s="365" t="s">
        <v>65</v>
      </c>
      <c r="I73" s="366" t="s">
        <v>65</v>
      </c>
      <c r="J73" s="365" t="s">
        <v>65</v>
      </c>
      <c r="K73" s="366" t="s">
        <v>65</v>
      </c>
      <c r="L73" s="365">
        <v>1</v>
      </c>
      <c r="M73" s="366">
        <v>1</v>
      </c>
      <c r="N73" s="365" t="s">
        <v>65</v>
      </c>
      <c r="O73" s="366" t="s">
        <v>65</v>
      </c>
      <c r="P73" s="365" t="s">
        <v>65</v>
      </c>
      <c r="Q73" s="366" t="s">
        <v>65</v>
      </c>
      <c r="R73" s="365" t="s">
        <v>65</v>
      </c>
      <c r="S73" s="366" t="s">
        <v>65</v>
      </c>
      <c r="T73" s="365" t="s">
        <v>65</v>
      </c>
      <c r="U73" s="366" t="s">
        <v>65</v>
      </c>
      <c r="V73" s="365" t="s">
        <v>65</v>
      </c>
      <c r="W73" s="366" t="s">
        <v>65</v>
      </c>
      <c r="X73" s="365" t="s">
        <v>65</v>
      </c>
      <c r="Y73" s="366" t="s">
        <v>65</v>
      </c>
      <c r="Z73" s="365" t="s">
        <v>65</v>
      </c>
      <c r="AA73" s="366" t="s">
        <v>65</v>
      </c>
      <c r="AB73" s="365">
        <v>1</v>
      </c>
      <c r="AC73" s="366" t="s">
        <v>65</v>
      </c>
      <c r="AD73" s="365" t="s">
        <v>65</v>
      </c>
      <c r="AE73" s="366" t="s">
        <v>65</v>
      </c>
      <c r="AF73" s="365" t="s">
        <v>65</v>
      </c>
      <c r="AG73" s="366" t="s">
        <v>65</v>
      </c>
      <c r="AH73" s="365">
        <v>6</v>
      </c>
      <c r="AI73" s="366">
        <v>5</v>
      </c>
      <c r="AJ73" s="367">
        <v>21</v>
      </c>
      <c r="AK73" s="137">
        <v>16</v>
      </c>
      <c r="AL73" s="137">
        <v>467</v>
      </c>
      <c r="AM73" s="137">
        <v>400</v>
      </c>
      <c r="AN73" s="47" t="str">
        <f t="shared" si="3"/>
        <v>洲本</v>
      </c>
    </row>
    <row r="74" spans="1:40" s="2" customFormat="1" ht="21" customHeight="1">
      <c r="A74" s="150" t="s">
        <v>311</v>
      </c>
      <c r="B74" s="365">
        <v>23</v>
      </c>
      <c r="C74" s="366">
        <v>23</v>
      </c>
      <c r="D74" s="365">
        <v>1</v>
      </c>
      <c r="E74" s="366" t="s">
        <v>65</v>
      </c>
      <c r="F74" s="365">
        <v>1</v>
      </c>
      <c r="G74" s="366" t="s">
        <v>65</v>
      </c>
      <c r="H74" s="365">
        <v>4</v>
      </c>
      <c r="I74" s="366" t="s">
        <v>65</v>
      </c>
      <c r="J74" s="365">
        <v>2</v>
      </c>
      <c r="K74" s="366">
        <v>1</v>
      </c>
      <c r="L74" s="365" t="s">
        <v>65</v>
      </c>
      <c r="M74" s="366" t="s">
        <v>65</v>
      </c>
      <c r="N74" s="365">
        <v>2</v>
      </c>
      <c r="O74" s="366" t="s">
        <v>65</v>
      </c>
      <c r="P74" s="365">
        <v>1</v>
      </c>
      <c r="Q74" s="366" t="s">
        <v>65</v>
      </c>
      <c r="R74" s="365" t="s">
        <v>65</v>
      </c>
      <c r="S74" s="366" t="s">
        <v>65</v>
      </c>
      <c r="T74" s="365" t="s">
        <v>65</v>
      </c>
      <c r="U74" s="366" t="s">
        <v>65</v>
      </c>
      <c r="V74" s="365">
        <v>1</v>
      </c>
      <c r="W74" s="366" t="s">
        <v>65</v>
      </c>
      <c r="X74" s="365">
        <v>1</v>
      </c>
      <c r="Y74" s="366" t="s">
        <v>65</v>
      </c>
      <c r="Z74" s="365">
        <v>7</v>
      </c>
      <c r="AA74" s="366" t="s">
        <v>65</v>
      </c>
      <c r="AB74" s="365">
        <v>6</v>
      </c>
      <c r="AC74" s="366" t="s">
        <v>65</v>
      </c>
      <c r="AD74" s="365" t="s">
        <v>65</v>
      </c>
      <c r="AE74" s="366" t="s">
        <v>65</v>
      </c>
      <c r="AF74" s="365">
        <v>2</v>
      </c>
      <c r="AG74" s="366" t="s">
        <v>65</v>
      </c>
      <c r="AH74" s="365">
        <v>51</v>
      </c>
      <c r="AI74" s="366">
        <v>24</v>
      </c>
      <c r="AJ74" s="367">
        <v>50</v>
      </c>
      <c r="AK74" s="137">
        <v>13</v>
      </c>
      <c r="AL74" s="137">
        <v>355</v>
      </c>
      <c r="AM74" s="137">
        <v>249</v>
      </c>
      <c r="AN74" s="153" t="s">
        <v>161</v>
      </c>
    </row>
    <row r="75" spans="1:40" s="2" customFormat="1" ht="21" customHeight="1">
      <c r="A75" s="45" t="s">
        <v>130</v>
      </c>
      <c r="B75" s="365">
        <v>6</v>
      </c>
      <c r="C75" s="366">
        <v>6</v>
      </c>
      <c r="D75" s="365" t="s">
        <v>65</v>
      </c>
      <c r="E75" s="366" t="s">
        <v>65</v>
      </c>
      <c r="F75" s="365">
        <v>1</v>
      </c>
      <c r="G75" s="366" t="s">
        <v>65</v>
      </c>
      <c r="H75" s="365">
        <v>1</v>
      </c>
      <c r="I75" s="366" t="s">
        <v>65</v>
      </c>
      <c r="J75" s="365" t="s">
        <v>65</v>
      </c>
      <c r="K75" s="366" t="s">
        <v>65</v>
      </c>
      <c r="L75" s="365">
        <v>1</v>
      </c>
      <c r="M75" s="366" t="s">
        <v>65</v>
      </c>
      <c r="N75" s="365" t="s">
        <v>65</v>
      </c>
      <c r="O75" s="366" t="s">
        <v>65</v>
      </c>
      <c r="P75" s="365" t="s">
        <v>65</v>
      </c>
      <c r="Q75" s="366" t="s">
        <v>65</v>
      </c>
      <c r="R75" s="365" t="s">
        <v>65</v>
      </c>
      <c r="S75" s="366" t="s">
        <v>65</v>
      </c>
      <c r="T75" s="365" t="s">
        <v>65</v>
      </c>
      <c r="U75" s="366" t="s">
        <v>65</v>
      </c>
      <c r="V75" s="365">
        <v>1</v>
      </c>
      <c r="W75" s="366" t="s">
        <v>65</v>
      </c>
      <c r="X75" s="365" t="s">
        <v>65</v>
      </c>
      <c r="Y75" s="366" t="s">
        <v>65</v>
      </c>
      <c r="Z75" s="365">
        <v>2</v>
      </c>
      <c r="AA75" s="366" t="s">
        <v>65</v>
      </c>
      <c r="AB75" s="365">
        <v>2</v>
      </c>
      <c r="AC75" s="366" t="s">
        <v>65</v>
      </c>
      <c r="AD75" s="365" t="s">
        <v>65</v>
      </c>
      <c r="AE75" s="366" t="s">
        <v>65</v>
      </c>
      <c r="AF75" s="365" t="s">
        <v>65</v>
      </c>
      <c r="AG75" s="366" t="s">
        <v>65</v>
      </c>
      <c r="AH75" s="365">
        <v>14</v>
      </c>
      <c r="AI75" s="366">
        <v>6</v>
      </c>
      <c r="AJ75" s="367">
        <v>18</v>
      </c>
      <c r="AK75" s="137">
        <v>14</v>
      </c>
      <c r="AL75" s="137">
        <v>357</v>
      </c>
      <c r="AM75" s="137">
        <v>226</v>
      </c>
      <c r="AN75" s="47" t="str">
        <f t="shared" si="3"/>
        <v>伊丹</v>
      </c>
    </row>
    <row r="76" spans="1:40" s="2" customFormat="1" ht="21" customHeight="1">
      <c r="A76" s="45" t="s">
        <v>131</v>
      </c>
      <c r="B76" s="365">
        <v>2</v>
      </c>
      <c r="C76" s="366">
        <v>2</v>
      </c>
      <c r="D76" s="365" t="s">
        <v>65</v>
      </c>
      <c r="E76" s="366" t="s">
        <v>65</v>
      </c>
      <c r="F76" s="365" t="s">
        <v>65</v>
      </c>
      <c r="G76" s="366" t="s">
        <v>65</v>
      </c>
      <c r="H76" s="365" t="s">
        <v>65</v>
      </c>
      <c r="I76" s="366" t="s">
        <v>65</v>
      </c>
      <c r="J76" s="365" t="s">
        <v>65</v>
      </c>
      <c r="K76" s="366" t="s">
        <v>65</v>
      </c>
      <c r="L76" s="365" t="s">
        <v>65</v>
      </c>
      <c r="M76" s="366" t="s">
        <v>65</v>
      </c>
      <c r="N76" s="365" t="s">
        <v>65</v>
      </c>
      <c r="O76" s="366" t="s">
        <v>65</v>
      </c>
      <c r="P76" s="365" t="s">
        <v>65</v>
      </c>
      <c r="Q76" s="366" t="s">
        <v>65</v>
      </c>
      <c r="R76" s="365" t="s">
        <v>65</v>
      </c>
      <c r="S76" s="366" t="s">
        <v>65</v>
      </c>
      <c r="T76" s="365" t="s">
        <v>65</v>
      </c>
      <c r="U76" s="366" t="s">
        <v>65</v>
      </c>
      <c r="V76" s="365" t="s">
        <v>65</v>
      </c>
      <c r="W76" s="366" t="s">
        <v>65</v>
      </c>
      <c r="X76" s="365" t="s">
        <v>65</v>
      </c>
      <c r="Y76" s="366" t="s">
        <v>65</v>
      </c>
      <c r="Z76" s="365" t="s">
        <v>65</v>
      </c>
      <c r="AA76" s="366" t="s">
        <v>65</v>
      </c>
      <c r="AB76" s="365" t="s">
        <v>65</v>
      </c>
      <c r="AC76" s="366" t="s">
        <v>65</v>
      </c>
      <c r="AD76" s="365" t="s">
        <v>65</v>
      </c>
      <c r="AE76" s="366" t="s">
        <v>65</v>
      </c>
      <c r="AF76" s="365" t="s">
        <v>65</v>
      </c>
      <c r="AG76" s="366" t="s">
        <v>65</v>
      </c>
      <c r="AH76" s="365">
        <v>2</v>
      </c>
      <c r="AI76" s="366">
        <v>2</v>
      </c>
      <c r="AJ76" s="367">
        <v>10</v>
      </c>
      <c r="AK76" s="137">
        <v>10</v>
      </c>
      <c r="AL76" s="137">
        <v>245</v>
      </c>
      <c r="AM76" s="137">
        <v>192</v>
      </c>
      <c r="AN76" s="47" t="str">
        <f t="shared" si="3"/>
        <v>相生</v>
      </c>
    </row>
    <row r="77" spans="1:40" s="2" customFormat="1" ht="21" customHeight="1">
      <c r="A77" s="45" t="s">
        <v>132</v>
      </c>
      <c r="B77" s="365">
        <v>5</v>
      </c>
      <c r="C77" s="366">
        <v>5</v>
      </c>
      <c r="D77" s="365" t="s">
        <v>65</v>
      </c>
      <c r="E77" s="366" t="s">
        <v>65</v>
      </c>
      <c r="F77" s="365" t="s">
        <v>65</v>
      </c>
      <c r="G77" s="366" t="s">
        <v>65</v>
      </c>
      <c r="H77" s="365" t="s">
        <v>65</v>
      </c>
      <c r="I77" s="366" t="s">
        <v>65</v>
      </c>
      <c r="J77" s="365" t="s">
        <v>65</v>
      </c>
      <c r="K77" s="366" t="s">
        <v>65</v>
      </c>
      <c r="L77" s="365">
        <v>1</v>
      </c>
      <c r="M77" s="366">
        <v>1</v>
      </c>
      <c r="N77" s="365">
        <v>1</v>
      </c>
      <c r="O77" s="366">
        <v>1</v>
      </c>
      <c r="P77" s="365" t="s">
        <v>65</v>
      </c>
      <c r="Q77" s="366" t="s">
        <v>65</v>
      </c>
      <c r="R77" s="365" t="s">
        <v>65</v>
      </c>
      <c r="S77" s="366" t="s">
        <v>65</v>
      </c>
      <c r="T77" s="365" t="s">
        <v>65</v>
      </c>
      <c r="U77" s="366" t="s">
        <v>65</v>
      </c>
      <c r="V77" s="365" t="s">
        <v>65</v>
      </c>
      <c r="W77" s="366" t="s">
        <v>65</v>
      </c>
      <c r="X77" s="365" t="s">
        <v>65</v>
      </c>
      <c r="Y77" s="366" t="s">
        <v>65</v>
      </c>
      <c r="Z77" s="365">
        <v>1</v>
      </c>
      <c r="AA77" s="366" t="s">
        <v>65</v>
      </c>
      <c r="AB77" s="365">
        <v>1</v>
      </c>
      <c r="AC77" s="366">
        <v>1</v>
      </c>
      <c r="AD77" s="365" t="s">
        <v>65</v>
      </c>
      <c r="AE77" s="366" t="s">
        <v>65</v>
      </c>
      <c r="AF77" s="365">
        <v>2</v>
      </c>
      <c r="AG77" s="366">
        <v>2</v>
      </c>
      <c r="AH77" s="365">
        <v>11</v>
      </c>
      <c r="AI77" s="366">
        <v>10</v>
      </c>
      <c r="AJ77" s="367">
        <v>11</v>
      </c>
      <c r="AK77" s="137">
        <v>11</v>
      </c>
      <c r="AL77" s="137">
        <v>353</v>
      </c>
      <c r="AM77" s="137">
        <v>310</v>
      </c>
      <c r="AN77" s="47" t="str">
        <f t="shared" si="3"/>
        <v>豊岡</v>
      </c>
    </row>
    <row r="78" spans="1:40" s="2" customFormat="1" ht="21" customHeight="1">
      <c r="A78" s="45" t="s">
        <v>133</v>
      </c>
      <c r="B78" s="365">
        <v>8</v>
      </c>
      <c r="C78" s="366">
        <v>8</v>
      </c>
      <c r="D78" s="365" t="s">
        <v>65</v>
      </c>
      <c r="E78" s="366" t="s">
        <v>65</v>
      </c>
      <c r="F78" s="365" t="s">
        <v>65</v>
      </c>
      <c r="G78" s="366" t="s">
        <v>65</v>
      </c>
      <c r="H78" s="365">
        <v>1</v>
      </c>
      <c r="I78" s="366" t="s">
        <v>65</v>
      </c>
      <c r="J78" s="365">
        <v>3</v>
      </c>
      <c r="K78" s="366">
        <v>2</v>
      </c>
      <c r="L78" s="365" t="s">
        <v>65</v>
      </c>
      <c r="M78" s="366" t="s">
        <v>65</v>
      </c>
      <c r="N78" s="365">
        <v>2</v>
      </c>
      <c r="O78" s="366">
        <v>1</v>
      </c>
      <c r="P78" s="365" t="s">
        <v>65</v>
      </c>
      <c r="Q78" s="366" t="s">
        <v>65</v>
      </c>
      <c r="R78" s="365" t="s">
        <v>65</v>
      </c>
      <c r="S78" s="366" t="s">
        <v>65</v>
      </c>
      <c r="T78" s="365" t="s">
        <v>65</v>
      </c>
      <c r="U78" s="366" t="s">
        <v>65</v>
      </c>
      <c r="V78" s="365">
        <v>1</v>
      </c>
      <c r="W78" s="366" t="s">
        <v>65</v>
      </c>
      <c r="X78" s="365" t="s">
        <v>65</v>
      </c>
      <c r="Y78" s="366" t="s">
        <v>65</v>
      </c>
      <c r="Z78" s="365">
        <v>2</v>
      </c>
      <c r="AA78" s="366">
        <v>1</v>
      </c>
      <c r="AB78" s="365">
        <v>2</v>
      </c>
      <c r="AC78" s="366" t="s">
        <v>65</v>
      </c>
      <c r="AD78" s="365" t="s">
        <v>65</v>
      </c>
      <c r="AE78" s="366" t="s">
        <v>65</v>
      </c>
      <c r="AF78" s="365">
        <v>1</v>
      </c>
      <c r="AG78" s="366" t="s">
        <v>65</v>
      </c>
      <c r="AH78" s="365">
        <v>20</v>
      </c>
      <c r="AI78" s="366">
        <v>12</v>
      </c>
      <c r="AJ78" s="367">
        <v>23</v>
      </c>
      <c r="AK78" s="137">
        <v>17</v>
      </c>
      <c r="AL78" s="137">
        <v>526</v>
      </c>
      <c r="AM78" s="137">
        <v>378</v>
      </c>
      <c r="AN78" s="47" t="str">
        <f t="shared" si="3"/>
        <v>加古川</v>
      </c>
    </row>
    <row r="79" spans="1:40" s="2" customFormat="1" ht="21" customHeight="1">
      <c r="A79" s="45" t="s">
        <v>134</v>
      </c>
      <c r="B79" s="365">
        <v>4</v>
      </c>
      <c r="C79" s="366">
        <v>4</v>
      </c>
      <c r="D79" s="365" t="s">
        <v>65</v>
      </c>
      <c r="E79" s="366" t="s">
        <v>65</v>
      </c>
      <c r="F79" s="365" t="s">
        <v>65</v>
      </c>
      <c r="G79" s="366" t="s">
        <v>65</v>
      </c>
      <c r="H79" s="365" t="s">
        <v>65</v>
      </c>
      <c r="I79" s="366" t="s">
        <v>65</v>
      </c>
      <c r="J79" s="365">
        <v>1</v>
      </c>
      <c r="K79" s="366">
        <v>1</v>
      </c>
      <c r="L79" s="365">
        <v>1</v>
      </c>
      <c r="M79" s="366">
        <v>1</v>
      </c>
      <c r="N79" s="365" t="s">
        <v>65</v>
      </c>
      <c r="O79" s="366" t="s">
        <v>65</v>
      </c>
      <c r="P79" s="365" t="s">
        <v>65</v>
      </c>
      <c r="Q79" s="366" t="s">
        <v>65</v>
      </c>
      <c r="R79" s="365" t="s">
        <v>65</v>
      </c>
      <c r="S79" s="366" t="s">
        <v>65</v>
      </c>
      <c r="T79" s="365" t="s">
        <v>65</v>
      </c>
      <c r="U79" s="366" t="s">
        <v>65</v>
      </c>
      <c r="V79" s="365" t="s">
        <v>65</v>
      </c>
      <c r="W79" s="366" t="s">
        <v>65</v>
      </c>
      <c r="X79" s="365" t="s">
        <v>65</v>
      </c>
      <c r="Y79" s="366" t="s">
        <v>65</v>
      </c>
      <c r="Z79" s="365" t="s">
        <v>65</v>
      </c>
      <c r="AA79" s="366" t="s">
        <v>65</v>
      </c>
      <c r="AB79" s="365" t="s">
        <v>65</v>
      </c>
      <c r="AC79" s="366" t="s">
        <v>65</v>
      </c>
      <c r="AD79" s="365" t="s">
        <v>65</v>
      </c>
      <c r="AE79" s="366" t="s">
        <v>65</v>
      </c>
      <c r="AF79" s="365" t="s">
        <v>65</v>
      </c>
      <c r="AG79" s="366" t="s">
        <v>65</v>
      </c>
      <c r="AH79" s="365">
        <v>6</v>
      </c>
      <c r="AI79" s="366">
        <v>6</v>
      </c>
      <c r="AJ79" s="367">
        <v>17</v>
      </c>
      <c r="AK79" s="137">
        <v>17</v>
      </c>
      <c r="AL79" s="137">
        <v>350</v>
      </c>
      <c r="AM79" s="137">
        <v>268</v>
      </c>
      <c r="AN79" s="47" t="str">
        <f t="shared" si="3"/>
        <v>龍野</v>
      </c>
    </row>
    <row r="80" spans="1:40" s="2" customFormat="1" ht="21" customHeight="1">
      <c r="A80" s="45" t="s">
        <v>135</v>
      </c>
      <c r="B80" s="365">
        <v>1</v>
      </c>
      <c r="C80" s="366">
        <v>1</v>
      </c>
      <c r="D80" s="365" t="s">
        <v>65</v>
      </c>
      <c r="E80" s="366" t="s">
        <v>65</v>
      </c>
      <c r="F80" s="365" t="s">
        <v>65</v>
      </c>
      <c r="G80" s="366" t="s">
        <v>65</v>
      </c>
      <c r="H80" s="365" t="s">
        <v>65</v>
      </c>
      <c r="I80" s="366" t="s">
        <v>65</v>
      </c>
      <c r="J80" s="365" t="s">
        <v>65</v>
      </c>
      <c r="K80" s="366" t="s">
        <v>65</v>
      </c>
      <c r="L80" s="365" t="s">
        <v>65</v>
      </c>
      <c r="M80" s="366" t="s">
        <v>65</v>
      </c>
      <c r="N80" s="365" t="s">
        <v>65</v>
      </c>
      <c r="O80" s="366" t="s">
        <v>65</v>
      </c>
      <c r="P80" s="365" t="s">
        <v>65</v>
      </c>
      <c r="Q80" s="366" t="s">
        <v>65</v>
      </c>
      <c r="R80" s="365" t="s">
        <v>65</v>
      </c>
      <c r="S80" s="366" t="s">
        <v>65</v>
      </c>
      <c r="T80" s="365" t="s">
        <v>65</v>
      </c>
      <c r="U80" s="366" t="s">
        <v>65</v>
      </c>
      <c r="V80" s="365" t="s">
        <v>65</v>
      </c>
      <c r="W80" s="366" t="s">
        <v>65</v>
      </c>
      <c r="X80" s="365" t="s">
        <v>65</v>
      </c>
      <c r="Y80" s="366" t="s">
        <v>65</v>
      </c>
      <c r="Z80" s="365" t="s">
        <v>65</v>
      </c>
      <c r="AA80" s="366" t="s">
        <v>65</v>
      </c>
      <c r="AB80" s="365" t="s">
        <v>65</v>
      </c>
      <c r="AC80" s="366" t="s">
        <v>65</v>
      </c>
      <c r="AD80" s="365" t="s">
        <v>65</v>
      </c>
      <c r="AE80" s="366" t="s">
        <v>65</v>
      </c>
      <c r="AF80" s="365" t="s">
        <v>65</v>
      </c>
      <c r="AG80" s="366" t="s">
        <v>65</v>
      </c>
      <c r="AH80" s="365">
        <v>1</v>
      </c>
      <c r="AI80" s="366">
        <v>1</v>
      </c>
      <c r="AJ80" s="367">
        <v>3</v>
      </c>
      <c r="AK80" s="137">
        <v>3</v>
      </c>
      <c r="AL80" s="137">
        <v>126</v>
      </c>
      <c r="AM80" s="137">
        <v>92</v>
      </c>
      <c r="AN80" s="47" t="str">
        <f t="shared" si="3"/>
        <v>西脇</v>
      </c>
    </row>
    <row r="81" spans="1:40" s="2" customFormat="1" ht="21" customHeight="1">
      <c r="A81" s="45" t="s">
        <v>136</v>
      </c>
      <c r="B81" s="365">
        <v>2</v>
      </c>
      <c r="C81" s="366">
        <v>2</v>
      </c>
      <c r="D81" s="365" t="s">
        <v>65</v>
      </c>
      <c r="E81" s="366" t="s">
        <v>65</v>
      </c>
      <c r="F81" s="365" t="s">
        <v>65</v>
      </c>
      <c r="G81" s="366" t="s">
        <v>65</v>
      </c>
      <c r="H81" s="365" t="s">
        <v>65</v>
      </c>
      <c r="I81" s="366" t="s">
        <v>65</v>
      </c>
      <c r="J81" s="365" t="s">
        <v>65</v>
      </c>
      <c r="K81" s="366" t="s">
        <v>65</v>
      </c>
      <c r="L81" s="365" t="s">
        <v>65</v>
      </c>
      <c r="M81" s="366" t="s">
        <v>65</v>
      </c>
      <c r="N81" s="365" t="s">
        <v>65</v>
      </c>
      <c r="O81" s="366" t="s">
        <v>65</v>
      </c>
      <c r="P81" s="365" t="s">
        <v>65</v>
      </c>
      <c r="Q81" s="366" t="s">
        <v>65</v>
      </c>
      <c r="R81" s="365" t="s">
        <v>65</v>
      </c>
      <c r="S81" s="366" t="s">
        <v>65</v>
      </c>
      <c r="T81" s="365" t="s">
        <v>65</v>
      </c>
      <c r="U81" s="366" t="s">
        <v>65</v>
      </c>
      <c r="V81" s="365" t="s">
        <v>65</v>
      </c>
      <c r="W81" s="366" t="s">
        <v>65</v>
      </c>
      <c r="X81" s="365" t="s">
        <v>65</v>
      </c>
      <c r="Y81" s="366" t="s">
        <v>65</v>
      </c>
      <c r="Z81" s="365" t="s">
        <v>65</v>
      </c>
      <c r="AA81" s="366" t="s">
        <v>65</v>
      </c>
      <c r="AB81" s="365" t="s">
        <v>65</v>
      </c>
      <c r="AC81" s="366" t="s">
        <v>65</v>
      </c>
      <c r="AD81" s="365" t="s">
        <v>65</v>
      </c>
      <c r="AE81" s="366" t="s">
        <v>65</v>
      </c>
      <c r="AF81" s="365" t="s">
        <v>65</v>
      </c>
      <c r="AG81" s="366" t="s">
        <v>65</v>
      </c>
      <c r="AH81" s="365">
        <v>2</v>
      </c>
      <c r="AI81" s="366">
        <v>2</v>
      </c>
      <c r="AJ81" s="367">
        <v>5</v>
      </c>
      <c r="AK81" s="137">
        <v>4</v>
      </c>
      <c r="AL81" s="137">
        <v>131</v>
      </c>
      <c r="AM81" s="137">
        <v>95</v>
      </c>
      <c r="AN81" s="47" t="str">
        <f t="shared" si="3"/>
        <v>三木</v>
      </c>
    </row>
    <row r="82" spans="1:40" s="2" customFormat="1" ht="21" customHeight="1">
      <c r="A82" s="45" t="s">
        <v>137</v>
      </c>
      <c r="B82" s="365">
        <v>6</v>
      </c>
      <c r="C82" s="366">
        <v>6</v>
      </c>
      <c r="D82" s="365" t="s">
        <v>65</v>
      </c>
      <c r="E82" s="366" t="s">
        <v>65</v>
      </c>
      <c r="F82" s="365" t="s">
        <v>65</v>
      </c>
      <c r="G82" s="366" t="s">
        <v>65</v>
      </c>
      <c r="H82" s="365" t="s">
        <v>65</v>
      </c>
      <c r="I82" s="366" t="s">
        <v>65</v>
      </c>
      <c r="J82" s="365">
        <v>1</v>
      </c>
      <c r="K82" s="366">
        <v>1</v>
      </c>
      <c r="L82" s="365" t="s">
        <v>65</v>
      </c>
      <c r="M82" s="366" t="s">
        <v>65</v>
      </c>
      <c r="N82" s="365" t="s">
        <v>65</v>
      </c>
      <c r="O82" s="366" t="s">
        <v>65</v>
      </c>
      <c r="P82" s="365" t="s">
        <v>65</v>
      </c>
      <c r="Q82" s="366" t="s">
        <v>65</v>
      </c>
      <c r="R82" s="365" t="s">
        <v>65</v>
      </c>
      <c r="S82" s="366" t="s">
        <v>65</v>
      </c>
      <c r="T82" s="365" t="s">
        <v>65</v>
      </c>
      <c r="U82" s="366" t="s">
        <v>65</v>
      </c>
      <c r="V82" s="365" t="s">
        <v>65</v>
      </c>
      <c r="W82" s="366" t="s">
        <v>65</v>
      </c>
      <c r="X82" s="365" t="s">
        <v>65</v>
      </c>
      <c r="Y82" s="366" t="s">
        <v>65</v>
      </c>
      <c r="Z82" s="365">
        <v>3</v>
      </c>
      <c r="AA82" s="366" t="s">
        <v>65</v>
      </c>
      <c r="AB82" s="365" t="s">
        <v>65</v>
      </c>
      <c r="AC82" s="366" t="s">
        <v>65</v>
      </c>
      <c r="AD82" s="365" t="s">
        <v>65</v>
      </c>
      <c r="AE82" s="366" t="s">
        <v>65</v>
      </c>
      <c r="AF82" s="365">
        <v>2</v>
      </c>
      <c r="AG82" s="366">
        <v>1</v>
      </c>
      <c r="AH82" s="365">
        <v>12</v>
      </c>
      <c r="AI82" s="366">
        <v>8</v>
      </c>
      <c r="AJ82" s="367">
        <v>8</v>
      </c>
      <c r="AK82" s="137">
        <v>8</v>
      </c>
      <c r="AL82" s="137">
        <v>261</v>
      </c>
      <c r="AM82" s="137">
        <v>221</v>
      </c>
      <c r="AN82" s="47" t="str">
        <f t="shared" si="3"/>
        <v>社</v>
      </c>
    </row>
    <row r="83" spans="1:40" s="2" customFormat="1" ht="21" customHeight="1">
      <c r="A83" s="45" t="s">
        <v>138</v>
      </c>
      <c r="B83" s="365">
        <v>7</v>
      </c>
      <c r="C83" s="366">
        <v>7</v>
      </c>
      <c r="D83" s="365" t="s">
        <v>65</v>
      </c>
      <c r="E83" s="366" t="s">
        <v>65</v>
      </c>
      <c r="F83" s="365" t="s">
        <v>65</v>
      </c>
      <c r="G83" s="366" t="s">
        <v>65</v>
      </c>
      <c r="H83" s="365">
        <v>1</v>
      </c>
      <c r="I83" s="366" t="s">
        <v>65</v>
      </c>
      <c r="J83" s="365" t="s">
        <v>65</v>
      </c>
      <c r="K83" s="366" t="s">
        <v>65</v>
      </c>
      <c r="L83" s="365" t="s">
        <v>65</v>
      </c>
      <c r="M83" s="366" t="s">
        <v>65</v>
      </c>
      <c r="N83" s="365">
        <v>1</v>
      </c>
      <c r="O83" s="366">
        <v>1</v>
      </c>
      <c r="P83" s="365">
        <v>1</v>
      </c>
      <c r="Q83" s="366" t="s">
        <v>65</v>
      </c>
      <c r="R83" s="365" t="s">
        <v>65</v>
      </c>
      <c r="S83" s="366" t="s">
        <v>65</v>
      </c>
      <c r="T83" s="365" t="s">
        <v>65</v>
      </c>
      <c r="U83" s="366" t="s">
        <v>65</v>
      </c>
      <c r="V83" s="365" t="s">
        <v>65</v>
      </c>
      <c r="W83" s="366" t="s">
        <v>65</v>
      </c>
      <c r="X83" s="365" t="s">
        <v>65</v>
      </c>
      <c r="Y83" s="366" t="s">
        <v>65</v>
      </c>
      <c r="Z83" s="365">
        <v>2</v>
      </c>
      <c r="AA83" s="366" t="s">
        <v>65</v>
      </c>
      <c r="AB83" s="365" t="s">
        <v>65</v>
      </c>
      <c r="AC83" s="366" t="s">
        <v>65</v>
      </c>
      <c r="AD83" s="365" t="s">
        <v>65</v>
      </c>
      <c r="AE83" s="366" t="s">
        <v>65</v>
      </c>
      <c r="AF83" s="365" t="s">
        <v>65</v>
      </c>
      <c r="AG83" s="366" t="s">
        <v>65</v>
      </c>
      <c r="AH83" s="365">
        <v>12</v>
      </c>
      <c r="AI83" s="366">
        <v>8</v>
      </c>
      <c r="AJ83" s="367">
        <v>2</v>
      </c>
      <c r="AK83" s="137">
        <v>2</v>
      </c>
      <c r="AL83" s="137">
        <v>163</v>
      </c>
      <c r="AM83" s="137">
        <v>124</v>
      </c>
      <c r="AN83" s="47" t="str">
        <f t="shared" si="3"/>
        <v>和田山</v>
      </c>
    </row>
    <row r="84" spans="1:40" s="2" customFormat="1" ht="21" customHeight="1">
      <c r="A84" s="45" t="s">
        <v>139</v>
      </c>
      <c r="B84" s="365">
        <v>13</v>
      </c>
      <c r="C84" s="366">
        <v>13</v>
      </c>
      <c r="D84" s="365" t="s">
        <v>65</v>
      </c>
      <c r="E84" s="366" t="s">
        <v>65</v>
      </c>
      <c r="F84" s="365" t="s">
        <v>65</v>
      </c>
      <c r="G84" s="366" t="s">
        <v>65</v>
      </c>
      <c r="H84" s="365">
        <v>4</v>
      </c>
      <c r="I84" s="366" t="s">
        <v>65</v>
      </c>
      <c r="J84" s="365" t="s">
        <v>65</v>
      </c>
      <c r="K84" s="366" t="s">
        <v>65</v>
      </c>
      <c r="L84" s="365" t="s">
        <v>65</v>
      </c>
      <c r="M84" s="366" t="s">
        <v>65</v>
      </c>
      <c r="N84" s="365">
        <v>1</v>
      </c>
      <c r="O84" s="366">
        <v>1</v>
      </c>
      <c r="P84" s="365">
        <v>2</v>
      </c>
      <c r="Q84" s="366" t="s">
        <v>65</v>
      </c>
      <c r="R84" s="365" t="s">
        <v>65</v>
      </c>
      <c r="S84" s="366" t="s">
        <v>65</v>
      </c>
      <c r="T84" s="365">
        <v>1</v>
      </c>
      <c r="U84" s="366">
        <v>1</v>
      </c>
      <c r="V84" s="365" t="s">
        <v>65</v>
      </c>
      <c r="W84" s="366" t="s">
        <v>65</v>
      </c>
      <c r="X84" s="365" t="s">
        <v>65</v>
      </c>
      <c r="Y84" s="366" t="s">
        <v>65</v>
      </c>
      <c r="Z84" s="365">
        <v>4</v>
      </c>
      <c r="AA84" s="366" t="s">
        <v>65</v>
      </c>
      <c r="AB84" s="365">
        <v>3</v>
      </c>
      <c r="AC84" s="366" t="s">
        <v>65</v>
      </c>
      <c r="AD84" s="365" t="s">
        <v>65</v>
      </c>
      <c r="AE84" s="366" t="s">
        <v>65</v>
      </c>
      <c r="AF84" s="365">
        <v>3</v>
      </c>
      <c r="AG84" s="366">
        <v>2</v>
      </c>
      <c r="AH84" s="365">
        <v>31</v>
      </c>
      <c r="AI84" s="366">
        <v>17</v>
      </c>
      <c r="AJ84" s="367">
        <v>17</v>
      </c>
      <c r="AK84" s="137">
        <v>17</v>
      </c>
      <c r="AL84" s="137">
        <v>312</v>
      </c>
      <c r="AM84" s="137">
        <v>258</v>
      </c>
      <c r="AN84" s="47" t="str">
        <f t="shared" si="3"/>
        <v>柏原</v>
      </c>
    </row>
    <row r="85" spans="1:40" s="3" customFormat="1" ht="21" customHeight="1">
      <c r="A85" s="25" t="s">
        <v>140</v>
      </c>
      <c r="B85" s="368">
        <v>120</v>
      </c>
      <c r="C85" s="369">
        <v>116</v>
      </c>
      <c r="D85" s="368">
        <v>5</v>
      </c>
      <c r="E85" s="369" t="s">
        <v>65</v>
      </c>
      <c r="F85" s="368">
        <v>9</v>
      </c>
      <c r="G85" s="369">
        <v>2</v>
      </c>
      <c r="H85" s="368">
        <v>23</v>
      </c>
      <c r="I85" s="369">
        <v>2</v>
      </c>
      <c r="J85" s="368">
        <v>14</v>
      </c>
      <c r="K85" s="369">
        <v>6</v>
      </c>
      <c r="L85" s="368">
        <v>13</v>
      </c>
      <c r="M85" s="369">
        <v>11</v>
      </c>
      <c r="N85" s="368">
        <v>12</v>
      </c>
      <c r="O85" s="369">
        <v>6</v>
      </c>
      <c r="P85" s="368">
        <v>9</v>
      </c>
      <c r="Q85" s="369">
        <v>1</v>
      </c>
      <c r="R85" s="368">
        <v>3</v>
      </c>
      <c r="S85" s="369" t="s">
        <v>65</v>
      </c>
      <c r="T85" s="368">
        <v>6</v>
      </c>
      <c r="U85" s="369">
        <v>1</v>
      </c>
      <c r="V85" s="368">
        <v>17</v>
      </c>
      <c r="W85" s="369">
        <v>1</v>
      </c>
      <c r="X85" s="368">
        <v>6</v>
      </c>
      <c r="Y85" s="369" t="s">
        <v>65</v>
      </c>
      <c r="Z85" s="368">
        <v>40</v>
      </c>
      <c r="AA85" s="369">
        <v>6</v>
      </c>
      <c r="AB85" s="368">
        <v>30</v>
      </c>
      <c r="AC85" s="369">
        <v>2</v>
      </c>
      <c r="AD85" s="368" t="s">
        <v>65</v>
      </c>
      <c r="AE85" s="369" t="s">
        <v>65</v>
      </c>
      <c r="AF85" s="368">
        <v>16</v>
      </c>
      <c r="AG85" s="369">
        <v>5</v>
      </c>
      <c r="AH85" s="368">
        <v>323</v>
      </c>
      <c r="AI85" s="369">
        <v>159</v>
      </c>
      <c r="AJ85" s="370">
        <v>465</v>
      </c>
      <c r="AK85" s="371">
        <v>326</v>
      </c>
      <c r="AL85" s="371">
        <v>8582</v>
      </c>
      <c r="AM85" s="371">
        <v>6457</v>
      </c>
      <c r="AN85" s="372" t="str">
        <f t="shared" si="3"/>
        <v>兵庫県計</v>
      </c>
    </row>
    <row r="86" spans="1:40" s="9" customFormat="1" ht="21" customHeight="1">
      <c r="A86" s="373"/>
      <c r="B86" s="374"/>
      <c r="C86" s="375"/>
      <c r="D86" s="374"/>
      <c r="E86" s="375"/>
      <c r="F86" s="374"/>
      <c r="G86" s="375"/>
      <c r="H86" s="374"/>
      <c r="I86" s="375"/>
      <c r="J86" s="374"/>
      <c r="K86" s="375"/>
      <c r="L86" s="374"/>
      <c r="M86" s="375"/>
      <c r="N86" s="374"/>
      <c r="O86" s="375"/>
      <c r="P86" s="374"/>
      <c r="Q86" s="375"/>
      <c r="R86" s="374"/>
      <c r="S86" s="375"/>
      <c r="T86" s="374"/>
      <c r="U86" s="375"/>
      <c r="V86" s="374"/>
      <c r="W86" s="375"/>
      <c r="X86" s="374"/>
      <c r="Y86" s="375"/>
      <c r="Z86" s="374"/>
      <c r="AA86" s="375"/>
      <c r="AB86" s="374"/>
      <c r="AC86" s="375"/>
      <c r="AD86" s="374"/>
      <c r="AE86" s="375"/>
      <c r="AF86" s="374"/>
      <c r="AG86" s="375"/>
      <c r="AH86" s="374"/>
      <c r="AI86" s="375"/>
      <c r="AJ86" s="376"/>
      <c r="AK86" s="377"/>
      <c r="AL86" s="377"/>
      <c r="AM86" s="377"/>
      <c r="AN86" s="378"/>
    </row>
    <row r="87" spans="1:40" s="2" customFormat="1" ht="21" customHeight="1">
      <c r="A87" s="45" t="s">
        <v>141</v>
      </c>
      <c r="B87" s="379">
        <v>17</v>
      </c>
      <c r="C87" s="380">
        <v>17</v>
      </c>
      <c r="D87" s="379" t="s">
        <v>65</v>
      </c>
      <c r="E87" s="380" t="s">
        <v>65</v>
      </c>
      <c r="F87" s="379" t="s">
        <v>65</v>
      </c>
      <c r="G87" s="380" t="s">
        <v>65</v>
      </c>
      <c r="H87" s="379">
        <v>5</v>
      </c>
      <c r="I87" s="380" t="s">
        <v>65</v>
      </c>
      <c r="J87" s="379">
        <v>3</v>
      </c>
      <c r="K87" s="380">
        <v>1</v>
      </c>
      <c r="L87" s="379" t="s">
        <v>65</v>
      </c>
      <c r="M87" s="380" t="s">
        <v>65</v>
      </c>
      <c r="N87" s="379" t="s">
        <v>65</v>
      </c>
      <c r="O87" s="380" t="s">
        <v>65</v>
      </c>
      <c r="P87" s="379" t="s">
        <v>65</v>
      </c>
      <c r="Q87" s="380" t="s">
        <v>65</v>
      </c>
      <c r="R87" s="379" t="s">
        <v>65</v>
      </c>
      <c r="S87" s="380" t="s">
        <v>65</v>
      </c>
      <c r="T87" s="379" t="s">
        <v>65</v>
      </c>
      <c r="U87" s="380" t="s">
        <v>65</v>
      </c>
      <c r="V87" s="379">
        <v>1</v>
      </c>
      <c r="W87" s="380" t="s">
        <v>65</v>
      </c>
      <c r="X87" s="379" t="s">
        <v>65</v>
      </c>
      <c r="Y87" s="380" t="s">
        <v>65</v>
      </c>
      <c r="Z87" s="379">
        <v>4</v>
      </c>
      <c r="AA87" s="380" t="s">
        <v>65</v>
      </c>
      <c r="AB87" s="379">
        <v>4</v>
      </c>
      <c r="AC87" s="380" t="s">
        <v>65</v>
      </c>
      <c r="AD87" s="379" t="s">
        <v>65</v>
      </c>
      <c r="AE87" s="380" t="s">
        <v>65</v>
      </c>
      <c r="AF87" s="379">
        <v>1</v>
      </c>
      <c r="AG87" s="380">
        <v>1</v>
      </c>
      <c r="AH87" s="379">
        <v>35</v>
      </c>
      <c r="AI87" s="380">
        <v>19</v>
      </c>
      <c r="AJ87" s="381">
        <v>48</v>
      </c>
      <c r="AK87" s="382">
        <v>34</v>
      </c>
      <c r="AL87" s="382">
        <v>929</v>
      </c>
      <c r="AM87" s="382">
        <v>667</v>
      </c>
      <c r="AN87" s="383" t="str">
        <f>IF(A87="","",A87)</f>
        <v>奈良</v>
      </c>
    </row>
    <row r="88" spans="1:40" s="2" customFormat="1" ht="21" customHeight="1">
      <c r="A88" s="150" t="s">
        <v>312</v>
      </c>
      <c r="B88" s="365">
        <v>19</v>
      </c>
      <c r="C88" s="366">
        <v>18</v>
      </c>
      <c r="D88" s="365" t="s">
        <v>65</v>
      </c>
      <c r="E88" s="366" t="s">
        <v>65</v>
      </c>
      <c r="F88" s="365" t="s">
        <v>65</v>
      </c>
      <c r="G88" s="366" t="s">
        <v>65</v>
      </c>
      <c r="H88" s="365">
        <v>3</v>
      </c>
      <c r="I88" s="366" t="s">
        <v>65</v>
      </c>
      <c r="J88" s="365" t="s">
        <v>65</v>
      </c>
      <c r="K88" s="366" t="s">
        <v>65</v>
      </c>
      <c r="L88" s="365">
        <v>1</v>
      </c>
      <c r="M88" s="366">
        <v>1</v>
      </c>
      <c r="N88" s="365">
        <v>1</v>
      </c>
      <c r="O88" s="366" t="s">
        <v>65</v>
      </c>
      <c r="P88" s="365" t="s">
        <v>65</v>
      </c>
      <c r="Q88" s="366" t="s">
        <v>65</v>
      </c>
      <c r="R88" s="365" t="s">
        <v>65</v>
      </c>
      <c r="S88" s="366" t="s">
        <v>65</v>
      </c>
      <c r="T88" s="365" t="s">
        <v>65</v>
      </c>
      <c r="U88" s="366" t="s">
        <v>65</v>
      </c>
      <c r="V88" s="365">
        <v>1</v>
      </c>
      <c r="W88" s="366" t="s">
        <v>65</v>
      </c>
      <c r="X88" s="365">
        <v>1</v>
      </c>
      <c r="Y88" s="366">
        <v>1</v>
      </c>
      <c r="Z88" s="365">
        <v>3</v>
      </c>
      <c r="AA88" s="366">
        <v>1</v>
      </c>
      <c r="AB88" s="365">
        <v>3</v>
      </c>
      <c r="AC88" s="366" t="s">
        <v>65</v>
      </c>
      <c r="AD88" s="365" t="s">
        <v>65</v>
      </c>
      <c r="AE88" s="366" t="s">
        <v>65</v>
      </c>
      <c r="AF88" s="365">
        <v>3</v>
      </c>
      <c r="AG88" s="366">
        <v>1</v>
      </c>
      <c r="AH88" s="365">
        <v>35</v>
      </c>
      <c r="AI88" s="366">
        <v>22</v>
      </c>
      <c r="AJ88" s="367">
        <v>20</v>
      </c>
      <c r="AK88" s="137">
        <v>18</v>
      </c>
      <c r="AL88" s="137">
        <v>793</v>
      </c>
      <c r="AM88" s="137">
        <v>618</v>
      </c>
      <c r="AN88" s="153" t="s">
        <v>162</v>
      </c>
    </row>
    <row r="89" spans="1:40" s="2" customFormat="1" ht="21" customHeight="1">
      <c r="A89" s="45" t="s">
        <v>142</v>
      </c>
      <c r="B89" s="365">
        <v>8</v>
      </c>
      <c r="C89" s="366">
        <v>8</v>
      </c>
      <c r="D89" s="365" t="s">
        <v>65</v>
      </c>
      <c r="E89" s="366" t="s">
        <v>65</v>
      </c>
      <c r="F89" s="365" t="s">
        <v>65</v>
      </c>
      <c r="G89" s="366" t="s">
        <v>65</v>
      </c>
      <c r="H89" s="365" t="s">
        <v>65</v>
      </c>
      <c r="I89" s="366" t="s">
        <v>65</v>
      </c>
      <c r="J89" s="365" t="s">
        <v>65</v>
      </c>
      <c r="K89" s="366" t="s">
        <v>65</v>
      </c>
      <c r="L89" s="365">
        <v>1</v>
      </c>
      <c r="M89" s="366">
        <v>1</v>
      </c>
      <c r="N89" s="365" t="s">
        <v>65</v>
      </c>
      <c r="O89" s="366" t="s">
        <v>65</v>
      </c>
      <c r="P89" s="365" t="s">
        <v>65</v>
      </c>
      <c r="Q89" s="366" t="s">
        <v>65</v>
      </c>
      <c r="R89" s="365" t="s">
        <v>65</v>
      </c>
      <c r="S89" s="366" t="s">
        <v>65</v>
      </c>
      <c r="T89" s="365" t="s">
        <v>65</v>
      </c>
      <c r="U89" s="366" t="s">
        <v>65</v>
      </c>
      <c r="V89" s="365" t="s">
        <v>65</v>
      </c>
      <c r="W89" s="366" t="s">
        <v>65</v>
      </c>
      <c r="X89" s="365" t="s">
        <v>65</v>
      </c>
      <c r="Y89" s="366" t="s">
        <v>65</v>
      </c>
      <c r="Z89" s="365">
        <v>2</v>
      </c>
      <c r="AA89" s="366" t="s">
        <v>65</v>
      </c>
      <c r="AB89" s="365">
        <v>2</v>
      </c>
      <c r="AC89" s="366" t="s">
        <v>65</v>
      </c>
      <c r="AD89" s="365" t="s">
        <v>65</v>
      </c>
      <c r="AE89" s="366" t="s">
        <v>65</v>
      </c>
      <c r="AF89" s="365">
        <v>1</v>
      </c>
      <c r="AG89" s="366">
        <v>1</v>
      </c>
      <c r="AH89" s="365">
        <v>14</v>
      </c>
      <c r="AI89" s="366">
        <v>10</v>
      </c>
      <c r="AJ89" s="367">
        <v>15</v>
      </c>
      <c r="AK89" s="137">
        <v>12</v>
      </c>
      <c r="AL89" s="137">
        <v>324</v>
      </c>
      <c r="AM89" s="137">
        <v>272</v>
      </c>
      <c r="AN89" s="47" t="str">
        <f>IF(A89="","",A89)</f>
        <v>桜井</v>
      </c>
    </row>
    <row r="90" spans="1:40" s="2" customFormat="1" ht="21" customHeight="1">
      <c r="A90" s="45" t="s">
        <v>143</v>
      </c>
      <c r="B90" s="365">
        <v>5</v>
      </c>
      <c r="C90" s="366">
        <v>5</v>
      </c>
      <c r="D90" s="365" t="s">
        <v>65</v>
      </c>
      <c r="E90" s="366" t="s">
        <v>65</v>
      </c>
      <c r="F90" s="365" t="s">
        <v>65</v>
      </c>
      <c r="G90" s="366" t="s">
        <v>65</v>
      </c>
      <c r="H90" s="365">
        <v>1</v>
      </c>
      <c r="I90" s="366" t="s">
        <v>65</v>
      </c>
      <c r="J90" s="365" t="s">
        <v>65</v>
      </c>
      <c r="K90" s="366" t="s">
        <v>65</v>
      </c>
      <c r="L90" s="365" t="s">
        <v>65</v>
      </c>
      <c r="M90" s="366" t="s">
        <v>65</v>
      </c>
      <c r="N90" s="365" t="s">
        <v>65</v>
      </c>
      <c r="O90" s="366" t="s">
        <v>65</v>
      </c>
      <c r="P90" s="365" t="s">
        <v>65</v>
      </c>
      <c r="Q90" s="366" t="s">
        <v>65</v>
      </c>
      <c r="R90" s="365" t="s">
        <v>65</v>
      </c>
      <c r="S90" s="366" t="s">
        <v>65</v>
      </c>
      <c r="T90" s="365" t="s">
        <v>65</v>
      </c>
      <c r="U90" s="366" t="s">
        <v>65</v>
      </c>
      <c r="V90" s="365" t="s">
        <v>65</v>
      </c>
      <c r="W90" s="366" t="s">
        <v>65</v>
      </c>
      <c r="X90" s="365" t="s">
        <v>65</v>
      </c>
      <c r="Y90" s="366" t="s">
        <v>65</v>
      </c>
      <c r="Z90" s="365">
        <v>1</v>
      </c>
      <c r="AA90" s="366" t="s">
        <v>65</v>
      </c>
      <c r="AB90" s="365">
        <v>1</v>
      </c>
      <c r="AC90" s="366" t="s">
        <v>65</v>
      </c>
      <c r="AD90" s="365" t="s">
        <v>65</v>
      </c>
      <c r="AE90" s="366" t="s">
        <v>65</v>
      </c>
      <c r="AF90" s="365" t="s">
        <v>65</v>
      </c>
      <c r="AG90" s="366" t="s">
        <v>65</v>
      </c>
      <c r="AH90" s="365">
        <v>8</v>
      </c>
      <c r="AI90" s="366">
        <v>5</v>
      </c>
      <c r="AJ90" s="367">
        <v>5</v>
      </c>
      <c r="AK90" s="137">
        <v>5</v>
      </c>
      <c r="AL90" s="137">
        <v>207</v>
      </c>
      <c r="AM90" s="137">
        <v>193</v>
      </c>
      <c r="AN90" s="47" t="str">
        <f>IF(A90="","",A90)</f>
        <v>吉野</v>
      </c>
    </row>
    <row r="91" spans="1:40" s="3" customFormat="1" ht="21" customHeight="1">
      <c r="A91" s="25" t="s">
        <v>144</v>
      </c>
      <c r="B91" s="368">
        <v>49</v>
      </c>
      <c r="C91" s="369">
        <v>48</v>
      </c>
      <c r="D91" s="368" t="s">
        <v>65</v>
      </c>
      <c r="E91" s="369" t="s">
        <v>65</v>
      </c>
      <c r="F91" s="368" t="s">
        <v>65</v>
      </c>
      <c r="G91" s="369" t="s">
        <v>65</v>
      </c>
      <c r="H91" s="368">
        <v>9</v>
      </c>
      <c r="I91" s="369" t="s">
        <v>65</v>
      </c>
      <c r="J91" s="368">
        <v>3</v>
      </c>
      <c r="K91" s="369">
        <v>1</v>
      </c>
      <c r="L91" s="368">
        <v>2</v>
      </c>
      <c r="M91" s="369">
        <v>2</v>
      </c>
      <c r="N91" s="368">
        <v>1</v>
      </c>
      <c r="O91" s="369" t="s">
        <v>65</v>
      </c>
      <c r="P91" s="368" t="s">
        <v>65</v>
      </c>
      <c r="Q91" s="369" t="s">
        <v>65</v>
      </c>
      <c r="R91" s="368" t="s">
        <v>65</v>
      </c>
      <c r="S91" s="369" t="s">
        <v>65</v>
      </c>
      <c r="T91" s="368" t="s">
        <v>65</v>
      </c>
      <c r="U91" s="369" t="s">
        <v>65</v>
      </c>
      <c r="V91" s="368">
        <v>2</v>
      </c>
      <c r="W91" s="369" t="s">
        <v>65</v>
      </c>
      <c r="X91" s="368">
        <v>1</v>
      </c>
      <c r="Y91" s="369">
        <v>1</v>
      </c>
      <c r="Z91" s="368">
        <v>10</v>
      </c>
      <c r="AA91" s="369">
        <v>1</v>
      </c>
      <c r="AB91" s="368">
        <v>10</v>
      </c>
      <c r="AC91" s="369" t="s">
        <v>65</v>
      </c>
      <c r="AD91" s="368" t="s">
        <v>65</v>
      </c>
      <c r="AE91" s="369" t="s">
        <v>65</v>
      </c>
      <c r="AF91" s="368">
        <v>5</v>
      </c>
      <c r="AG91" s="369">
        <v>3</v>
      </c>
      <c r="AH91" s="368">
        <v>92</v>
      </c>
      <c r="AI91" s="369">
        <v>56</v>
      </c>
      <c r="AJ91" s="370">
        <v>88</v>
      </c>
      <c r="AK91" s="371">
        <v>69</v>
      </c>
      <c r="AL91" s="371">
        <v>2253</v>
      </c>
      <c r="AM91" s="371">
        <v>1750</v>
      </c>
      <c r="AN91" s="372" t="str">
        <f>IF(A91="","",A91)</f>
        <v>奈良県計</v>
      </c>
    </row>
    <row r="92" spans="1:40" s="9" customFormat="1" ht="21" customHeight="1">
      <c r="A92" s="373"/>
      <c r="B92" s="374"/>
      <c r="C92" s="375"/>
      <c r="D92" s="374"/>
      <c r="E92" s="375"/>
      <c r="F92" s="374"/>
      <c r="G92" s="375"/>
      <c r="H92" s="374"/>
      <c r="I92" s="375"/>
      <c r="J92" s="374"/>
      <c r="K92" s="375"/>
      <c r="L92" s="374"/>
      <c r="M92" s="375"/>
      <c r="N92" s="374"/>
      <c r="O92" s="375"/>
      <c r="P92" s="374"/>
      <c r="Q92" s="375"/>
      <c r="R92" s="374"/>
      <c r="S92" s="375"/>
      <c r="T92" s="374"/>
      <c r="U92" s="375"/>
      <c r="V92" s="374"/>
      <c r="W92" s="375"/>
      <c r="X92" s="374"/>
      <c r="Y92" s="375"/>
      <c r="Z92" s="374"/>
      <c r="AA92" s="375"/>
      <c r="AB92" s="374"/>
      <c r="AC92" s="375"/>
      <c r="AD92" s="374"/>
      <c r="AE92" s="375"/>
      <c r="AF92" s="374"/>
      <c r="AG92" s="375"/>
      <c r="AH92" s="374"/>
      <c r="AI92" s="375"/>
      <c r="AJ92" s="376"/>
      <c r="AK92" s="377"/>
      <c r="AL92" s="377"/>
      <c r="AM92" s="377"/>
      <c r="AN92" s="378"/>
    </row>
    <row r="93" spans="1:40" s="2" customFormat="1" ht="21" customHeight="1">
      <c r="A93" s="45" t="s">
        <v>145</v>
      </c>
      <c r="B93" s="379">
        <v>5</v>
      </c>
      <c r="C93" s="380">
        <v>5</v>
      </c>
      <c r="D93" s="379" t="s">
        <v>65</v>
      </c>
      <c r="E93" s="380" t="s">
        <v>65</v>
      </c>
      <c r="F93" s="379" t="s">
        <v>65</v>
      </c>
      <c r="G93" s="380" t="s">
        <v>65</v>
      </c>
      <c r="H93" s="379">
        <v>1</v>
      </c>
      <c r="I93" s="380" t="s">
        <v>65</v>
      </c>
      <c r="J93" s="379" t="s">
        <v>65</v>
      </c>
      <c r="K93" s="380" t="s">
        <v>65</v>
      </c>
      <c r="L93" s="379" t="s">
        <v>65</v>
      </c>
      <c r="M93" s="380" t="s">
        <v>65</v>
      </c>
      <c r="N93" s="379" t="s">
        <v>65</v>
      </c>
      <c r="O93" s="380" t="s">
        <v>65</v>
      </c>
      <c r="P93" s="379" t="s">
        <v>65</v>
      </c>
      <c r="Q93" s="380" t="s">
        <v>65</v>
      </c>
      <c r="R93" s="379" t="s">
        <v>65</v>
      </c>
      <c r="S93" s="380" t="s">
        <v>65</v>
      </c>
      <c r="T93" s="379" t="s">
        <v>65</v>
      </c>
      <c r="U93" s="380" t="s">
        <v>65</v>
      </c>
      <c r="V93" s="379" t="s">
        <v>65</v>
      </c>
      <c r="W93" s="380" t="s">
        <v>65</v>
      </c>
      <c r="X93" s="379" t="s">
        <v>65</v>
      </c>
      <c r="Y93" s="380" t="s">
        <v>65</v>
      </c>
      <c r="Z93" s="379" t="s">
        <v>65</v>
      </c>
      <c r="AA93" s="380" t="s">
        <v>65</v>
      </c>
      <c r="AB93" s="379" t="s">
        <v>65</v>
      </c>
      <c r="AC93" s="380" t="s">
        <v>65</v>
      </c>
      <c r="AD93" s="379" t="s">
        <v>65</v>
      </c>
      <c r="AE93" s="380" t="s">
        <v>65</v>
      </c>
      <c r="AF93" s="379" t="s">
        <v>65</v>
      </c>
      <c r="AG93" s="380" t="s">
        <v>65</v>
      </c>
      <c r="AH93" s="379">
        <v>6</v>
      </c>
      <c r="AI93" s="380">
        <v>5</v>
      </c>
      <c r="AJ93" s="381">
        <v>33</v>
      </c>
      <c r="AK93" s="382">
        <v>14</v>
      </c>
      <c r="AL93" s="382">
        <v>696</v>
      </c>
      <c r="AM93" s="382">
        <v>626</v>
      </c>
      <c r="AN93" s="383" t="str">
        <f aca="true" t="shared" si="4" ref="AN93:AN100">IF(A93="","",A93)</f>
        <v>和歌山</v>
      </c>
    </row>
    <row r="94" spans="1:40" s="2" customFormat="1" ht="21" customHeight="1">
      <c r="A94" s="45" t="s">
        <v>146</v>
      </c>
      <c r="B94" s="362">
        <v>7</v>
      </c>
      <c r="C94" s="363">
        <v>7</v>
      </c>
      <c r="D94" s="362" t="s">
        <v>65</v>
      </c>
      <c r="E94" s="363" t="s">
        <v>65</v>
      </c>
      <c r="F94" s="362">
        <v>1</v>
      </c>
      <c r="G94" s="363" t="s">
        <v>65</v>
      </c>
      <c r="H94" s="362">
        <v>2</v>
      </c>
      <c r="I94" s="363" t="s">
        <v>65</v>
      </c>
      <c r="J94" s="362">
        <v>1</v>
      </c>
      <c r="K94" s="363" t="s">
        <v>65</v>
      </c>
      <c r="L94" s="362" t="s">
        <v>65</v>
      </c>
      <c r="M94" s="363" t="s">
        <v>65</v>
      </c>
      <c r="N94" s="362">
        <v>2</v>
      </c>
      <c r="O94" s="363" t="s">
        <v>65</v>
      </c>
      <c r="P94" s="362">
        <v>1</v>
      </c>
      <c r="Q94" s="363" t="s">
        <v>65</v>
      </c>
      <c r="R94" s="362" t="s">
        <v>65</v>
      </c>
      <c r="S94" s="363" t="s">
        <v>65</v>
      </c>
      <c r="T94" s="362" t="s">
        <v>65</v>
      </c>
      <c r="U94" s="363" t="s">
        <v>65</v>
      </c>
      <c r="V94" s="362">
        <v>1</v>
      </c>
      <c r="W94" s="363" t="s">
        <v>65</v>
      </c>
      <c r="X94" s="362">
        <v>1</v>
      </c>
      <c r="Y94" s="363" t="s">
        <v>65</v>
      </c>
      <c r="Z94" s="362">
        <v>3</v>
      </c>
      <c r="AA94" s="363" t="s">
        <v>65</v>
      </c>
      <c r="AB94" s="362">
        <v>3</v>
      </c>
      <c r="AC94" s="363" t="s">
        <v>65</v>
      </c>
      <c r="AD94" s="362" t="s">
        <v>65</v>
      </c>
      <c r="AE94" s="363" t="s">
        <v>65</v>
      </c>
      <c r="AF94" s="362" t="s">
        <v>65</v>
      </c>
      <c r="AG94" s="363" t="s">
        <v>65</v>
      </c>
      <c r="AH94" s="362">
        <v>22</v>
      </c>
      <c r="AI94" s="363">
        <v>7</v>
      </c>
      <c r="AJ94" s="364">
        <v>8</v>
      </c>
      <c r="AK94" s="312">
        <v>8</v>
      </c>
      <c r="AL94" s="312">
        <v>199</v>
      </c>
      <c r="AM94" s="312">
        <v>190</v>
      </c>
      <c r="AN94" s="47" t="str">
        <f t="shared" si="4"/>
        <v>海南</v>
      </c>
    </row>
    <row r="95" spans="1:40" s="2" customFormat="1" ht="21" customHeight="1">
      <c r="A95" s="45" t="s">
        <v>147</v>
      </c>
      <c r="B95" s="362">
        <v>3</v>
      </c>
      <c r="C95" s="363">
        <v>3</v>
      </c>
      <c r="D95" s="362" t="s">
        <v>65</v>
      </c>
      <c r="E95" s="363" t="s">
        <v>65</v>
      </c>
      <c r="F95" s="362" t="s">
        <v>65</v>
      </c>
      <c r="G95" s="363" t="s">
        <v>65</v>
      </c>
      <c r="H95" s="362" t="s">
        <v>65</v>
      </c>
      <c r="I95" s="363" t="s">
        <v>65</v>
      </c>
      <c r="J95" s="362" t="s">
        <v>65</v>
      </c>
      <c r="K95" s="363" t="s">
        <v>65</v>
      </c>
      <c r="L95" s="362" t="s">
        <v>65</v>
      </c>
      <c r="M95" s="363" t="s">
        <v>65</v>
      </c>
      <c r="N95" s="362">
        <v>1</v>
      </c>
      <c r="O95" s="363">
        <v>1</v>
      </c>
      <c r="P95" s="362">
        <v>1</v>
      </c>
      <c r="Q95" s="363" t="s">
        <v>65</v>
      </c>
      <c r="R95" s="362" t="s">
        <v>65</v>
      </c>
      <c r="S95" s="363" t="s">
        <v>65</v>
      </c>
      <c r="T95" s="362" t="s">
        <v>65</v>
      </c>
      <c r="U95" s="363" t="s">
        <v>65</v>
      </c>
      <c r="V95" s="362" t="s">
        <v>65</v>
      </c>
      <c r="W95" s="363" t="s">
        <v>65</v>
      </c>
      <c r="X95" s="362" t="s">
        <v>65</v>
      </c>
      <c r="Y95" s="363" t="s">
        <v>65</v>
      </c>
      <c r="Z95" s="362">
        <v>2</v>
      </c>
      <c r="AA95" s="363">
        <v>2</v>
      </c>
      <c r="AB95" s="362">
        <v>3</v>
      </c>
      <c r="AC95" s="363" t="s">
        <v>65</v>
      </c>
      <c r="AD95" s="362" t="s">
        <v>65</v>
      </c>
      <c r="AE95" s="363" t="s">
        <v>65</v>
      </c>
      <c r="AF95" s="362">
        <v>1</v>
      </c>
      <c r="AG95" s="363" t="s">
        <v>65</v>
      </c>
      <c r="AH95" s="362">
        <v>11</v>
      </c>
      <c r="AI95" s="363">
        <v>6</v>
      </c>
      <c r="AJ95" s="364">
        <v>20</v>
      </c>
      <c r="AK95" s="312">
        <v>5</v>
      </c>
      <c r="AL95" s="312">
        <v>265</v>
      </c>
      <c r="AM95" s="312">
        <v>231</v>
      </c>
      <c r="AN95" s="47" t="str">
        <f t="shared" si="4"/>
        <v>御坊</v>
      </c>
    </row>
    <row r="96" spans="1:40" s="2" customFormat="1" ht="21" customHeight="1">
      <c r="A96" s="45" t="s">
        <v>148</v>
      </c>
      <c r="B96" s="362">
        <v>2</v>
      </c>
      <c r="C96" s="363">
        <v>1</v>
      </c>
      <c r="D96" s="362" t="s">
        <v>65</v>
      </c>
      <c r="E96" s="363" t="s">
        <v>65</v>
      </c>
      <c r="F96" s="362" t="s">
        <v>65</v>
      </c>
      <c r="G96" s="363" t="s">
        <v>65</v>
      </c>
      <c r="H96" s="362" t="s">
        <v>65</v>
      </c>
      <c r="I96" s="363" t="s">
        <v>65</v>
      </c>
      <c r="J96" s="362" t="s">
        <v>65</v>
      </c>
      <c r="K96" s="363" t="s">
        <v>65</v>
      </c>
      <c r="L96" s="362">
        <v>1</v>
      </c>
      <c r="M96" s="363">
        <v>1</v>
      </c>
      <c r="N96" s="362">
        <v>2</v>
      </c>
      <c r="O96" s="363" t="s">
        <v>65</v>
      </c>
      <c r="P96" s="362" t="s">
        <v>65</v>
      </c>
      <c r="Q96" s="363" t="s">
        <v>65</v>
      </c>
      <c r="R96" s="362" t="s">
        <v>65</v>
      </c>
      <c r="S96" s="363" t="s">
        <v>65</v>
      </c>
      <c r="T96" s="362" t="s">
        <v>65</v>
      </c>
      <c r="U96" s="363" t="s">
        <v>65</v>
      </c>
      <c r="V96" s="362" t="s">
        <v>65</v>
      </c>
      <c r="W96" s="363" t="s">
        <v>65</v>
      </c>
      <c r="X96" s="362" t="s">
        <v>65</v>
      </c>
      <c r="Y96" s="363" t="s">
        <v>65</v>
      </c>
      <c r="Z96" s="362">
        <v>6</v>
      </c>
      <c r="AA96" s="363">
        <v>6</v>
      </c>
      <c r="AB96" s="362">
        <v>4</v>
      </c>
      <c r="AC96" s="363" t="s">
        <v>65</v>
      </c>
      <c r="AD96" s="362" t="s">
        <v>65</v>
      </c>
      <c r="AE96" s="363" t="s">
        <v>65</v>
      </c>
      <c r="AF96" s="362">
        <v>2</v>
      </c>
      <c r="AG96" s="363" t="s">
        <v>65</v>
      </c>
      <c r="AH96" s="362">
        <v>17</v>
      </c>
      <c r="AI96" s="363">
        <v>8</v>
      </c>
      <c r="AJ96" s="364">
        <v>15</v>
      </c>
      <c r="AK96" s="312">
        <v>13</v>
      </c>
      <c r="AL96" s="312">
        <v>473</v>
      </c>
      <c r="AM96" s="312">
        <v>379</v>
      </c>
      <c r="AN96" s="47" t="str">
        <f t="shared" si="4"/>
        <v>田辺</v>
      </c>
    </row>
    <row r="97" spans="1:40" s="2" customFormat="1" ht="21" customHeight="1">
      <c r="A97" s="45" t="s">
        <v>149</v>
      </c>
      <c r="B97" s="362">
        <v>1</v>
      </c>
      <c r="C97" s="363">
        <v>1</v>
      </c>
      <c r="D97" s="362" t="s">
        <v>65</v>
      </c>
      <c r="E97" s="363" t="s">
        <v>65</v>
      </c>
      <c r="F97" s="362" t="s">
        <v>65</v>
      </c>
      <c r="G97" s="363" t="s">
        <v>65</v>
      </c>
      <c r="H97" s="362">
        <v>1</v>
      </c>
      <c r="I97" s="363">
        <v>1</v>
      </c>
      <c r="J97" s="362" t="s">
        <v>65</v>
      </c>
      <c r="K97" s="363" t="s">
        <v>65</v>
      </c>
      <c r="L97" s="362">
        <v>1</v>
      </c>
      <c r="M97" s="363">
        <v>1</v>
      </c>
      <c r="N97" s="362" t="s">
        <v>65</v>
      </c>
      <c r="O97" s="363" t="s">
        <v>65</v>
      </c>
      <c r="P97" s="362" t="s">
        <v>65</v>
      </c>
      <c r="Q97" s="363" t="s">
        <v>65</v>
      </c>
      <c r="R97" s="362" t="s">
        <v>65</v>
      </c>
      <c r="S97" s="363" t="s">
        <v>65</v>
      </c>
      <c r="T97" s="362" t="s">
        <v>65</v>
      </c>
      <c r="U97" s="363" t="s">
        <v>65</v>
      </c>
      <c r="V97" s="362" t="s">
        <v>65</v>
      </c>
      <c r="W97" s="363" t="s">
        <v>65</v>
      </c>
      <c r="X97" s="362" t="s">
        <v>65</v>
      </c>
      <c r="Y97" s="363" t="s">
        <v>65</v>
      </c>
      <c r="Z97" s="362">
        <v>1</v>
      </c>
      <c r="AA97" s="363">
        <v>1</v>
      </c>
      <c r="AB97" s="362">
        <v>1</v>
      </c>
      <c r="AC97" s="363">
        <v>1</v>
      </c>
      <c r="AD97" s="362" t="s">
        <v>65</v>
      </c>
      <c r="AE97" s="363" t="s">
        <v>65</v>
      </c>
      <c r="AF97" s="362" t="s">
        <v>65</v>
      </c>
      <c r="AG97" s="363" t="s">
        <v>65</v>
      </c>
      <c r="AH97" s="362">
        <v>5</v>
      </c>
      <c r="AI97" s="363">
        <v>5</v>
      </c>
      <c r="AJ97" s="364">
        <v>15</v>
      </c>
      <c r="AK97" s="312">
        <v>11</v>
      </c>
      <c r="AL97" s="312">
        <v>280</v>
      </c>
      <c r="AM97" s="312">
        <v>244</v>
      </c>
      <c r="AN97" s="47" t="str">
        <f t="shared" si="4"/>
        <v>新宮</v>
      </c>
    </row>
    <row r="98" spans="1:40" s="2" customFormat="1" ht="21" customHeight="1">
      <c r="A98" s="45" t="s">
        <v>150</v>
      </c>
      <c r="B98" s="365">
        <v>6</v>
      </c>
      <c r="C98" s="366">
        <v>6</v>
      </c>
      <c r="D98" s="365" t="s">
        <v>65</v>
      </c>
      <c r="E98" s="366" t="s">
        <v>65</v>
      </c>
      <c r="F98" s="365" t="s">
        <v>65</v>
      </c>
      <c r="G98" s="366" t="s">
        <v>65</v>
      </c>
      <c r="H98" s="365">
        <v>1</v>
      </c>
      <c r="I98" s="366" t="s">
        <v>65</v>
      </c>
      <c r="J98" s="365">
        <v>1</v>
      </c>
      <c r="K98" s="366" t="s">
        <v>65</v>
      </c>
      <c r="L98" s="365">
        <v>1</v>
      </c>
      <c r="M98" s="366" t="s">
        <v>65</v>
      </c>
      <c r="N98" s="365" t="s">
        <v>65</v>
      </c>
      <c r="O98" s="366" t="s">
        <v>65</v>
      </c>
      <c r="P98" s="365" t="s">
        <v>65</v>
      </c>
      <c r="Q98" s="366" t="s">
        <v>65</v>
      </c>
      <c r="R98" s="365" t="s">
        <v>65</v>
      </c>
      <c r="S98" s="366" t="s">
        <v>65</v>
      </c>
      <c r="T98" s="365">
        <v>1</v>
      </c>
      <c r="U98" s="366" t="s">
        <v>65</v>
      </c>
      <c r="V98" s="365">
        <v>1</v>
      </c>
      <c r="W98" s="366" t="s">
        <v>65</v>
      </c>
      <c r="X98" s="365" t="s">
        <v>65</v>
      </c>
      <c r="Y98" s="366" t="s">
        <v>65</v>
      </c>
      <c r="Z98" s="365">
        <v>2</v>
      </c>
      <c r="AA98" s="366" t="s">
        <v>65</v>
      </c>
      <c r="AB98" s="365">
        <v>1</v>
      </c>
      <c r="AC98" s="366" t="s">
        <v>65</v>
      </c>
      <c r="AD98" s="365" t="s">
        <v>65</v>
      </c>
      <c r="AE98" s="366" t="s">
        <v>65</v>
      </c>
      <c r="AF98" s="365" t="s">
        <v>65</v>
      </c>
      <c r="AG98" s="366" t="s">
        <v>65</v>
      </c>
      <c r="AH98" s="365">
        <v>14</v>
      </c>
      <c r="AI98" s="366">
        <v>6</v>
      </c>
      <c r="AJ98" s="367">
        <v>17</v>
      </c>
      <c r="AK98" s="137">
        <v>16</v>
      </c>
      <c r="AL98" s="137">
        <v>460</v>
      </c>
      <c r="AM98" s="137">
        <v>396</v>
      </c>
      <c r="AN98" s="47" t="str">
        <f t="shared" si="4"/>
        <v>粉河</v>
      </c>
    </row>
    <row r="99" spans="1:40" s="2" customFormat="1" ht="21" customHeight="1">
      <c r="A99" s="45" t="s">
        <v>151</v>
      </c>
      <c r="B99" s="365">
        <v>2</v>
      </c>
      <c r="C99" s="366">
        <v>2</v>
      </c>
      <c r="D99" s="365" t="s">
        <v>65</v>
      </c>
      <c r="E99" s="366" t="s">
        <v>65</v>
      </c>
      <c r="F99" s="365" t="s">
        <v>65</v>
      </c>
      <c r="G99" s="366" t="s">
        <v>65</v>
      </c>
      <c r="H99" s="365" t="s">
        <v>65</v>
      </c>
      <c r="I99" s="366" t="s">
        <v>65</v>
      </c>
      <c r="J99" s="365" t="s">
        <v>65</v>
      </c>
      <c r="K99" s="366" t="s">
        <v>65</v>
      </c>
      <c r="L99" s="365" t="s">
        <v>65</v>
      </c>
      <c r="M99" s="366" t="s">
        <v>65</v>
      </c>
      <c r="N99" s="365">
        <v>1</v>
      </c>
      <c r="O99" s="366">
        <v>1</v>
      </c>
      <c r="P99" s="365" t="s">
        <v>65</v>
      </c>
      <c r="Q99" s="366" t="s">
        <v>65</v>
      </c>
      <c r="R99" s="365" t="s">
        <v>65</v>
      </c>
      <c r="S99" s="366" t="s">
        <v>65</v>
      </c>
      <c r="T99" s="365" t="s">
        <v>65</v>
      </c>
      <c r="U99" s="366" t="s">
        <v>65</v>
      </c>
      <c r="V99" s="365" t="s">
        <v>65</v>
      </c>
      <c r="W99" s="366" t="s">
        <v>65</v>
      </c>
      <c r="X99" s="365" t="s">
        <v>65</v>
      </c>
      <c r="Y99" s="366" t="s">
        <v>65</v>
      </c>
      <c r="Z99" s="365" t="s">
        <v>65</v>
      </c>
      <c r="AA99" s="366" t="s">
        <v>65</v>
      </c>
      <c r="AB99" s="365" t="s">
        <v>65</v>
      </c>
      <c r="AC99" s="366" t="s">
        <v>65</v>
      </c>
      <c r="AD99" s="365" t="s">
        <v>65</v>
      </c>
      <c r="AE99" s="366" t="s">
        <v>65</v>
      </c>
      <c r="AF99" s="365" t="s">
        <v>65</v>
      </c>
      <c r="AG99" s="366" t="s">
        <v>65</v>
      </c>
      <c r="AH99" s="365">
        <v>3</v>
      </c>
      <c r="AI99" s="366">
        <v>3</v>
      </c>
      <c r="AJ99" s="367">
        <v>18</v>
      </c>
      <c r="AK99" s="137">
        <v>18</v>
      </c>
      <c r="AL99" s="137">
        <v>215</v>
      </c>
      <c r="AM99" s="137">
        <v>191</v>
      </c>
      <c r="AN99" s="47" t="str">
        <f t="shared" si="4"/>
        <v>湯浅</v>
      </c>
    </row>
    <row r="100" spans="1:40" s="3" customFormat="1" ht="21" customHeight="1">
      <c r="A100" s="25" t="s">
        <v>152</v>
      </c>
      <c r="B100" s="368">
        <v>26</v>
      </c>
      <c r="C100" s="369">
        <v>25</v>
      </c>
      <c r="D100" s="368" t="s">
        <v>65</v>
      </c>
      <c r="E100" s="369" t="s">
        <v>65</v>
      </c>
      <c r="F100" s="368">
        <v>1</v>
      </c>
      <c r="G100" s="369" t="s">
        <v>65</v>
      </c>
      <c r="H100" s="368">
        <v>5</v>
      </c>
      <c r="I100" s="369">
        <v>1</v>
      </c>
      <c r="J100" s="368">
        <v>2</v>
      </c>
      <c r="K100" s="369" t="s">
        <v>65</v>
      </c>
      <c r="L100" s="368">
        <v>3</v>
      </c>
      <c r="M100" s="369">
        <v>2</v>
      </c>
      <c r="N100" s="368">
        <v>6</v>
      </c>
      <c r="O100" s="369">
        <v>2</v>
      </c>
      <c r="P100" s="368">
        <v>2</v>
      </c>
      <c r="Q100" s="369" t="s">
        <v>65</v>
      </c>
      <c r="R100" s="368" t="s">
        <v>65</v>
      </c>
      <c r="S100" s="369" t="s">
        <v>65</v>
      </c>
      <c r="T100" s="368">
        <v>1</v>
      </c>
      <c r="U100" s="369" t="s">
        <v>65</v>
      </c>
      <c r="V100" s="368">
        <v>2</v>
      </c>
      <c r="W100" s="369" t="s">
        <v>65</v>
      </c>
      <c r="X100" s="368">
        <v>1</v>
      </c>
      <c r="Y100" s="369" t="s">
        <v>65</v>
      </c>
      <c r="Z100" s="368">
        <v>14</v>
      </c>
      <c r="AA100" s="369">
        <v>9</v>
      </c>
      <c r="AB100" s="368">
        <v>12</v>
      </c>
      <c r="AC100" s="369">
        <v>1</v>
      </c>
      <c r="AD100" s="368" t="s">
        <v>65</v>
      </c>
      <c r="AE100" s="369" t="s">
        <v>65</v>
      </c>
      <c r="AF100" s="368">
        <v>3</v>
      </c>
      <c r="AG100" s="369" t="s">
        <v>65</v>
      </c>
      <c r="AH100" s="368">
        <v>78</v>
      </c>
      <c r="AI100" s="369">
        <v>40</v>
      </c>
      <c r="AJ100" s="370">
        <v>126</v>
      </c>
      <c r="AK100" s="371">
        <v>85</v>
      </c>
      <c r="AL100" s="371">
        <v>2588</v>
      </c>
      <c r="AM100" s="371">
        <v>2257</v>
      </c>
      <c r="AN100" s="372" t="str">
        <f t="shared" si="4"/>
        <v>和歌山県計</v>
      </c>
    </row>
    <row r="101" spans="1:40" s="9" customFormat="1" ht="21" customHeight="1" thickBot="1">
      <c r="A101" s="12"/>
      <c r="B101" s="385"/>
      <c r="C101" s="386"/>
      <c r="D101" s="385"/>
      <c r="E101" s="386"/>
      <c r="F101" s="385"/>
      <c r="G101" s="386"/>
      <c r="H101" s="385"/>
      <c r="I101" s="386"/>
      <c r="J101" s="385"/>
      <c r="K101" s="386"/>
      <c r="L101" s="385"/>
      <c r="M101" s="386"/>
      <c r="N101" s="385"/>
      <c r="O101" s="386"/>
      <c r="P101" s="385"/>
      <c r="Q101" s="386"/>
      <c r="R101" s="385"/>
      <c r="S101" s="386"/>
      <c r="T101" s="385"/>
      <c r="U101" s="386"/>
      <c r="V101" s="385"/>
      <c r="W101" s="386"/>
      <c r="X101" s="385"/>
      <c r="Y101" s="386"/>
      <c r="Z101" s="385"/>
      <c r="AA101" s="386"/>
      <c r="AB101" s="385"/>
      <c r="AC101" s="386"/>
      <c r="AD101" s="385"/>
      <c r="AE101" s="386"/>
      <c r="AF101" s="385"/>
      <c r="AG101" s="386"/>
      <c r="AH101" s="385"/>
      <c r="AI101" s="386"/>
      <c r="AJ101" s="387"/>
      <c r="AK101" s="388"/>
      <c r="AL101" s="388"/>
      <c r="AM101" s="388"/>
      <c r="AN101" s="389"/>
    </row>
    <row r="102" spans="1:40" s="3" customFormat="1" ht="24.75" customHeight="1" thickBot="1" thickTop="1">
      <c r="A102" s="390" t="s">
        <v>313</v>
      </c>
      <c r="B102" s="391">
        <v>339</v>
      </c>
      <c r="C102" s="392">
        <v>328</v>
      </c>
      <c r="D102" s="391">
        <v>10</v>
      </c>
      <c r="E102" s="392" t="s">
        <v>65</v>
      </c>
      <c r="F102" s="391">
        <v>17</v>
      </c>
      <c r="G102" s="392">
        <v>3</v>
      </c>
      <c r="H102" s="391">
        <v>53</v>
      </c>
      <c r="I102" s="392">
        <v>3</v>
      </c>
      <c r="J102" s="391">
        <v>25</v>
      </c>
      <c r="K102" s="392">
        <v>10</v>
      </c>
      <c r="L102" s="391">
        <v>39</v>
      </c>
      <c r="M102" s="392">
        <v>32</v>
      </c>
      <c r="N102" s="391">
        <v>40</v>
      </c>
      <c r="O102" s="392">
        <v>20</v>
      </c>
      <c r="P102" s="391">
        <v>29</v>
      </c>
      <c r="Q102" s="392">
        <v>4</v>
      </c>
      <c r="R102" s="391">
        <v>13</v>
      </c>
      <c r="S102" s="392">
        <v>2</v>
      </c>
      <c r="T102" s="391">
        <v>19</v>
      </c>
      <c r="U102" s="392">
        <v>1</v>
      </c>
      <c r="V102" s="391">
        <v>37</v>
      </c>
      <c r="W102" s="392">
        <v>1</v>
      </c>
      <c r="X102" s="391">
        <v>11</v>
      </c>
      <c r="Y102" s="392">
        <v>2</v>
      </c>
      <c r="Z102" s="391">
        <v>108</v>
      </c>
      <c r="AA102" s="392">
        <v>28</v>
      </c>
      <c r="AB102" s="391">
        <v>78</v>
      </c>
      <c r="AC102" s="392">
        <v>4</v>
      </c>
      <c r="AD102" s="391">
        <v>2</v>
      </c>
      <c r="AE102" s="392" t="s">
        <v>65</v>
      </c>
      <c r="AF102" s="391">
        <v>36</v>
      </c>
      <c r="AG102" s="392">
        <v>10</v>
      </c>
      <c r="AH102" s="393">
        <v>856</v>
      </c>
      <c r="AI102" s="392">
        <v>448</v>
      </c>
      <c r="AJ102" s="394">
        <v>1778</v>
      </c>
      <c r="AK102" s="395">
        <v>1258</v>
      </c>
      <c r="AL102" s="395">
        <v>30602</v>
      </c>
      <c r="AM102" s="395">
        <v>23128</v>
      </c>
      <c r="AN102" s="396" t="s">
        <v>314</v>
      </c>
    </row>
    <row r="103" ht="11.25">
      <c r="A103" s="1" t="s">
        <v>315</v>
      </c>
    </row>
    <row r="104" ht="11.25">
      <c r="A104" s="1"/>
    </row>
    <row r="105" ht="11.25">
      <c r="A105" s="1"/>
    </row>
  </sheetData>
  <mergeCells count="28">
    <mergeCell ref="AH3:AI4"/>
    <mergeCell ref="AJ3:AK4"/>
    <mergeCell ref="AL3:AM4"/>
    <mergeCell ref="F4:G4"/>
    <mergeCell ref="H4:I4"/>
    <mergeCell ref="N4:O4"/>
    <mergeCell ref="P4:Q4"/>
    <mergeCell ref="R4:S4"/>
    <mergeCell ref="T4:U4"/>
    <mergeCell ref="V4:W4"/>
    <mergeCell ref="R3:U3"/>
    <mergeCell ref="V3:Y3"/>
    <mergeCell ref="Z3:AA4"/>
    <mergeCell ref="AB3:AG3"/>
    <mergeCell ref="X4:Y4"/>
    <mergeCell ref="AB4:AC4"/>
    <mergeCell ref="AD4:AE4"/>
    <mergeCell ref="AF4:AG4"/>
    <mergeCell ref="A2:A5"/>
    <mergeCell ref="B2:AI2"/>
    <mergeCell ref="AJ2:AM2"/>
    <mergeCell ref="AN2:AN5"/>
    <mergeCell ref="B3:C4"/>
    <mergeCell ref="D3:E4"/>
    <mergeCell ref="F3:I3"/>
    <mergeCell ref="J3:K4"/>
    <mergeCell ref="L3:M4"/>
    <mergeCell ref="N3:Q3"/>
  </mergeCells>
  <printOptions/>
  <pageMargins left="0.75" right="0.75" top="1" bottom="1" header="0.512" footer="0.512"/>
  <pageSetup fitToHeight="4" horizontalDpi="1200" verticalDpi="1200" orientation="landscape" paperSize="9" scale="56" r:id="rId1"/>
  <headerFooter alignWithMargins="0">
    <oddFooter>&amp;R&amp;10大阪国税局
酒税２
（H17)</oddFooter>
  </headerFooter>
  <rowBreaks count="2" manualBreakCount="2">
    <brk id="38" max="39" man="1"/>
    <brk id="70"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行政情報化プロジェクト</cp:lastModifiedBy>
  <cp:lastPrinted>2007-06-26T04:17:34Z</cp:lastPrinted>
  <dcterms:created xsi:type="dcterms:W3CDTF">2003-07-09T01:05:10Z</dcterms:created>
  <dcterms:modified xsi:type="dcterms:W3CDTF">2007-06-26T04:18:03Z</dcterms:modified>
  <cp:category/>
  <cp:version/>
  <cp:contentType/>
  <cp:contentStatus/>
</cp:coreProperties>
</file>