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A322688\Desktop\"/>
    </mc:Choice>
  </mc:AlternateContent>
  <xr:revisionPtr revIDLastSave="0" documentId="13_ncr:1_{5DA8FC48-FA92-482A-8397-3543213A00C9}" xr6:coauthVersionLast="47" xr6:coauthVersionMax="47" xr10:uidLastSave="{00000000-0000-0000-0000-000000000000}"/>
  <bookViews>
    <workbookView xWindow="-110" yWindow="-110" windowWidth="19420" windowHeight="10300" xr2:uid="{641B483A-1F88-4B74-B931-C6C22562C71A}"/>
  </bookViews>
  <sheets>
    <sheet name="別紙様式１"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別紙様式１!$B$5:$N$13</definedName>
    <definedName name="aaa">[1]契約状況コード表!$F$5:$F$9</definedName>
    <definedName name="aaaa">[1]契約状況コード表!$G$5:$G$6</definedName>
    <definedName name="_xlnm.Print_Area" localSheetId="0">別紙様式１!$B$1:$N$13</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<sst xmlns="http://schemas.openxmlformats.org/spreadsheetml/2006/main" count="70" uniqueCount="37">
  <si>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</si>
  <si>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</si>
  <si>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</si>
  <si>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</si>
  <si>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</si>
  <si>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</si>
  <si>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</si>
  <si>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</si>
  <si>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</si>
  <si>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</si>
  <si>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</si>
  <si>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備　　考</t>
  </si>
  <si>
    <t>公益法人の区分</t>
  </si>
  <si>
    <t>国所管、
都道府県
所管の区分</t>
    <phoneticPr fontId="7"/>
  </si>
  <si>
    <t>応札・応募者数</t>
  </si>
  <si>
    <t>税務大学校大阪研修所階段教室A AV設備改修工事
（電気工事）
税務大学校大阪研修所
大阪府枚方市香里ケ丘１０－１－１１
令和7年1月8日～令和7年3月31日</t>
  </si>
  <si>
    <t>支出負担行為担当官
大阪国税局総務部次長
山中　浩樹
大阪府大阪市中央区大手前１―５―６３</t>
  </si>
  <si>
    <t>ジャトー株式会社
大阪府大阪市北区末広町１－２２</t>
  </si>
  <si>
    <t>一般競争入札</t>
  </si>
  <si>
    <t/>
  </si>
  <si>
    <t>大阪合同庁舎第三号館6階、8階及び14階天井内改修その他工事
（建築一式工事）
大阪合同庁舎第三号館
大阪府大阪市中央区大手前１－５－６３
令和7年1月8日～令和7年3月31日</t>
  </si>
  <si>
    <t>池田建設株式会社
大阪府岸和田市包近町５５３</t>
  </si>
  <si>
    <t>大阪合同庁舎第三号館火災受信機更新その他工事
（建築一式工事）
大阪合同庁舎第三号館
大阪府大阪市中央区大手前１丁目５－６３
令和7年1月10日～令和7年3月31日</t>
  </si>
  <si>
    <t>ニッタン株式会社
東京都渋谷区笹塚１－５４－５</t>
  </si>
  <si>
    <t>75,390,700円
(A)</t>
  </si>
  <si>
    <t>93.3%
(B/A×100)</t>
  </si>
  <si>
    <t>全額を当局にて負担</t>
  </si>
  <si>
    <t>旭・八尾・明石税務署エレベーター設備改修工事設計業務委託
（建築士事務所）
旭税務署
住所：大阪府大阪市旭区大宮１－１－２５
八尾税務署
住所：大阪府八尾市高美町３－２－２９
明石税務署
住所：兵庫県明石市田町１－１２－１
令和7年1月14日～令和7年3月31日</t>
  </si>
  <si>
    <t>株式会社和設計
大阪府交野市南星台５－５－２</t>
  </si>
  <si>
    <t>同種の他の契約の予定価格を類推されるおそれがあるため公表しない</t>
  </si>
  <si>
    <t>－</t>
  </si>
  <si>
    <t>西税務署1階及び3階耐火書庫移動書架改修工事
（建築一式工事）
西税務署
大阪府大阪市西区川口２－７－９
令和7年1月23日～令和7年3月31日</t>
  </si>
  <si>
    <t>株式会社オフィスインテリア
大阪府大阪市都島区東野田町４－１－１０</t>
  </si>
  <si>
    <t>大阪国税局業務センター室阪神分室B棟改修その他工事
（建築一式工事）
大阪国税局業務センター室阪神分室
兵庫県尼崎市若王寺３－１１－４６
令和7年1月23日～令和7年3月31日</t>
  </si>
  <si>
    <t>北税務署地下1階耐火書庫移動書架改修工事
（建築一式工事）
北税務署
大阪府大阪市北区南扇町７－１３
令和7年1月23日～令和7年3月31日</t>
  </si>
  <si>
    <t>株式会社アキラ
大阪府大阪市阿倍野区昭和町２－１３－２</t>
  </si>
  <si>
    <t>西宮税務署屋上防水改修その他工事設計業務委託
（建築士事務所）
西宮税務署
兵庫県西宮市江上町３－３５
令和7年1月31日～令和7年3月31日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</si>
</sst>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lt;43586]\ ggge&quot;年&quot;m&quot;月&quot;d&quot;日&quot;;[&lt;43831]&quot;令和元年&quot;m&quot;月&quot;d&quot;日&quot;;ggge&quot;年&quot;m&quot;月&quot;d&quot;日&quot;\ "/>
    <numFmt numFmtId="178" formatCode="#,##0_ "/>
    <numFmt numFmtId="179" formatCode="#,##0&quot;円&quot;;[Red]\-#,##0&quot;円&quot;"/>
    <numFmt numFmtId="180" formatCode="0.0%"/>
  </numFmts>
  <fonts count="8">
    <font>
      <sz val="11"/>
      <color theme="1"/>
      <name val="ＭＳ Ｐゴシック"/>
      <family val="2"/>
      <charset val="128"/>
    </font>
    <font>
      <sz val="11"/>
      <name val="ＭＳ Ｐゴシック"/>
      <family val="3"/>
      <charset val="128"/>
    </font>
    <font>
      <sz val="6"/>
      <name val="ＭＳ Ｐゴシック"/>
      <family val="2"/>
      <charset val="128"/>
    </font>
    <font>
      <sz val="11"/>
      <name val="ＭＳ Ｐ明朝"/>
      <family val="1"/>
      <charset val="128"/>
    </font>
    <font>
      <sz val="8"/>
      <name val="ＭＳ Ｐ明朝"/>
      <family val="1"/>
      <charset val="128"/>
    </font>
    <font>
      <sz val="9"/>
      <name val="ＭＳ Ｐ明朝"/>
      <family val="1"/>
      <charset val="128"/>
    </font>
    <font>
      <sz val="9"/>
      <color indexed="8"/>
      <name val="ＭＳ Ｐ明朝"/>
      <family val="1"/>
      <charset val="128"/>
    </font>
    <font>
      <sz val="6"/>
      <name val="游ゴシック"/>
      <family val="3"/>
      <charset val="128"/>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29">
    <xf numFmtId="0" fontId="0" fillId="0" borderId="0" xfId="0">
      <alignment vertical="center"/>
    </xf>
    <xf numFmtId="0" fontId="3" fillId="0" borderId="0" xfId="1" applyFont="1">
      <alignment vertical="center"/>
    </xf>
    <xf numFmtId="0" fontId="3" fillId="0" borderId="0" xfId="1" applyFont="1" applyAlignment="1">
      <alignment horizontal="center" vertical="center"/>
    </xf>
    <xf numFmtId="0" fontId="4" fillId="0" borderId="0" xfId="1" applyFont="1" applyAlignment="1">
      <alignment horizontal="center" vertical="center"/>
    </xf>
    <xf numFmtId="0" fontId="4" fillId="0" borderId="0" xfId="1" applyFont="1">
      <alignment vertical="center"/>
    </xf>
    <xf numFmtId="38" fontId="4" fillId="0" borderId="0" xfId="3" applyFont="1" applyFill="1" applyAlignment="1">
      <alignment horizontal="center" vertical="center"/>
    </xf>
    <xf numFmtId="176" fontId="4" fillId="0" borderId="0" xfId="1" applyNumberFormat="1" applyFont="1">
      <alignment vertical="center"/>
    </xf>
    <xf numFmtId="0" fontId="4" fillId="0" borderId="0" xfId="2" applyFont="1"/>
    <xf numFmtId="0" fontId="4" fillId="0" borderId="0" xfId="2" applyFont="1" applyAlignment="1">
      <alignment horizontal="right" vertical="center"/>
    </xf>
    <xf numFmtId="0" fontId="6" fillId="0" borderId="1" xfId="2" applyFont="1" applyBorder="1" applyAlignment="1">
      <alignment horizontal="center" vertical="center" wrapText="1"/>
    </xf>
    <xf numFmtId="176" fontId="6" fillId="0" borderId="1" xfId="2" applyNumberFormat="1" applyFont="1" applyBorder="1" applyAlignment="1">
      <alignment horizontal="center" vertical="center" wrapText="1"/>
    </xf>
    <xf numFmtId="0" fontId="4" fillId="0" borderId="0" xfId="1" applyFont="1" applyAlignment="1">
      <alignment horizontal="center" vertical="center" wrapText="1"/>
    </xf>
    <xf numFmtId="0" fontId="5" fillId="0" borderId="3" xfId="1" applyFont="1" applyBorder="1" applyAlignment="1">
      <alignment vertical="center" wrapText="1"/>
    </xf>
    <xf numFmtId="0" fontId="6" fillId="0" borderId="3" xfId="4" applyFont="1" applyBorder="1" applyAlignment="1">
      <alignment vertical="center" wrapText="1"/>
    </xf>
    <xf numFmtId="177" fontId="6" fillId="0" borderId="3" xfId="4" applyNumberFormat="1" applyFont="1" applyBorder="1" applyAlignment="1">
      <alignment horizontal="center" vertical="center" wrapText="1"/>
    </xf>
    <xf numFmtId="176" fontId="5" fillId="0" borderId="3" xfId="1" applyNumberFormat="1" applyFont="1" applyBorder="1" applyAlignment="1">
      <alignment horizontal="center" vertical="center" wrapText="1"/>
    </xf>
    <xf numFmtId="178" fontId="6" fillId="0" borderId="3" xfId="4" applyNumberFormat="1" applyFont="1" applyBorder="1" applyAlignment="1">
      <alignment horizontal="center" vertical="center" wrapText="1"/>
    </xf>
    <xf numFmtId="179" fontId="6" fillId="0" borderId="3" xfId="3" applyNumberFormat="1" applyFont="1" applyFill="1" applyBorder="1" applyAlignment="1">
      <alignment horizontal="center" vertical="center" wrapText="1" shrinkToFit="1"/>
    </xf>
    <xf numFmtId="180" fontId="6" fillId="0" borderId="3" xfId="3" applyNumberFormat="1" applyFont="1" applyFill="1" applyBorder="1" applyAlignment="1">
      <alignment horizontal="center" vertical="center" wrapText="1" shrinkToFit="1"/>
    </xf>
    <xf numFmtId="180" fontId="6" fillId="0" borderId="3" xfId="5" applyNumberFormat="1" applyFont="1" applyFill="1" applyBorder="1" applyAlignment="1">
      <alignment horizontal="center" vertical="center" wrapText="1"/>
    </xf>
    <xf numFmtId="176" fontId="6" fillId="0" borderId="3" xfId="5" applyNumberFormat="1" applyFont="1" applyFill="1" applyBorder="1" applyAlignment="1">
      <alignment horizontal="center" vertical="center" wrapText="1"/>
    </xf>
    <xf numFmtId="0" fontId="5" fillId="0" borderId="3" xfId="1" applyFont="1" applyBorder="1" applyAlignment="1">
      <alignment horizontal="left" vertical="center" wrapText="1"/>
    </xf>
    <xf numFmtId="0" fontId="5" fillId="0" borderId="1" xfId="1" applyFont="1" applyBorder="1" applyAlignment="1">
      <alignment horizontal="center" vertical="center" wrapText="1"/>
    </xf>
    <xf numFmtId="0" fontId="4" fillId="0" borderId="1" xfId="1" applyFont="1" applyBorder="1" applyAlignment="1">
      <alignment horizontal="center" vertical="center"/>
    </xf>
    <xf numFmtId="0" fontId="5" fillId="0" borderId="2" xfId="1" applyFont="1" applyBorder="1" applyAlignment="1">
      <alignment horizontal="center" vertical="center" wrapText="1"/>
    </xf>
    <xf numFmtId="0" fontId="5" fillId="0" borderId="3" xfId="1" applyFont="1" applyBorder="1" applyAlignment="1">
      <alignment horizontal="center" vertical="center" wrapText="1"/>
    </xf>
    <xf numFmtId="0" fontId="3" fillId="0" borderId="0" xfId="2" applyFont="1" applyAlignment="1">
      <alignment horizontal="center" vertical="center" wrapText="1"/>
    </xf>
    <xf numFmtId="0" fontId="3" fillId="0" borderId="0" xfId="2" applyFont="1" applyAlignment="1">
      <alignment horizontal="center" vertical="center"/>
    </xf>
    <xf numFmtId="38" fontId="5" fillId="0" borderId="1" xfId="3" applyFont="1" applyFill="1" applyBorder="1" applyAlignment="1">
      <alignment horizontal="center" vertical="center" wrapText="1"/>
    </xf>
  </cellXfs>
  <cellStyles count="6">
    <cellStyle name="パーセント 2" xfId="5" xr:uid="{DB93F857-BD92-4527-A380-7BB116B633E2}"/>
    <cellStyle name="桁区切り 2" xfId="3" xr:uid="{A33E8DDB-5EF8-4044-97DE-34E5EDE0B5E7}"/>
    <cellStyle name="標準" xfId="0" builtinId="0"/>
    <cellStyle name="標準 2" xfId="2" xr:uid="{44F68D82-A0DD-4223-81C8-8D79314FFCC7}"/>
    <cellStyle name="標準_23.4月" xfId="1" xr:uid="{C7ABDBDB-482F-44FE-9446-37B229DDF32F}"/>
    <cellStyle name="標準_別紙３" xfId="4" xr:uid="{2BCD3360-8136-400B-9255-6F66B654B2C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H0od5020/&#32207;&#21209;&#37096;/&#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H0od5020/&#32207;&#21209;&#37096;/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H0od5020/&#32207;&#21209;&#37096;/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H0od5020/&#32207;&#21209;&#37096;/&#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H0od5020/&#32207;&#21209;&#37096;/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H0od5020/&#32207;&#21209;&#37096;/&#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H0od5020/&#32207;&#21209;&#37096;/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契約状況コード表"/>
      <sheetName val="28年度契約状況調査票(参考)"/>
      <sheetName val="28年度契約状況調査票"/>
      <sheetName val="リスト"/>
      <sheetName val="契約状況調査票コード表"/>
    </sheetNames>
    <sheetDataSet>
      <sheetData sheetId="0">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1" refreshError="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6年度契約状況調査票"/>
      <sheetName val="別紙様式１"/>
      <sheetName val="別紙様式２"/>
      <sheetName val="別紙様式３"/>
      <sheetName val="別紙様式４"/>
      <sheetName val="契約状況コード表"/>
    </sheetNames>
    <sheetDataSet>
      <sheetData sheetId="0">
        <row r="1">
          <cell r="G1" t="str">
            <v>令和6年度契約状況調査票</v>
          </cell>
        </row>
      </sheetData>
      <sheetData sheetId="1"/>
      <sheetData sheetId="2"/>
      <sheetData sheetId="3"/>
      <sheetData sheetId="4"/>
      <sheetData sheetId="5">
        <row r="5">
          <cell r="B5" t="str">
            <v>①一般競争入札</v>
          </cell>
          <cell r="C5" t="str">
            <v>①公表</v>
          </cell>
          <cell r="F5" t="str">
            <v>国所管</v>
          </cell>
          <cell r="G5" t="str">
            <v>①長期継続契約（令和５年度以前）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②長期継続契約（令和６年度）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AB665-7E2E-4789-8168-A8365FE4A764}">
  <dimension ref="B1:N13"/>
  <sheetViews>
    <sheetView showZeros="0" tabSelected="1" view="pageBreakPreview" zoomScale="85" zoomScaleNormal="100" zoomScaleSheetLayoutView="85" workbookViewId="0">
      <selection activeCell="D7" sqref="D7"/>
    </sheetView>
  </sheetViews>
  <sheetFormatPr defaultColWidth="9" defaultRowHeight="13"/>
  <cols>
    <col min="1" max="1" width="9" style="1"/>
    <col min="2" max="2" width="30.6328125" style="1" customWidth="1"/>
    <col min="3" max="3" width="20.6328125" style="2" customWidth="1"/>
    <col min="4" max="4" width="14.36328125" style="3" customWidth="1"/>
    <col min="5" max="5" width="20.6328125" style="4" customWidth="1"/>
    <col min="6" max="6" width="15.6328125" style="4" customWidth="1"/>
    <col min="7" max="7" width="14.36328125" style="4" customWidth="1"/>
    <col min="8" max="8" width="14.6328125" style="5" customWidth="1"/>
    <col min="9" max="9" width="14.6328125" style="3" customWidth="1"/>
    <col min="10" max="10" width="7.6328125" style="4" customWidth="1"/>
    <col min="11" max="11" width="8.08984375" style="4" customWidth="1"/>
    <col min="12" max="12" width="8.6328125" style="4" customWidth="1"/>
    <col min="13" max="13" width="8.08984375" style="6" customWidth="1"/>
    <col min="14" max="14" width="12" style="4" customWidth="1"/>
    <col min="15" max="15" width="9" style="1"/>
    <col min="16" max="16" width="11.26953125" style="1" customWidth="1"/>
    <col min="17" max="16384" width="9" style="1"/>
  </cols>
  <sheetData>
    <row r="1" spans="2:14" ht="27.75" customHeight="1">
      <c r="B1" s="26" t="s">
        <v>0</v>
      </c>
      <c r="C1" s="27"/>
      <c r="D1" s="27"/>
      <c r="E1" s="27"/>
      <c r="F1" s="27"/>
      <c r="G1" s="27"/>
      <c r="H1" s="27"/>
      <c r="I1" s="27"/>
      <c r="J1" s="27"/>
      <c r="K1" s="27"/>
      <c r="L1" s="27"/>
      <c r="M1" s="27"/>
      <c r="N1" s="27"/>
    </row>
    <row r="3" spans="2:14">
      <c r="B3" s="7"/>
      <c r="N3" s="8"/>
    </row>
    <row r="4" spans="2:14" ht="22" customHeight="1">
      <c r="B4" s="22" t="s">
        <v>1</v>
      </c>
      <c r="C4" s="22" t="s">
        <v>2</v>
      </c>
      <c r="D4" s="22" t="s">
        <v>3</v>
      </c>
      <c r="E4" s="22" t="s">
        <v>4</v>
      </c>
      <c r="F4" s="24" t="s">
        <v>5</v>
      </c>
      <c r="G4" s="22" t="s">
        <v>6</v>
      </c>
      <c r="H4" s="28" t="s">
        <v>7</v>
      </c>
      <c r="I4" s="22" t="s">
        <v>8</v>
      </c>
      <c r="J4" s="22" t="s">
        <v>9</v>
      </c>
      <c r="K4" s="23" t="s">
        <v>10</v>
      </c>
      <c r="L4" s="23"/>
      <c r="M4" s="23"/>
      <c r="N4" s="24" t="s">
        <v>11</v>
      </c>
    </row>
    <row r="5" spans="2:14" s="11" customFormat="1" ht="36" customHeight="1">
      <c r="B5" s="22"/>
      <c r="C5" s="22"/>
      <c r="D5" s="22"/>
      <c r="E5" s="22"/>
      <c r="F5" s="25"/>
      <c r="G5" s="22"/>
      <c r="H5" s="28"/>
      <c r="I5" s="22"/>
      <c r="J5" s="22"/>
      <c r="K5" s="9" t="s">
        <v>12</v>
      </c>
      <c r="L5" s="9" t="s">
        <v>13</v>
      </c>
      <c r="M5" s="10" t="s">
        <v>14</v>
      </c>
      <c r="N5" s="25"/>
    </row>
    <row r="6" spans="2:14" s="11" customFormat="1" ht="70" customHeight="1">
      <c r="B6" s="12" t="s">
        <v>15</v>
      </c>
      <c r="C6" s="13" t="s">
        <v>16</v>
      </c>
      <c r="D6" s="14">
        <v>45665</v>
      </c>
      <c r="E6" s="12" t="s">
        <v>17</v>
      </c>
      <c r="F6" s="15">
        <v>6120001072913</v>
      </c>
      <c r="G6" s="16" t="s">
        <v>18</v>
      </c>
      <c r="H6" s="17">
        <v>19717500</v>
      </c>
      <c r="I6" s="17">
        <v>12100000</v>
      </c>
      <c r="J6" s="18">
        <v>0.61299999999999999</v>
      </c>
      <c r="K6" s="19" t="s">
        <v>19</v>
      </c>
      <c r="L6" s="19">
        <v>0</v>
      </c>
      <c r="M6" s="20" t="s">
        <v>19</v>
      </c>
      <c r="N6" s="21">
        <v>0</v>
      </c>
    </row>
    <row r="7" spans="2:14" s="11" customFormat="1" ht="70" customHeight="1">
      <c r="B7" s="12" t="s">
        <v>20</v>
      </c>
      <c r="C7" s="13" t="s">
        <v>16</v>
      </c>
      <c r="D7" s="14">
        <v>45665</v>
      </c>
      <c r="E7" s="12" t="s">
        <v>21</v>
      </c>
      <c r="F7" s="15">
        <v>9120101036138</v>
      </c>
      <c r="G7" s="16" t="s">
        <v>18</v>
      </c>
      <c r="H7" s="17">
        <v>30233500</v>
      </c>
      <c r="I7" s="17">
        <v>24420000</v>
      </c>
      <c r="J7" s="18">
        <v>0.80700000000000005</v>
      </c>
      <c r="K7" s="19" t="s">
        <v>19</v>
      </c>
      <c r="L7" s="19">
        <v>0</v>
      </c>
      <c r="M7" s="20" t="s">
        <v>19</v>
      </c>
      <c r="N7" s="21">
        <v>0</v>
      </c>
    </row>
    <row r="8" spans="2:14" s="11" customFormat="1" ht="70" customHeight="1">
      <c r="B8" s="12" t="s">
        <v>22</v>
      </c>
      <c r="C8" s="13" t="s">
        <v>16</v>
      </c>
      <c r="D8" s="14">
        <v>45667</v>
      </c>
      <c r="E8" s="12" t="s">
        <v>23</v>
      </c>
      <c r="F8" s="15">
        <v>3011001017236</v>
      </c>
      <c r="G8" s="16" t="s">
        <v>18</v>
      </c>
      <c r="H8" s="17" t="s">
        <v>24</v>
      </c>
      <c r="I8" s="17">
        <v>70400000</v>
      </c>
      <c r="J8" s="18" t="s">
        <v>25</v>
      </c>
      <c r="K8" s="19" t="s">
        <v>19</v>
      </c>
      <c r="L8" s="19">
        <v>0</v>
      </c>
      <c r="M8" s="20" t="s">
        <v>19</v>
      </c>
      <c r="N8" s="21" t="s">
        <v>26</v>
      </c>
    </row>
    <row r="9" spans="2:14" s="11" customFormat="1" ht="70" customHeight="1">
      <c r="B9" s="12" t="s">
        <v>27</v>
      </c>
      <c r="C9" s="13" t="s">
        <v>16</v>
      </c>
      <c r="D9" s="14">
        <v>45671</v>
      </c>
      <c r="E9" s="12" t="s">
        <v>28</v>
      </c>
      <c r="F9" s="15">
        <v>7120001166425</v>
      </c>
      <c r="G9" s="16" t="s">
        <v>18</v>
      </c>
      <c r="H9" s="17" t="s">
        <v>29</v>
      </c>
      <c r="I9" s="17">
        <v>4367000</v>
      </c>
      <c r="J9" s="18" t="s">
        <v>30</v>
      </c>
      <c r="K9" s="19" t="s">
        <v>19</v>
      </c>
      <c r="L9" s="19">
        <v>0</v>
      </c>
      <c r="M9" s="20" t="s">
        <v>19</v>
      </c>
      <c r="N9" s="21">
        <v>0</v>
      </c>
    </row>
    <row r="10" spans="2:14" s="11" customFormat="1" ht="70" customHeight="1">
      <c r="B10" s="12" t="s">
        <v>31</v>
      </c>
      <c r="C10" s="13" t="s">
        <v>16</v>
      </c>
      <c r="D10" s="14">
        <v>45680</v>
      </c>
      <c r="E10" s="12" t="s">
        <v>32</v>
      </c>
      <c r="F10" s="15">
        <v>7120001001615</v>
      </c>
      <c r="G10" s="16" t="s">
        <v>18</v>
      </c>
      <c r="H10" s="17">
        <v>21566600</v>
      </c>
      <c r="I10" s="17">
        <v>18216000</v>
      </c>
      <c r="J10" s="18">
        <v>0.84399999999999997</v>
      </c>
      <c r="K10" s="19" t="s">
        <v>19</v>
      </c>
      <c r="L10" s="19">
        <v>0</v>
      </c>
      <c r="M10" s="20" t="s">
        <v>19</v>
      </c>
      <c r="N10" s="21">
        <v>0</v>
      </c>
    </row>
    <row r="11" spans="2:14" s="11" customFormat="1" ht="70" customHeight="1">
      <c r="B11" s="12" t="s">
        <v>33</v>
      </c>
      <c r="C11" s="13" t="s">
        <v>16</v>
      </c>
      <c r="D11" s="14">
        <v>45680</v>
      </c>
      <c r="E11" s="12" t="s">
        <v>21</v>
      </c>
      <c r="F11" s="15">
        <v>9120101036138</v>
      </c>
      <c r="G11" s="16" t="s">
        <v>18</v>
      </c>
      <c r="H11" s="17">
        <v>25223000</v>
      </c>
      <c r="I11" s="17">
        <v>20856000</v>
      </c>
      <c r="J11" s="18">
        <v>0.82599999999999996</v>
      </c>
      <c r="K11" s="19" t="s">
        <v>19</v>
      </c>
      <c r="L11" s="19">
        <v>0</v>
      </c>
      <c r="M11" s="20" t="s">
        <v>19</v>
      </c>
      <c r="N11" s="21">
        <v>0</v>
      </c>
    </row>
    <row r="12" spans="2:14" s="11" customFormat="1" ht="70" customHeight="1">
      <c r="B12" s="12" t="s">
        <v>34</v>
      </c>
      <c r="C12" s="13" t="s">
        <v>16</v>
      </c>
      <c r="D12" s="14">
        <v>45680</v>
      </c>
      <c r="E12" s="12" t="s">
        <v>35</v>
      </c>
      <c r="F12" s="15">
        <v>4120001004661</v>
      </c>
      <c r="G12" s="16" t="s">
        <v>18</v>
      </c>
      <c r="H12" s="17">
        <v>18261100</v>
      </c>
      <c r="I12" s="17">
        <v>15532000</v>
      </c>
      <c r="J12" s="18">
        <v>0.85</v>
      </c>
      <c r="K12" s="19" t="s">
        <v>19</v>
      </c>
      <c r="L12" s="19">
        <v>0</v>
      </c>
      <c r="M12" s="20" t="s">
        <v>19</v>
      </c>
      <c r="N12" s="21">
        <v>0</v>
      </c>
    </row>
    <row r="13" spans="2:14" s="11" customFormat="1" ht="70" customHeight="1">
      <c r="B13" s="12" t="s">
        <v>36</v>
      </c>
      <c r="C13" s="13" t="s">
        <v>16</v>
      </c>
      <c r="D13" s="14">
        <v>45688</v>
      </c>
      <c r="E13" s="12" t="s">
        <v>28</v>
      </c>
      <c r="F13" s="15">
        <v>7120001166425</v>
      </c>
      <c r="G13" s="16" t="s">
        <v>18</v>
      </c>
      <c r="H13" s="17" t="s">
        <v>29</v>
      </c>
      <c r="I13" s="17">
        <v>1870000</v>
      </c>
      <c r="J13" s="18" t="s">
        <v>30</v>
      </c>
      <c r="K13" s="19" t="s">
        <v>19</v>
      </c>
      <c r="L13" s="19">
        <v>0</v>
      </c>
      <c r="M13" s="20" t="s">
        <v>19</v>
      </c>
      <c r="N13" s="21">
        <v>0</v>
      </c>
    </row>
  </sheetData>
  <mergeCells count="12">
    <mergeCell ref="J4:J5"/>
    <mergeCell ref="K4:M4"/>
    <mergeCell ref="N4:N5"/>
    <mergeCell ref="B1:N1"/>
    <mergeCell ref="B4:B5"/>
    <mergeCell ref="C4:C5"/>
    <mergeCell ref="D4:D5"/>
    <mergeCell ref="E4:E5"/>
    <mergeCell ref="F4:F5"/>
    <mergeCell ref="G4:G5"/>
    <mergeCell ref="H4:H5"/>
    <mergeCell ref="I4:I5"/>
  </mergeCells>
  <phoneticPr fontId="2"/>
  <dataValidations count="2">
    <dataValidation imeMode="halfAlpha" allowBlank="1" showInputMessage="1" showErrorMessage="1" errorTitle="参考" error="半角数字で入力して下さい。" promptTitle="入力方法" prompt="半角数字で入力して下さい。" sqref="H6:J13" xr:uid="{08792E3D-8D55-49C8-8DF0-5AEC8B06EF3C}"/>
    <dataValidation operator="greaterThanOrEqual" allowBlank="1" showInputMessage="1" showErrorMessage="1" errorTitle="注意" error="プルダウンメニューから選択して下さい_x000a_" sqref="G6:G13" xr:uid="{66868A7E-899C-48C1-8909-7B95B626A679}"/>
  </dataValidations>
  <printOptions horizontalCentered="1"/>
  <pageMargins left="0.43" right="0.2" top="0.95" bottom="0.44" header="0.36" footer="0.32"/>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別紙様式１</vt:lpstr>
      <vt:lpstr>別紙様式１!Print_Area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