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4D3D24C0-095C-493F-ABB7-779E672E428D}" xr6:coauthVersionLast="36" xr6:coauthVersionMax="36" xr10:uidLastSave="{00000000-0000-0000-0000-000000000000}"/>
  <bookViews>
    <workbookView xWindow="-105" yWindow="-105" windowWidth="19425" windowHeight="10425" xr2:uid="{00000000-000D-0000-FFFF-FFFF0000000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別紙様式３!$A$5:$N$9</definedName>
    <definedName name="aaa">[1]契約状況コード表!$F$5:$F$9</definedName>
    <definedName name="aaaa">[1]契約状況コード表!$G$5:$G$6</definedName>
    <definedName name="_xlnm.Print_Area" localSheetId="0">別紙様式３!$B$1:$N$9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9" i="5" l="1"/>
  <c r="O6" i="5"/>
  <c r="P6" i="5"/>
  <c r="P8" i="5"/>
  <c r="P7" i="5"/>
  <c r="O7" i="5"/>
  <c r="O9" i="5"/>
  <c r="O8" i="5"/>
</calcChain>
</file>

<file path=xl/sharedStrings.xml><?xml version="1.0" encoding="utf-8"?>
<sst xmlns="http://schemas.openxmlformats.org/spreadsheetml/2006/main" count="48" uniqueCount="29">
  <si>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</si>
  <si>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</si>
  <si>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</si>
  <si>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</si>
  <si>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</si>
  <si>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</si>
  <si>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</si>
  <si>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</si>
  <si>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</si>
  <si>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</si>
  <si>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</si>
  <si>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</si>
  <si>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</si>
  <si>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</si>
  <si>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</si>
  <si>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大阪国税局総務部次長
浜野　靖史
大阪府大阪市中央区大手前１－５－６３</t>
  </si>
  <si>
    <t>－</t>
  </si>
  <si>
    <t>会計事務関係システムの改修業務　一式</t>
  </si>
  <si>
    <t xml:space="preserve">ＨＬ株式会社
神奈川県川崎市川崎区東田町９－６加瀬ビル１０１－４階 </t>
  </si>
  <si>
    <t>一般競争入札</t>
  </si>
  <si>
    <t>同種の他の契約の予定価格を類推されるおそれがあるため公表しない</t>
  </si>
  <si>
    <t/>
  </si>
  <si>
    <t>アルコライザー等の購入
振動式密度・比重計　一式ほか3品目</t>
  </si>
  <si>
    <t>丸文ウエスト株式会社
兵庫県神戸市中央区海岸通２－２－３</t>
  </si>
  <si>
    <t>e-Tax研修用パソコン等の借上げ及びインターネット用通信回線の設定等業務
ノート型パーソナルコンピュータ　15台ほか5品目</t>
  </si>
  <si>
    <t>株式会社トータルオフィスネットワーク
福岡県福岡市中央区薬院３－１４－２４</t>
  </si>
  <si>
    <t>　デジタル・フォレンジックに係る外部委託研修（区分１）　研修人員２名分</t>
  </si>
  <si>
    <t>クオリティネット株式会社
東京都千代田区東神田２－４－６</t>
  </si>
  <si>
    <t>@548,900円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</si>
</sst>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77" fontId="8" fillId="0" borderId="5" xfId="6"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Fill="1" applyBorder="1" applyAlignment="1">
      <alignment horizontal="center" vertical="center" wrapText="1"/>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6" xfId="6" applyNumberFormat="1" applyFont="1" applyFill="1" applyBorder="1" applyAlignment="1">
      <alignment horizontal="center" vertical="center" wrapText="1"/>
    </xf>
    <xf numFmtId="180" fontId="6" fillId="0" borderId="5" xfId="1" applyNumberFormat="1" applyFont="1" applyFill="1" applyBorder="1" applyAlignment="1">
      <alignment horizontal="center" vertical="center" shrinkToFit="1"/>
    </xf>
    <xf numFmtId="178"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2" xfId="6" applyFont="1" applyFill="1" applyBorder="1" applyAlignment="1">
      <alignment horizontal="center" vertical="center" wrapText="1"/>
    </xf>
    <xf numFmtId="38" fontId="8"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6000000}"/>
    <cellStyle name="標準_別紙３" xfId="1" xr:uid="{00000000-0005-0000-0000-000007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showZeros="0" tabSelected="1" view="pageBreakPreview" zoomScale="80" zoomScaleNormal="100" zoomScaleSheetLayoutView="80" workbookViewId="0">
      <selection activeCell="B6" sqref="B6"/>
    </sheetView>
  </sheetViews>
  <sheetFormatPr defaultColWidth="9" defaultRowHeight="11.25"/>
  <cols>
    <col min="1" max="1" width="7.25" style="11" customWidth="1"/>
    <col min="2" max="2" width="30.625" style="10" customWidth="1"/>
    <col min="3" max="3" width="20.625" style="11" customWidth="1"/>
    <col min="4" max="4" width="14.375" style="11" customWidth="1"/>
    <col min="5" max="5" width="20.625" style="10" customWidth="1"/>
    <col min="6" max="7" width="14.375" style="10" customWidth="1"/>
    <col min="8" max="8" width="14.625" style="17" customWidth="1"/>
    <col min="9" max="9" width="14.625" style="11" customWidth="1"/>
    <col min="10" max="10" width="7.625" style="18" customWidth="1"/>
    <col min="11" max="12" width="8.125" style="10" customWidth="1"/>
    <col min="13" max="13" width="8.125" style="19" customWidth="1"/>
    <col min="14" max="14" width="13.375" style="10" customWidth="1"/>
    <col min="15" max="15" width="11.25" style="10" customWidth="1"/>
    <col min="16" max="16384" width="9" style="10"/>
  </cols>
  <sheetData>
    <row r="1" spans="1:16" ht="27.75" customHeight="1">
      <c r="A1" s="27"/>
      <c r="B1" s="30" t="s">
        <v>10</v>
      </c>
      <c r="C1" s="31"/>
      <c r="D1" s="31"/>
      <c r="E1" s="31"/>
      <c r="F1" s="31"/>
      <c r="G1" s="31"/>
      <c r="H1" s="32"/>
      <c r="I1" s="31"/>
      <c r="J1" s="31"/>
      <c r="K1" s="31"/>
      <c r="L1" s="31"/>
      <c r="M1" s="31"/>
      <c r="N1" s="31"/>
    </row>
    <row r="2" spans="1:16">
      <c r="A2" s="28"/>
    </row>
    <row r="3" spans="1:16">
      <c r="A3" s="28"/>
      <c r="B3" s="12"/>
      <c r="N3" s="13"/>
    </row>
    <row r="4" spans="1:16" ht="21.95" customHeight="1">
      <c r="A4" s="28"/>
      <c r="B4" s="33" t="s">
        <v>11</v>
      </c>
      <c r="C4" s="33" t="s">
        <v>1</v>
      </c>
      <c r="D4" s="33" t="s">
        <v>2</v>
      </c>
      <c r="E4" s="33" t="s">
        <v>3</v>
      </c>
      <c r="F4" s="25" t="s">
        <v>4</v>
      </c>
      <c r="G4" s="33" t="s">
        <v>12</v>
      </c>
      <c r="H4" s="34" t="s">
        <v>5</v>
      </c>
      <c r="I4" s="33" t="s">
        <v>6</v>
      </c>
      <c r="J4" s="22" t="s">
        <v>7</v>
      </c>
      <c r="K4" s="23" t="s">
        <v>13</v>
      </c>
      <c r="L4" s="24"/>
      <c r="M4" s="24"/>
      <c r="N4" s="25" t="s">
        <v>14</v>
      </c>
    </row>
    <row r="5" spans="1:16" s="15" customFormat="1" ht="36.75" customHeight="1">
      <c r="A5" s="29"/>
      <c r="B5" s="33"/>
      <c r="C5" s="33"/>
      <c r="D5" s="33"/>
      <c r="E5" s="33"/>
      <c r="F5" s="26"/>
      <c r="G5" s="33"/>
      <c r="H5" s="34"/>
      <c r="I5" s="33"/>
      <c r="J5" s="22"/>
      <c r="K5" s="14" t="s">
        <v>8</v>
      </c>
      <c r="L5" s="14" t="s">
        <v>9</v>
      </c>
      <c r="M5" s="20" t="s">
        <v>0</v>
      </c>
      <c r="N5" s="26"/>
    </row>
    <row r="6" spans="1:16" s="15" customFormat="1" ht="78" customHeight="1">
      <c r="A6" s="16"/>
      <c r="B6" s="2" t="s">
        <v>17</v>
      </c>
      <c r="C6" s="1" t="s">
        <v>15</v>
      </c>
      <c r="D6" s="21">
        <v>44774</v>
      </c>
      <c r="E6" s="2" t="s">
        <v>18</v>
      </c>
      <c r="F6" s="3">
        <v>9080101017084</v>
      </c>
      <c r="G6" s="4" t="s">
        <v>19</v>
      </c>
      <c r="H6" s="5" t="s">
        <v>20</v>
      </c>
      <c r="I6" s="5">
        <v>977625</v>
      </c>
      <c r="J6" s="6" t="s">
        <v>16</v>
      </c>
      <c r="K6" s="7" t="s">
        <v>21</v>
      </c>
      <c r="L6" s="7">
        <v>0</v>
      </c>
      <c r="M6" s="8" t="s">
        <v>21</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0" customHeight="1">
      <c r="A7" s="16"/>
      <c r="B7" s="2" t="s">
        <v>22</v>
      </c>
      <c r="C7" s="1" t="s">
        <v>15</v>
      </c>
      <c r="D7" s="21">
        <v>44802</v>
      </c>
      <c r="E7" s="2" t="s">
        <v>23</v>
      </c>
      <c r="F7" s="3">
        <v>4140001024237</v>
      </c>
      <c r="G7" s="4" t="s">
        <v>19</v>
      </c>
      <c r="H7" s="5" t="s">
        <v>20</v>
      </c>
      <c r="I7" s="5">
        <v>6754000</v>
      </c>
      <c r="J7" s="6" t="s">
        <v>16</v>
      </c>
      <c r="K7" s="7" t="s">
        <v>21</v>
      </c>
      <c r="L7" s="7">
        <v>0</v>
      </c>
      <c r="M7" s="8" t="s">
        <v>21</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0" customHeight="1">
      <c r="A8" s="16"/>
      <c r="B8" s="2" t="s">
        <v>24</v>
      </c>
      <c r="C8" s="1" t="s">
        <v>15</v>
      </c>
      <c r="D8" s="21">
        <v>44802</v>
      </c>
      <c r="E8" s="2" t="s">
        <v>25</v>
      </c>
      <c r="F8" s="3">
        <v>6290001029178</v>
      </c>
      <c r="G8" s="4" t="s">
        <v>19</v>
      </c>
      <c r="H8" s="5" t="s">
        <v>20</v>
      </c>
      <c r="I8" s="5">
        <v>1250000</v>
      </c>
      <c r="J8" s="6" t="s">
        <v>16</v>
      </c>
      <c r="K8" s="7" t="s">
        <v>21</v>
      </c>
      <c r="L8" s="7">
        <v>0</v>
      </c>
      <c r="M8" s="8" t="s">
        <v>21</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0" customHeight="1">
      <c r="A9" s="16"/>
      <c r="B9" s="2" t="s">
        <v>26</v>
      </c>
      <c r="C9" s="1" t="s">
        <v>15</v>
      </c>
      <c r="D9" s="21">
        <v>44804</v>
      </c>
      <c r="E9" s="2" t="s">
        <v>27</v>
      </c>
      <c r="F9" s="3">
        <v>7011101029722</v>
      </c>
      <c r="G9" s="4" t="s">
        <v>19</v>
      </c>
      <c r="H9" s="5" t="s">
        <v>20</v>
      </c>
      <c r="I9" s="5" t="s">
        <v>28</v>
      </c>
      <c r="J9" s="6" t="s">
        <v>16</v>
      </c>
      <c r="K9" s="7" t="s">
        <v>21</v>
      </c>
      <c r="L9" s="7">
        <v>0</v>
      </c>
      <c r="M9" s="8" t="s">
        <v>21</v>
      </c>
      <c r="N9" s="9">
        <v>0</v>
      </c>
      <c r="O9" s="15" t="str">
        <f>IF(A9="","",VLOOKUP(A9,#REF!,53,FALSE))</f>
        <v/>
      </c>
      <c r="P9" s="15" t="str">
        <f>IF(A9="","",IF(VLOOKUP(A9,#REF!,14,FALSE)="他官署で調達手続きを実施のため","×",IF(VLOOKUP(A9,#REF!,21,FALSE)="②同種の他の契約の予定価格を類推されるおそれがあるため公表しない","×","○")))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9" xr:uid="{00000000-0002-0000-0000-000000000000}"/>
    <dataValidation imeMode="halfAlpha" allowBlank="1" showInputMessage="1" showErrorMessage="1" errorTitle="参考" error="半角数字で入力して下さい。" promptTitle="入力方法" prompt="半角数字で入力して下さい。" sqref="H6:J9"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schemas.microsoft.com/office/2006/documentManagement/types"/>
    <ds:schemaRef ds:uri="http://purl.org/dc/terms/"/>
    <ds:schemaRef ds:uri="http://schemas.openxmlformats.org/package/2006/metadata/core-properties"/>
    <ds:schemaRef ds:uri="248ab0bc-7e59-4567-bd72-f8d7ec109be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