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N:\経費第１係\☆03_組織参考資料フォルダ（将来的な活用が見込まれる行政文書を格納）\R03会計年度\03　次席用\03　調達改善計画\2022会計年度\02契約状況調査票\修正（050817）\0406\"/>
    </mc:Choice>
  </mc:AlternateContent>
  <xr:revisionPtr revIDLastSave="0" documentId="13_ncr:1_{873A7C36-C121-41B4-A987-7DAD83B7F71C}" xr6:coauthVersionLast="36" xr6:coauthVersionMax="36" xr10:uidLastSave="{00000000-0000-0000-0000-000000000000}"/>
  <bookViews>
    <workbookView xWindow="0" yWindow="0" windowWidth="19200" windowHeight="7100" xr2:uid="{0E3E6518-8DC2-4BFD-B092-15762D25AC7F}"/>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別紙様式４!$B$1:$O$150</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0" i="1" l="1"/>
  <c r="P150" i="1" s="1"/>
  <c r="A149" i="1"/>
  <c r="O149" i="1" s="1"/>
  <c r="A148" i="1"/>
  <c r="N148" i="1" s="1"/>
  <c r="A147" i="1"/>
  <c r="A146" i="1"/>
  <c r="P146" i="1" s="1"/>
  <c r="A145" i="1"/>
  <c r="O145" i="1" s="1"/>
  <c r="A144" i="1"/>
  <c r="N144" i="1" s="1"/>
  <c r="A143" i="1"/>
  <c r="A142" i="1"/>
  <c r="P142" i="1" s="1"/>
  <c r="A141" i="1"/>
  <c r="O141" i="1" s="1"/>
  <c r="G140" i="1"/>
  <c r="A140" i="1"/>
  <c r="N140" i="1" s="1"/>
  <c r="A139" i="1"/>
  <c r="A138" i="1"/>
  <c r="P138" i="1" s="1"/>
  <c r="A137" i="1"/>
  <c r="O137" i="1" s="1"/>
  <c r="A136" i="1"/>
  <c r="N136" i="1" s="1"/>
  <c r="A135" i="1"/>
  <c r="I135" i="1" s="1"/>
  <c r="A134" i="1"/>
  <c r="N134" i="1" s="1"/>
  <c r="A133" i="1"/>
  <c r="O133" i="1" s="1"/>
  <c r="A132" i="1"/>
  <c r="N132" i="1" s="1"/>
  <c r="A131" i="1"/>
  <c r="J131" i="1" s="1"/>
  <c r="A130" i="1"/>
  <c r="H130" i="1" s="1"/>
  <c r="A129" i="1"/>
  <c r="O129" i="1" s="1"/>
  <c r="A128" i="1"/>
  <c r="N128" i="1" s="1"/>
  <c r="A127" i="1"/>
  <c r="P127" i="1" s="1"/>
  <c r="A126" i="1"/>
  <c r="N126" i="1" s="1"/>
  <c r="H125" i="1"/>
  <c r="A125" i="1"/>
  <c r="N125" i="1" s="1"/>
  <c r="L124" i="1"/>
  <c r="A124" i="1"/>
  <c r="O124" i="1" s="1"/>
  <c r="J123" i="1"/>
  <c r="F123" i="1"/>
  <c r="A123" i="1"/>
  <c r="N123" i="1" s="1"/>
  <c r="A122" i="1"/>
  <c r="P122" i="1" s="1"/>
  <c r="A121" i="1"/>
  <c r="N121" i="1" s="1"/>
  <c r="A120" i="1"/>
  <c r="P120" i="1" s="1"/>
  <c r="A119" i="1"/>
  <c r="A118" i="1"/>
  <c r="P118" i="1" s="1"/>
  <c r="A117" i="1"/>
  <c r="N117" i="1" s="1"/>
  <c r="A116" i="1"/>
  <c r="P116" i="1" s="1"/>
  <c r="A115" i="1"/>
  <c r="N115" i="1" s="1"/>
  <c r="A114" i="1"/>
  <c r="A113" i="1"/>
  <c r="L113" i="1" s="1"/>
  <c r="A112" i="1"/>
  <c r="A111" i="1"/>
  <c r="M111" i="1" s="1"/>
  <c r="I110" i="1"/>
  <c r="A110" i="1"/>
  <c r="L110" i="1" s="1"/>
  <c r="P109" i="1"/>
  <c r="G109" i="1"/>
  <c r="D109" i="1"/>
  <c r="A109" i="1"/>
  <c r="N109" i="1" s="1"/>
  <c r="A108" i="1"/>
  <c r="O108" i="1" s="1"/>
  <c r="A107" i="1"/>
  <c r="J107" i="1" s="1"/>
  <c r="A106" i="1"/>
  <c r="P106" i="1" s="1"/>
  <c r="D105" i="1"/>
  <c r="A105" i="1"/>
  <c r="N105" i="1" s="1"/>
  <c r="I104" i="1"/>
  <c r="A104" i="1"/>
  <c r="E104" i="1" s="1"/>
  <c r="A103" i="1"/>
  <c r="N103" i="1" s="1"/>
  <c r="A102" i="1"/>
  <c r="P102" i="1" s="1"/>
  <c r="A101" i="1"/>
  <c r="M101" i="1" s="1"/>
  <c r="A100" i="1"/>
  <c r="N100" i="1" s="1"/>
  <c r="G99" i="1"/>
  <c r="A99" i="1"/>
  <c r="N99" i="1" s="1"/>
  <c r="A98" i="1"/>
  <c r="P98" i="1" s="1"/>
  <c r="A97" i="1"/>
  <c r="M97" i="1" s="1"/>
  <c r="A96" i="1"/>
  <c r="N96" i="1" s="1"/>
  <c r="A95" i="1"/>
  <c r="N95" i="1" s="1"/>
  <c r="A94" i="1"/>
  <c r="A93" i="1"/>
  <c r="A92" i="1"/>
  <c r="A91" i="1"/>
  <c r="A90" i="1"/>
  <c r="L90" i="1" s="1"/>
  <c r="B89" i="1"/>
  <c r="A89" i="1"/>
  <c r="D89" i="1" s="1"/>
  <c r="A88" i="1"/>
  <c r="L88" i="1" s="1"/>
  <c r="A87" i="1"/>
  <c r="N87" i="1" s="1"/>
  <c r="A86" i="1"/>
  <c r="P86" i="1" s="1"/>
  <c r="A85" i="1"/>
  <c r="O85" i="1" s="1"/>
  <c r="A84" i="1"/>
  <c r="L84" i="1" s="1"/>
  <c r="A83" i="1"/>
  <c r="L83" i="1" s="1"/>
  <c r="I82" i="1"/>
  <c r="C82" i="1"/>
  <c r="A82" i="1"/>
  <c r="J82" i="1" s="1"/>
  <c r="A81" i="1"/>
  <c r="O81" i="1" s="1"/>
  <c r="A80" i="1"/>
  <c r="L80" i="1" s="1"/>
  <c r="A79" i="1"/>
  <c r="N79" i="1" s="1"/>
  <c r="A78" i="1"/>
  <c r="P78" i="1" s="1"/>
  <c r="A77" i="1"/>
  <c r="O77" i="1" s="1"/>
  <c r="A76" i="1"/>
  <c r="L76" i="1" s="1"/>
  <c r="P75" i="1"/>
  <c r="H75" i="1"/>
  <c r="B75" i="1"/>
  <c r="A75" i="1"/>
  <c r="N75" i="1" s="1"/>
  <c r="E74" i="1"/>
  <c r="A74" i="1"/>
  <c r="O74" i="1" s="1"/>
  <c r="A73" i="1"/>
  <c r="O73" i="1" s="1"/>
  <c r="A72" i="1"/>
  <c r="L72" i="1" s="1"/>
  <c r="A71" i="1"/>
  <c r="F71" i="1" s="1"/>
  <c r="A70" i="1"/>
  <c r="P70" i="1" s="1"/>
  <c r="A69" i="1"/>
  <c r="A68" i="1"/>
  <c r="P68" i="1" s="1"/>
  <c r="O67" i="1"/>
  <c r="A67" i="1"/>
  <c r="N67" i="1" s="1"/>
  <c r="A66" i="1"/>
  <c r="C66" i="1" s="1"/>
  <c r="A65" i="1"/>
  <c r="M65" i="1" s="1"/>
  <c r="L64" i="1"/>
  <c r="A64" i="1"/>
  <c r="M64" i="1" s="1"/>
  <c r="P63" i="1"/>
  <c r="H63" i="1"/>
  <c r="C63" i="1"/>
  <c r="B63" i="1"/>
  <c r="A63" i="1"/>
  <c r="N63" i="1" s="1"/>
  <c r="A62" i="1"/>
  <c r="O62" i="1" s="1"/>
  <c r="A61" i="1"/>
  <c r="L60" i="1"/>
  <c r="A60" i="1"/>
  <c r="M60" i="1" s="1"/>
  <c r="M59" i="1"/>
  <c r="B59" i="1"/>
  <c r="A59" i="1"/>
  <c r="N59" i="1" s="1"/>
  <c r="A58" i="1"/>
  <c r="O58" i="1" s="1"/>
  <c r="A57" i="1"/>
  <c r="H57" i="1" s="1"/>
  <c r="A56" i="1"/>
  <c r="M56" i="1" s="1"/>
  <c r="M55" i="1"/>
  <c r="C55" i="1"/>
  <c r="A55" i="1"/>
  <c r="N55" i="1" s="1"/>
  <c r="A54" i="1"/>
  <c r="N54" i="1" s="1"/>
  <c r="A53" i="1"/>
  <c r="A52" i="1"/>
  <c r="M52" i="1" s="1"/>
  <c r="P51" i="1"/>
  <c r="D51" i="1"/>
  <c r="A51" i="1"/>
  <c r="N51" i="1" s="1"/>
  <c r="A50" i="1"/>
  <c r="G50" i="1" s="1"/>
  <c r="F49" i="1"/>
  <c r="A49" i="1"/>
  <c r="N49" i="1" s="1"/>
  <c r="P48" i="1"/>
  <c r="A48" i="1"/>
  <c r="D48" i="1" s="1"/>
  <c r="A47" i="1"/>
  <c r="A46" i="1"/>
  <c r="P46" i="1" s="1"/>
  <c r="A45" i="1"/>
  <c r="H45" i="1" s="1"/>
  <c r="A44" i="1"/>
  <c r="L44" i="1" s="1"/>
  <c r="M43" i="1"/>
  <c r="D43" i="1"/>
  <c r="A43" i="1"/>
  <c r="L43" i="1" s="1"/>
  <c r="A42" i="1"/>
  <c r="I42" i="1" s="1"/>
  <c r="A41" i="1"/>
  <c r="A40" i="1"/>
  <c r="I40" i="1" s="1"/>
  <c r="A39" i="1"/>
  <c r="M39" i="1" s="1"/>
  <c r="A38" i="1"/>
  <c r="I38" i="1" s="1"/>
  <c r="B37" i="1"/>
  <c r="A37" i="1"/>
  <c r="H37" i="1" s="1"/>
  <c r="A36" i="1"/>
  <c r="I36" i="1" s="1"/>
  <c r="C35" i="1"/>
  <c r="A35" i="1"/>
  <c r="H35" i="1" s="1"/>
  <c r="A34" i="1"/>
  <c r="I34" i="1" s="1"/>
  <c r="J33" i="1"/>
  <c r="A33" i="1"/>
  <c r="E33" i="1" s="1"/>
  <c r="A32" i="1"/>
  <c r="L31" i="1"/>
  <c r="B31" i="1"/>
  <c r="A31" i="1"/>
  <c r="H31" i="1" s="1"/>
  <c r="M30" i="1"/>
  <c r="A30" i="1"/>
  <c r="D30" i="1" s="1"/>
  <c r="A29" i="1"/>
  <c r="P29" i="1" s="1"/>
  <c r="F28" i="1"/>
  <c r="A28" i="1"/>
  <c r="O28" i="1" s="1"/>
  <c r="A27" i="1"/>
  <c r="A26" i="1"/>
  <c r="N26" i="1" s="1"/>
  <c r="A25" i="1"/>
  <c r="L25" i="1" s="1"/>
  <c r="A24" i="1"/>
  <c r="P24" i="1" s="1"/>
  <c r="A23" i="1"/>
  <c r="E23" i="1" s="1"/>
  <c r="A22" i="1"/>
  <c r="N22" i="1" s="1"/>
  <c r="A21" i="1"/>
  <c r="P21" i="1" s="1"/>
  <c r="F20" i="1"/>
  <c r="A20" i="1"/>
  <c r="P20" i="1" s="1"/>
  <c r="A19" i="1"/>
  <c r="A18" i="1"/>
  <c r="N18" i="1" s="1"/>
  <c r="A17" i="1"/>
  <c r="L17" i="1" s="1"/>
  <c r="A16" i="1"/>
  <c r="N16" i="1" s="1"/>
  <c r="A15" i="1"/>
  <c r="M15" i="1" s="1"/>
  <c r="A14" i="1"/>
  <c r="Q14" i="1" s="1"/>
  <c r="A13" i="1"/>
  <c r="A12" i="1"/>
  <c r="Q12" i="1" s="1"/>
  <c r="A11" i="1"/>
  <c r="Q11" i="1" s="1"/>
  <c r="A10" i="1"/>
  <c r="Q10" i="1" s="1"/>
  <c r="A9" i="1"/>
  <c r="A8" i="1"/>
  <c r="Q8" i="1" s="1"/>
  <c r="A7" i="1"/>
  <c r="Q7" i="1" s="1"/>
  <c r="A6" i="1"/>
  <c r="Q6" i="1" s="1"/>
  <c r="M18" i="1" l="1"/>
  <c r="D24" i="1"/>
  <c r="M26" i="1"/>
  <c r="F35" i="1"/>
  <c r="C50" i="1"/>
  <c r="G51" i="1"/>
  <c r="D55" i="1"/>
  <c r="P55" i="1"/>
  <c r="P59" i="1"/>
  <c r="I66" i="1"/>
  <c r="J75" i="1"/>
  <c r="P82" i="1"/>
  <c r="M89" i="1"/>
  <c r="M99" i="1"/>
  <c r="N104" i="1"/>
  <c r="F105" i="1"/>
  <c r="H106" i="1"/>
  <c r="C108" i="1"/>
  <c r="G117" i="1"/>
  <c r="O24" i="1"/>
  <c r="L35" i="1"/>
  <c r="N50" i="1"/>
  <c r="H55" i="1"/>
  <c r="M105" i="1"/>
  <c r="N108" i="1"/>
  <c r="E17" i="1"/>
  <c r="B30" i="1"/>
  <c r="F31" i="1"/>
  <c r="B33" i="1"/>
  <c r="B35" i="1"/>
  <c r="M35" i="1"/>
  <c r="J37" i="1"/>
  <c r="F43" i="1"/>
  <c r="J45" i="1"/>
  <c r="J49" i="1"/>
  <c r="B55" i="1"/>
  <c r="J55" i="1"/>
  <c r="D59" i="1"/>
  <c r="C60" i="1"/>
  <c r="J63" i="1"/>
  <c r="H67" i="1"/>
  <c r="C75" i="1"/>
  <c r="E82" i="1"/>
  <c r="J85" i="1"/>
  <c r="C90" i="1"/>
  <c r="H97" i="1"/>
  <c r="B99" i="1"/>
  <c r="B105" i="1"/>
  <c r="O105" i="1"/>
  <c r="I107" i="1"/>
  <c r="N116" i="1"/>
  <c r="C124" i="1"/>
  <c r="O125" i="1"/>
  <c r="O136" i="1"/>
  <c r="D146" i="1"/>
  <c r="B16" i="1"/>
  <c r="H16" i="1"/>
  <c r="P16" i="1"/>
  <c r="I17" i="1"/>
  <c r="J20" i="1"/>
  <c r="F24" i="1"/>
  <c r="M28" i="1"/>
  <c r="H30" i="1"/>
  <c r="C31" i="1"/>
  <c r="M31" i="1"/>
  <c r="D39" i="1"/>
  <c r="C56" i="1"/>
  <c r="B73" i="1"/>
  <c r="J73" i="1"/>
  <c r="P74" i="1"/>
  <c r="D75" i="1"/>
  <c r="M75" i="1"/>
  <c r="D76" i="1"/>
  <c r="B79" i="1"/>
  <c r="M79" i="1"/>
  <c r="H81" i="1"/>
  <c r="C87" i="1"/>
  <c r="B95" i="1"/>
  <c r="H95" i="1"/>
  <c r="P95" i="1"/>
  <c r="D99" i="1"/>
  <c r="P99" i="1"/>
  <c r="H101" i="1"/>
  <c r="B103" i="1"/>
  <c r="M103" i="1"/>
  <c r="N106" i="1"/>
  <c r="O107" i="1"/>
  <c r="E108" i="1"/>
  <c r="P108" i="1"/>
  <c r="N110" i="1"/>
  <c r="F113" i="1"/>
  <c r="D115" i="1"/>
  <c r="J117" i="1"/>
  <c r="E118" i="1"/>
  <c r="B131" i="1"/>
  <c r="D138" i="1"/>
  <c r="H140" i="1"/>
  <c r="C141" i="1"/>
  <c r="I73" i="1"/>
  <c r="G95" i="1"/>
  <c r="O95" i="1"/>
  <c r="C16" i="1"/>
  <c r="J16" i="1"/>
  <c r="O20" i="1"/>
  <c r="J24" i="1"/>
  <c r="L39" i="1"/>
  <c r="J43" i="1"/>
  <c r="O49" i="1"/>
  <c r="J51" i="1"/>
  <c r="C52" i="1"/>
  <c r="G55" i="1"/>
  <c r="O55" i="1"/>
  <c r="G56" i="1"/>
  <c r="G59" i="1"/>
  <c r="D63" i="1"/>
  <c r="M63" i="1"/>
  <c r="C64" i="1"/>
  <c r="H65" i="1"/>
  <c r="C67" i="1"/>
  <c r="E68" i="1"/>
  <c r="D73" i="1"/>
  <c r="N73" i="1"/>
  <c r="G75" i="1"/>
  <c r="O75" i="1"/>
  <c r="E76" i="1"/>
  <c r="E77" i="1"/>
  <c r="D79" i="1"/>
  <c r="P79" i="1"/>
  <c r="H87" i="1"/>
  <c r="C95" i="1"/>
  <c r="J95" i="1"/>
  <c r="D103" i="1"/>
  <c r="P103" i="1"/>
  <c r="I108" i="1"/>
  <c r="J109" i="1"/>
  <c r="C110" i="1"/>
  <c r="M115" i="1"/>
  <c r="B117" i="1"/>
  <c r="M117" i="1"/>
  <c r="O123" i="1"/>
  <c r="F131" i="1"/>
  <c r="C136" i="1"/>
  <c r="D137" i="1"/>
  <c r="H138" i="1"/>
  <c r="B140" i="1"/>
  <c r="M140" i="1"/>
  <c r="D141" i="1"/>
  <c r="D142" i="1"/>
  <c r="P76" i="1"/>
  <c r="J103" i="1"/>
  <c r="D16" i="1"/>
  <c r="M16" i="1"/>
  <c r="C17" i="1"/>
  <c r="D18" i="1"/>
  <c r="B20" i="1"/>
  <c r="B24" i="1"/>
  <c r="M24" i="1"/>
  <c r="D26" i="1"/>
  <c r="B28" i="1"/>
  <c r="F38" i="1"/>
  <c r="B43" i="1"/>
  <c r="E45" i="1"/>
  <c r="B49" i="1"/>
  <c r="B51" i="1"/>
  <c r="M51" i="1"/>
  <c r="L52" i="1"/>
  <c r="L56" i="1"/>
  <c r="J59" i="1"/>
  <c r="G63" i="1"/>
  <c r="O63" i="1"/>
  <c r="G64" i="1"/>
  <c r="E73" i="1"/>
  <c r="I76" i="1"/>
  <c r="G79" i="1"/>
  <c r="O82" i="1"/>
  <c r="O87" i="1"/>
  <c r="H89" i="1"/>
  <c r="G90" i="1"/>
  <c r="D95" i="1"/>
  <c r="M95" i="1"/>
  <c r="J99" i="1"/>
  <c r="I100" i="1"/>
  <c r="G103" i="1"/>
  <c r="J105" i="1"/>
  <c r="C106" i="1"/>
  <c r="D107" i="1"/>
  <c r="B108" i="1"/>
  <c r="J108" i="1"/>
  <c r="B109" i="1"/>
  <c r="M109" i="1"/>
  <c r="E110" i="1"/>
  <c r="D117" i="1"/>
  <c r="P117" i="1"/>
  <c r="B123" i="1"/>
  <c r="C125" i="1"/>
  <c r="N130" i="1"/>
  <c r="N131" i="1"/>
  <c r="E134" i="1"/>
  <c r="H136" i="1"/>
  <c r="M137" i="1"/>
  <c r="M138" i="1"/>
  <c r="C140" i="1"/>
  <c r="O140" i="1"/>
  <c r="L141" i="1"/>
  <c r="H142" i="1"/>
  <c r="G16" i="1"/>
  <c r="O16" i="1"/>
  <c r="J79" i="1"/>
  <c r="M141" i="1"/>
  <c r="H22" i="1"/>
  <c r="N41" i="1"/>
  <c r="B41" i="1"/>
  <c r="N47" i="1"/>
  <c r="O47" i="1"/>
  <c r="H47" i="1"/>
  <c r="C47" i="1"/>
  <c r="G47" i="1"/>
  <c r="P47" i="1"/>
  <c r="N61" i="1"/>
  <c r="M61" i="1"/>
  <c r="D61" i="1"/>
  <c r="F16" i="1"/>
  <c r="L16" i="1"/>
  <c r="N17" i="1"/>
  <c r="F18" i="1"/>
  <c r="O18" i="1"/>
  <c r="D20" i="1"/>
  <c r="M20" i="1"/>
  <c r="B22" i="1"/>
  <c r="J22" i="1"/>
  <c r="H24" i="1"/>
  <c r="F26" i="1"/>
  <c r="O26" i="1"/>
  <c r="D28" i="1"/>
  <c r="N31" i="1"/>
  <c r="P31" i="1"/>
  <c r="J31" i="1"/>
  <c r="D31" i="1"/>
  <c r="G31" i="1"/>
  <c r="O31" i="1"/>
  <c r="H33" i="1"/>
  <c r="N35" i="1"/>
  <c r="P35" i="1"/>
  <c r="J35" i="1"/>
  <c r="D35" i="1"/>
  <c r="G35" i="1"/>
  <c r="O35" i="1"/>
  <c r="F39" i="1"/>
  <c r="E41" i="1"/>
  <c r="N43" i="1"/>
  <c r="O43" i="1"/>
  <c r="H43" i="1"/>
  <c r="C43" i="1"/>
  <c r="G43" i="1"/>
  <c r="P43" i="1"/>
  <c r="B47" i="1"/>
  <c r="J47" i="1"/>
  <c r="L48" i="1"/>
  <c r="I48" i="1"/>
  <c r="H61" i="1"/>
  <c r="N71" i="1"/>
  <c r="P71" i="1"/>
  <c r="J71" i="1"/>
  <c r="D71" i="1"/>
  <c r="O71" i="1"/>
  <c r="H71" i="1"/>
  <c r="C71" i="1"/>
  <c r="M71" i="1"/>
  <c r="G71" i="1"/>
  <c r="B71" i="1"/>
  <c r="N81" i="1"/>
  <c r="E81" i="1"/>
  <c r="J81" i="1"/>
  <c r="D81" i="1"/>
  <c r="I81" i="1"/>
  <c r="B81" i="1"/>
  <c r="I84" i="1"/>
  <c r="E84" i="1"/>
  <c r="P84" i="1"/>
  <c r="D84" i="1"/>
  <c r="N93" i="1"/>
  <c r="O93" i="1"/>
  <c r="F93" i="1"/>
  <c r="J93" i="1"/>
  <c r="B93" i="1"/>
  <c r="M93" i="1"/>
  <c r="H93" i="1"/>
  <c r="D93" i="1"/>
  <c r="N119" i="1"/>
  <c r="O119" i="1"/>
  <c r="F119" i="1"/>
  <c r="M119" i="1"/>
  <c r="D119" i="1"/>
  <c r="J119" i="1"/>
  <c r="B119" i="1"/>
  <c r="H119" i="1"/>
  <c r="H18" i="1"/>
  <c r="D22" i="1"/>
  <c r="M22" i="1"/>
  <c r="H26" i="1"/>
  <c r="N39" i="1"/>
  <c r="O39" i="1"/>
  <c r="H39" i="1"/>
  <c r="C39" i="1"/>
  <c r="G39" i="1"/>
  <c r="P39" i="1"/>
  <c r="H41" i="1"/>
  <c r="D47" i="1"/>
  <c r="L47" i="1"/>
  <c r="N53" i="1"/>
  <c r="M53" i="1"/>
  <c r="D53" i="1"/>
  <c r="N83" i="1"/>
  <c r="P83" i="1"/>
  <c r="J83" i="1"/>
  <c r="D83" i="1"/>
  <c r="O83" i="1"/>
  <c r="H83" i="1"/>
  <c r="C83" i="1"/>
  <c r="M83" i="1"/>
  <c r="G83" i="1"/>
  <c r="B83" i="1"/>
  <c r="N91" i="1"/>
  <c r="M91" i="1"/>
  <c r="G91" i="1"/>
  <c r="P91" i="1"/>
  <c r="J91" i="1"/>
  <c r="D91" i="1"/>
  <c r="F91" i="1"/>
  <c r="O91" i="1"/>
  <c r="C91" i="1"/>
  <c r="L91" i="1"/>
  <c r="B91" i="1"/>
  <c r="O94" i="1"/>
  <c r="L94" i="1"/>
  <c r="C94" i="1"/>
  <c r="P94" i="1"/>
  <c r="G94" i="1"/>
  <c r="P112" i="1"/>
  <c r="N112" i="1"/>
  <c r="G112" i="1"/>
  <c r="B112" i="1"/>
  <c r="P114" i="1"/>
  <c r="H114" i="1"/>
  <c r="E114" i="1"/>
  <c r="N114" i="1"/>
  <c r="C114" i="1"/>
  <c r="L114" i="1"/>
  <c r="B18" i="1"/>
  <c r="J18" i="1"/>
  <c r="H20" i="1"/>
  <c r="F22" i="1"/>
  <c r="O22" i="1"/>
  <c r="B26" i="1"/>
  <c r="J26" i="1"/>
  <c r="P28" i="1"/>
  <c r="H28" i="1"/>
  <c r="J28" i="1"/>
  <c r="N30" i="1"/>
  <c r="O30" i="1"/>
  <c r="F30" i="1"/>
  <c r="J30" i="1"/>
  <c r="N33" i="1"/>
  <c r="O37" i="1"/>
  <c r="E37" i="1"/>
  <c r="N37" i="1"/>
  <c r="B39" i="1"/>
  <c r="J39" i="1"/>
  <c r="J41" i="1"/>
  <c r="O45" i="1"/>
  <c r="N45" i="1"/>
  <c r="B45" i="1"/>
  <c r="F47" i="1"/>
  <c r="M47" i="1"/>
  <c r="H53" i="1"/>
  <c r="N57" i="1"/>
  <c r="D57" i="1"/>
  <c r="M57" i="1"/>
  <c r="O69" i="1"/>
  <c r="J69" i="1"/>
  <c r="E69" i="1"/>
  <c r="L71" i="1"/>
  <c r="F83" i="1"/>
  <c r="H91" i="1"/>
  <c r="D49" i="1"/>
  <c r="M49" i="1"/>
  <c r="C51" i="1"/>
  <c r="H51" i="1"/>
  <c r="O51" i="1"/>
  <c r="G52" i="1"/>
  <c r="F55" i="1"/>
  <c r="L55" i="1"/>
  <c r="P56" i="1"/>
  <c r="C59" i="1"/>
  <c r="H59" i="1"/>
  <c r="O59" i="1"/>
  <c r="G60" i="1"/>
  <c r="F63" i="1"/>
  <c r="L63" i="1"/>
  <c r="P64" i="1"/>
  <c r="N65" i="1"/>
  <c r="O66" i="1"/>
  <c r="D67" i="1"/>
  <c r="J67" i="1"/>
  <c r="P67" i="1"/>
  <c r="I68" i="1"/>
  <c r="H73" i="1"/>
  <c r="I74" i="1"/>
  <c r="F75" i="1"/>
  <c r="L75" i="1"/>
  <c r="J77" i="1"/>
  <c r="C79" i="1"/>
  <c r="H79" i="1"/>
  <c r="O79" i="1"/>
  <c r="D87" i="1"/>
  <c r="J87" i="1"/>
  <c r="P87" i="1"/>
  <c r="N113" i="1"/>
  <c r="P113" i="1"/>
  <c r="J113" i="1"/>
  <c r="D113" i="1"/>
  <c r="O113" i="1"/>
  <c r="H113" i="1"/>
  <c r="C113" i="1"/>
  <c r="M113" i="1"/>
  <c r="G113" i="1"/>
  <c r="B113" i="1"/>
  <c r="F67" i="1"/>
  <c r="L67" i="1"/>
  <c r="L68" i="1"/>
  <c r="J74" i="1"/>
  <c r="F87" i="1"/>
  <c r="L87" i="1"/>
  <c r="N97" i="1"/>
  <c r="J97" i="1"/>
  <c r="B97" i="1"/>
  <c r="O97" i="1"/>
  <c r="F97" i="1"/>
  <c r="O98" i="1"/>
  <c r="C98" i="1"/>
  <c r="L98" i="1"/>
  <c r="N101" i="1"/>
  <c r="J101" i="1"/>
  <c r="B101" i="1"/>
  <c r="O101" i="1"/>
  <c r="F101" i="1"/>
  <c r="O102" i="1"/>
  <c r="C102" i="1"/>
  <c r="L102" i="1"/>
  <c r="H49" i="1"/>
  <c r="F51" i="1"/>
  <c r="L51" i="1"/>
  <c r="P52" i="1"/>
  <c r="F59" i="1"/>
  <c r="L59" i="1"/>
  <c r="P60" i="1"/>
  <c r="D65" i="1"/>
  <c r="B67" i="1"/>
  <c r="G67" i="1"/>
  <c r="M67" i="1"/>
  <c r="D68" i="1"/>
  <c r="C74" i="1"/>
  <c r="F79" i="1"/>
  <c r="L79" i="1"/>
  <c r="E85" i="1"/>
  <c r="B87" i="1"/>
  <c r="G87" i="1"/>
  <c r="M87" i="1"/>
  <c r="N89" i="1"/>
  <c r="O89" i="1"/>
  <c r="F89" i="1"/>
  <c r="J89" i="1"/>
  <c r="N92" i="1"/>
  <c r="E92" i="1"/>
  <c r="D97" i="1"/>
  <c r="G98" i="1"/>
  <c r="D101" i="1"/>
  <c r="G102" i="1"/>
  <c r="F95" i="1"/>
  <c r="L95" i="1"/>
  <c r="C99" i="1"/>
  <c r="H99" i="1"/>
  <c r="O99" i="1"/>
  <c r="C103" i="1"/>
  <c r="H103" i="1"/>
  <c r="O103" i="1"/>
  <c r="F109" i="1"/>
  <c r="L109" i="1"/>
  <c r="H110" i="1"/>
  <c r="P110" i="1"/>
  <c r="F115" i="1"/>
  <c r="O115" i="1"/>
  <c r="F117" i="1"/>
  <c r="L117" i="1"/>
  <c r="C120" i="1"/>
  <c r="B121" i="1"/>
  <c r="G121" i="1"/>
  <c r="M121" i="1"/>
  <c r="C122" i="1"/>
  <c r="H123" i="1"/>
  <c r="P124" i="1"/>
  <c r="D125" i="1"/>
  <c r="J125" i="1"/>
  <c r="P125" i="1"/>
  <c r="C127" i="1"/>
  <c r="B128" i="1"/>
  <c r="G128" i="1"/>
  <c r="M128" i="1"/>
  <c r="C129" i="1"/>
  <c r="L129" i="1"/>
  <c r="E130" i="1"/>
  <c r="E131" i="1"/>
  <c r="O131" i="1"/>
  <c r="D132" i="1"/>
  <c r="J132" i="1"/>
  <c r="P132" i="1"/>
  <c r="G133" i="1"/>
  <c r="P133" i="1"/>
  <c r="H134" i="1"/>
  <c r="D136" i="1"/>
  <c r="J136" i="1"/>
  <c r="P136" i="1"/>
  <c r="G137" i="1"/>
  <c r="P137" i="1"/>
  <c r="B144" i="1"/>
  <c r="G144" i="1"/>
  <c r="M144" i="1"/>
  <c r="C145" i="1"/>
  <c r="L145" i="1"/>
  <c r="F148" i="1"/>
  <c r="L148" i="1"/>
  <c r="H149" i="1"/>
  <c r="H115" i="1"/>
  <c r="E120" i="1"/>
  <c r="C121" i="1"/>
  <c r="H121" i="1"/>
  <c r="O121" i="1"/>
  <c r="E122" i="1"/>
  <c r="F125" i="1"/>
  <c r="L125" i="1"/>
  <c r="I127" i="1"/>
  <c r="C128" i="1"/>
  <c r="H128" i="1"/>
  <c r="O128" i="1"/>
  <c r="D129" i="1"/>
  <c r="M129" i="1"/>
  <c r="F132" i="1"/>
  <c r="L132" i="1"/>
  <c r="H133" i="1"/>
  <c r="M134" i="1"/>
  <c r="F136" i="1"/>
  <c r="L136" i="1"/>
  <c r="H137" i="1"/>
  <c r="D140" i="1"/>
  <c r="J140" i="1"/>
  <c r="P140" i="1"/>
  <c r="G141" i="1"/>
  <c r="P141" i="1"/>
  <c r="M142" i="1"/>
  <c r="C144" i="1"/>
  <c r="H144" i="1"/>
  <c r="O144" i="1"/>
  <c r="D145" i="1"/>
  <c r="M145" i="1"/>
  <c r="H146" i="1"/>
  <c r="B148" i="1"/>
  <c r="G148" i="1"/>
  <c r="M148" i="1"/>
  <c r="C149" i="1"/>
  <c r="L149" i="1"/>
  <c r="D150" i="1"/>
  <c r="F99" i="1"/>
  <c r="L99" i="1"/>
  <c r="F103" i="1"/>
  <c r="L103" i="1"/>
  <c r="H105" i="1"/>
  <c r="G108" i="1"/>
  <c r="C109" i="1"/>
  <c r="H109" i="1"/>
  <c r="O109" i="1"/>
  <c r="D110" i="1"/>
  <c r="B115" i="1"/>
  <c r="J115" i="1"/>
  <c r="E116" i="1"/>
  <c r="C117" i="1"/>
  <c r="H117" i="1"/>
  <c r="O117" i="1"/>
  <c r="N118" i="1"/>
  <c r="N120" i="1"/>
  <c r="D121" i="1"/>
  <c r="J121" i="1"/>
  <c r="P121" i="1"/>
  <c r="L122" i="1"/>
  <c r="D123" i="1"/>
  <c r="M123" i="1"/>
  <c r="G124" i="1"/>
  <c r="B125" i="1"/>
  <c r="G125" i="1"/>
  <c r="M125" i="1"/>
  <c r="E126" i="1"/>
  <c r="O127" i="1"/>
  <c r="D128" i="1"/>
  <c r="J128" i="1"/>
  <c r="P128" i="1"/>
  <c r="G129" i="1"/>
  <c r="P129" i="1"/>
  <c r="B132" i="1"/>
  <c r="G132" i="1"/>
  <c r="M132" i="1"/>
  <c r="C133" i="1"/>
  <c r="L133" i="1"/>
  <c r="D134" i="1"/>
  <c r="B136" i="1"/>
  <c r="G136" i="1"/>
  <c r="M136" i="1"/>
  <c r="C137" i="1"/>
  <c r="L137" i="1"/>
  <c r="F140" i="1"/>
  <c r="L140" i="1"/>
  <c r="H141" i="1"/>
  <c r="D144" i="1"/>
  <c r="J144" i="1"/>
  <c r="P144" i="1"/>
  <c r="G145" i="1"/>
  <c r="P145" i="1"/>
  <c r="M146" i="1"/>
  <c r="C148" i="1"/>
  <c r="H148" i="1"/>
  <c r="O148" i="1"/>
  <c r="D149" i="1"/>
  <c r="M149" i="1"/>
  <c r="H150" i="1"/>
  <c r="F121" i="1"/>
  <c r="L121" i="1"/>
  <c r="N122" i="1"/>
  <c r="F128" i="1"/>
  <c r="L128" i="1"/>
  <c r="H129" i="1"/>
  <c r="C132" i="1"/>
  <c r="H132" i="1"/>
  <c r="O132" i="1"/>
  <c r="D133" i="1"/>
  <c r="M133" i="1"/>
  <c r="F144" i="1"/>
  <c r="L144" i="1"/>
  <c r="H145" i="1"/>
  <c r="D148" i="1"/>
  <c r="J148" i="1"/>
  <c r="P148" i="1"/>
  <c r="G149" i="1"/>
  <c r="P149" i="1"/>
  <c r="M150" i="1"/>
  <c r="O19" i="1"/>
  <c r="J19" i="1"/>
  <c r="F19" i="1"/>
  <c r="B19" i="1"/>
  <c r="M19" i="1"/>
  <c r="H19" i="1"/>
  <c r="D19" i="1"/>
  <c r="I19" i="1"/>
  <c r="O27" i="1"/>
  <c r="J27" i="1"/>
  <c r="F27" i="1"/>
  <c r="B27" i="1"/>
  <c r="M27" i="1"/>
  <c r="H27" i="1"/>
  <c r="D27" i="1"/>
  <c r="I27" i="1"/>
  <c r="O32" i="1"/>
  <c r="J32" i="1"/>
  <c r="F32" i="1"/>
  <c r="B32" i="1"/>
  <c r="N32" i="1"/>
  <c r="H32" i="1"/>
  <c r="C32" i="1"/>
  <c r="L32" i="1"/>
  <c r="E32" i="1"/>
  <c r="M32" i="1"/>
  <c r="L34" i="1"/>
  <c r="B15" i="1"/>
  <c r="F15" i="1"/>
  <c r="J15" i="1"/>
  <c r="O15" i="1"/>
  <c r="D17" i="1"/>
  <c r="C19" i="1"/>
  <c r="L19" i="1"/>
  <c r="C21" i="1"/>
  <c r="L21" i="1"/>
  <c r="C23" i="1"/>
  <c r="L23" i="1"/>
  <c r="C25" i="1"/>
  <c r="C27" i="1"/>
  <c r="L27" i="1"/>
  <c r="C29" i="1"/>
  <c r="L29" i="1"/>
  <c r="D32" i="1"/>
  <c r="P32" i="1"/>
  <c r="C34" i="1"/>
  <c r="O34" i="1"/>
  <c r="D40" i="1"/>
  <c r="P40" i="1"/>
  <c r="C42" i="1"/>
  <c r="O42" i="1"/>
  <c r="I15" i="1"/>
  <c r="M25" i="1"/>
  <c r="H25" i="1"/>
  <c r="D25" i="1"/>
  <c r="O25" i="1"/>
  <c r="J25" i="1"/>
  <c r="F25" i="1"/>
  <c r="B25" i="1"/>
  <c r="P7" i="1"/>
  <c r="P10" i="1"/>
  <c r="G15" i="1"/>
  <c r="N19" i="1"/>
  <c r="N21" i="1"/>
  <c r="E25" i="1"/>
  <c r="N25" i="1"/>
  <c r="E27" i="1"/>
  <c r="N27" i="1"/>
  <c r="E29" i="1"/>
  <c r="N29" i="1"/>
  <c r="G32" i="1"/>
  <c r="F34" i="1"/>
  <c r="O36" i="1"/>
  <c r="J36" i="1"/>
  <c r="F36" i="1"/>
  <c r="B36" i="1"/>
  <c r="L36" i="1"/>
  <c r="E36" i="1"/>
  <c r="N36" i="1"/>
  <c r="H36" i="1"/>
  <c r="C36" i="1"/>
  <c r="M36" i="1"/>
  <c r="M38" i="1"/>
  <c r="H38" i="1"/>
  <c r="D38" i="1"/>
  <c r="N38" i="1"/>
  <c r="G38" i="1"/>
  <c r="B38" i="1"/>
  <c r="P38" i="1"/>
  <c r="J38" i="1"/>
  <c r="E38" i="1"/>
  <c r="L38" i="1"/>
  <c r="G40" i="1"/>
  <c r="F42" i="1"/>
  <c r="E15" i="1"/>
  <c r="N15" i="1"/>
  <c r="O23" i="1"/>
  <c r="J23" i="1"/>
  <c r="F23" i="1"/>
  <c r="B23" i="1"/>
  <c r="M23" i="1"/>
  <c r="H23" i="1"/>
  <c r="D23" i="1"/>
  <c r="I23" i="1"/>
  <c r="I25" i="1"/>
  <c r="P6" i="1"/>
  <c r="P8" i="1"/>
  <c r="P9" i="1"/>
  <c r="P11" i="1"/>
  <c r="P12" i="1"/>
  <c r="P13" i="1"/>
  <c r="P14" i="1"/>
  <c r="C15" i="1"/>
  <c r="L15" i="1"/>
  <c r="P15" i="1"/>
  <c r="E19" i="1"/>
  <c r="E21" i="1"/>
  <c r="N23" i="1"/>
  <c r="Q9" i="1"/>
  <c r="Q13" i="1"/>
  <c r="D15" i="1"/>
  <c r="H15" i="1"/>
  <c r="M17" i="1"/>
  <c r="H17" i="1"/>
  <c r="O17" i="1"/>
  <c r="J17" i="1"/>
  <c r="F17" i="1"/>
  <c r="B17" i="1"/>
  <c r="G17" i="1"/>
  <c r="P17" i="1"/>
  <c r="G19" i="1"/>
  <c r="P19" i="1"/>
  <c r="G21" i="1"/>
  <c r="G23" i="1"/>
  <c r="P23" i="1"/>
  <c r="G25" i="1"/>
  <c r="P25" i="1"/>
  <c r="G27" i="1"/>
  <c r="P27" i="1"/>
  <c r="G29" i="1"/>
  <c r="I32" i="1"/>
  <c r="D36" i="1"/>
  <c r="P36" i="1"/>
  <c r="C38" i="1"/>
  <c r="O38" i="1"/>
  <c r="M21" i="1"/>
  <c r="H21" i="1"/>
  <c r="D21" i="1"/>
  <c r="O21" i="1"/>
  <c r="J21" i="1"/>
  <c r="F21" i="1"/>
  <c r="B21" i="1"/>
  <c r="I21" i="1"/>
  <c r="M29" i="1"/>
  <c r="H29" i="1"/>
  <c r="D29" i="1"/>
  <c r="O29" i="1"/>
  <c r="J29" i="1"/>
  <c r="F29" i="1"/>
  <c r="B29" i="1"/>
  <c r="I29" i="1"/>
  <c r="M34" i="1"/>
  <c r="H34" i="1"/>
  <c r="D34" i="1"/>
  <c r="P34" i="1"/>
  <c r="J34" i="1"/>
  <c r="E34" i="1"/>
  <c r="N34" i="1"/>
  <c r="G34" i="1"/>
  <c r="B34" i="1"/>
  <c r="G36" i="1"/>
  <c r="O40" i="1"/>
  <c r="J40" i="1"/>
  <c r="F40" i="1"/>
  <c r="B40" i="1"/>
  <c r="N40" i="1"/>
  <c r="H40" i="1"/>
  <c r="C40" i="1"/>
  <c r="L40" i="1"/>
  <c r="E40" i="1"/>
  <c r="M40" i="1"/>
  <c r="M42" i="1"/>
  <c r="H42" i="1"/>
  <c r="D42" i="1"/>
  <c r="P42" i="1"/>
  <c r="J42" i="1"/>
  <c r="E42" i="1"/>
  <c r="N42" i="1"/>
  <c r="G42" i="1"/>
  <c r="B42" i="1"/>
  <c r="L42" i="1"/>
  <c r="E16" i="1"/>
  <c r="I16" i="1"/>
  <c r="C18" i="1"/>
  <c r="G18" i="1"/>
  <c r="L18" i="1"/>
  <c r="P18" i="1"/>
  <c r="E20" i="1"/>
  <c r="I20" i="1"/>
  <c r="N20" i="1"/>
  <c r="C22" i="1"/>
  <c r="G22" i="1"/>
  <c r="L22" i="1"/>
  <c r="P22" i="1"/>
  <c r="E24" i="1"/>
  <c r="I24" i="1"/>
  <c r="N24" i="1"/>
  <c r="C26" i="1"/>
  <c r="G26" i="1"/>
  <c r="L26" i="1"/>
  <c r="P26" i="1"/>
  <c r="E28" i="1"/>
  <c r="I28" i="1"/>
  <c r="N28" i="1"/>
  <c r="C30" i="1"/>
  <c r="G30" i="1"/>
  <c r="L30" i="1"/>
  <c r="P30" i="1"/>
  <c r="P33" i="1"/>
  <c r="L33" i="1"/>
  <c r="G33" i="1"/>
  <c r="C33" i="1"/>
  <c r="F33" i="1"/>
  <c r="M33" i="1"/>
  <c r="D37" i="1"/>
  <c r="I37" i="1"/>
  <c r="P41" i="1"/>
  <c r="L41" i="1"/>
  <c r="G41" i="1"/>
  <c r="C41" i="1"/>
  <c r="F41" i="1"/>
  <c r="M41" i="1"/>
  <c r="C44" i="1"/>
  <c r="H44" i="1"/>
  <c r="N44" i="1"/>
  <c r="D45" i="1"/>
  <c r="I45" i="1"/>
  <c r="E46" i="1"/>
  <c r="J46" i="1"/>
  <c r="E48" i="1"/>
  <c r="O50" i="1"/>
  <c r="J50" i="1"/>
  <c r="F50" i="1"/>
  <c r="B50" i="1"/>
  <c r="M50" i="1"/>
  <c r="H50" i="1"/>
  <c r="D50" i="1"/>
  <c r="P50" i="1"/>
  <c r="L50" i="1"/>
  <c r="I50" i="1"/>
  <c r="E54" i="1"/>
  <c r="D44" i="1"/>
  <c r="I44" i="1"/>
  <c r="P44" i="1"/>
  <c r="M46" i="1"/>
  <c r="H46" i="1"/>
  <c r="D46" i="1"/>
  <c r="F46" i="1"/>
  <c r="L46" i="1"/>
  <c r="O48" i="1"/>
  <c r="J48" i="1"/>
  <c r="F48" i="1"/>
  <c r="B48" i="1"/>
  <c r="G48" i="1"/>
  <c r="M48" i="1"/>
  <c r="I54" i="1"/>
  <c r="E18" i="1"/>
  <c r="I18" i="1"/>
  <c r="C20" i="1"/>
  <c r="G20" i="1"/>
  <c r="L20" i="1"/>
  <c r="E22" i="1"/>
  <c r="I22" i="1"/>
  <c r="C24" i="1"/>
  <c r="G24" i="1"/>
  <c r="L24" i="1"/>
  <c r="E26" i="1"/>
  <c r="I26" i="1"/>
  <c r="C28" i="1"/>
  <c r="G28" i="1"/>
  <c r="L28" i="1"/>
  <c r="E30" i="1"/>
  <c r="I30" i="1"/>
  <c r="D33" i="1"/>
  <c r="I33" i="1"/>
  <c r="O33" i="1"/>
  <c r="P37" i="1"/>
  <c r="L37" i="1"/>
  <c r="G37" i="1"/>
  <c r="C37" i="1"/>
  <c r="F37" i="1"/>
  <c r="M37" i="1"/>
  <c r="D41" i="1"/>
  <c r="I41" i="1"/>
  <c r="O41" i="1"/>
  <c r="E44" i="1"/>
  <c r="P45" i="1"/>
  <c r="L45" i="1"/>
  <c r="G45" i="1"/>
  <c r="C45" i="1"/>
  <c r="F45" i="1"/>
  <c r="M45" i="1"/>
  <c r="B46" i="1"/>
  <c r="G46" i="1"/>
  <c r="N46" i="1"/>
  <c r="C48" i="1"/>
  <c r="H48" i="1"/>
  <c r="N48" i="1"/>
  <c r="E50" i="1"/>
  <c r="O44" i="1"/>
  <c r="J44" i="1"/>
  <c r="F44" i="1"/>
  <c r="B44" i="1"/>
  <c r="G44" i="1"/>
  <c r="M44" i="1"/>
  <c r="C46" i="1"/>
  <c r="I46" i="1"/>
  <c r="O46" i="1"/>
  <c r="O54" i="1"/>
  <c r="J54" i="1"/>
  <c r="F54" i="1"/>
  <c r="B54" i="1"/>
  <c r="M54" i="1"/>
  <c r="H54" i="1"/>
  <c r="D54" i="1"/>
  <c r="P54" i="1"/>
  <c r="L54" i="1"/>
  <c r="G54" i="1"/>
  <c r="C54" i="1"/>
  <c r="E52" i="1"/>
  <c r="I52" i="1"/>
  <c r="N52" i="1"/>
  <c r="B53" i="1"/>
  <c r="F53" i="1"/>
  <c r="J53" i="1"/>
  <c r="O53" i="1"/>
  <c r="E56" i="1"/>
  <c r="I56" i="1"/>
  <c r="N56" i="1"/>
  <c r="B57" i="1"/>
  <c r="F57" i="1"/>
  <c r="J57" i="1"/>
  <c r="O57" i="1"/>
  <c r="C58" i="1"/>
  <c r="G58" i="1"/>
  <c r="L58" i="1"/>
  <c r="P58" i="1"/>
  <c r="E60" i="1"/>
  <c r="I60" i="1"/>
  <c r="N60" i="1"/>
  <c r="B61" i="1"/>
  <c r="F61" i="1"/>
  <c r="J61" i="1"/>
  <c r="O61" i="1"/>
  <c r="C62" i="1"/>
  <c r="G62" i="1"/>
  <c r="L62" i="1"/>
  <c r="P62" i="1"/>
  <c r="E64" i="1"/>
  <c r="I64" i="1"/>
  <c r="N64" i="1"/>
  <c r="B65" i="1"/>
  <c r="F65" i="1"/>
  <c r="J65" i="1"/>
  <c r="M66" i="1"/>
  <c r="H66" i="1"/>
  <c r="D66" i="1"/>
  <c r="F66" i="1"/>
  <c r="L66" i="1"/>
  <c r="O68" i="1"/>
  <c r="J68" i="1"/>
  <c r="F68" i="1"/>
  <c r="B68" i="1"/>
  <c r="G68" i="1"/>
  <c r="M68" i="1"/>
  <c r="B69" i="1"/>
  <c r="H69" i="1"/>
  <c r="N69" i="1"/>
  <c r="C70" i="1"/>
  <c r="I70" i="1"/>
  <c r="O70" i="1"/>
  <c r="D72" i="1"/>
  <c r="I72" i="1"/>
  <c r="P72" i="1"/>
  <c r="M74" i="1"/>
  <c r="H74" i="1"/>
  <c r="D74" i="1"/>
  <c r="F74" i="1"/>
  <c r="L74" i="1"/>
  <c r="O76" i="1"/>
  <c r="J76" i="1"/>
  <c r="F76" i="1"/>
  <c r="B76" i="1"/>
  <c r="G76" i="1"/>
  <c r="M76" i="1"/>
  <c r="B77" i="1"/>
  <c r="H77" i="1"/>
  <c r="N77" i="1"/>
  <c r="C78" i="1"/>
  <c r="I78" i="1"/>
  <c r="O78" i="1"/>
  <c r="D80" i="1"/>
  <c r="I80" i="1"/>
  <c r="P80" i="1"/>
  <c r="M82" i="1"/>
  <c r="H82" i="1"/>
  <c r="D82" i="1"/>
  <c r="F82" i="1"/>
  <c r="L82" i="1"/>
  <c r="O84" i="1"/>
  <c r="J84" i="1"/>
  <c r="F84" i="1"/>
  <c r="B84" i="1"/>
  <c r="G84" i="1"/>
  <c r="M84" i="1"/>
  <c r="B85" i="1"/>
  <c r="H85" i="1"/>
  <c r="N85" i="1"/>
  <c r="C86" i="1"/>
  <c r="I86" i="1"/>
  <c r="O86" i="1"/>
  <c r="D88" i="1"/>
  <c r="I88" i="1"/>
  <c r="P88" i="1"/>
  <c r="I92" i="1"/>
  <c r="E96" i="1"/>
  <c r="M100" i="1"/>
  <c r="H100" i="1"/>
  <c r="D100" i="1"/>
  <c r="P100" i="1"/>
  <c r="L100" i="1"/>
  <c r="G100" i="1"/>
  <c r="C100" i="1"/>
  <c r="O100" i="1"/>
  <c r="J100" i="1"/>
  <c r="F100" i="1"/>
  <c r="B100" i="1"/>
  <c r="P111" i="1"/>
  <c r="L111" i="1"/>
  <c r="G111" i="1"/>
  <c r="C111" i="1"/>
  <c r="J111" i="1"/>
  <c r="E111" i="1"/>
  <c r="O111" i="1"/>
  <c r="I111" i="1"/>
  <c r="D111" i="1"/>
  <c r="N111" i="1"/>
  <c r="H111" i="1"/>
  <c r="B111" i="1"/>
  <c r="E31" i="1"/>
  <c r="I31" i="1"/>
  <c r="E35" i="1"/>
  <c r="I35" i="1"/>
  <c r="E39" i="1"/>
  <c r="I39" i="1"/>
  <c r="E43" i="1"/>
  <c r="I43" i="1"/>
  <c r="E47" i="1"/>
  <c r="I47" i="1"/>
  <c r="C49" i="1"/>
  <c r="G49" i="1"/>
  <c r="L49" i="1"/>
  <c r="P49" i="1"/>
  <c r="E51" i="1"/>
  <c r="I51" i="1"/>
  <c r="B52" i="1"/>
  <c r="F52" i="1"/>
  <c r="J52" i="1"/>
  <c r="O52" i="1"/>
  <c r="C53" i="1"/>
  <c r="G53" i="1"/>
  <c r="L53" i="1"/>
  <c r="P53" i="1"/>
  <c r="E55" i="1"/>
  <c r="I55" i="1"/>
  <c r="B56" i="1"/>
  <c r="F56" i="1"/>
  <c r="J56" i="1"/>
  <c r="O56" i="1"/>
  <c r="C57" i="1"/>
  <c r="G57" i="1"/>
  <c r="L57" i="1"/>
  <c r="P57" i="1"/>
  <c r="D58" i="1"/>
  <c r="H58" i="1"/>
  <c r="M58" i="1"/>
  <c r="E59" i="1"/>
  <c r="I59" i="1"/>
  <c r="B60" i="1"/>
  <c r="F60" i="1"/>
  <c r="J60" i="1"/>
  <c r="O60" i="1"/>
  <c r="C61" i="1"/>
  <c r="G61" i="1"/>
  <c r="L61" i="1"/>
  <c r="P61" i="1"/>
  <c r="D62" i="1"/>
  <c r="H62" i="1"/>
  <c r="M62" i="1"/>
  <c r="E63" i="1"/>
  <c r="I63" i="1"/>
  <c r="B64" i="1"/>
  <c r="F64" i="1"/>
  <c r="J64" i="1"/>
  <c r="O64" i="1"/>
  <c r="C65" i="1"/>
  <c r="G65" i="1"/>
  <c r="B66" i="1"/>
  <c r="G66" i="1"/>
  <c r="N66" i="1"/>
  <c r="C68" i="1"/>
  <c r="H68" i="1"/>
  <c r="N68" i="1"/>
  <c r="D69" i="1"/>
  <c r="I69" i="1"/>
  <c r="E70" i="1"/>
  <c r="J70" i="1"/>
  <c r="E72" i="1"/>
  <c r="P73" i="1"/>
  <c r="L73" i="1"/>
  <c r="G73" i="1"/>
  <c r="C73" i="1"/>
  <c r="F73" i="1"/>
  <c r="M73" i="1"/>
  <c r="B74" i="1"/>
  <c r="G74" i="1"/>
  <c r="N74" i="1"/>
  <c r="C76" i="1"/>
  <c r="H76" i="1"/>
  <c r="N76" i="1"/>
  <c r="D77" i="1"/>
  <c r="I77" i="1"/>
  <c r="E78" i="1"/>
  <c r="J78" i="1"/>
  <c r="E80" i="1"/>
  <c r="P81" i="1"/>
  <c r="L81" i="1"/>
  <c r="G81" i="1"/>
  <c r="C81" i="1"/>
  <c r="F81" i="1"/>
  <c r="M81" i="1"/>
  <c r="B82" i="1"/>
  <c r="G82" i="1"/>
  <c r="N82" i="1"/>
  <c r="C84" i="1"/>
  <c r="H84" i="1"/>
  <c r="N84" i="1"/>
  <c r="D85" i="1"/>
  <c r="I85" i="1"/>
  <c r="E86" i="1"/>
  <c r="J86" i="1"/>
  <c r="E88" i="1"/>
  <c r="O90" i="1"/>
  <c r="J90" i="1"/>
  <c r="F90" i="1"/>
  <c r="B90" i="1"/>
  <c r="N90" i="1"/>
  <c r="I90" i="1"/>
  <c r="E90" i="1"/>
  <c r="M90" i="1"/>
  <c r="H90" i="1"/>
  <c r="D90" i="1"/>
  <c r="P90" i="1"/>
  <c r="I96" i="1"/>
  <c r="E100" i="1"/>
  <c r="M104" i="1"/>
  <c r="H104" i="1"/>
  <c r="D104" i="1"/>
  <c r="P104" i="1"/>
  <c r="L104" i="1"/>
  <c r="G104" i="1"/>
  <c r="C104" i="1"/>
  <c r="O104" i="1"/>
  <c r="J104" i="1"/>
  <c r="F104" i="1"/>
  <c r="B104" i="1"/>
  <c r="F111" i="1"/>
  <c r="E58" i="1"/>
  <c r="I58" i="1"/>
  <c r="N58" i="1"/>
  <c r="E62" i="1"/>
  <c r="I62" i="1"/>
  <c r="N62" i="1"/>
  <c r="M70" i="1"/>
  <c r="H70" i="1"/>
  <c r="D70" i="1"/>
  <c r="F70" i="1"/>
  <c r="L70" i="1"/>
  <c r="O72" i="1"/>
  <c r="J72" i="1"/>
  <c r="F72" i="1"/>
  <c r="B72" i="1"/>
  <c r="G72" i="1"/>
  <c r="M72" i="1"/>
  <c r="M78" i="1"/>
  <c r="H78" i="1"/>
  <c r="D78" i="1"/>
  <c r="F78" i="1"/>
  <c r="L78" i="1"/>
  <c r="O80" i="1"/>
  <c r="J80" i="1"/>
  <c r="F80" i="1"/>
  <c r="B80" i="1"/>
  <c r="G80" i="1"/>
  <c r="M80" i="1"/>
  <c r="M86" i="1"/>
  <c r="H86" i="1"/>
  <c r="D86" i="1"/>
  <c r="F86" i="1"/>
  <c r="L86" i="1"/>
  <c r="O88" i="1"/>
  <c r="J88" i="1"/>
  <c r="F88" i="1"/>
  <c r="B88" i="1"/>
  <c r="G88" i="1"/>
  <c r="M88" i="1"/>
  <c r="M92" i="1"/>
  <c r="H92" i="1"/>
  <c r="D92" i="1"/>
  <c r="P92" i="1"/>
  <c r="L92" i="1"/>
  <c r="G92" i="1"/>
  <c r="C92" i="1"/>
  <c r="O92" i="1"/>
  <c r="J92" i="1"/>
  <c r="F92" i="1"/>
  <c r="B92" i="1"/>
  <c r="E49" i="1"/>
  <c r="I49" i="1"/>
  <c r="D52" i="1"/>
  <c r="H52" i="1"/>
  <c r="E53" i="1"/>
  <c r="I53" i="1"/>
  <c r="D56" i="1"/>
  <c r="H56" i="1"/>
  <c r="E57" i="1"/>
  <c r="I57" i="1"/>
  <c r="B58" i="1"/>
  <c r="F58" i="1"/>
  <c r="J58" i="1"/>
  <c r="D60" i="1"/>
  <c r="H60" i="1"/>
  <c r="E61" i="1"/>
  <c r="I61" i="1"/>
  <c r="B62" i="1"/>
  <c r="F62" i="1"/>
  <c r="J62" i="1"/>
  <c r="D64" i="1"/>
  <c r="H64" i="1"/>
  <c r="P65" i="1"/>
  <c r="L65" i="1"/>
  <c r="E65" i="1"/>
  <c r="I65" i="1"/>
  <c r="O65" i="1"/>
  <c r="E66" i="1"/>
  <c r="J66" i="1"/>
  <c r="P66" i="1"/>
  <c r="P69" i="1"/>
  <c r="L69" i="1"/>
  <c r="G69" i="1"/>
  <c r="C69" i="1"/>
  <c r="F69" i="1"/>
  <c r="M69" i="1"/>
  <c r="B70" i="1"/>
  <c r="G70" i="1"/>
  <c r="N70" i="1"/>
  <c r="C72" i="1"/>
  <c r="H72" i="1"/>
  <c r="N72" i="1"/>
  <c r="P77" i="1"/>
  <c r="L77" i="1"/>
  <c r="G77" i="1"/>
  <c r="C77" i="1"/>
  <c r="F77" i="1"/>
  <c r="M77" i="1"/>
  <c r="B78" i="1"/>
  <c r="G78" i="1"/>
  <c r="N78" i="1"/>
  <c r="C80" i="1"/>
  <c r="H80" i="1"/>
  <c r="N80" i="1"/>
  <c r="P85" i="1"/>
  <c r="L85" i="1"/>
  <c r="G85" i="1"/>
  <c r="C85" i="1"/>
  <c r="F85" i="1"/>
  <c r="M85" i="1"/>
  <c r="B86" i="1"/>
  <c r="G86" i="1"/>
  <c r="N86" i="1"/>
  <c r="C88" i="1"/>
  <c r="H88" i="1"/>
  <c r="N88" i="1"/>
  <c r="M96" i="1"/>
  <c r="H96" i="1"/>
  <c r="D96" i="1"/>
  <c r="P96" i="1"/>
  <c r="L96" i="1"/>
  <c r="G96" i="1"/>
  <c r="C96" i="1"/>
  <c r="O96" i="1"/>
  <c r="J96" i="1"/>
  <c r="F96" i="1"/>
  <c r="B96" i="1"/>
  <c r="E67" i="1"/>
  <c r="I67" i="1"/>
  <c r="E71" i="1"/>
  <c r="I71" i="1"/>
  <c r="E75" i="1"/>
  <c r="I75" i="1"/>
  <c r="E79" i="1"/>
  <c r="I79" i="1"/>
  <c r="E83" i="1"/>
  <c r="I83" i="1"/>
  <c r="E87" i="1"/>
  <c r="I87" i="1"/>
  <c r="C89" i="1"/>
  <c r="G89" i="1"/>
  <c r="L89" i="1"/>
  <c r="P89" i="1"/>
  <c r="E91" i="1"/>
  <c r="I91" i="1"/>
  <c r="C93" i="1"/>
  <c r="G93" i="1"/>
  <c r="L93" i="1"/>
  <c r="P93" i="1"/>
  <c r="D94" i="1"/>
  <c r="H94" i="1"/>
  <c r="M94" i="1"/>
  <c r="E95" i="1"/>
  <c r="I95" i="1"/>
  <c r="C97" i="1"/>
  <c r="G97" i="1"/>
  <c r="L97" i="1"/>
  <c r="P97" i="1"/>
  <c r="D98" i="1"/>
  <c r="H98" i="1"/>
  <c r="M98" i="1"/>
  <c r="E99" i="1"/>
  <c r="I99" i="1"/>
  <c r="C101" i="1"/>
  <c r="G101" i="1"/>
  <c r="L101" i="1"/>
  <c r="P101" i="1"/>
  <c r="D102" i="1"/>
  <c r="H102" i="1"/>
  <c r="M102" i="1"/>
  <c r="E103" i="1"/>
  <c r="I103" i="1"/>
  <c r="C105" i="1"/>
  <c r="G105" i="1"/>
  <c r="L105" i="1"/>
  <c r="P105" i="1"/>
  <c r="D106" i="1"/>
  <c r="I106" i="1"/>
  <c r="E107" i="1"/>
  <c r="M108" i="1"/>
  <c r="H108" i="1"/>
  <c r="D108" i="1"/>
  <c r="F108" i="1"/>
  <c r="L108" i="1"/>
  <c r="O110" i="1"/>
  <c r="J110" i="1"/>
  <c r="F110" i="1"/>
  <c r="B110" i="1"/>
  <c r="G110" i="1"/>
  <c r="M110" i="1"/>
  <c r="C112" i="1"/>
  <c r="I112" i="1"/>
  <c r="O112" i="1"/>
  <c r="D114" i="1"/>
  <c r="I114" i="1"/>
  <c r="G116" i="1"/>
  <c r="G118" i="1"/>
  <c r="G120" i="1"/>
  <c r="G122" i="1"/>
  <c r="I126" i="1"/>
  <c r="M139" i="1"/>
  <c r="H139" i="1"/>
  <c r="D139" i="1"/>
  <c r="P139" i="1"/>
  <c r="L139" i="1"/>
  <c r="G139" i="1"/>
  <c r="C139" i="1"/>
  <c r="O139" i="1"/>
  <c r="J139" i="1"/>
  <c r="F139" i="1"/>
  <c r="B139" i="1"/>
  <c r="N139" i="1"/>
  <c r="I139" i="1"/>
  <c r="E139" i="1"/>
  <c r="E94" i="1"/>
  <c r="I94" i="1"/>
  <c r="N94" i="1"/>
  <c r="E98" i="1"/>
  <c r="I98" i="1"/>
  <c r="N98" i="1"/>
  <c r="E102" i="1"/>
  <c r="I102" i="1"/>
  <c r="N102" i="1"/>
  <c r="O106" i="1"/>
  <c r="J106" i="1"/>
  <c r="F106" i="1"/>
  <c r="E106" i="1"/>
  <c r="L106" i="1"/>
  <c r="P107" i="1"/>
  <c r="L107" i="1"/>
  <c r="G107" i="1"/>
  <c r="C107" i="1"/>
  <c r="F107" i="1"/>
  <c r="M107" i="1"/>
  <c r="E112" i="1"/>
  <c r="J112" i="1"/>
  <c r="O116" i="1"/>
  <c r="J116" i="1"/>
  <c r="F116" i="1"/>
  <c r="B116" i="1"/>
  <c r="M116" i="1"/>
  <c r="H116" i="1"/>
  <c r="D116" i="1"/>
  <c r="I116" i="1"/>
  <c r="M118" i="1"/>
  <c r="H118" i="1"/>
  <c r="D118" i="1"/>
  <c r="O118" i="1"/>
  <c r="J118" i="1"/>
  <c r="F118" i="1"/>
  <c r="B118" i="1"/>
  <c r="I118" i="1"/>
  <c r="O120" i="1"/>
  <c r="J120" i="1"/>
  <c r="F120" i="1"/>
  <c r="B120" i="1"/>
  <c r="M120" i="1"/>
  <c r="H120" i="1"/>
  <c r="D120" i="1"/>
  <c r="I120" i="1"/>
  <c r="M122" i="1"/>
  <c r="H122" i="1"/>
  <c r="D122" i="1"/>
  <c r="O122" i="1"/>
  <c r="J122" i="1"/>
  <c r="F122" i="1"/>
  <c r="B122" i="1"/>
  <c r="I122" i="1"/>
  <c r="M143" i="1"/>
  <c r="H143" i="1"/>
  <c r="D143" i="1"/>
  <c r="P143" i="1"/>
  <c r="L143" i="1"/>
  <c r="G143" i="1"/>
  <c r="C143" i="1"/>
  <c r="O143" i="1"/>
  <c r="J143" i="1"/>
  <c r="F143" i="1"/>
  <c r="B143" i="1"/>
  <c r="N143" i="1"/>
  <c r="I143" i="1"/>
  <c r="E143" i="1"/>
  <c r="E89" i="1"/>
  <c r="I89" i="1"/>
  <c r="E93" i="1"/>
  <c r="I93" i="1"/>
  <c r="B94" i="1"/>
  <c r="F94" i="1"/>
  <c r="J94" i="1"/>
  <c r="E97" i="1"/>
  <c r="I97" i="1"/>
  <c r="B98" i="1"/>
  <c r="F98" i="1"/>
  <c r="J98" i="1"/>
  <c r="E101" i="1"/>
  <c r="I101" i="1"/>
  <c r="B102" i="1"/>
  <c r="F102" i="1"/>
  <c r="J102" i="1"/>
  <c r="E105" i="1"/>
  <c r="I105" i="1"/>
  <c r="B106" i="1"/>
  <c r="G106" i="1"/>
  <c r="M106" i="1"/>
  <c r="B107" i="1"/>
  <c r="H107" i="1"/>
  <c r="N107" i="1"/>
  <c r="M112" i="1"/>
  <c r="H112" i="1"/>
  <c r="D112" i="1"/>
  <c r="F112" i="1"/>
  <c r="L112" i="1"/>
  <c r="O114" i="1"/>
  <c r="J114" i="1"/>
  <c r="F114" i="1"/>
  <c r="B114" i="1"/>
  <c r="G114" i="1"/>
  <c r="M114" i="1"/>
  <c r="C116" i="1"/>
  <c r="L116" i="1"/>
  <c r="C118" i="1"/>
  <c r="L118" i="1"/>
  <c r="L120" i="1"/>
  <c r="P126" i="1"/>
  <c r="M126" i="1"/>
  <c r="H126" i="1"/>
  <c r="D126" i="1"/>
  <c r="L126" i="1"/>
  <c r="G126" i="1"/>
  <c r="C126" i="1"/>
  <c r="O126" i="1"/>
  <c r="J126" i="1"/>
  <c r="F126" i="1"/>
  <c r="B126" i="1"/>
  <c r="M135" i="1"/>
  <c r="H135" i="1"/>
  <c r="D135" i="1"/>
  <c r="P135" i="1"/>
  <c r="L135" i="1"/>
  <c r="G135" i="1"/>
  <c r="C135" i="1"/>
  <c r="O135" i="1"/>
  <c r="F135" i="1"/>
  <c r="N135" i="1"/>
  <c r="E135" i="1"/>
  <c r="J135" i="1"/>
  <c r="B135" i="1"/>
  <c r="M147" i="1"/>
  <c r="H147" i="1"/>
  <c r="D147" i="1"/>
  <c r="P147" i="1"/>
  <c r="L147" i="1"/>
  <c r="G147" i="1"/>
  <c r="C147" i="1"/>
  <c r="O147" i="1"/>
  <c r="J147" i="1"/>
  <c r="F147" i="1"/>
  <c r="B147" i="1"/>
  <c r="N147" i="1"/>
  <c r="I147" i="1"/>
  <c r="E147" i="1"/>
  <c r="E109" i="1"/>
  <c r="I109" i="1"/>
  <c r="E113" i="1"/>
  <c r="I113" i="1"/>
  <c r="C115" i="1"/>
  <c r="G115" i="1"/>
  <c r="L115" i="1"/>
  <c r="P115" i="1"/>
  <c r="E117" i="1"/>
  <c r="I117" i="1"/>
  <c r="C119" i="1"/>
  <c r="G119" i="1"/>
  <c r="L119" i="1"/>
  <c r="P119" i="1"/>
  <c r="E121" i="1"/>
  <c r="I121" i="1"/>
  <c r="C123" i="1"/>
  <c r="G123" i="1"/>
  <c r="L123" i="1"/>
  <c r="P123" i="1"/>
  <c r="D124" i="1"/>
  <c r="H124" i="1"/>
  <c r="M124" i="1"/>
  <c r="E125" i="1"/>
  <c r="I125" i="1"/>
  <c r="E127" i="1"/>
  <c r="J127" i="1"/>
  <c r="M131" i="1"/>
  <c r="H131" i="1"/>
  <c r="D131" i="1"/>
  <c r="P131" i="1"/>
  <c r="L131" i="1"/>
  <c r="G131" i="1"/>
  <c r="C131" i="1"/>
  <c r="I131" i="1"/>
  <c r="P134" i="1"/>
  <c r="L134" i="1"/>
  <c r="G134" i="1"/>
  <c r="C134" i="1"/>
  <c r="O134" i="1"/>
  <c r="J134" i="1"/>
  <c r="F134" i="1"/>
  <c r="B134" i="1"/>
  <c r="I134" i="1"/>
  <c r="E124" i="1"/>
  <c r="I124" i="1"/>
  <c r="N124" i="1"/>
  <c r="M127" i="1"/>
  <c r="H127" i="1"/>
  <c r="D127" i="1"/>
  <c r="F127" i="1"/>
  <c r="L127" i="1"/>
  <c r="P130" i="1"/>
  <c r="L130" i="1"/>
  <c r="G130" i="1"/>
  <c r="C130" i="1"/>
  <c r="O130" i="1"/>
  <c r="J130" i="1"/>
  <c r="F130" i="1"/>
  <c r="B130" i="1"/>
  <c r="I130" i="1"/>
  <c r="E115" i="1"/>
  <c r="I115" i="1"/>
  <c r="E119" i="1"/>
  <c r="I119" i="1"/>
  <c r="E123" i="1"/>
  <c r="I123" i="1"/>
  <c r="B124" i="1"/>
  <c r="F124" i="1"/>
  <c r="J124" i="1"/>
  <c r="B127" i="1"/>
  <c r="G127" i="1"/>
  <c r="N127" i="1"/>
  <c r="D130" i="1"/>
  <c r="M130" i="1"/>
  <c r="E138" i="1"/>
  <c r="I138" i="1"/>
  <c r="N138" i="1"/>
  <c r="E142" i="1"/>
  <c r="I142" i="1"/>
  <c r="N142" i="1"/>
  <c r="E146" i="1"/>
  <c r="I146" i="1"/>
  <c r="N146" i="1"/>
  <c r="E150" i="1"/>
  <c r="I150" i="1"/>
  <c r="N150" i="1"/>
  <c r="E129" i="1"/>
  <c r="I129" i="1"/>
  <c r="N129" i="1"/>
  <c r="E133" i="1"/>
  <c r="I133" i="1"/>
  <c r="N133" i="1"/>
  <c r="E137" i="1"/>
  <c r="I137" i="1"/>
  <c r="N137" i="1"/>
  <c r="B138" i="1"/>
  <c r="F138" i="1"/>
  <c r="J138" i="1"/>
  <c r="O138" i="1"/>
  <c r="E141" i="1"/>
  <c r="I141" i="1"/>
  <c r="N141" i="1"/>
  <c r="B142" i="1"/>
  <c r="F142" i="1"/>
  <c r="J142" i="1"/>
  <c r="O142" i="1"/>
  <c r="E145" i="1"/>
  <c r="I145" i="1"/>
  <c r="N145" i="1"/>
  <c r="B146" i="1"/>
  <c r="F146" i="1"/>
  <c r="J146" i="1"/>
  <c r="O146" i="1"/>
  <c r="E149" i="1"/>
  <c r="I149" i="1"/>
  <c r="N149" i="1"/>
  <c r="B150" i="1"/>
  <c r="F150" i="1"/>
  <c r="J150" i="1"/>
  <c r="O150" i="1"/>
  <c r="E128" i="1"/>
  <c r="I128" i="1"/>
  <c r="B129" i="1"/>
  <c r="F129" i="1"/>
  <c r="J129" i="1"/>
  <c r="E132" i="1"/>
  <c r="I132" i="1"/>
  <c r="B133" i="1"/>
  <c r="F133" i="1"/>
  <c r="J133" i="1"/>
  <c r="E136" i="1"/>
  <c r="I136" i="1"/>
  <c r="B137" i="1"/>
  <c r="F137" i="1"/>
  <c r="J137" i="1"/>
  <c r="C138" i="1"/>
  <c r="G138" i="1"/>
  <c r="L138" i="1"/>
  <c r="E140" i="1"/>
  <c r="I140" i="1"/>
  <c r="B141" i="1"/>
  <c r="F141" i="1"/>
  <c r="J141" i="1"/>
  <c r="C142" i="1"/>
  <c r="G142" i="1"/>
  <c r="L142" i="1"/>
  <c r="E144" i="1"/>
  <c r="I144" i="1"/>
  <c r="B145" i="1"/>
  <c r="F145" i="1"/>
  <c r="J145" i="1"/>
  <c r="C146" i="1"/>
  <c r="G146" i="1"/>
  <c r="L146" i="1"/>
  <c r="E148" i="1"/>
  <c r="I148" i="1"/>
  <c r="B149" i="1"/>
  <c r="F149" i="1"/>
  <c r="J149" i="1"/>
  <c r="C150" i="1"/>
  <c r="G150" i="1"/>
  <c r="L150" i="1"/>
</calcChain>
</file>

<file path=xl/sharedStrings.xml><?xml version="1.0" encoding="utf-8"?>
<sst xmlns="http://schemas.openxmlformats.org/spreadsheetml/2006/main" count="96" uniqueCount="49">
  <si>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</si>
  <si>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</si>
  <si>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</si>
  <si>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</si>
  <si>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</si>
  <si>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</si>
  <si>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</si>
  <si>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</si>
  <si>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</si>
  <si>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</si>
  <si>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</si>
  <si>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</si>
  <si>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</si>
  <si>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</si>
  <si>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</si>
  <si>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</si>
  <si>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電気最終保障供給契約（大阪税関南港庁舎）
131,582kwh</t>
  </si>
  <si>
    <t>関西電力送配電株式会社
大阪府大阪市北区中之島３－６－１６</t>
  </si>
  <si>
    <t>一般競争入札において入札者がいない又は再度の入札を実施しても、落札者となるべき者がいないことから、会計法第29条の３第５項及び予決令第99の２に該当するため。</t>
  </si>
  <si>
    <t>他官署で調達手続きを実施のため</t>
  </si>
  <si>
    <t>＠17.919円/kwhほか</t>
  </si>
  <si>
    <t>－</t>
  </si>
  <si>
    <t/>
  </si>
  <si>
    <t>分担予定額2,902,481円</t>
  </si>
  <si>
    <t>情報システムに係る各種研修業務委託（区分１）
テキスト代19部ほか</t>
  </si>
  <si>
    <t>支出負担行為担当官
大阪国税局総務部次長
鯵本　智史
大阪府大阪市中央区大手前１－５－６３</t>
  </si>
  <si>
    <t>株式会社大塚商会　ＬＡ関西営業部
大阪大阪市福島区福島６－１４－１</t>
  </si>
  <si>
    <t>同種の他の契約の予定価格を類推されるおそれがあるため公表しない</t>
  </si>
  <si>
    <t>1,240,250円
@3,960円</t>
  </si>
  <si>
    <t>情報システムに係る各種研修業務委託（区分２）
テキスト代15部ほか</t>
  </si>
  <si>
    <t>2,376,000円
＠4,180円ほか</t>
  </si>
  <si>
    <t>ガスの購入（区分２）
10,051</t>
  </si>
  <si>
    <t>福知山都市ガス株式会社
京都府福知山市字奥野部６－８</t>
  </si>
  <si>
    <t>＠147.40円ほか</t>
  </si>
  <si>
    <t>年末調整関係諸用紙及び法定調書関係諸用紙の封入業務（第２グループ）
一括発送分　98,457件ほか</t>
  </si>
  <si>
    <t>株式会社グロップ
岡山県岡山市中区さい東町２－２－５</t>
  </si>
  <si>
    <t>@41.8円</t>
  </si>
  <si>
    <t>年末調整関係諸用紙及び法定調書関係諸用紙の封入業務（第６グループ）
一括発送分　87,975件ほか</t>
  </si>
  <si>
    <t>電気の購入（区分１）
21,312,111kwh</t>
  </si>
  <si>
    <t>支出負担行為担当官
大阪国税局総務部次長
鯵本　智史
大阪府大阪市中央区大手前１－５－６３
ほか14官署</t>
  </si>
  <si>
    <t>ゼロワットパワー株式会社
千葉県柏市若柴１７８－４　柏の葉キャンパスＫＯＩＬ</t>
  </si>
  <si>
    <t>＠11.57円ほか</t>
  </si>
  <si>
    <t>令和４年度（第72回）税理士試験で使用する試験会場の借上げ（区分１）</t>
  </si>
  <si>
    <t>公益財団法人国立京都国際会館
京都府京都市左京区岩倉大鷺町４２２</t>
  </si>
  <si>
    <t>公募を実施した結果、業務履行可能な者が契約相手方しかなく競争を許さないことから会計法29条の３第４項に該当するため。</t>
  </si>
  <si>
    <t>国所管</t>
  </si>
  <si>
    <t>令和４年度（第72回）税理士試験で使用する試験会場の借上げ（区分２）</t>
  </si>
  <si>
    <t>株式会社京都産業振興センター
京都府京都市左京区岡崎成勝寺町９－１</t>
  </si>
  <si>
    <t>支出負担行為担当官
大阪国税局総務部次長
鯵本　智史
大阪府大阪市中央区大手前１－５－６３
ほか２官署</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</si>
</sst>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 numFmtId="181" formatCode="ggge&quot;年&quot;m&quot;月&quot;d&quot;日&quot;;[&lt;43831]&quot;令和元年&quot;m&quot;月&quot;d&quot;日&quot;;ggge&quot;年&quot;m&quot;月&quot;d&quot;日&quot;\ "/>
  </numFmts>
  <fonts count="8">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4">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0" xfId="6" applyFont="1" applyFill="1" applyAlignment="1">
      <alignment vertical="center" wrapText="1"/>
    </xf>
    <xf numFmtId="181" fontId="7" fillId="0" borderId="4" xfId="4"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cellXfs>
  <cellStyles count="7">
    <cellStyle name="パーセント 2" xfId="5" xr:uid="{4F61E07B-2830-440E-8D8A-0DEF992F66AE}"/>
    <cellStyle name="桁区切り 2" xfId="3" xr:uid="{F9B0A439-0A99-48B3-940A-429A68F1677C}"/>
    <cellStyle name="標準" xfId="0" builtinId="0"/>
    <cellStyle name="標準 2" xfId="2" xr:uid="{B6860FC8-DBDF-4185-8FA3-03A8E11A9610}"/>
    <cellStyle name="標準_１６７調査票４案件best100（再検討）0914提出用" xfId="6" xr:uid="{E2400B4F-3A0C-4C9F-AD63-63A60B8BE5FF}"/>
    <cellStyle name="標準_23.4月" xfId="1" xr:uid="{7217A0C7-98D7-4CAE-8113-FD41670C9B26}"/>
    <cellStyle name="標準_別紙３" xfId="4" xr:uid="{ACA73CFA-9D23-43CB-ACA7-5E6C6EB6D8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cell r="J1" t="str">
            <v>（6月分）</v>
          </cell>
          <cell r="O1"/>
          <cell r="T1"/>
          <cell r="V1"/>
          <cell r="AB1"/>
          <cell r="AC1"/>
          <cell r="AK1"/>
          <cell r="AL1"/>
          <cell r="AM1"/>
          <cell r="AN1"/>
          <cell r="AO1"/>
          <cell r="AP1"/>
          <cell r="AQ1"/>
          <cell r="AR1"/>
          <cell r="AS1"/>
          <cell r="AT1"/>
          <cell r="AU1"/>
          <cell r="AV1"/>
          <cell r="AW1"/>
          <cell r="AX1"/>
          <cell r="AY1"/>
          <cell r="AZ1"/>
          <cell r="BA1"/>
          <cell r="BJ1"/>
        </row>
        <row r="2">
          <cell r="G2"/>
          <cell r="H2"/>
          <cell r="I2">
            <v>31</v>
          </cell>
          <cell r="J2"/>
          <cell r="K2"/>
          <cell r="L2"/>
          <cell r="M2"/>
          <cell r="N2"/>
          <cell r="O2"/>
          <cell r="P2" t="str">
            <v>契約統計の報告に係る入力項目</v>
          </cell>
          <cell r="Q2"/>
          <cell r="R2"/>
          <cell r="S2"/>
          <cell r="T2"/>
          <cell r="U2"/>
          <cell r="V2"/>
          <cell r="W2"/>
          <cell r="X2"/>
          <cell r="Y2"/>
          <cell r="Z2"/>
          <cell r="AA2"/>
          <cell r="AB2"/>
          <cell r="AC2" t="str">
            <v>調達手続の電子化に係るフォローアップに係る入力項目</v>
          </cell>
          <cell r="AD2"/>
          <cell r="AE2"/>
          <cell r="AF2"/>
          <cell r="AG2"/>
          <cell r="AH2"/>
          <cell r="AI2"/>
          <cell r="AJ2"/>
          <cell r="AK2" t="str">
            <v>女性の活躍推進に向けた公共調達への取組に関する入力項目</v>
          </cell>
          <cell r="AL2"/>
          <cell r="AM2"/>
          <cell r="AN2"/>
          <cell r="AO2"/>
          <cell r="AP2"/>
          <cell r="AQ2" t="str">
            <v>総合評価落札方式における賃上げを実施する企業に対する加点措置に関する項目</v>
          </cell>
          <cell r="AR2" t="str">
            <v>一者応札に係るフォローアップ及び競争性のない随意契約フォローアップに必要な項目</v>
          </cell>
          <cell r="AS2"/>
          <cell r="AT2"/>
          <cell r="AU2"/>
          <cell r="AV2"/>
          <cell r="AW2"/>
          <cell r="AX2"/>
          <cell r="AY2" t="str">
            <v>調達改善計画自己評価等に必要な項目</v>
          </cell>
          <cell r="AZ2"/>
          <cell r="BA2"/>
          <cell r="BB2" t="str">
            <v>契約の統計用</v>
          </cell>
          <cell r="BC2"/>
          <cell r="BD2"/>
          <cell r="BE2"/>
          <cell r="BF2"/>
          <cell r="BG2"/>
          <cell r="BH2"/>
          <cell r="BI2"/>
          <cell r="BJ2"/>
          <cell r="BK2" t="str">
            <v>作業用</v>
          </cell>
          <cell r="BL2"/>
          <cell r="BM2"/>
          <cell r="BN2"/>
          <cell r="BO2"/>
        </row>
        <row r="3">
          <cell r="G3"/>
          <cell r="H3"/>
          <cell r="I3">
            <v>0</v>
          </cell>
          <cell r="J3"/>
          <cell r="K3"/>
          <cell r="L3"/>
          <cell r="M3"/>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T3"/>
          <cell r="AU3"/>
          <cell r="AV3" t="str">
            <v>一者応札から改善しなかったもの又は当年度において一者応札となった案件について、一者応札となった理由を選択。</v>
          </cell>
          <cell r="AW3"/>
          <cell r="AX3"/>
          <cell r="AY3" t="str">
            <v>前年度又は前回に一者応札であった案件について、改善の有無にかかわらず記載する。
※26欄に「○」又は「×」が付されたものについて記載する。</v>
          </cell>
          <cell r="AZ3"/>
          <cell r="BA3"/>
          <cell r="BB3"/>
          <cell r="BC3"/>
          <cell r="BD3"/>
          <cell r="BE3"/>
          <cell r="BF3"/>
          <cell r="BG3">
            <v>0</v>
          </cell>
          <cell r="BH3"/>
          <cell r="BI3"/>
          <cell r="BJ3"/>
          <cell r="BK3"/>
          <cell r="BL3"/>
          <cell r="BM3"/>
          <cell r="BN3"/>
          <cell r="BO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cell r="AZ4"/>
          <cell r="BA4"/>
          <cell r="BB4"/>
          <cell r="BC4"/>
          <cell r="BD4">
            <v>31</v>
          </cell>
          <cell r="BE4">
            <v>0</v>
          </cell>
          <cell r="BF4">
            <v>14</v>
          </cell>
          <cell r="BG4">
            <v>14</v>
          </cell>
          <cell r="BH4"/>
          <cell r="BI4"/>
          <cell r="BJ4"/>
          <cell r="BK4"/>
          <cell r="BL4"/>
          <cell r="BM4"/>
          <cell r="BN4"/>
          <cell r="BO4"/>
        </row>
        <row r="5">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v>
          </cell>
          <cell r="Y5" t="str">
            <v>１６－２
年間支払総額（円）（年度確定額）
(年度末のみ使用)</v>
          </cell>
          <cell r="Z5" t="str">
            <v>１７
特例政令該当の場合「○」、非該当の場合「×」を付す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評価項目が未設定の理由。
※10欄に「②総合評価」・「③随意契約(企画競争あり)」としたものについて記載</v>
          </cell>
          <cell r="AL5" t="str">
            <v>２５－２
２５で「c」を選択した場合に評価項目を設定しなかった理由を具体的に記載する</v>
          </cell>
          <cell r="AM5" t="str">
            <v>２５－３
２５-1で「a」を選択した場合に、技術点の合計点</v>
          </cell>
          <cell r="AN5" t="str">
            <v>２５－４
２５-1で「a」を選択した場合に、WLB等推進企業に対する加点（最大値）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２7
一者応札から改善したものに「○」、当年度において初めて一者応札となったものに「△」、
改善しなかったものに「×」を付す</v>
          </cell>
          <cell r="AS5" t="str">
            <v>２７－２
一者応札が改善できた理由を選択（１）
※27欄に「○」が付されたものについて必ず選択</v>
          </cell>
          <cell r="AT5" t="str">
            <v>２７－３
一者応札が改善できた理由を選択（2）
※27欄に「○」が付されたものについて任意で選択</v>
          </cell>
          <cell r="AU5" t="str">
            <v>２７－４
27-2欄又は27－3欄で「⑧その他」を選択したものについて個別に記載</v>
          </cell>
          <cell r="AV5" t="str">
            <v>２８－１
一者応札となった理由を選択（１）
※27欄に「△」又は「×」が付されたものについて必ず選択</v>
          </cell>
          <cell r="AW5" t="str">
            <v>２８－２
一者応札となった理由を選択（2）
※27欄に「△」又は「×」が付されたものについて任意で選択</v>
          </cell>
          <cell r="AX5" t="str">
            <v>２８－３
28-1欄又は28－2欄で「⑨その他」を選択したものについて個別に記載</v>
          </cell>
          <cell r="AY5" t="str">
            <v>２９－１
①民間事業者からの意見等の収集、反映及び②発注情報の積極的な発信等について事前の審査をしたものは「○」を、審査を行っていないものは「×」を付す</v>
          </cell>
          <cell r="AZ5" t="str">
            <v>２９－２
２９に「×」を付したものについて、その理由を記載する</v>
          </cell>
          <cell r="BA5"/>
          <cell r="BB5" t="str">
            <v>３０
契約の統計
判定修正</v>
          </cell>
          <cell r="BC5" t="str">
            <v xml:space="preserve">３１
年度確定版判定基準
</v>
          </cell>
          <cell r="BD5" t="str">
            <v>３２－１
基準額判定(予定価格)</v>
          </cell>
          <cell r="BE5" t="str">
            <v>３２－２
基準額判定(年間支払額)</v>
          </cell>
          <cell r="BF5" t="str">
            <v>３３
契約の統計判定(件数)</v>
          </cell>
          <cell r="BG5" t="str">
            <v>３４
契約の統計判定(金額)</v>
          </cell>
          <cell r="BH5" t="str">
            <v>３５
支払額</v>
          </cell>
          <cell r="BI5" t="str">
            <v>３６
契約種別（情報システム割り振り）</v>
          </cell>
          <cell r="BJ5" t="str">
            <v>３７
単価・分担</v>
          </cell>
          <cell r="BK5" t="str">
            <v>特定民間法人</v>
          </cell>
          <cell r="BL5" t="str">
            <v>特定調達
(予定価格判定)</v>
          </cell>
          <cell r="BM5" t="str">
            <v>法人番号
桁数カウント</v>
          </cell>
          <cell r="BN5" t="str">
            <v>36数式判定</v>
          </cell>
          <cell r="BO5" t="str">
            <v>37数式判定</v>
          </cell>
        </row>
        <row r="6">
          <cell r="F6" t="str">
            <v/>
          </cell>
          <cell r="G6" t="str">
            <v>Di216</v>
          </cell>
          <cell r="H6" t="str">
            <v>⑩役務</v>
          </cell>
          <cell r="I6" t="str">
            <v>個別指導方式による記帳指導の業務委託
12,000回</v>
          </cell>
          <cell r="J6" t="str">
            <v>支出負担行為担当官
大阪国税局総務部次長
鯵本　智史
大阪府大阪市中央区大手前１－５－６３</v>
          </cell>
          <cell r="K6"/>
          <cell r="L6"/>
          <cell r="M6">
            <v>44713</v>
          </cell>
          <cell r="N6" t="str">
            <v>近畿税理士会
大阪府大阪市中央区谷町１－５－４</v>
          </cell>
          <cell r="O6">
            <v>6120005004185</v>
          </cell>
          <cell r="P6" t="str">
            <v>⑥その他の法人等</v>
          </cell>
          <cell r="Q6"/>
          <cell r="R6" t="str">
            <v>①一般競争入札</v>
          </cell>
          <cell r="S6"/>
          <cell r="T6">
            <v>93778344</v>
          </cell>
          <cell r="U6" t="str">
            <v>@7,810円</v>
          </cell>
          <cell r="V6">
            <v>93720000</v>
          </cell>
          <cell r="W6">
            <v>0.999</v>
          </cell>
          <cell r="X6"/>
          <cell r="Y6"/>
          <cell r="Z6" t="str">
            <v>×</v>
          </cell>
          <cell r="AA6"/>
          <cell r="AB6">
            <v>1</v>
          </cell>
          <cell r="AC6">
            <v>1</v>
          </cell>
          <cell r="AD6" t="str">
            <v>○</v>
          </cell>
          <cell r="AE6"/>
          <cell r="AF6" t="str">
            <v>○</v>
          </cell>
          <cell r="AG6"/>
          <cell r="AH6"/>
          <cell r="AI6"/>
          <cell r="AJ6"/>
          <cell r="AK6"/>
          <cell r="AL6"/>
          <cell r="AM6"/>
          <cell r="AN6"/>
          <cell r="AO6"/>
          <cell r="AP6"/>
          <cell r="AQ6"/>
          <cell r="AR6" t="str">
            <v>×</v>
          </cell>
          <cell r="AS6"/>
          <cell r="AT6"/>
          <cell r="AU6"/>
          <cell r="AV6" t="str">
            <v>①業務に特殊性があるもの（例：委託調査、記帳指導など）</v>
          </cell>
          <cell r="AW6"/>
          <cell r="AX6"/>
          <cell r="AY6" t="str">
            <v>○</v>
          </cell>
          <cell r="AZ6"/>
          <cell r="BA6"/>
          <cell r="BB6"/>
          <cell r="BC6" t="str">
            <v>年間支払金額</v>
          </cell>
          <cell r="BD6" t="str">
            <v>○</v>
          </cell>
          <cell r="BE6" t="str">
            <v>×</v>
          </cell>
          <cell r="BF6" t="str">
            <v>×</v>
          </cell>
          <cell r="BG6" t="str">
            <v>×</v>
          </cell>
          <cell r="BH6" t="str">
            <v/>
          </cell>
          <cell r="BI6" t="str">
            <v>⑩役務</v>
          </cell>
          <cell r="BJ6" t="str">
            <v>単価契約</v>
          </cell>
          <cell r="BK6"/>
          <cell r="BL6">
            <v>1</v>
          </cell>
          <cell r="BM6" t="str">
            <v>○</v>
          </cell>
          <cell r="BN6" t="b">
            <v>1</v>
          </cell>
          <cell r="BO6" t="b">
            <v>1</v>
          </cell>
        </row>
        <row r="7">
          <cell r="F7" t="str">
            <v/>
          </cell>
          <cell r="G7" t="str">
            <v>Di217</v>
          </cell>
          <cell r="H7" t="str">
            <v>①工事</v>
          </cell>
          <cell r="I7" t="str">
            <v>芦屋税務署１階事務室空調設備改修
芦屋税務署　兵庫県芦屋市公光町６番２号
令和4年6月１日～令和４年11月30日</v>
          </cell>
          <cell r="J7" t="str">
            <v>支出負担行為担当官
大阪国税局総務部次長
鯵本　智史
大阪府大阪市中央区大手前１－５－６３</v>
          </cell>
          <cell r="K7"/>
          <cell r="L7"/>
          <cell r="M7">
            <v>44713</v>
          </cell>
          <cell r="N7" t="str">
            <v>株式会社関西空調
京都府京都市右京区梅津堤下町７</v>
          </cell>
          <cell r="O7">
            <v>5130001002283</v>
          </cell>
          <cell r="P7" t="str">
            <v>⑥その他の法人等</v>
          </cell>
          <cell r="Q7"/>
          <cell r="R7" t="str">
            <v>①一般競争入札</v>
          </cell>
          <cell r="S7"/>
          <cell r="T7">
            <v>10316000</v>
          </cell>
          <cell r="U7">
            <v>7770000</v>
          </cell>
          <cell r="V7"/>
          <cell r="W7">
            <v>0.753</v>
          </cell>
          <cell r="X7"/>
          <cell r="Y7"/>
          <cell r="Z7" t="str">
            <v>×</v>
          </cell>
          <cell r="AA7" t="str">
            <v>①公表</v>
          </cell>
          <cell r="AB7">
            <v>14</v>
          </cell>
          <cell r="AC7">
            <v>14</v>
          </cell>
          <cell r="AD7" t="str">
            <v>○</v>
          </cell>
          <cell r="AE7"/>
          <cell r="AF7" t="str">
            <v>○</v>
          </cell>
          <cell r="AG7"/>
          <cell r="AH7"/>
          <cell r="AI7"/>
          <cell r="AJ7"/>
          <cell r="AK7"/>
          <cell r="AL7"/>
          <cell r="AM7"/>
          <cell r="AN7"/>
          <cell r="AO7"/>
          <cell r="AP7"/>
          <cell r="AQ7"/>
          <cell r="AR7"/>
          <cell r="AS7"/>
          <cell r="AT7"/>
          <cell r="AU7"/>
          <cell r="AV7"/>
          <cell r="AW7"/>
          <cell r="AX7"/>
          <cell r="AY7"/>
          <cell r="AZ7"/>
          <cell r="BA7"/>
          <cell r="BB7"/>
          <cell r="BC7" t="str">
            <v>予定価格</v>
          </cell>
          <cell r="BD7" t="str">
            <v>○</v>
          </cell>
          <cell r="BE7" t="str">
            <v>×</v>
          </cell>
          <cell r="BF7" t="str">
            <v>○</v>
          </cell>
          <cell r="BG7" t="str">
            <v>○</v>
          </cell>
          <cell r="BH7">
            <v>0</v>
          </cell>
          <cell r="BI7" t="str">
            <v>①工事</v>
          </cell>
          <cell r="BJ7" t="str">
            <v/>
          </cell>
          <cell r="BK7"/>
          <cell r="BL7" t="str">
            <v/>
          </cell>
          <cell r="BM7" t="str">
            <v>○</v>
          </cell>
          <cell r="BN7" t="b">
            <v>1</v>
          </cell>
          <cell r="BO7" t="b">
            <v>1</v>
          </cell>
        </row>
        <row r="8">
          <cell r="F8" t="str">
            <v/>
          </cell>
          <cell r="G8" t="str">
            <v>Di218</v>
          </cell>
          <cell r="H8" t="str">
            <v>①工事</v>
          </cell>
          <cell r="I8" t="str">
            <v>大阪国税局情報システム第一課中央監視装置更新及び自動制御盤更新工事
大阪国税局情報システム第一課
大阪府大阪市中央区谷町７丁目５番23号
令和４年６月１日～令和５年３月31日</v>
          </cell>
          <cell r="J8" t="str">
            <v>支出負担行為担当官
大阪国税局総務部次長
鯵本　智史
大阪府大阪市中央区大手前１－５－６３</v>
          </cell>
          <cell r="K8"/>
          <cell r="L8"/>
          <cell r="M8">
            <v>44713</v>
          </cell>
          <cell r="N8" t="str">
            <v>株式会社盛永電気工業所
大阪府大阪市淀川区塚本５－４－６</v>
          </cell>
          <cell r="O8">
            <v>3120001058816</v>
          </cell>
          <cell r="P8" t="str">
            <v>⑥その他の法人等</v>
          </cell>
          <cell r="Q8"/>
          <cell r="R8" t="str">
            <v>①一般競争入札</v>
          </cell>
          <cell r="S8"/>
          <cell r="T8">
            <v>27363000</v>
          </cell>
          <cell r="U8">
            <v>16800000</v>
          </cell>
          <cell r="V8"/>
          <cell r="W8">
            <v>0.61299999999999999</v>
          </cell>
          <cell r="X8"/>
          <cell r="Y8"/>
          <cell r="Z8" t="str">
            <v>×</v>
          </cell>
          <cell r="AA8" t="str">
            <v>①公表</v>
          </cell>
          <cell r="AB8">
            <v>12</v>
          </cell>
          <cell r="AC8">
            <v>12</v>
          </cell>
          <cell r="AD8" t="str">
            <v>○</v>
          </cell>
          <cell r="AE8"/>
          <cell r="AF8" t="str">
            <v>○</v>
          </cell>
          <cell r="AG8"/>
          <cell r="AH8"/>
          <cell r="AI8"/>
          <cell r="AJ8"/>
          <cell r="AK8"/>
          <cell r="AL8"/>
          <cell r="AM8"/>
          <cell r="AN8"/>
          <cell r="AO8"/>
          <cell r="AP8"/>
          <cell r="AQ8"/>
          <cell r="AR8"/>
          <cell r="AS8"/>
          <cell r="AT8"/>
          <cell r="AU8"/>
          <cell r="AV8"/>
          <cell r="AW8"/>
          <cell r="AX8"/>
          <cell r="AY8"/>
          <cell r="AZ8"/>
          <cell r="BA8"/>
          <cell r="BB8"/>
          <cell r="BC8" t="str">
            <v>予定価格</v>
          </cell>
          <cell r="BD8" t="str">
            <v>○</v>
          </cell>
          <cell r="BE8" t="str">
            <v>×</v>
          </cell>
          <cell r="BF8" t="str">
            <v>○</v>
          </cell>
          <cell r="BG8" t="str">
            <v>○</v>
          </cell>
          <cell r="BH8">
            <v>0</v>
          </cell>
          <cell r="BI8" t="str">
            <v>①工事</v>
          </cell>
          <cell r="BJ8" t="str">
            <v/>
          </cell>
          <cell r="BK8"/>
          <cell r="BL8" t="str">
            <v/>
          </cell>
          <cell r="BM8" t="str">
            <v>○</v>
          </cell>
          <cell r="BN8" t="b">
            <v>1</v>
          </cell>
          <cell r="BO8" t="b">
            <v>1</v>
          </cell>
        </row>
        <row r="9">
          <cell r="F9" t="str">
            <v/>
          </cell>
          <cell r="G9" t="str">
            <v>Di219</v>
          </cell>
          <cell r="H9" t="str">
            <v>①工事</v>
          </cell>
          <cell r="I9" t="str">
            <v>大阪国税局管内税務署阪神分室（仮称）改修工事
大阪国税局管内税務署阪神分室（仮称）
兵庫県尼崎市若王寺３-11-46
令和４年６月８日～令和５年３月31日</v>
          </cell>
          <cell r="J9" t="str">
            <v>支出負担行為担当官
大阪国税局総務部次長
鯵本　智史
大阪府大阪市中央区大手前１－５－６３</v>
          </cell>
          <cell r="K9"/>
          <cell r="L9"/>
          <cell r="M9">
            <v>44720</v>
          </cell>
          <cell r="N9" t="str">
            <v>株式会社アキラ
大阪府大阪市阿倍野区昭和町２－１３－２</v>
          </cell>
          <cell r="O9">
            <v>4120001004661</v>
          </cell>
          <cell r="P9" t="str">
            <v>⑥その他の法人等</v>
          </cell>
          <cell r="Q9"/>
          <cell r="R9" t="str">
            <v>①一般競争入札</v>
          </cell>
          <cell r="S9"/>
          <cell r="T9">
            <v>416985000</v>
          </cell>
          <cell r="U9">
            <v>376000000</v>
          </cell>
          <cell r="V9"/>
          <cell r="W9">
            <v>0.90100000000000002</v>
          </cell>
          <cell r="X9"/>
          <cell r="Y9"/>
          <cell r="Z9" t="str">
            <v>×</v>
          </cell>
          <cell r="AA9" t="str">
            <v>①公表</v>
          </cell>
          <cell r="AB9">
            <v>9</v>
          </cell>
          <cell r="AC9">
            <v>9</v>
          </cell>
          <cell r="AD9" t="str">
            <v>○</v>
          </cell>
          <cell r="AE9"/>
          <cell r="AF9" t="str">
            <v>○</v>
          </cell>
          <cell r="AG9"/>
          <cell r="AH9"/>
          <cell r="AI9"/>
          <cell r="AJ9"/>
          <cell r="AK9"/>
          <cell r="AL9"/>
          <cell r="AM9"/>
          <cell r="AN9"/>
          <cell r="AO9"/>
          <cell r="AP9"/>
          <cell r="AQ9"/>
          <cell r="AR9"/>
          <cell r="AS9"/>
          <cell r="AT9"/>
          <cell r="AU9"/>
          <cell r="AV9"/>
          <cell r="AW9"/>
          <cell r="AX9"/>
          <cell r="AY9"/>
          <cell r="AZ9"/>
          <cell r="BA9"/>
          <cell r="BB9"/>
          <cell r="BC9" t="str">
            <v>予定価格</v>
          </cell>
          <cell r="BD9" t="str">
            <v>○</v>
          </cell>
          <cell r="BE9" t="str">
            <v>×</v>
          </cell>
          <cell r="BF9" t="str">
            <v>○</v>
          </cell>
          <cell r="BG9" t="str">
            <v>○</v>
          </cell>
          <cell r="BH9">
            <v>0</v>
          </cell>
          <cell r="BI9" t="str">
            <v>①工事</v>
          </cell>
          <cell r="BJ9" t="str">
            <v/>
          </cell>
          <cell r="BK9"/>
          <cell r="BL9" t="str">
            <v/>
          </cell>
          <cell r="BM9" t="str">
            <v>○</v>
          </cell>
          <cell r="BN9" t="b">
            <v>1</v>
          </cell>
          <cell r="BO9" t="b">
            <v>1</v>
          </cell>
        </row>
        <row r="10">
          <cell r="F10" t="str">
            <v/>
          </cell>
          <cell r="G10" t="str">
            <v>Di220</v>
          </cell>
          <cell r="H10" t="str">
            <v>①工事</v>
          </cell>
          <cell r="I10" t="str">
            <v>上京税務署空調設備改修工事
上京税務署
京都府京都市上京区一条通西洞院東入元真如堂町358
令和４年６月８日～令和５年１月31日</v>
          </cell>
          <cell r="J10" t="str">
            <v>支出負担行為担当官
大阪国税局総務部次長
鯵本　智史
大阪府大阪市中央区大手前１－５－６３</v>
          </cell>
          <cell r="K10"/>
          <cell r="L10"/>
          <cell r="M10">
            <v>44720</v>
          </cell>
          <cell r="N10" t="str">
            <v>株式会社関西空調
京都府京都市右京区梅津堤下町７</v>
          </cell>
          <cell r="O10">
            <v>5130001002283</v>
          </cell>
          <cell r="P10" t="str">
            <v>⑥その他の法人等</v>
          </cell>
          <cell r="Q10"/>
          <cell r="R10" t="str">
            <v>①一般競争入札</v>
          </cell>
          <cell r="S10"/>
          <cell r="T10">
            <v>44992000</v>
          </cell>
          <cell r="U10">
            <v>36780000</v>
          </cell>
          <cell r="V10"/>
          <cell r="W10">
            <v>0.81699999999999995</v>
          </cell>
          <cell r="X10"/>
          <cell r="Y10"/>
          <cell r="Z10" t="str">
            <v>×</v>
          </cell>
          <cell r="AA10" t="str">
            <v>①公表</v>
          </cell>
          <cell r="AB10">
            <v>4</v>
          </cell>
          <cell r="AC10">
            <v>4</v>
          </cell>
          <cell r="AD10" t="str">
            <v>○</v>
          </cell>
          <cell r="AE10"/>
          <cell r="AF10" t="str">
            <v>○</v>
          </cell>
          <cell r="AG10"/>
          <cell r="AH10"/>
          <cell r="AI10"/>
          <cell r="AJ10"/>
          <cell r="AK10"/>
          <cell r="AL10"/>
          <cell r="AM10"/>
          <cell r="AN10"/>
          <cell r="AO10"/>
          <cell r="AP10"/>
          <cell r="AQ10"/>
          <cell r="AR10"/>
          <cell r="AS10"/>
          <cell r="AT10"/>
          <cell r="AU10"/>
          <cell r="AV10"/>
          <cell r="AW10"/>
          <cell r="AX10"/>
          <cell r="AY10"/>
          <cell r="AZ10"/>
          <cell r="BA10"/>
          <cell r="BB10"/>
          <cell r="BC10" t="str">
            <v>予定価格</v>
          </cell>
          <cell r="BD10" t="str">
            <v>○</v>
          </cell>
          <cell r="BE10" t="str">
            <v>×</v>
          </cell>
          <cell r="BF10" t="str">
            <v>○</v>
          </cell>
          <cell r="BG10" t="str">
            <v>○</v>
          </cell>
          <cell r="BH10">
            <v>0</v>
          </cell>
          <cell r="BI10" t="str">
            <v>①工事</v>
          </cell>
          <cell r="BJ10" t="str">
            <v/>
          </cell>
          <cell r="BK10"/>
          <cell r="BL10" t="str">
            <v/>
          </cell>
          <cell r="BM10" t="str">
            <v>○</v>
          </cell>
          <cell r="BN10" t="b">
            <v>1</v>
          </cell>
          <cell r="BO10" t="b">
            <v>1</v>
          </cell>
        </row>
        <row r="11">
          <cell r="F11" t="str">
            <v/>
          </cell>
          <cell r="G11" t="str">
            <v>Di221</v>
          </cell>
          <cell r="H11" t="str">
            <v>①工事</v>
          </cell>
          <cell r="I11" t="str">
            <v>西淀川税務署空調設備改修その他工事
西淀川税務署
大阪府大阪市西淀川区野里３丁目３番３号
令和４年６月８日～令和５年１月31日</v>
          </cell>
          <cell r="J11" t="str">
            <v>支出負担行為担当官
大阪国税局総務部次長
鯵本　智史
大阪府大阪市中央区大手前１－５－６３</v>
          </cell>
          <cell r="K11"/>
          <cell r="L11"/>
          <cell r="M11">
            <v>44720</v>
          </cell>
          <cell r="N11" t="str">
            <v>株式会社関西空調
京都府京都市右京区梅津堤下町７</v>
          </cell>
          <cell r="O11">
            <v>5130001002283</v>
          </cell>
          <cell r="P11" t="str">
            <v>⑥その他の法人等</v>
          </cell>
          <cell r="Q11"/>
          <cell r="R11" t="str">
            <v>①一般競争入札</v>
          </cell>
          <cell r="S11"/>
          <cell r="T11">
            <v>38385000</v>
          </cell>
          <cell r="U11">
            <v>34560000</v>
          </cell>
          <cell r="V11"/>
          <cell r="W11">
            <v>0.9</v>
          </cell>
          <cell r="X11"/>
          <cell r="Y11"/>
          <cell r="Z11" t="str">
            <v>×</v>
          </cell>
          <cell r="AA11" t="str">
            <v>①公表</v>
          </cell>
          <cell r="AB11">
            <v>11</v>
          </cell>
          <cell r="AC11">
            <v>11</v>
          </cell>
          <cell r="AD11" t="str">
            <v>○</v>
          </cell>
          <cell r="AE11"/>
          <cell r="AF11" t="str">
            <v>○</v>
          </cell>
          <cell r="AG11"/>
          <cell r="AH11"/>
          <cell r="AI11"/>
          <cell r="AJ11"/>
          <cell r="AK11"/>
          <cell r="AL11"/>
          <cell r="AM11"/>
          <cell r="AN11"/>
          <cell r="AO11"/>
          <cell r="AP11"/>
          <cell r="AQ11"/>
          <cell r="AR11"/>
          <cell r="AS11"/>
          <cell r="AT11"/>
          <cell r="AU11"/>
          <cell r="AV11"/>
          <cell r="AW11"/>
          <cell r="AX11"/>
          <cell r="AY11"/>
          <cell r="AZ11"/>
          <cell r="BA11"/>
          <cell r="BB11"/>
          <cell r="BC11" t="str">
            <v>予定価格</v>
          </cell>
          <cell r="BD11" t="str">
            <v>○</v>
          </cell>
          <cell r="BE11" t="str">
            <v>×</v>
          </cell>
          <cell r="BF11" t="str">
            <v>○</v>
          </cell>
          <cell r="BG11" t="str">
            <v>○</v>
          </cell>
          <cell r="BH11">
            <v>0</v>
          </cell>
          <cell r="BI11" t="str">
            <v>①工事</v>
          </cell>
          <cell r="BJ11" t="str">
            <v/>
          </cell>
          <cell r="BK11"/>
          <cell r="BL11" t="str">
            <v/>
          </cell>
          <cell r="BM11" t="str">
            <v>○</v>
          </cell>
          <cell r="BN11" t="b">
            <v>1</v>
          </cell>
          <cell r="BO11" t="b">
            <v>1</v>
          </cell>
        </row>
        <row r="12">
          <cell r="F12" t="str">
            <v/>
          </cell>
          <cell r="G12" t="str">
            <v>Di222</v>
          </cell>
          <cell r="H12" t="str">
            <v>①工事</v>
          </cell>
          <cell r="I12" t="str">
            <v>長田税務署空調設備改修その他工事
長田税務署
兵庫県神戸市長田区御船通１丁目４
令和４年６月８日～令和５年１月31日</v>
          </cell>
          <cell r="J12" t="str">
            <v>支出負担行為担当官
大阪国税局総務部次長
鯵本　智史
大阪府大阪市中央区大手前１－５－６３</v>
          </cell>
          <cell r="K12"/>
          <cell r="L12"/>
          <cell r="M12">
            <v>44720</v>
          </cell>
          <cell r="N12" t="str">
            <v>テラマエ設備工業株式会社
兵庫県姫路市三左衛門堀東の町１４</v>
          </cell>
          <cell r="O12">
            <v>1140001063510</v>
          </cell>
          <cell r="P12" t="str">
            <v>⑥その他の法人等</v>
          </cell>
          <cell r="Q12"/>
          <cell r="R12" t="str">
            <v>①一般競争入札</v>
          </cell>
          <cell r="S12"/>
          <cell r="T12">
            <v>44651000</v>
          </cell>
          <cell r="U12">
            <v>37300000</v>
          </cell>
          <cell r="V12"/>
          <cell r="W12">
            <v>0.83499999999999996</v>
          </cell>
          <cell r="X12"/>
          <cell r="Y12"/>
          <cell r="Z12" t="str">
            <v>×</v>
          </cell>
          <cell r="AA12" t="str">
            <v>①公表</v>
          </cell>
          <cell r="AB12">
            <v>20</v>
          </cell>
          <cell r="AC12">
            <v>19</v>
          </cell>
          <cell r="AD12" t="str">
            <v>○</v>
          </cell>
          <cell r="AE12"/>
          <cell r="AF12" t="str">
            <v>○</v>
          </cell>
          <cell r="AG12"/>
          <cell r="AH12"/>
          <cell r="AI12"/>
          <cell r="AJ12"/>
          <cell r="AK12"/>
          <cell r="AL12"/>
          <cell r="AM12"/>
          <cell r="AN12"/>
          <cell r="AO12"/>
          <cell r="AP12"/>
          <cell r="AQ12"/>
          <cell r="AR12"/>
          <cell r="AS12"/>
          <cell r="AT12"/>
          <cell r="AU12"/>
          <cell r="AV12"/>
          <cell r="AW12"/>
          <cell r="AX12"/>
          <cell r="AY12"/>
          <cell r="AZ12"/>
          <cell r="BA12"/>
          <cell r="BB12"/>
          <cell r="BC12" t="str">
            <v>予定価格</v>
          </cell>
          <cell r="BD12" t="str">
            <v>○</v>
          </cell>
          <cell r="BE12" t="str">
            <v>×</v>
          </cell>
          <cell r="BF12" t="str">
            <v>○</v>
          </cell>
          <cell r="BG12" t="str">
            <v>○</v>
          </cell>
          <cell r="BH12">
            <v>0</v>
          </cell>
          <cell r="BI12" t="str">
            <v>①工事</v>
          </cell>
          <cell r="BJ12" t="str">
            <v/>
          </cell>
          <cell r="BK12"/>
          <cell r="BL12" t="str">
            <v/>
          </cell>
          <cell r="BM12" t="str">
            <v>○</v>
          </cell>
          <cell r="BN12" t="b">
            <v>1</v>
          </cell>
          <cell r="BO12" t="b">
            <v>1</v>
          </cell>
        </row>
        <row r="13">
          <cell r="F13">
            <v>1</v>
          </cell>
          <cell r="G13" t="str">
            <v>Di223</v>
          </cell>
          <cell r="H13" t="str">
            <v>④電力</v>
          </cell>
          <cell r="I13" t="str">
            <v>電気最終保障供給契約（大阪税関南港庁舎）
131,582kwh</v>
          </cell>
          <cell r="J13" t="str">
            <v>支出負担行為担当官
大阪国税局総務部次長
鯵本　智史
大阪府大阪市中央区大手前１－５－６３
ほか２官署</v>
          </cell>
          <cell r="K13" t="str">
            <v>③合庁</v>
          </cell>
          <cell r="L13" t="str">
            <v>×</v>
          </cell>
          <cell r="M13">
            <v>44720</v>
          </cell>
          <cell r="N13" t="str">
            <v>関西電力送配電株式会社
大阪府大阪市北区中之島３－６－１６</v>
          </cell>
          <cell r="O13">
            <v>6120001220018</v>
          </cell>
          <cell r="P13" t="str">
            <v>⑥その他の法人等</v>
          </cell>
          <cell r="Q13"/>
          <cell r="R13" t="str">
            <v>④随意契約（企画競争無し）</v>
          </cell>
          <cell r="S13"/>
          <cell r="T13" t="str">
            <v>他官署で調達手続きを実施のため</v>
          </cell>
          <cell r="U13" t="str">
            <v>＠17.919円/kwhほか</v>
          </cell>
          <cell r="V13">
            <v>4472236</v>
          </cell>
          <cell r="W13" t="str">
            <v>－</v>
          </cell>
          <cell r="X13"/>
          <cell r="Y13"/>
          <cell r="Z13" t="str">
            <v>×</v>
          </cell>
          <cell r="AA13"/>
          <cell r="AB13" t="str">
            <v>－</v>
          </cell>
          <cell r="AC13"/>
          <cell r="AD13" t="str">
            <v>○</v>
          </cell>
          <cell r="AE13"/>
          <cell r="AF13" t="str">
            <v>×</v>
          </cell>
          <cell r="AG13" t="str">
            <v>②長期継続契約（令和４年度）</v>
          </cell>
          <cell r="AH13" t="str">
            <v>⑭予決令第99条の2（競争に付しても入札者がないとき、又は再度の入札をしても落札者がないとき）</v>
          </cell>
          <cell r="AI13" t="str">
            <v>一般競争入札において入札者がいない又は再度の入札を実施しても、落札者となるべき者がいないことから、会計法第29条の３第５項及び予決令第99の２に該当するため。</v>
          </cell>
          <cell r="AJ13" t="str">
            <v>分担予定額2,902,481円</v>
          </cell>
          <cell r="AK13"/>
          <cell r="AL13"/>
          <cell r="AM13"/>
          <cell r="AN13"/>
          <cell r="AO13"/>
          <cell r="AP13"/>
          <cell r="AQ13"/>
          <cell r="AR13"/>
          <cell r="AS13"/>
          <cell r="AT13"/>
          <cell r="AU13"/>
          <cell r="AV13"/>
          <cell r="AW13"/>
          <cell r="AX13"/>
          <cell r="AY13"/>
          <cell r="AZ13"/>
          <cell r="BA13"/>
          <cell r="BB13"/>
          <cell r="BC13" t="str">
            <v>年間支払金額</v>
          </cell>
          <cell r="BD13" t="str">
            <v>○</v>
          </cell>
          <cell r="BE13" t="str">
            <v>×</v>
          </cell>
          <cell r="BF13" t="str">
            <v>×</v>
          </cell>
          <cell r="BG13" t="str">
            <v>×</v>
          </cell>
          <cell r="BH13" t="str">
            <v/>
          </cell>
          <cell r="BI13" t="str">
            <v>④電力</v>
          </cell>
          <cell r="BJ13" t="str">
            <v>分担契約/単価契約</v>
          </cell>
          <cell r="BK13"/>
          <cell r="BL13" t="str">
            <v/>
          </cell>
          <cell r="BM13" t="str">
            <v>○</v>
          </cell>
          <cell r="BN13" t="b">
            <v>1</v>
          </cell>
          <cell r="BO13" t="b">
            <v>1</v>
          </cell>
        </row>
        <row r="14">
          <cell r="F14" t="str">
            <v/>
          </cell>
          <cell r="G14" t="str">
            <v>Di224</v>
          </cell>
          <cell r="H14" t="str">
            <v>⑦物品等購入</v>
          </cell>
          <cell r="I14" t="str">
            <v>平机等の購入
事務用いす18脚　ほか10品目</v>
          </cell>
          <cell r="J14" t="str">
            <v>支出負担行為担当官
大阪国税局総務部次長
鯵本　智史
大阪府大阪市中央区大手前１－５－６３</v>
          </cell>
          <cell r="K14"/>
          <cell r="L14"/>
          <cell r="M14">
            <v>44725</v>
          </cell>
          <cell r="N14" t="str">
            <v>石元商事株式会社
大阪府大阪市都島区中野町１－７－２０</v>
          </cell>
          <cell r="O14">
            <v>9120001074460</v>
          </cell>
          <cell r="P14" t="str">
            <v>⑥その他の法人等</v>
          </cell>
          <cell r="Q14"/>
          <cell r="R14" t="str">
            <v>①一般競争入札</v>
          </cell>
          <cell r="S14"/>
          <cell r="T14">
            <v>3694563</v>
          </cell>
          <cell r="U14">
            <v>3250412</v>
          </cell>
          <cell r="V14"/>
          <cell r="W14">
            <v>0.879</v>
          </cell>
          <cell r="X14"/>
          <cell r="Y14"/>
          <cell r="Z14" t="str">
            <v>×</v>
          </cell>
          <cell r="AA14" t="str">
            <v>②同種の他の契約の予定価格を類推されるおそれがあるため公表しない</v>
          </cell>
          <cell r="AB14">
            <v>4</v>
          </cell>
          <cell r="AC14">
            <v>4</v>
          </cell>
          <cell r="AD14" t="str">
            <v>○</v>
          </cell>
          <cell r="AE14"/>
          <cell r="AF14" t="str">
            <v>○</v>
          </cell>
          <cell r="AG14"/>
          <cell r="AH14"/>
          <cell r="AI14"/>
          <cell r="AJ14"/>
          <cell r="AK14"/>
          <cell r="AL14"/>
          <cell r="AM14"/>
          <cell r="AN14"/>
          <cell r="AO14"/>
          <cell r="AP14"/>
          <cell r="AQ14"/>
          <cell r="AR14"/>
          <cell r="AS14"/>
          <cell r="AT14"/>
          <cell r="AU14"/>
          <cell r="AV14"/>
          <cell r="AW14"/>
          <cell r="AX14"/>
          <cell r="AY14"/>
          <cell r="AZ14"/>
          <cell r="BA14"/>
          <cell r="BB14"/>
          <cell r="BC14" t="str">
            <v>予定価格</v>
          </cell>
          <cell r="BD14" t="str">
            <v>○</v>
          </cell>
          <cell r="BE14" t="str">
            <v>×</v>
          </cell>
          <cell r="BF14" t="str">
            <v>○</v>
          </cell>
          <cell r="BG14" t="str">
            <v>○</v>
          </cell>
          <cell r="BH14">
            <v>0</v>
          </cell>
          <cell r="BI14" t="str">
            <v>⑦物品等購入</v>
          </cell>
          <cell r="BJ14" t="str">
            <v/>
          </cell>
          <cell r="BK14"/>
          <cell r="BL14" t="str">
            <v/>
          </cell>
          <cell r="BM14" t="str">
            <v>○</v>
          </cell>
          <cell r="BN14" t="b">
            <v>1</v>
          </cell>
          <cell r="BO14" t="b">
            <v>1</v>
          </cell>
        </row>
        <row r="15">
          <cell r="F15" t="str">
            <v/>
          </cell>
          <cell r="G15" t="str">
            <v>Di225</v>
          </cell>
          <cell r="H15" t="str">
            <v>⑦物品等購入</v>
          </cell>
          <cell r="I15" t="str">
            <v>WinReader PRO等の更新
AXIOM Standard to premium ２個　ほか32品目</v>
          </cell>
          <cell r="J15" t="str">
            <v>支出負担行為担当官
大阪国税局総務部次長
鯵本　智史
大阪府大阪市中央区大手前１－５－６３</v>
          </cell>
          <cell r="K15"/>
          <cell r="L15"/>
          <cell r="M15">
            <v>44725</v>
          </cell>
          <cell r="N15" t="str">
            <v>株式会社大塚商会
ＬＡ関西事業部
大阪府大阪市福島区福島６-１４-１</v>
          </cell>
          <cell r="O15">
            <v>1010001012983</v>
          </cell>
          <cell r="P15" t="str">
            <v>⑥その他の法人等</v>
          </cell>
          <cell r="Q15"/>
          <cell r="R15" t="str">
            <v>①一般競争入札</v>
          </cell>
          <cell r="S15"/>
          <cell r="T15">
            <v>9604974</v>
          </cell>
          <cell r="U15">
            <v>9591252</v>
          </cell>
          <cell r="V15"/>
          <cell r="W15">
            <v>0.998</v>
          </cell>
          <cell r="X15"/>
          <cell r="Y15"/>
          <cell r="Z15" t="str">
            <v>×</v>
          </cell>
          <cell r="AA15" t="str">
            <v>②同種の他の契約の予定価格を類推されるおそれがあるため公表しない</v>
          </cell>
          <cell r="AB15">
            <v>2</v>
          </cell>
          <cell r="AC15">
            <v>0</v>
          </cell>
          <cell r="AD15" t="str">
            <v>○</v>
          </cell>
          <cell r="AE15"/>
          <cell r="AF15" t="str">
            <v>×</v>
          </cell>
          <cell r="AG15"/>
          <cell r="AH15"/>
          <cell r="AI15"/>
          <cell r="AJ15"/>
          <cell r="AK15"/>
          <cell r="AL15"/>
          <cell r="AM15"/>
          <cell r="AN15"/>
          <cell r="AO15"/>
          <cell r="AP15"/>
          <cell r="AQ15"/>
          <cell r="AR15"/>
          <cell r="AS15"/>
          <cell r="AT15"/>
          <cell r="AU15"/>
          <cell r="AV15"/>
          <cell r="AW15"/>
          <cell r="AX15"/>
          <cell r="AY15"/>
          <cell r="AZ15"/>
          <cell r="BA15"/>
          <cell r="BB15"/>
          <cell r="BC15" t="str">
            <v>予定価格</v>
          </cell>
          <cell r="BD15" t="str">
            <v>○</v>
          </cell>
          <cell r="BE15" t="str">
            <v>×</v>
          </cell>
          <cell r="BF15" t="str">
            <v>○</v>
          </cell>
          <cell r="BG15" t="str">
            <v>○</v>
          </cell>
          <cell r="BH15">
            <v>0</v>
          </cell>
          <cell r="BI15" t="str">
            <v>⑦物品等購入</v>
          </cell>
          <cell r="BJ15" t="str">
            <v/>
          </cell>
          <cell r="BK15"/>
          <cell r="BL15" t="str">
            <v/>
          </cell>
          <cell r="BM15" t="str">
            <v>○</v>
          </cell>
          <cell r="BN15" t="b">
            <v>1</v>
          </cell>
          <cell r="BO15" t="b">
            <v>1</v>
          </cell>
        </row>
        <row r="16">
          <cell r="F16">
            <v>2</v>
          </cell>
          <cell r="G16" t="str">
            <v>Di226</v>
          </cell>
          <cell r="H16" t="str">
            <v>⑩役務</v>
          </cell>
          <cell r="I16" t="str">
            <v>情報システムに係る各種研修業務委託（区分１）
テキスト代19部ほか</v>
          </cell>
          <cell r="J16" t="str">
            <v>支出負担行為担当官
大阪国税局総務部次長
鯵本　智史
大阪府大阪市中央区大手前１－５－６３</v>
          </cell>
          <cell r="K16"/>
          <cell r="L16"/>
          <cell r="M16">
            <v>44727</v>
          </cell>
          <cell r="N16" t="str">
            <v>株式会社大塚商会　ＬＡ関西営業部
大阪大阪市福島区福島６－１４－１</v>
          </cell>
          <cell r="O16">
            <v>1010001012983</v>
          </cell>
          <cell r="P16" t="str">
            <v>⑥その他の法人等</v>
          </cell>
          <cell r="Q16"/>
          <cell r="R16" t="str">
            <v>④随意契約（企画競争無し）</v>
          </cell>
          <cell r="S16"/>
          <cell r="T16">
            <v>1485792</v>
          </cell>
          <cell r="U16" t="str">
            <v>1,240,250円
@3,960円</v>
          </cell>
          <cell r="V16">
            <v>1363010</v>
          </cell>
          <cell r="W16">
            <v>0.91700000000000004</v>
          </cell>
          <cell r="X16"/>
          <cell r="Y16"/>
          <cell r="Z16" t="str">
            <v>×</v>
          </cell>
          <cell r="AA16" t="str">
            <v>②同種の他の契約の予定価格を類推されるおそれがあるため公表しない</v>
          </cell>
          <cell r="AB16">
            <v>0</v>
          </cell>
          <cell r="AC16">
            <v>0</v>
          </cell>
          <cell r="AD16" t="str">
            <v>○</v>
          </cell>
          <cell r="AE16"/>
          <cell r="AF16" t="str">
            <v>×</v>
          </cell>
          <cell r="AG16"/>
          <cell r="AH16" t="str">
            <v>⑭予決令第99条の2（競争に付しても入札者がないとき、又は再度の入札をしても落札者がないとき）</v>
          </cell>
          <cell r="AI16" t="str">
            <v>一般競争入札において入札者がいない又は再度の入札を実施しても、落札者となるべき者がいないことから、会計法第29条の３第５項及び予決令第99の２に該当するため。</v>
          </cell>
          <cell r="AJ16"/>
          <cell r="AK16"/>
          <cell r="AL16"/>
          <cell r="AM16"/>
          <cell r="AN16"/>
          <cell r="AO16"/>
          <cell r="AP16"/>
          <cell r="AQ16"/>
          <cell r="AR16"/>
          <cell r="AS16"/>
          <cell r="AT16"/>
          <cell r="AU16"/>
          <cell r="AV16"/>
          <cell r="AW16"/>
          <cell r="AX16"/>
          <cell r="AY16"/>
          <cell r="AZ16"/>
          <cell r="BA16"/>
          <cell r="BB16"/>
          <cell r="BC16" t="str">
            <v>年間支払金額</v>
          </cell>
          <cell r="BD16" t="str">
            <v>○</v>
          </cell>
          <cell r="BE16" t="str">
            <v>×</v>
          </cell>
          <cell r="BF16" t="str">
            <v>×</v>
          </cell>
          <cell r="BG16" t="str">
            <v>×</v>
          </cell>
          <cell r="BH16" t="str">
            <v/>
          </cell>
          <cell r="BI16" t="str">
            <v>⑩役務</v>
          </cell>
          <cell r="BJ16" t="str">
            <v>単価契約</v>
          </cell>
          <cell r="BK16"/>
          <cell r="BL16" t="str">
            <v/>
          </cell>
          <cell r="BM16" t="str">
            <v>○</v>
          </cell>
          <cell r="BN16" t="b">
            <v>1</v>
          </cell>
          <cell r="BO16" t="b">
            <v>1</v>
          </cell>
        </row>
        <row r="17">
          <cell r="F17">
            <v>3</v>
          </cell>
          <cell r="G17" t="str">
            <v>Di227</v>
          </cell>
          <cell r="H17" t="str">
            <v>⑩役務</v>
          </cell>
          <cell r="I17" t="str">
            <v>情報システムに係る各種研修業務委託（区分２）
テキスト代15部ほか</v>
          </cell>
          <cell r="J17" t="str">
            <v>支出負担行為担当官
大阪国税局総務部次長
鯵本　智史
大阪府大阪市中央区大手前１－５－６３</v>
          </cell>
          <cell r="K17"/>
          <cell r="L17"/>
          <cell r="M17">
            <v>44727</v>
          </cell>
          <cell r="N17" t="str">
            <v>株式会社大塚商会　ＬＡ関西営業部
大阪大阪市福島区福島６－１４－１</v>
          </cell>
          <cell r="O17">
            <v>1010001012983</v>
          </cell>
          <cell r="P17" t="str">
            <v>⑥その他の法人等</v>
          </cell>
          <cell r="Q17"/>
          <cell r="R17" t="str">
            <v>④随意契約（企画競争無し）</v>
          </cell>
          <cell r="S17"/>
          <cell r="T17">
            <v>2720718</v>
          </cell>
          <cell r="U17" t="str">
            <v>2,376,000円
＠4,180円ほか</v>
          </cell>
          <cell r="V17">
            <v>2531100</v>
          </cell>
          <cell r="W17">
            <v>0.93</v>
          </cell>
          <cell r="X17"/>
          <cell r="Y17"/>
          <cell r="Z17" t="str">
            <v>×</v>
          </cell>
          <cell r="AA17" t="str">
            <v>②同種の他の契約の予定価格を類推されるおそれがあるため公表しない</v>
          </cell>
          <cell r="AB17">
            <v>0</v>
          </cell>
          <cell r="AC17">
            <v>0</v>
          </cell>
          <cell r="AD17" t="str">
            <v>○</v>
          </cell>
          <cell r="AE17"/>
          <cell r="AF17" t="str">
            <v>×</v>
          </cell>
          <cell r="AG17"/>
          <cell r="AH17" t="str">
            <v>⑭予決令第99条の2（競争に付しても入札者がないとき、又は再度の入札をしても落札者がないとき）</v>
          </cell>
          <cell r="AI17" t="str">
            <v>一般競争入札において入札者がいない又は再度の入札を実施しても、落札者となるべき者がいないことから、会計法第29条の３第５項及び予決令第99の２に該当するため。</v>
          </cell>
          <cell r="AJ17"/>
          <cell r="AK17"/>
          <cell r="AL17"/>
          <cell r="AM17"/>
          <cell r="AN17"/>
          <cell r="AO17"/>
          <cell r="AP17"/>
          <cell r="AQ17"/>
          <cell r="AR17"/>
          <cell r="AS17"/>
          <cell r="AT17"/>
          <cell r="AU17"/>
          <cell r="AV17"/>
          <cell r="AW17"/>
          <cell r="AX17"/>
          <cell r="AY17"/>
          <cell r="AZ17"/>
          <cell r="BA17"/>
          <cell r="BB17"/>
          <cell r="BC17" t="str">
            <v>年間支払金額</v>
          </cell>
          <cell r="BD17" t="str">
            <v>○</v>
          </cell>
          <cell r="BE17" t="str">
            <v>×</v>
          </cell>
          <cell r="BF17" t="str">
            <v>×</v>
          </cell>
          <cell r="BG17" t="str">
            <v>×</v>
          </cell>
          <cell r="BH17" t="str">
            <v/>
          </cell>
          <cell r="BI17" t="str">
            <v>⑩役務</v>
          </cell>
          <cell r="BJ17" t="str">
            <v>単価契約</v>
          </cell>
          <cell r="BK17"/>
          <cell r="BL17" t="str">
            <v/>
          </cell>
          <cell r="BM17" t="str">
            <v>○</v>
          </cell>
          <cell r="BN17" t="b">
            <v>1</v>
          </cell>
          <cell r="BO17" t="b">
            <v>1</v>
          </cell>
        </row>
        <row r="18">
          <cell r="F18" t="str">
            <v/>
          </cell>
          <cell r="G18" t="str">
            <v>Di228</v>
          </cell>
          <cell r="H18" t="str">
            <v>⑤ガス</v>
          </cell>
          <cell r="I18" t="str">
            <v>ガスの購入（区分１）
686,753</v>
          </cell>
          <cell r="J18" t="str">
            <v>支出負担行為担当官
大阪国税局総務部次長
鯵本　智史
大阪府大阪市中央区大手前１－５－６３</v>
          </cell>
          <cell r="K18" t="str">
            <v>③合庁</v>
          </cell>
          <cell r="L18" t="str">
            <v>○</v>
          </cell>
          <cell r="M18">
            <v>44727</v>
          </cell>
          <cell r="N18" t="str">
            <v>大阪瓦斯株式会社
大阪府大阪市中央区平野町４－１－２</v>
          </cell>
          <cell r="O18">
            <v>3120001077601</v>
          </cell>
          <cell r="P18" t="str">
            <v>⑥その他の法人等</v>
          </cell>
          <cell r="Q18"/>
          <cell r="R18" t="str">
            <v>①一般競争入札</v>
          </cell>
          <cell r="S18"/>
          <cell r="T18">
            <v>114111100</v>
          </cell>
          <cell r="U18" t="str">
            <v>＠130.98円ほか</v>
          </cell>
          <cell r="V18">
            <v>96129507</v>
          </cell>
          <cell r="W18">
            <v>0.84199999999999997</v>
          </cell>
          <cell r="X18"/>
          <cell r="Y18"/>
          <cell r="Z18" t="str">
            <v>○</v>
          </cell>
          <cell r="AA18" t="str">
            <v>②同種の他の契約の予定価格を類推されるおそれがあるため公表しない</v>
          </cell>
          <cell r="AB18">
            <v>2</v>
          </cell>
          <cell r="AC18">
            <v>1</v>
          </cell>
          <cell r="AD18" t="str">
            <v>○</v>
          </cell>
          <cell r="AE18"/>
          <cell r="AF18" t="str">
            <v>×</v>
          </cell>
          <cell r="AG18"/>
          <cell r="AH18"/>
          <cell r="AI18"/>
          <cell r="AJ18"/>
          <cell r="AK18"/>
          <cell r="AL18"/>
          <cell r="AM18"/>
          <cell r="AN18"/>
          <cell r="AO18"/>
          <cell r="AP18"/>
          <cell r="AQ18"/>
          <cell r="AR18"/>
          <cell r="AS18"/>
          <cell r="AT18"/>
          <cell r="AU18"/>
          <cell r="AV18"/>
          <cell r="AW18"/>
          <cell r="AX18"/>
          <cell r="AY18"/>
          <cell r="AZ18"/>
          <cell r="BA18"/>
          <cell r="BB18"/>
          <cell r="BC18" t="str">
            <v>年間支払金額(自官署のみ)</v>
          </cell>
          <cell r="BD18" t="str">
            <v>○</v>
          </cell>
          <cell r="BE18" t="str">
            <v>×</v>
          </cell>
          <cell r="BF18" t="str">
            <v>×</v>
          </cell>
          <cell r="BG18" t="str">
            <v>×</v>
          </cell>
          <cell r="BH18" t="str">
            <v/>
          </cell>
          <cell r="BI18" t="str">
            <v>⑤ガス</v>
          </cell>
          <cell r="BJ18" t="str">
            <v>分担契約/単価契約</v>
          </cell>
          <cell r="BK18"/>
          <cell r="BL18">
            <v>1</v>
          </cell>
          <cell r="BM18" t="str">
            <v>○</v>
          </cell>
          <cell r="BN18" t="b">
            <v>1</v>
          </cell>
          <cell r="BO18" t="b">
            <v>1</v>
          </cell>
        </row>
        <row r="19">
          <cell r="F19">
            <v>4</v>
          </cell>
          <cell r="G19" t="str">
            <v>Di229</v>
          </cell>
          <cell r="H19" t="str">
            <v>⑤ガス</v>
          </cell>
          <cell r="I19" t="str">
            <v>ガスの購入（区分２）
10,051</v>
          </cell>
          <cell r="J19" t="str">
            <v>支出負担行為担当官
大阪国税局総務部次長
鯵本　智史
大阪府大阪市中央区大手前１－５－６３</v>
          </cell>
          <cell r="K19"/>
          <cell r="L19"/>
          <cell r="M19">
            <v>44732</v>
          </cell>
          <cell r="N19" t="str">
            <v>福知山都市ガス株式会社
京都府福知山市字奥野部６－８</v>
          </cell>
          <cell r="O19">
            <v>1130001049683</v>
          </cell>
          <cell r="P19" t="str">
            <v>⑥その他の法人等</v>
          </cell>
          <cell r="Q19"/>
          <cell r="R19" t="str">
            <v>④随意契約（企画競争無し）</v>
          </cell>
          <cell r="S19"/>
          <cell r="T19">
            <v>2061673</v>
          </cell>
          <cell r="U19" t="str">
            <v>＠147.40円ほか</v>
          </cell>
          <cell r="V19">
            <v>2061673</v>
          </cell>
          <cell r="W19">
            <v>1</v>
          </cell>
          <cell r="X19"/>
          <cell r="Y19"/>
          <cell r="Z19" t="str">
            <v>○</v>
          </cell>
          <cell r="AA19" t="str">
            <v>②同種の他の契約の予定価格を類推されるおそれがあるため公表しない</v>
          </cell>
          <cell r="AB19">
            <v>0</v>
          </cell>
          <cell r="AC19">
            <v>0</v>
          </cell>
          <cell r="AD19" t="str">
            <v>○</v>
          </cell>
          <cell r="AE19"/>
          <cell r="AF19" t="str">
            <v>×</v>
          </cell>
          <cell r="AG19"/>
          <cell r="AH19" t="str">
            <v>⑭予決令第99条の2（競争に付しても入札者がないとき、又は再度の入札をしても落札者がないとき）</v>
          </cell>
          <cell r="AI19" t="str">
            <v>一般競争入札において入札者がいない又は再度の入札を実施しても、落札者となるべき者がいないことから、会計法第29条の３第５項及び予決令第99の２に該当するため。</v>
          </cell>
          <cell r="AJ19"/>
          <cell r="AK19"/>
          <cell r="AL19"/>
          <cell r="AM19"/>
          <cell r="AN19"/>
          <cell r="AO19"/>
          <cell r="AP19"/>
          <cell r="AQ19"/>
          <cell r="AR19"/>
          <cell r="AS19"/>
          <cell r="AT19"/>
          <cell r="AU19"/>
          <cell r="AV19"/>
          <cell r="AW19"/>
          <cell r="AX19"/>
          <cell r="AY19"/>
          <cell r="AZ19"/>
          <cell r="BA19"/>
          <cell r="BB19"/>
          <cell r="BC19" t="str">
            <v>年間支払金額</v>
          </cell>
          <cell r="BD19" t="str">
            <v>○</v>
          </cell>
          <cell r="BE19" t="str">
            <v>×</v>
          </cell>
          <cell r="BF19" t="str">
            <v>×</v>
          </cell>
          <cell r="BG19" t="str">
            <v>×</v>
          </cell>
          <cell r="BH19" t="str">
            <v/>
          </cell>
          <cell r="BI19" t="str">
            <v>⑤ガス</v>
          </cell>
          <cell r="BJ19" t="str">
            <v>単価契約</v>
          </cell>
          <cell r="BK19"/>
          <cell r="BL19" t="str">
            <v/>
          </cell>
          <cell r="BM19" t="str">
            <v>○</v>
          </cell>
          <cell r="BN19" t="b">
            <v>1</v>
          </cell>
          <cell r="BO19" t="b">
            <v>1</v>
          </cell>
        </row>
        <row r="20">
          <cell r="F20" t="str">
            <v/>
          </cell>
          <cell r="G20" t="str">
            <v>Di230</v>
          </cell>
          <cell r="H20" t="str">
            <v>⑨物品等賃借</v>
          </cell>
          <cell r="I20" t="str">
            <v>生野税務署ほか３税務署及び源泉所得税事務集中処理センター室の構内電話交換設備の賃貸借及び保守業務
一式</v>
          </cell>
          <cell r="J20" t="str">
            <v>支出負担行為担当官
大阪国税局総務部次長
鯵本　智史
大阪府大阪市中央区大手前１－５－６３</v>
          </cell>
          <cell r="K20"/>
          <cell r="L20"/>
          <cell r="M20">
            <v>44734</v>
          </cell>
          <cell r="N20" t="str">
            <v>株式会社スイタ情報システム
大阪府大阪市北区大淀中２－１－１</v>
          </cell>
          <cell r="O20">
            <v>5120001065397</v>
          </cell>
          <cell r="P20" t="str">
            <v>⑥その他の法人等</v>
          </cell>
          <cell r="Q20"/>
          <cell r="R20" t="str">
            <v>①一般競争入札</v>
          </cell>
          <cell r="S20"/>
          <cell r="T20">
            <v>10161795</v>
          </cell>
          <cell r="U20">
            <v>6957522</v>
          </cell>
          <cell r="V20"/>
          <cell r="W20">
            <v>0.68400000000000005</v>
          </cell>
          <cell r="X20"/>
          <cell r="Y20"/>
          <cell r="Z20" t="str">
            <v>×</v>
          </cell>
          <cell r="AA20" t="str">
            <v>②同種の他の契約の予定価格を類推されるおそれがあるため公表しない</v>
          </cell>
          <cell r="AB20">
            <v>3</v>
          </cell>
          <cell r="AC20">
            <v>2</v>
          </cell>
          <cell r="AD20" t="str">
            <v>○</v>
          </cell>
          <cell r="AE20"/>
          <cell r="AF20" t="str">
            <v>×</v>
          </cell>
          <cell r="AG20" t="str">
            <v>③国庫債務負担行為</v>
          </cell>
          <cell r="AH20"/>
          <cell r="AI20"/>
          <cell r="AJ20"/>
          <cell r="AK20"/>
          <cell r="AL20"/>
          <cell r="AM20"/>
          <cell r="AN20"/>
          <cell r="AO20"/>
          <cell r="AP20"/>
          <cell r="AQ20"/>
          <cell r="AR20"/>
          <cell r="AS20"/>
          <cell r="AT20"/>
          <cell r="AU20"/>
          <cell r="AV20"/>
          <cell r="AW20"/>
          <cell r="AX20"/>
          <cell r="AY20"/>
          <cell r="AZ20"/>
          <cell r="BA20"/>
          <cell r="BB20"/>
          <cell r="BC20" t="str">
            <v>契約総額</v>
          </cell>
          <cell r="BD20" t="str">
            <v>○</v>
          </cell>
          <cell r="BE20" t="str">
            <v>×</v>
          </cell>
          <cell r="BF20" t="str">
            <v>×</v>
          </cell>
          <cell r="BG20" t="str">
            <v>×</v>
          </cell>
          <cell r="BH20" t="str">
            <v/>
          </cell>
          <cell r="BI20" t="str">
            <v>⑨物品等賃借</v>
          </cell>
          <cell r="BJ20" t="str">
            <v/>
          </cell>
          <cell r="BK20"/>
          <cell r="BL20" t="str">
            <v/>
          </cell>
          <cell r="BM20" t="str">
            <v>○</v>
          </cell>
          <cell r="BN20" t="b">
            <v>1</v>
          </cell>
          <cell r="BO20" t="b">
            <v>1</v>
          </cell>
        </row>
        <row r="21">
          <cell r="F21" t="str">
            <v/>
          </cell>
          <cell r="G21" t="str">
            <v>Di231</v>
          </cell>
          <cell r="H21" t="str">
            <v>②工事（調査及び設計業務等）</v>
          </cell>
          <cell r="I21" t="str">
            <v>大阪国税局管内税務署阪神分室（仮称）改修工事監理業務委託
兵庫県尼崎市若王寺３丁目11－46
令和４年６月24日～令和５年３月31日</v>
          </cell>
          <cell r="J21" t="str">
            <v>支出負担行為担当官
大阪国税局総務部次長
鯵本　智史
大阪府大阪市中央区大手前１－５－６３</v>
          </cell>
          <cell r="K21"/>
          <cell r="L21"/>
          <cell r="M21">
            <v>44736</v>
          </cell>
          <cell r="N21" t="str">
            <v>株式会社和設計
大阪府交野市南星台５－５－２</v>
          </cell>
          <cell r="O21">
            <v>7120001166425</v>
          </cell>
          <cell r="P21" t="str">
            <v>⑥その他の法人等</v>
          </cell>
          <cell r="Q21"/>
          <cell r="R21" t="str">
            <v>①一般競争入札</v>
          </cell>
          <cell r="S21"/>
          <cell r="T21">
            <v>5520000</v>
          </cell>
          <cell r="U21">
            <v>5400000</v>
          </cell>
          <cell r="V21"/>
          <cell r="W21">
            <v>0.97799999999999998</v>
          </cell>
          <cell r="X21"/>
          <cell r="Y21"/>
          <cell r="Z21" t="str">
            <v>×</v>
          </cell>
          <cell r="AA21" t="str">
            <v>②同種の他の契約の予定価格を類推されるおそれがあるため公表しない</v>
          </cell>
          <cell r="AB21">
            <v>2</v>
          </cell>
          <cell r="AC21">
            <v>2</v>
          </cell>
          <cell r="AD21" t="str">
            <v>○</v>
          </cell>
          <cell r="AE21"/>
          <cell r="AF21" t="str">
            <v>○</v>
          </cell>
          <cell r="AG21"/>
          <cell r="AH21"/>
          <cell r="AI21"/>
          <cell r="AJ21"/>
          <cell r="AK21"/>
          <cell r="AL21"/>
          <cell r="AM21"/>
          <cell r="AN21"/>
          <cell r="AO21"/>
          <cell r="AP21"/>
          <cell r="AQ21"/>
          <cell r="AR21"/>
          <cell r="AS21"/>
          <cell r="AT21"/>
          <cell r="AU21"/>
          <cell r="AV21"/>
          <cell r="AW21"/>
          <cell r="AX21"/>
          <cell r="AY21"/>
          <cell r="AZ21"/>
          <cell r="BA21"/>
          <cell r="BB21"/>
          <cell r="BC21" t="str">
            <v>予定価格</v>
          </cell>
          <cell r="BD21" t="str">
            <v>○</v>
          </cell>
          <cell r="BE21" t="str">
            <v>×</v>
          </cell>
          <cell r="BF21" t="str">
            <v>○</v>
          </cell>
          <cell r="BG21" t="str">
            <v>○</v>
          </cell>
          <cell r="BH21">
            <v>0</v>
          </cell>
          <cell r="BI21" t="str">
            <v>②工事（調査及び設計業務等）</v>
          </cell>
          <cell r="BJ21" t="str">
            <v/>
          </cell>
          <cell r="BK21"/>
          <cell r="BL21" t="str">
            <v/>
          </cell>
          <cell r="BM21" t="str">
            <v>○</v>
          </cell>
          <cell r="BN21" t="b">
            <v>1</v>
          </cell>
          <cell r="BO21" t="b">
            <v>1</v>
          </cell>
        </row>
        <row r="22">
          <cell r="F22" t="str">
            <v/>
          </cell>
          <cell r="G22" t="str">
            <v>Di232</v>
          </cell>
          <cell r="H22" t="str">
            <v>②工事（調査及び設計業務等）</v>
          </cell>
          <cell r="I22" t="str">
            <v>西淀川税務署空調設備改修その他工事監理業務委託
西淀川税務署
大阪府大阪市西淀川区野里３丁目３番３号
令和４年６月24日～令和５年2月13日</v>
          </cell>
          <cell r="J22" t="str">
            <v>支出負担行為担当官
大阪国税局総務部次長
鯵本　智史
大阪府大阪市中央区大手前１－５－６３</v>
          </cell>
          <cell r="K22"/>
          <cell r="L22"/>
          <cell r="M22">
            <v>44736</v>
          </cell>
          <cell r="N22" t="str">
            <v>株式会社和設計
大阪府交野市南星台５－５－２</v>
          </cell>
          <cell r="O22">
            <v>7120001166425</v>
          </cell>
          <cell r="P22" t="str">
            <v>⑥その他の法人等</v>
          </cell>
          <cell r="Q22"/>
          <cell r="R22" t="str">
            <v>①一般競争入札</v>
          </cell>
          <cell r="S22"/>
          <cell r="T22">
            <v>1043000</v>
          </cell>
          <cell r="U22">
            <v>980000</v>
          </cell>
          <cell r="V22"/>
          <cell r="W22">
            <v>0.93899999999999995</v>
          </cell>
          <cell r="X22"/>
          <cell r="Y22"/>
          <cell r="Z22" t="str">
            <v>×</v>
          </cell>
          <cell r="AA22" t="str">
            <v>②同種の他の契約の予定価格を類推されるおそれがあるため公表しない</v>
          </cell>
          <cell r="AB22">
            <v>1</v>
          </cell>
          <cell r="AC22">
            <v>1</v>
          </cell>
          <cell r="AD22" t="str">
            <v>○</v>
          </cell>
          <cell r="AE22"/>
          <cell r="AF22" t="str">
            <v>○</v>
          </cell>
          <cell r="AG22"/>
          <cell r="AH22"/>
          <cell r="AI22"/>
          <cell r="AJ22"/>
          <cell r="AK22"/>
          <cell r="AL22"/>
          <cell r="AM22"/>
          <cell r="AN22"/>
          <cell r="AO22"/>
          <cell r="AP22"/>
          <cell r="AQ22"/>
          <cell r="AR22" t="str">
            <v>△</v>
          </cell>
          <cell r="AS22"/>
          <cell r="AT22"/>
          <cell r="AU22"/>
          <cell r="AV22" t="str">
            <v>①業務に特殊性があるもの（例：委託調査、記帳指導など）</v>
          </cell>
          <cell r="AW22"/>
          <cell r="AX22"/>
          <cell r="AY22"/>
          <cell r="AZ22"/>
          <cell r="BA22"/>
          <cell r="BB22"/>
          <cell r="BC22" t="str">
            <v>予定価格</v>
          </cell>
          <cell r="BD22" t="str">
            <v>○</v>
          </cell>
          <cell r="BE22" t="str">
            <v>×</v>
          </cell>
          <cell r="BF22" t="str">
            <v>○</v>
          </cell>
          <cell r="BG22" t="str">
            <v>○</v>
          </cell>
          <cell r="BH22">
            <v>0</v>
          </cell>
          <cell r="BI22" t="str">
            <v>②工事（調査及び設計業務等）</v>
          </cell>
          <cell r="BJ22" t="str">
            <v/>
          </cell>
          <cell r="BK22"/>
          <cell r="BL22" t="str">
            <v/>
          </cell>
          <cell r="BM22" t="str">
            <v>○</v>
          </cell>
          <cell r="BN22" t="b">
            <v>1</v>
          </cell>
          <cell r="BO22" t="b">
            <v>1</v>
          </cell>
        </row>
        <row r="23">
          <cell r="F23" t="str">
            <v/>
          </cell>
          <cell r="G23" t="str">
            <v>Di233</v>
          </cell>
          <cell r="H23" t="str">
            <v>②工事（調査及び設計業務等）</v>
          </cell>
          <cell r="I23" t="str">
            <v>長田税務署空調設備改修その他工事監理業務委託
長田税務署
兵庫県神戸市長田区御船通１丁目４
令和４年６月24日～令和５年2月13日</v>
          </cell>
          <cell r="J23" t="str">
            <v>支出負担行為担当官
大阪国税局総務部次長
鯵本　智史
大阪府大阪市中央区大手前１－５－６３</v>
          </cell>
          <cell r="K23"/>
          <cell r="L23"/>
          <cell r="M23">
            <v>44736</v>
          </cell>
          <cell r="N23" t="str">
            <v>株式会社和設計
大阪府交野市南星台５－５－２</v>
          </cell>
          <cell r="O23">
            <v>7120001166425</v>
          </cell>
          <cell r="P23" t="str">
            <v>⑥その他の法人等</v>
          </cell>
          <cell r="Q23"/>
          <cell r="R23" t="str">
            <v>①一般競争入札</v>
          </cell>
          <cell r="S23"/>
          <cell r="T23">
            <v>1043000</v>
          </cell>
          <cell r="U23">
            <v>1000000</v>
          </cell>
          <cell r="V23"/>
          <cell r="W23">
            <v>0.95799999999999996</v>
          </cell>
          <cell r="X23"/>
          <cell r="Y23"/>
          <cell r="Z23" t="str">
            <v>×</v>
          </cell>
          <cell r="AA23" t="str">
            <v>②同種の他の契約の予定価格を類推されるおそれがあるため公表しない</v>
          </cell>
          <cell r="AB23">
            <v>1</v>
          </cell>
          <cell r="AC23">
            <v>1</v>
          </cell>
          <cell r="AD23" t="str">
            <v>○</v>
          </cell>
          <cell r="AE23"/>
          <cell r="AF23" t="str">
            <v>○</v>
          </cell>
          <cell r="AG23"/>
          <cell r="AH23"/>
          <cell r="AI23"/>
          <cell r="AJ23"/>
          <cell r="AK23"/>
          <cell r="AL23"/>
          <cell r="AM23"/>
          <cell r="AN23"/>
          <cell r="AO23"/>
          <cell r="AP23"/>
          <cell r="AQ23"/>
          <cell r="AR23" t="str">
            <v>△</v>
          </cell>
          <cell r="AS23"/>
          <cell r="AT23"/>
          <cell r="AU23"/>
          <cell r="AV23" t="str">
            <v>①業務に特殊性があるもの（例：委託調査、記帳指導など）</v>
          </cell>
          <cell r="AW23"/>
          <cell r="AX23"/>
          <cell r="AY23"/>
          <cell r="AZ23"/>
          <cell r="BA23"/>
          <cell r="BB23"/>
          <cell r="BC23" t="str">
            <v>予定価格</v>
          </cell>
          <cell r="BD23" t="str">
            <v>○</v>
          </cell>
          <cell r="BE23" t="str">
            <v>×</v>
          </cell>
          <cell r="BF23" t="str">
            <v>○</v>
          </cell>
          <cell r="BG23" t="str">
            <v>○</v>
          </cell>
          <cell r="BH23">
            <v>0</v>
          </cell>
          <cell r="BI23" t="str">
            <v>②工事（調査及び設計業務等）</v>
          </cell>
          <cell r="BJ23" t="str">
            <v/>
          </cell>
          <cell r="BK23"/>
          <cell r="BL23" t="str">
            <v/>
          </cell>
          <cell r="BM23" t="str">
            <v>○</v>
          </cell>
          <cell r="BN23" t="b">
            <v>1</v>
          </cell>
          <cell r="BO23" t="b">
            <v>1</v>
          </cell>
        </row>
        <row r="24">
          <cell r="F24" t="str">
            <v/>
          </cell>
          <cell r="G24" t="str">
            <v>Di234</v>
          </cell>
          <cell r="H24" t="str">
            <v>⑧物品等製造</v>
          </cell>
          <cell r="I24" t="str">
            <v>確定申告関係用紙発送用窓あき封筒の刷成
発送用封筒（一括発送用）
601,850枚　ほか２品目</v>
          </cell>
          <cell r="J24" t="str">
            <v>支出負担行為担当官
大阪国税局総務部次長
鯵本　智史
大阪府大阪市中央区大手前１－５－６３</v>
          </cell>
          <cell r="K24"/>
          <cell r="L24"/>
          <cell r="M24">
            <v>44739</v>
          </cell>
          <cell r="N24" t="str">
            <v>寿堂紙製品工業株式会社大阪営業所
大阪府大阪市中央区南船場１－１３－１４</v>
          </cell>
          <cell r="O24">
            <v>5011401002216</v>
          </cell>
          <cell r="P24" t="str">
            <v>⑥その他の法人等</v>
          </cell>
          <cell r="Q24"/>
          <cell r="R24" t="str">
            <v>①一般競争入札</v>
          </cell>
          <cell r="S24"/>
          <cell r="T24">
            <v>11147637</v>
          </cell>
          <cell r="U24">
            <v>10739797</v>
          </cell>
          <cell r="V24"/>
          <cell r="W24">
            <v>0.96299999999999997</v>
          </cell>
          <cell r="X24"/>
          <cell r="Y24"/>
          <cell r="Z24" t="str">
            <v>×</v>
          </cell>
          <cell r="AA24" t="str">
            <v>②同種の他の契約の予定価格を類推されるおそれがあるため公表しない</v>
          </cell>
          <cell r="AB24">
            <v>2</v>
          </cell>
          <cell r="AC24">
            <v>1</v>
          </cell>
          <cell r="AD24" t="str">
            <v>○</v>
          </cell>
          <cell r="AE24"/>
          <cell r="AF24" t="str">
            <v>×</v>
          </cell>
          <cell r="AG24"/>
          <cell r="AH24"/>
          <cell r="AI24"/>
          <cell r="AJ24"/>
          <cell r="AK24"/>
          <cell r="AL24"/>
          <cell r="AM24"/>
          <cell r="AN24"/>
          <cell r="AO24"/>
          <cell r="AP24"/>
          <cell r="AQ24"/>
          <cell r="AR24"/>
          <cell r="AS24"/>
          <cell r="AT24"/>
          <cell r="AU24"/>
          <cell r="AV24"/>
          <cell r="AW24"/>
          <cell r="AX24"/>
          <cell r="AY24"/>
          <cell r="AZ24"/>
          <cell r="BA24"/>
          <cell r="BB24"/>
          <cell r="BC24" t="str">
            <v>予定価格</v>
          </cell>
          <cell r="BD24" t="str">
            <v>○</v>
          </cell>
          <cell r="BE24" t="str">
            <v>×</v>
          </cell>
          <cell r="BF24" t="str">
            <v>○</v>
          </cell>
          <cell r="BG24" t="str">
            <v>○</v>
          </cell>
          <cell r="BH24">
            <v>0</v>
          </cell>
          <cell r="BI24" t="str">
            <v>⑧物品等製造</v>
          </cell>
          <cell r="BJ24" t="str">
            <v/>
          </cell>
          <cell r="BK24"/>
          <cell r="BL24" t="str">
            <v/>
          </cell>
          <cell r="BM24" t="str">
            <v>○</v>
          </cell>
          <cell r="BN24" t="b">
            <v>1</v>
          </cell>
          <cell r="BO24" t="b">
            <v>1</v>
          </cell>
        </row>
        <row r="25">
          <cell r="F25" t="str">
            <v/>
          </cell>
          <cell r="G25" t="str">
            <v>Di235</v>
          </cell>
          <cell r="H25" t="str">
            <v>⑩役務</v>
          </cell>
          <cell r="I25" t="str">
            <v>年末調整関係諸用紙及び法定調書関係諸用紙の封入業務（第１グループ）
一括発送分　41,799件ほか</v>
          </cell>
          <cell r="J25" t="str">
            <v>支出負担行為担当官
大阪国税局総務部次長
鯵本　智史
大阪府大阪市中央区大手前１－５－６３</v>
          </cell>
          <cell r="K25"/>
          <cell r="L25"/>
          <cell r="M25">
            <v>44741</v>
          </cell>
          <cell r="N25" t="str">
            <v>データゾーン株式会社
大阪府寝屋川市点野２－１２－１４</v>
          </cell>
          <cell r="O25">
            <v>8120001152903</v>
          </cell>
          <cell r="P25" t="str">
            <v>⑥その他の法人等</v>
          </cell>
          <cell r="Q25"/>
          <cell r="R25" t="str">
            <v>①一般競争入札</v>
          </cell>
          <cell r="S25"/>
          <cell r="T25">
            <v>2192850</v>
          </cell>
          <cell r="U25" t="str">
            <v>＠48.4円ほか</v>
          </cell>
          <cell r="V25">
            <v>2058975.6</v>
          </cell>
          <cell r="W25">
            <v>0.93799999999999994</v>
          </cell>
          <cell r="X25"/>
          <cell r="Y25"/>
          <cell r="Z25" t="str">
            <v>○</v>
          </cell>
          <cell r="AA25" t="str">
            <v>②同種の他の契約の予定価格を類推されるおそれがあるため公表しない</v>
          </cell>
          <cell r="AB25">
            <v>4</v>
          </cell>
          <cell r="AC25">
            <v>2</v>
          </cell>
          <cell r="AD25" t="str">
            <v>○</v>
          </cell>
          <cell r="AE25"/>
          <cell r="AF25" t="str">
            <v>×</v>
          </cell>
          <cell r="AG25"/>
          <cell r="AH25"/>
          <cell r="AI25"/>
          <cell r="AJ25"/>
          <cell r="AK25"/>
          <cell r="AL25"/>
          <cell r="AM25"/>
          <cell r="AN25"/>
          <cell r="AO25"/>
          <cell r="AP25"/>
          <cell r="AQ25"/>
          <cell r="AR25"/>
          <cell r="AS25"/>
          <cell r="AT25"/>
          <cell r="AU25"/>
          <cell r="AV25"/>
          <cell r="AW25"/>
          <cell r="AX25"/>
          <cell r="AY25"/>
          <cell r="AZ25"/>
          <cell r="BA25"/>
          <cell r="BB25"/>
          <cell r="BC25" t="str">
            <v>年間支払金額</v>
          </cell>
          <cell r="BD25" t="str">
            <v>○</v>
          </cell>
          <cell r="BE25" t="str">
            <v>×</v>
          </cell>
          <cell r="BF25" t="str">
            <v>×</v>
          </cell>
          <cell r="BG25" t="str">
            <v>×</v>
          </cell>
          <cell r="BH25" t="str">
            <v/>
          </cell>
          <cell r="BI25" t="str">
            <v>⑩役務</v>
          </cell>
          <cell r="BJ25" t="str">
            <v>単価契約</v>
          </cell>
          <cell r="BK25"/>
          <cell r="BL25" t="str">
            <v/>
          </cell>
          <cell r="BM25" t="str">
            <v>○</v>
          </cell>
          <cell r="BN25" t="b">
            <v>1</v>
          </cell>
          <cell r="BO25" t="b">
            <v>1</v>
          </cell>
        </row>
        <row r="26">
          <cell r="F26">
            <v>5</v>
          </cell>
          <cell r="G26" t="str">
            <v>Di236</v>
          </cell>
          <cell r="H26" t="str">
            <v>⑩役務</v>
          </cell>
          <cell r="I26" t="str">
            <v>年末調整関係諸用紙及び法定調書関係諸用紙の封入業務（第２グループ）
一括発送分　98,457件ほか</v>
          </cell>
          <cell r="J26" t="str">
            <v>支出負担行為担当官
大阪国税局総務部次長
鯵本　智史
大阪府大阪市中央区大手前１－５－６３</v>
          </cell>
          <cell r="K26"/>
          <cell r="L26"/>
          <cell r="M26">
            <v>44741</v>
          </cell>
          <cell r="N26" t="str">
            <v>株式会社グロップ
岡山県岡山市中区さい東町２－２－５</v>
          </cell>
          <cell r="O26">
            <v>6260001002220</v>
          </cell>
          <cell r="P26" t="str">
            <v>⑥その他の法人等</v>
          </cell>
          <cell r="Q26"/>
          <cell r="R26" t="str">
            <v>④随意契約（企画競争無し）</v>
          </cell>
          <cell r="S26"/>
          <cell r="T26">
            <v>4584344</v>
          </cell>
          <cell r="U26" t="str">
            <v>@41.8円</v>
          </cell>
          <cell r="V26">
            <v>4213314.5999999996</v>
          </cell>
          <cell r="W26">
            <v>0.91900000000000004</v>
          </cell>
          <cell r="X26"/>
          <cell r="Y26"/>
          <cell r="Z26" t="str">
            <v>○</v>
          </cell>
          <cell r="AA26" t="str">
            <v>②同種の他の契約の予定価格を類推されるおそれがあるため公表しない</v>
          </cell>
          <cell r="AB26">
            <v>2</v>
          </cell>
          <cell r="AC26">
            <v>0</v>
          </cell>
          <cell r="AD26" t="str">
            <v>○</v>
          </cell>
          <cell r="AE26"/>
          <cell r="AF26" t="str">
            <v>○</v>
          </cell>
          <cell r="AG26"/>
          <cell r="AH26" t="str">
            <v>⑭予決令第99条の2（競争に付しても入札者がないとき、又は再度の入札をしても落札者がないとき）</v>
          </cell>
          <cell r="AI26" t="str">
            <v>一般競争入札において入札者がいない又は再度の入札を実施しても、落札者となるべき者がいないことから、会計法第29条の３第５項及び予決令第99の２に該当するため。</v>
          </cell>
          <cell r="AJ26"/>
          <cell r="AK26"/>
          <cell r="AL26"/>
          <cell r="AM26"/>
          <cell r="AN26"/>
          <cell r="AO26"/>
          <cell r="AP26"/>
          <cell r="AQ26"/>
          <cell r="AR26"/>
          <cell r="AS26"/>
          <cell r="AT26"/>
          <cell r="AU26"/>
          <cell r="AV26"/>
          <cell r="AW26"/>
          <cell r="AX26"/>
          <cell r="AY26"/>
          <cell r="AZ26"/>
          <cell r="BA26"/>
          <cell r="BB26"/>
          <cell r="BC26" t="str">
            <v>年間支払金額</v>
          </cell>
          <cell r="BD26" t="str">
            <v>○</v>
          </cell>
          <cell r="BE26" t="str">
            <v>×</v>
          </cell>
          <cell r="BF26" t="str">
            <v>×</v>
          </cell>
          <cell r="BG26" t="str">
            <v>×</v>
          </cell>
          <cell r="BH26" t="str">
            <v/>
          </cell>
          <cell r="BI26" t="str">
            <v>⑩役務</v>
          </cell>
          <cell r="BJ26" t="str">
            <v>単価契約</v>
          </cell>
          <cell r="BK26"/>
          <cell r="BL26" t="str">
            <v/>
          </cell>
          <cell r="BM26" t="str">
            <v>○</v>
          </cell>
          <cell r="BN26" t="b">
            <v>1</v>
          </cell>
          <cell r="BO26" t="b">
            <v>1</v>
          </cell>
        </row>
        <row r="27">
          <cell r="F27" t="str">
            <v/>
          </cell>
          <cell r="G27" t="str">
            <v>Di237</v>
          </cell>
          <cell r="H27" t="str">
            <v>⑩役務</v>
          </cell>
          <cell r="I27" t="str">
            <v>年末調整関係諸用紙及び法定調書関係諸用紙の封入業務（第３グループ）
一括発送分　82,836件ほか</v>
          </cell>
          <cell r="J27" t="str">
            <v>支出負担行為担当官
大阪国税局総務部次長
鯵本　智史
大阪府大阪市中央区大手前１－５－６３</v>
          </cell>
          <cell r="K27"/>
          <cell r="L27"/>
          <cell r="M27">
            <v>44741</v>
          </cell>
          <cell r="N27" t="str">
            <v>株式会社プリント・キャリー
大阪府東大阪市荒本北２－６－２１</v>
          </cell>
          <cell r="O27">
            <v>1122001006723</v>
          </cell>
          <cell r="P27" t="str">
            <v>⑥その他の法人等</v>
          </cell>
          <cell r="Q27"/>
          <cell r="R27" t="str">
            <v>①一般競争入札</v>
          </cell>
          <cell r="S27"/>
          <cell r="T27">
            <v>3872116</v>
          </cell>
          <cell r="U27" t="str">
            <v>＠45.1円</v>
          </cell>
          <cell r="V27">
            <v>3851359</v>
          </cell>
          <cell r="W27">
            <v>0.99399999999999999</v>
          </cell>
          <cell r="X27"/>
          <cell r="Y27"/>
          <cell r="Z27" t="str">
            <v>○</v>
          </cell>
          <cell r="AA27" t="str">
            <v>②同種の他の契約の予定価格を類推されるおそれがあるため公表しない</v>
          </cell>
          <cell r="AB27">
            <v>2</v>
          </cell>
          <cell r="AC27">
            <v>0</v>
          </cell>
          <cell r="AD27" t="str">
            <v>○</v>
          </cell>
          <cell r="AE27"/>
          <cell r="AF27" t="str">
            <v>×</v>
          </cell>
          <cell r="AG27"/>
          <cell r="AH27"/>
          <cell r="AI27"/>
          <cell r="AJ27"/>
          <cell r="AK27"/>
          <cell r="AL27"/>
          <cell r="AM27"/>
          <cell r="AN27"/>
          <cell r="AO27"/>
          <cell r="AP27"/>
          <cell r="AQ27"/>
          <cell r="AR27"/>
          <cell r="AS27"/>
          <cell r="AT27"/>
          <cell r="AU27"/>
          <cell r="AV27"/>
          <cell r="AW27"/>
          <cell r="AX27"/>
          <cell r="AY27"/>
          <cell r="AZ27"/>
          <cell r="BA27"/>
          <cell r="BB27"/>
          <cell r="BC27" t="str">
            <v>年間支払金額</v>
          </cell>
          <cell r="BD27" t="str">
            <v>○</v>
          </cell>
          <cell r="BE27" t="str">
            <v>×</v>
          </cell>
          <cell r="BF27" t="str">
            <v>×</v>
          </cell>
          <cell r="BG27" t="str">
            <v>×</v>
          </cell>
          <cell r="BH27" t="str">
            <v/>
          </cell>
          <cell r="BI27" t="str">
            <v>⑩役務</v>
          </cell>
          <cell r="BJ27" t="str">
            <v>単価契約</v>
          </cell>
          <cell r="BK27"/>
          <cell r="BL27" t="str">
            <v/>
          </cell>
          <cell r="BM27" t="str">
            <v>○</v>
          </cell>
          <cell r="BN27" t="b">
            <v>1</v>
          </cell>
          <cell r="BO27" t="b">
            <v>1</v>
          </cell>
        </row>
        <row r="28">
          <cell r="F28" t="str">
            <v/>
          </cell>
          <cell r="G28" t="str">
            <v>Di238</v>
          </cell>
          <cell r="H28" t="str">
            <v>⑩役務</v>
          </cell>
          <cell r="I28" t="str">
            <v>年末調整関係諸用紙及び法定調書関係諸用紙の封入業務（第４グループ）
一括発送分　86,825件ほか</v>
          </cell>
          <cell r="J28" t="str">
            <v>支出負担行為担当官
大阪国税局総務部次長
鯵本　智史
大阪府大阪市中央区大手前１－５－６３</v>
          </cell>
          <cell r="K28"/>
          <cell r="L28"/>
          <cell r="M28">
            <v>44741</v>
          </cell>
          <cell r="N28" t="str">
            <v>株式会社プリント・キャリー
大阪府東大阪市荒本北２－６－２１</v>
          </cell>
          <cell r="O28">
            <v>1122001006723</v>
          </cell>
          <cell r="P28" t="str">
            <v>⑥その他の法人等</v>
          </cell>
          <cell r="Q28"/>
          <cell r="R28" t="str">
            <v>①一般競争入札</v>
          </cell>
          <cell r="S28"/>
          <cell r="T28">
            <v>4073322</v>
          </cell>
          <cell r="U28" t="str">
            <v>@45.1円</v>
          </cell>
          <cell r="V28">
            <v>4062833</v>
          </cell>
          <cell r="W28">
            <v>0.997</v>
          </cell>
          <cell r="X28"/>
          <cell r="Y28"/>
          <cell r="Z28" t="str">
            <v>○</v>
          </cell>
          <cell r="AA28" t="str">
            <v>②同種の他の契約の予定価格を類推されるおそれがあるため公表しない</v>
          </cell>
          <cell r="AB28">
            <v>2</v>
          </cell>
          <cell r="AC28">
            <v>0</v>
          </cell>
          <cell r="AD28" t="str">
            <v>○</v>
          </cell>
          <cell r="AE28"/>
          <cell r="AF28" t="str">
            <v>×</v>
          </cell>
          <cell r="AG28"/>
          <cell r="AH28"/>
          <cell r="AI28"/>
          <cell r="AJ28"/>
          <cell r="AK28"/>
          <cell r="AL28"/>
          <cell r="AM28"/>
          <cell r="AN28"/>
          <cell r="AO28"/>
          <cell r="AP28"/>
          <cell r="AQ28"/>
          <cell r="AR28"/>
          <cell r="AS28"/>
          <cell r="AT28"/>
          <cell r="AU28"/>
          <cell r="AV28"/>
          <cell r="AW28"/>
          <cell r="AX28"/>
          <cell r="AY28"/>
          <cell r="AZ28"/>
          <cell r="BA28"/>
          <cell r="BB28"/>
          <cell r="BC28" t="str">
            <v>年間支払金額</v>
          </cell>
          <cell r="BD28" t="str">
            <v>○</v>
          </cell>
          <cell r="BE28" t="str">
            <v>×</v>
          </cell>
          <cell r="BF28" t="str">
            <v>×</v>
          </cell>
          <cell r="BG28" t="str">
            <v>×</v>
          </cell>
          <cell r="BH28" t="str">
            <v/>
          </cell>
          <cell r="BI28" t="str">
            <v>⑩役務</v>
          </cell>
          <cell r="BJ28" t="str">
            <v>単価契約</v>
          </cell>
          <cell r="BK28"/>
          <cell r="BL28" t="str">
            <v/>
          </cell>
          <cell r="BM28" t="str">
            <v>○</v>
          </cell>
          <cell r="BN28" t="b">
            <v>1</v>
          </cell>
          <cell r="BO28" t="b">
            <v>1</v>
          </cell>
        </row>
        <row r="29">
          <cell r="F29" t="str">
            <v/>
          </cell>
          <cell r="G29" t="str">
            <v>Di239</v>
          </cell>
          <cell r="H29" t="str">
            <v>⑩役務</v>
          </cell>
          <cell r="I29" t="str">
            <v>年末調整関係諸用紙及び法定調書関係諸用紙の封入業務（第５グループ）
一括発送分　95,254件ほか</v>
          </cell>
          <cell r="J29" t="str">
            <v>支出負担行為担当官
大阪国税局総務部次長
鯵本　智史
大阪府大阪市中央区大手前１－５－６３</v>
          </cell>
          <cell r="K29"/>
          <cell r="L29"/>
          <cell r="M29">
            <v>44741</v>
          </cell>
          <cell r="N29" t="str">
            <v>株式会社グロップ
岡山県岡山市中区さい東町２－２－５</v>
          </cell>
          <cell r="O29">
            <v>6260001002220</v>
          </cell>
          <cell r="P29" t="str">
            <v>⑥その他の法人等</v>
          </cell>
          <cell r="Q29"/>
          <cell r="R29" t="str">
            <v>①一般競争入札</v>
          </cell>
          <cell r="S29"/>
          <cell r="T29">
            <v>4336220</v>
          </cell>
          <cell r="U29" t="str">
            <v>@43.45円</v>
          </cell>
          <cell r="V29">
            <v>4250887.3</v>
          </cell>
          <cell r="W29">
            <v>0.98</v>
          </cell>
          <cell r="X29"/>
          <cell r="Y29"/>
          <cell r="Z29" t="str">
            <v>○</v>
          </cell>
          <cell r="AA29" t="str">
            <v>②同種の他の契約の予定価格を類推されるおそれがあるため公表しない</v>
          </cell>
          <cell r="AB29">
            <v>3</v>
          </cell>
          <cell r="AC29">
            <v>1</v>
          </cell>
          <cell r="AD29" t="str">
            <v>○</v>
          </cell>
          <cell r="AE29"/>
          <cell r="AF29" t="str">
            <v>○</v>
          </cell>
          <cell r="AG29"/>
          <cell r="AH29"/>
          <cell r="AI29"/>
          <cell r="AJ29"/>
          <cell r="AK29"/>
          <cell r="AL29"/>
          <cell r="AM29"/>
          <cell r="AN29"/>
          <cell r="AO29"/>
          <cell r="AP29"/>
          <cell r="AQ29"/>
          <cell r="AR29"/>
          <cell r="AS29"/>
          <cell r="AT29"/>
          <cell r="AU29"/>
          <cell r="AV29"/>
          <cell r="AW29"/>
          <cell r="AX29"/>
          <cell r="AY29"/>
          <cell r="AZ29"/>
          <cell r="BA29"/>
          <cell r="BB29"/>
          <cell r="BC29" t="str">
            <v>年間支払金額</v>
          </cell>
          <cell r="BD29" t="str">
            <v>○</v>
          </cell>
          <cell r="BE29" t="str">
            <v>×</v>
          </cell>
          <cell r="BF29" t="str">
            <v>×</v>
          </cell>
          <cell r="BG29" t="str">
            <v>×</v>
          </cell>
          <cell r="BH29" t="str">
            <v/>
          </cell>
          <cell r="BI29" t="str">
            <v>⑩役務</v>
          </cell>
          <cell r="BJ29" t="str">
            <v>単価契約</v>
          </cell>
          <cell r="BK29"/>
          <cell r="BL29" t="str">
            <v/>
          </cell>
          <cell r="BM29" t="str">
            <v>○</v>
          </cell>
          <cell r="BN29" t="b">
            <v>1</v>
          </cell>
          <cell r="BO29" t="b">
            <v>1</v>
          </cell>
        </row>
        <row r="30">
          <cell r="F30">
            <v>6</v>
          </cell>
          <cell r="G30" t="str">
            <v>Di240</v>
          </cell>
          <cell r="H30" t="str">
            <v>⑩役務</v>
          </cell>
          <cell r="I30" t="str">
            <v>年末調整関係諸用紙及び法定調書関係諸用紙の封入業務（第６グループ）
一括発送分　87,975件ほか</v>
          </cell>
          <cell r="J30" t="str">
            <v>支出負担行為担当官
大阪国税局総務部次長
鯵本　智史
大阪府大阪市中央区大手前１－５－６３</v>
          </cell>
          <cell r="K30"/>
          <cell r="L30"/>
          <cell r="M30">
            <v>44741</v>
          </cell>
          <cell r="N30" t="str">
            <v>株式会社グロップ
岡山県岡山市中区さい東町２－２－５</v>
          </cell>
          <cell r="O30">
            <v>6260001002220</v>
          </cell>
          <cell r="P30" t="str">
            <v>⑥その他の法人等</v>
          </cell>
          <cell r="Q30"/>
          <cell r="R30" t="str">
            <v>④随意契約（企画競争無し）</v>
          </cell>
          <cell r="S30"/>
          <cell r="T30">
            <v>3892523</v>
          </cell>
          <cell r="U30" t="str">
            <v>@41.8円</v>
          </cell>
          <cell r="V30">
            <v>3753849</v>
          </cell>
          <cell r="W30">
            <v>0.96399999999999997</v>
          </cell>
          <cell r="X30"/>
          <cell r="Y30"/>
          <cell r="Z30" t="str">
            <v>○</v>
          </cell>
          <cell r="AA30" t="str">
            <v>②同種の他の契約の予定価格を類推されるおそれがあるため公表しない</v>
          </cell>
          <cell r="AB30">
            <v>2</v>
          </cell>
          <cell r="AC30">
            <v>0</v>
          </cell>
          <cell r="AD30" t="str">
            <v>○</v>
          </cell>
          <cell r="AE30"/>
          <cell r="AF30" t="str">
            <v>○</v>
          </cell>
          <cell r="AG30"/>
          <cell r="AH30" t="str">
            <v>⑭予決令第99条の2（競争に付しても入札者がないとき、又は再度の入札をしても落札者がないとき）</v>
          </cell>
          <cell r="AI30" t="str">
            <v>一般競争入札において入札者がいない又は再度の入札を実施しても、落札者となるべき者がいないことから、会計法第29条の３第５項及び予決令第99の２に該当するため。</v>
          </cell>
          <cell r="AJ30"/>
          <cell r="AK30"/>
          <cell r="AL30"/>
          <cell r="AM30"/>
          <cell r="AN30"/>
          <cell r="AO30"/>
          <cell r="AP30"/>
          <cell r="AQ30"/>
          <cell r="AR30"/>
          <cell r="AS30"/>
          <cell r="AT30"/>
          <cell r="AU30"/>
          <cell r="AV30"/>
          <cell r="AW30"/>
          <cell r="AX30"/>
          <cell r="AY30"/>
          <cell r="AZ30"/>
          <cell r="BA30"/>
          <cell r="BB30"/>
          <cell r="BC30" t="str">
            <v>年間支払金額</v>
          </cell>
          <cell r="BD30" t="str">
            <v>○</v>
          </cell>
          <cell r="BE30" t="str">
            <v>×</v>
          </cell>
          <cell r="BF30" t="str">
            <v>×</v>
          </cell>
          <cell r="BG30" t="str">
            <v>×</v>
          </cell>
          <cell r="BH30" t="str">
            <v/>
          </cell>
          <cell r="BI30" t="str">
            <v>⑩役務</v>
          </cell>
          <cell r="BJ30" t="str">
            <v>単価契約</v>
          </cell>
          <cell r="BK30"/>
          <cell r="BL30" t="str">
            <v/>
          </cell>
          <cell r="BM30" t="str">
            <v>○</v>
          </cell>
          <cell r="BN30" t="b">
            <v>1</v>
          </cell>
          <cell r="BO30" t="b">
            <v>1</v>
          </cell>
        </row>
        <row r="31">
          <cell r="F31" t="str">
            <v/>
          </cell>
          <cell r="G31" t="str">
            <v>Di241</v>
          </cell>
          <cell r="H31" t="str">
            <v>⑩役務</v>
          </cell>
          <cell r="I31" t="str">
            <v>年末調整関係諸用紙及び法定調書関係諸用紙の封入業務（第７グループ）
一括発送分　88,374件ほか</v>
          </cell>
          <cell r="J31" t="str">
            <v>支出負担行為担当官
大阪国税局総務部次長
鯵本　智史
大阪府大阪市中央区大手前１－５－６３</v>
          </cell>
          <cell r="K31"/>
          <cell r="L31"/>
          <cell r="M31">
            <v>44741</v>
          </cell>
          <cell r="N31" t="str">
            <v>株式会社グロップ
岡山県岡山市中区さい東町２－２－５</v>
          </cell>
          <cell r="O31">
            <v>6260001002220</v>
          </cell>
          <cell r="P31" t="str">
            <v>⑥その他の法人等</v>
          </cell>
          <cell r="Q31"/>
          <cell r="R31" t="str">
            <v>①一般競争入札</v>
          </cell>
          <cell r="S31"/>
          <cell r="T31">
            <v>4123543</v>
          </cell>
          <cell r="U31" t="str">
            <v>@42.9円</v>
          </cell>
          <cell r="V31">
            <v>3895920.6</v>
          </cell>
          <cell r="W31">
            <v>0.94399999999999995</v>
          </cell>
          <cell r="X31"/>
          <cell r="Y31"/>
          <cell r="Z31" t="str">
            <v>○</v>
          </cell>
          <cell r="AA31" t="str">
            <v>②同種の他の契約の予定価格を類推されるおそれがあるため公表しない</v>
          </cell>
          <cell r="AB31">
            <v>3</v>
          </cell>
          <cell r="AC31">
            <v>1</v>
          </cell>
          <cell r="AD31" t="str">
            <v>○</v>
          </cell>
          <cell r="AE31"/>
          <cell r="AF31" t="str">
            <v>○</v>
          </cell>
          <cell r="AG31"/>
          <cell r="AH31"/>
          <cell r="AI31"/>
          <cell r="AJ31"/>
          <cell r="AK31"/>
          <cell r="AL31"/>
          <cell r="AM31"/>
          <cell r="AN31"/>
          <cell r="AO31"/>
          <cell r="AP31"/>
          <cell r="AQ31"/>
          <cell r="AR31"/>
          <cell r="AS31"/>
          <cell r="AT31"/>
          <cell r="AU31"/>
          <cell r="AV31"/>
          <cell r="AW31"/>
          <cell r="AX31"/>
          <cell r="AY31"/>
          <cell r="AZ31"/>
          <cell r="BA31"/>
          <cell r="BB31"/>
          <cell r="BC31" t="str">
            <v>年間支払金額</v>
          </cell>
          <cell r="BD31" t="str">
            <v>○</v>
          </cell>
          <cell r="BE31" t="str">
            <v>×</v>
          </cell>
          <cell r="BF31" t="str">
            <v>×</v>
          </cell>
          <cell r="BG31" t="str">
            <v>×</v>
          </cell>
          <cell r="BH31" t="str">
            <v/>
          </cell>
          <cell r="BI31" t="str">
            <v>⑩役務</v>
          </cell>
          <cell r="BJ31" t="str">
            <v>単価契約</v>
          </cell>
          <cell r="BK31"/>
          <cell r="BL31" t="str">
            <v/>
          </cell>
          <cell r="BM31" t="str">
            <v>○</v>
          </cell>
          <cell r="BN31" t="b">
            <v>1</v>
          </cell>
          <cell r="BO31" t="b">
            <v>1</v>
          </cell>
        </row>
        <row r="32">
          <cell r="F32" t="str">
            <v/>
          </cell>
          <cell r="G32" t="str">
            <v>Di242</v>
          </cell>
          <cell r="H32" t="str">
            <v>⑩役務</v>
          </cell>
          <cell r="I32" t="str">
            <v>年末調整関係諸用紙及び法定調書関係諸用紙の封入業務（第８グループ）
一括発送分　81,589件ほか</v>
          </cell>
          <cell r="J32" t="str">
            <v>支出負担行為担当官
大阪国税局総務部次長
鯵本　智史
大阪府大阪市中央区大手前１－５－６３</v>
          </cell>
          <cell r="K32"/>
          <cell r="L32"/>
          <cell r="M32">
            <v>44741</v>
          </cell>
          <cell r="N32" t="str">
            <v>データゾーン株式会社
大阪府寝屋川市点野２－１２－１４</v>
          </cell>
          <cell r="O32">
            <v>8120001152903</v>
          </cell>
          <cell r="P32" t="str">
            <v>⑥その他の法人等</v>
          </cell>
          <cell r="Q32"/>
          <cell r="R32" t="str">
            <v>①一般競争入札</v>
          </cell>
          <cell r="S32"/>
          <cell r="T32">
            <v>3987403</v>
          </cell>
          <cell r="U32" t="str">
            <v>＠47.3円</v>
          </cell>
          <cell r="V32">
            <v>3960381.7</v>
          </cell>
          <cell r="W32">
            <v>0.99299999999999999</v>
          </cell>
          <cell r="X32"/>
          <cell r="Y32"/>
          <cell r="Z32" t="str">
            <v>○</v>
          </cell>
          <cell r="AA32" t="str">
            <v>②同種の他の契約の予定価格を類推されるおそれがあるため公表しない</v>
          </cell>
          <cell r="AB32">
            <v>2</v>
          </cell>
          <cell r="AC32">
            <v>0</v>
          </cell>
          <cell r="AD32" t="str">
            <v>○</v>
          </cell>
          <cell r="AE32"/>
          <cell r="AF32" t="str">
            <v>×</v>
          </cell>
          <cell r="AG32"/>
          <cell r="AH32"/>
          <cell r="AI32"/>
          <cell r="AJ32"/>
          <cell r="AK32"/>
          <cell r="AL32"/>
          <cell r="AM32"/>
          <cell r="AN32"/>
          <cell r="AO32"/>
          <cell r="AP32"/>
          <cell r="AQ32"/>
          <cell r="AR32"/>
          <cell r="AS32"/>
          <cell r="AT32"/>
          <cell r="AU32"/>
          <cell r="AV32"/>
          <cell r="AW32"/>
          <cell r="AX32"/>
          <cell r="AY32"/>
          <cell r="AZ32"/>
          <cell r="BA32"/>
          <cell r="BB32"/>
          <cell r="BC32" t="str">
            <v>年間支払金額</v>
          </cell>
          <cell r="BD32" t="str">
            <v>○</v>
          </cell>
          <cell r="BE32" t="str">
            <v>×</v>
          </cell>
          <cell r="BF32" t="str">
            <v>×</v>
          </cell>
          <cell r="BG32" t="str">
            <v>×</v>
          </cell>
          <cell r="BH32" t="str">
            <v/>
          </cell>
          <cell r="BI32" t="str">
            <v>⑩役務</v>
          </cell>
          <cell r="BJ32" t="str">
            <v>単価契約</v>
          </cell>
          <cell r="BK32"/>
          <cell r="BL32" t="str">
            <v/>
          </cell>
          <cell r="BM32" t="str">
            <v>○</v>
          </cell>
          <cell r="BN32" t="b">
            <v>1</v>
          </cell>
          <cell r="BO32" t="b">
            <v>1</v>
          </cell>
        </row>
        <row r="33">
          <cell r="F33" t="str">
            <v/>
          </cell>
          <cell r="G33" t="str">
            <v>Di243</v>
          </cell>
          <cell r="H33" t="str">
            <v>⑩役務</v>
          </cell>
          <cell r="I33" t="str">
            <v>年末調整関係諸用紙及び法定調書関係諸用紙の封入業務（第９グループ）
一括発送分　74,484件ほか</v>
          </cell>
          <cell r="J33" t="str">
            <v>支出負担行為担当官
大阪国税局総務部次長
鯵本　智史
大阪府大阪市中央区大手前１－５－６３</v>
          </cell>
          <cell r="K33"/>
          <cell r="L33"/>
          <cell r="M33">
            <v>44741</v>
          </cell>
          <cell r="N33" t="str">
            <v>株式会社グロップ
岡山県岡山市中区さい東町２－２－５</v>
          </cell>
          <cell r="O33">
            <v>6260001002220</v>
          </cell>
          <cell r="P33" t="str">
            <v>⑥その他の法人等</v>
          </cell>
          <cell r="Q33"/>
          <cell r="R33" t="str">
            <v>①一般競争入札</v>
          </cell>
          <cell r="S33"/>
          <cell r="T33">
            <v>3674237</v>
          </cell>
          <cell r="U33" t="str">
            <v>@47.85円</v>
          </cell>
          <cell r="V33">
            <v>3632484.9</v>
          </cell>
          <cell r="W33">
            <v>0.98799999999999999</v>
          </cell>
          <cell r="X33"/>
          <cell r="Y33"/>
          <cell r="Z33" t="str">
            <v>○</v>
          </cell>
          <cell r="AA33" t="str">
            <v>②同種の他の契約の予定価格を類推されるおそれがあるため公表しない</v>
          </cell>
          <cell r="AB33">
            <v>3</v>
          </cell>
          <cell r="AC33">
            <v>1</v>
          </cell>
          <cell r="AD33" t="str">
            <v>○</v>
          </cell>
          <cell r="AE33"/>
          <cell r="AF33" t="str">
            <v>○</v>
          </cell>
          <cell r="AG33"/>
          <cell r="AH33"/>
          <cell r="AI33"/>
          <cell r="AJ33"/>
          <cell r="AK33"/>
          <cell r="AL33"/>
          <cell r="AM33"/>
          <cell r="AN33"/>
          <cell r="AO33"/>
          <cell r="AP33"/>
          <cell r="AQ33"/>
          <cell r="AR33"/>
          <cell r="AS33"/>
          <cell r="AT33"/>
          <cell r="AU33"/>
          <cell r="AV33"/>
          <cell r="AW33"/>
          <cell r="AX33"/>
          <cell r="AY33"/>
          <cell r="AZ33"/>
          <cell r="BA33"/>
          <cell r="BB33"/>
          <cell r="BC33" t="str">
            <v>年間支払金額</v>
          </cell>
          <cell r="BD33" t="str">
            <v>○</v>
          </cell>
          <cell r="BE33" t="str">
            <v>×</v>
          </cell>
          <cell r="BF33" t="str">
            <v>×</v>
          </cell>
          <cell r="BG33" t="str">
            <v>×</v>
          </cell>
          <cell r="BH33" t="str">
            <v/>
          </cell>
          <cell r="BI33" t="str">
            <v>⑩役務</v>
          </cell>
          <cell r="BJ33" t="str">
            <v>単価契約</v>
          </cell>
          <cell r="BK33"/>
          <cell r="BL33" t="str">
            <v/>
          </cell>
          <cell r="BM33" t="str">
            <v>○</v>
          </cell>
          <cell r="BN33" t="b">
            <v>1</v>
          </cell>
          <cell r="BO33" t="b">
            <v>1</v>
          </cell>
        </row>
        <row r="34">
          <cell r="F34">
            <v>7</v>
          </cell>
          <cell r="G34" t="str">
            <v>Di244</v>
          </cell>
          <cell r="H34" t="str">
            <v>④電力</v>
          </cell>
          <cell r="I34" t="str">
            <v>電気の購入（区分１）
21,312,111kwh</v>
          </cell>
          <cell r="J34" t="str">
            <v>支出負担行為担当官
大阪国税局総務部次長
鯵本　智史
大阪府大阪市中央区大手前１－５－６３
ほか14官署</v>
          </cell>
          <cell r="K34" t="str">
            <v>③合庁</v>
          </cell>
          <cell r="L34" t="str">
            <v>○</v>
          </cell>
          <cell r="M34">
            <v>44742</v>
          </cell>
          <cell r="N34" t="str">
            <v>ゼロワットパワー株式会社
千葉県柏市若柴１７８－４　柏の葉キャンパスＫＯＩＬ</v>
          </cell>
          <cell r="O34">
            <v>1040001089656</v>
          </cell>
          <cell r="P34" t="str">
            <v>⑥その他の法人等</v>
          </cell>
          <cell r="Q34"/>
          <cell r="R34" t="str">
            <v>④随意契約（企画競争無し）</v>
          </cell>
          <cell r="S34"/>
          <cell r="T34">
            <v>602458994</v>
          </cell>
          <cell r="U34" t="str">
            <v>＠11.57円ほか</v>
          </cell>
          <cell r="V34">
            <v>377160804</v>
          </cell>
          <cell r="W34">
            <v>0.626</v>
          </cell>
          <cell r="X34"/>
          <cell r="Y34"/>
          <cell r="Z34" t="str">
            <v>○</v>
          </cell>
          <cell r="AA34" t="str">
            <v>②同種の他の契約の予定価格を類推されるおそれがあるため公表しない</v>
          </cell>
          <cell r="AB34">
            <v>0</v>
          </cell>
          <cell r="AC34">
            <v>0</v>
          </cell>
          <cell r="AD34" t="str">
            <v>○</v>
          </cell>
          <cell r="AE34"/>
          <cell r="AF34" t="str">
            <v>×</v>
          </cell>
          <cell r="AG34"/>
          <cell r="AH34" t="str">
            <v>⑭予決令第99条の2（競争に付しても入札者がないとき、又は再度の入札をしても落札者がないとき）</v>
          </cell>
          <cell r="AI34" t="str">
            <v>一般競争入札において入札者がいない又は再度の入札を実施しても、落札者となるべき者がいないことから、会計法第29条の３第５項及び予決令第99の２に該当するため。</v>
          </cell>
          <cell r="AJ34"/>
          <cell r="AK34"/>
          <cell r="AL34"/>
          <cell r="AM34"/>
          <cell r="AN34"/>
          <cell r="AO34"/>
          <cell r="AP34"/>
          <cell r="AQ34"/>
          <cell r="AR34"/>
          <cell r="AS34"/>
          <cell r="AT34"/>
          <cell r="AU34"/>
          <cell r="AV34"/>
          <cell r="AW34"/>
          <cell r="AX34"/>
          <cell r="AY34"/>
          <cell r="AZ34"/>
          <cell r="BA34"/>
          <cell r="BB34"/>
          <cell r="BC34" t="str">
            <v>年間支払金額(自官署のみ)</v>
          </cell>
          <cell r="BD34" t="str">
            <v>○</v>
          </cell>
          <cell r="BE34" t="str">
            <v>×</v>
          </cell>
          <cell r="BF34" t="str">
            <v>×</v>
          </cell>
          <cell r="BG34" t="str">
            <v>×</v>
          </cell>
          <cell r="BH34" t="str">
            <v/>
          </cell>
          <cell r="BI34" t="str">
            <v>④電力</v>
          </cell>
          <cell r="BJ34" t="str">
            <v>分担契約/単価契約</v>
          </cell>
          <cell r="BK34"/>
          <cell r="BL34">
            <v>1</v>
          </cell>
          <cell r="BM34" t="str">
            <v>○</v>
          </cell>
          <cell r="BN34" t="b">
            <v>1</v>
          </cell>
          <cell r="BO34" t="b">
            <v>1</v>
          </cell>
        </row>
        <row r="35">
          <cell r="F35">
            <v>8</v>
          </cell>
          <cell r="G35" t="str">
            <v>Di258</v>
          </cell>
          <cell r="H35" t="str">
            <v>⑩役務</v>
          </cell>
          <cell r="I35" t="str">
            <v>令和４年度（第72回）税理士試験で使用する試験会場の借上げ（区分１）</v>
          </cell>
          <cell r="J35" t="str">
            <v>支出負担行為担当官
大阪国税局総務部次長
鯵本　智史
大阪府大阪市中央区大手前１－５－６３</v>
          </cell>
          <cell r="K35"/>
          <cell r="L35"/>
          <cell r="M35">
            <v>44741</v>
          </cell>
          <cell r="N35" t="str">
            <v>公益財団法人国立京都国際会館
京都府京都市左京区岩倉大鷺町４２２</v>
          </cell>
          <cell r="O35">
            <v>1130005012365</v>
          </cell>
          <cell r="P35" t="str">
            <v>①公益社団法人</v>
          </cell>
          <cell r="Q35" t="str">
            <v>国所管</v>
          </cell>
          <cell r="R35" t="str">
            <v>④随意契約（企画競争無し）</v>
          </cell>
          <cell r="S35" t="str">
            <v>●</v>
          </cell>
          <cell r="T35">
            <v>17261684</v>
          </cell>
          <cell r="U35">
            <v>17224064</v>
          </cell>
          <cell r="V35"/>
          <cell r="W35">
            <v>0.997</v>
          </cell>
          <cell r="X35"/>
          <cell r="Y35"/>
          <cell r="Z35" t="str">
            <v>×</v>
          </cell>
          <cell r="AA35" t="str">
            <v>②同種の他の契約の予定価格を類推されるおそれがあるため公表しない</v>
          </cell>
          <cell r="AB35">
            <v>1</v>
          </cell>
          <cell r="AC35">
            <v>0</v>
          </cell>
          <cell r="AD35" t="str">
            <v>○</v>
          </cell>
          <cell r="AE35"/>
          <cell r="AF35" t="str">
            <v>×</v>
          </cell>
          <cell r="AG35"/>
          <cell r="AH35" t="str">
            <v>①会計法第29条の3第4項（契約の性質又は目的が競争を許さない場合）</v>
          </cell>
          <cell r="AI35" t="str">
            <v>公募を実施した結果、業務履行可能な者が契約相手方しかなく競争を許さないことから会計法29条の３第４項に該当するため。</v>
          </cell>
          <cell r="AJ35"/>
          <cell r="AK35"/>
          <cell r="AL35"/>
          <cell r="AM35"/>
          <cell r="AN35"/>
          <cell r="AO35"/>
          <cell r="AP35"/>
          <cell r="AQ35"/>
          <cell r="AR35"/>
          <cell r="AS35"/>
          <cell r="AT35"/>
          <cell r="AU35"/>
          <cell r="AV35"/>
          <cell r="AW35"/>
          <cell r="AX35"/>
          <cell r="AY35"/>
          <cell r="AZ35"/>
          <cell r="BA35"/>
          <cell r="BB35"/>
          <cell r="BC35" t="str">
            <v>予定価格</v>
          </cell>
          <cell r="BD35" t="str">
            <v>○</v>
          </cell>
          <cell r="BE35" t="str">
            <v>×</v>
          </cell>
          <cell r="BF35" t="str">
            <v>○</v>
          </cell>
          <cell r="BG35" t="str">
            <v>○</v>
          </cell>
          <cell r="BH35">
            <v>0</v>
          </cell>
          <cell r="BI35" t="str">
            <v>⑩役務</v>
          </cell>
          <cell r="BJ35" t="str">
            <v/>
          </cell>
          <cell r="BK35"/>
          <cell r="BL35">
            <v>1</v>
          </cell>
          <cell r="BM35" t="str">
            <v>○</v>
          </cell>
          <cell r="BN35" t="b">
            <v>1</v>
          </cell>
          <cell r="BO35" t="b">
            <v>1</v>
          </cell>
        </row>
        <row r="36">
          <cell r="F36">
            <v>9</v>
          </cell>
          <cell r="G36" t="str">
            <v>Di259</v>
          </cell>
          <cell r="H36" t="str">
            <v>⑩役務</v>
          </cell>
          <cell r="I36" t="str">
            <v>令和４年度（第72回）税理士試験で使用する試験会場の借上げ（区分２）</v>
          </cell>
          <cell r="J36" t="str">
            <v>支出負担行為担当官
大阪国税局総務部次長
鯵本　智史
大阪府大阪市中央区大手前１－５－６３</v>
          </cell>
          <cell r="K36"/>
          <cell r="L36"/>
          <cell r="M36">
            <v>44741</v>
          </cell>
          <cell r="N36" t="str">
            <v>株式会社京都産業振興センター
京都府京都市左京区岡崎成勝寺町９－１</v>
          </cell>
          <cell r="O36">
            <v>5130001007704</v>
          </cell>
          <cell r="P36" t="str">
            <v>⑥その他の法人等</v>
          </cell>
          <cell r="Q36"/>
          <cell r="R36" t="str">
            <v>④随意契約（企画競争無し）</v>
          </cell>
          <cell r="S36" t="str">
            <v>●</v>
          </cell>
          <cell r="T36">
            <v>6770506</v>
          </cell>
          <cell r="U36">
            <v>6708465</v>
          </cell>
          <cell r="V36"/>
          <cell r="W36">
            <v>0.99</v>
          </cell>
          <cell r="X36"/>
          <cell r="Y36"/>
          <cell r="Z36" t="str">
            <v>×</v>
          </cell>
          <cell r="AA36" t="str">
            <v>②同種の他の契約の予定価格を類推されるおそれがあるため公表しない</v>
          </cell>
          <cell r="AB36">
            <v>1</v>
          </cell>
          <cell r="AC36">
            <v>0</v>
          </cell>
          <cell r="AD36" t="str">
            <v>○</v>
          </cell>
          <cell r="AE36"/>
          <cell r="AF36" t="str">
            <v>×</v>
          </cell>
          <cell r="AG36"/>
          <cell r="AH36" t="str">
            <v>①会計法第29条の3第4項（契約の性質又は目的が競争を許さない場合）</v>
          </cell>
          <cell r="AI36" t="str">
            <v>公募を実施した結果、業務履行可能な者が契約相手方しかなく競争を許さないことから会計法29条の３第４項に該当するため。</v>
          </cell>
          <cell r="AJ36"/>
          <cell r="AK36"/>
          <cell r="AL36"/>
          <cell r="AM36"/>
          <cell r="AN36"/>
          <cell r="AO36"/>
          <cell r="AP36"/>
          <cell r="AQ36"/>
          <cell r="AR36"/>
          <cell r="AS36"/>
          <cell r="AT36"/>
          <cell r="AU36"/>
          <cell r="AV36"/>
          <cell r="AW36"/>
          <cell r="AX36"/>
          <cell r="AY36"/>
          <cell r="AZ36"/>
          <cell r="BA36"/>
          <cell r="BB36"/>
          <cell r="BC36" t="str">
            <v>予定価格</v>
          </cell>
          <cell r="BD36" t="str">
            <v>○</v>
          </cell>
          <cell r="BE36" t="str">
            <v>×</v>
          </cell>
          <cell r="BF36" t="str">
            <v>○</v>
          </cell>
          <cell r="BG36" t="str">
            <v>○</v>
          </cell>
          <cell r="BH36">
            <v>0</v>
          </cell>
          <cell r="BI36" t="str">
            <v>⑩役務</v>
          </cell>
          <cell r="BJ36" t="str">
            <v/>
          </cell>
          <cell r="BK36"/>
          <cell r="BL36" t="str">
            <v/>
          </cell>
          <cell r="BM36" t="str">
            <v>○</v>
          </cell>
          <cell r="BN36" t="b">
            <v>1</v>
          </cell>
          <cell r="BO36" t="b">
            <v>1</v>
          </cell>
        </row>
        <row r="37">
          <cell r="F37" t="str">
            <v/>
          </cell>
          <cell r="G37"/>
          <cell r="H37"/>
          <cell r="I37"/>
          <cell r="J37"/>
          <cell r="K37"/>
          <cell r="L37"/>
          <cell r="M37"/>
          <cell r="N37"/>
          <cell r="O37"/>
          <cell r="P37"/>
          <cell r="Q37"/>
          <cell r="R37"/>
          <cell r="S37"/>
          <cell r="T37"/>
          <cell r="U37"/>
          <cell r="V37"/>
          <cell r="W37" t="str">
            <v>－</v>
          </cell>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t="str">
            <v>予定価格</v>
          </cell>
          <cell r="BD37" t="str">
            <v>×</v>
          </cell>
          <cell r="BE37" t="str">
            <v>×</v>
          </cell>
          <cell r="BF37" t="str">
            <v>×</v>
          </cell>
          <cell r="BG37" t="str">
            <v>×</v>
          </cell>
          <cell r="BH37" t="str">
            <v/>
          </cell>
          <cell r="BI37">
            <v>0</v>
          </cell>
          <cell r="BJ37" t="str">
            <v/>
          </cell>
          <cell r="BK37"/>
          <cell r="BL37" t="str">
            <v/>
          </cell>
          <cell r="BM37" t="str">
            <v>○</v>
          </cell>
          <cell r="BN37" t="b">
            <v>1</v>
          </cell>
          <cell r="BO37" t="b">
            <v>1</v>
          </cell>
        </row>
        <row r="38">
          <cell r="F38" t="str">
            <v/>
          </cell>
          <cell r="G38"/>
          <cell r="H38"/>
          <cell r="I38"/>
          <cell r="J38"/>
          <cell r="K38"/>
          <cell r="L38"/>
          <cell r="M38"/>
          <cell r="N38"/>
          <cell r="O38"/>
          <cell r="P38"/>
          <cell r="Q38"/>
          <cell r="R38"/>
          <cell r="S38"/>
          <cell r="T38"/>
          <cell r="U38"/>
          <cell r="V38"/>
          <cell r="W38" t="str">
            <v>－</v>
          </cell>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t="str">
            <v>予定価格</v>
          </cell>
          <cell r="BD38" t="str">
            <v>×</v>
          </cell>
          <cell r="BE38" t="str">
            <v>×</v>
          </cell>
          <cell r="BF38" t="str">
            <v>×</v>
          </cell>
          <cell r="BG38" t="str">
            <v>×</v>
          </cell>
          <cell r="BH38" t="str">
            <v/>
          </cell>
          <cell r="BI38">
            <v>0</v>
          </cell>
          <cell r="BJ38" t="str">
            <v/>
          </cell>
          <cell r="BK38"/>
          <cell r="BL38" t="str">
            <v/>
          </cell>
          <cell r="BM38" t="str">
            <v>○</v>
          </cell>
          <cell r="BN38" t="b">
            <v>1</v>
          </cell>
          <cell r="BO38" t="b">
            <v>1</v>
          </cell>
        </row>
        <row r="39">
          <cell r="F39" t="str">
            <v/>
          </cell>
          <cell r="G39"/>
          <cell r="H39"/>
          <cell r="I39"/>
          <cell r="J39"/>
          <cell r="K39"/>
          <cell r="L39"/>
          <cell r="M39"/>
          <cell r="N39"/>
          <cell r="O39"/>
          <cell r="P39"/>
          <cell r="Q39"/>
          <cell r="R39"/>
          <cell r="S39"/>
          <cell r="T39"/>
          <cell r="U39"/>
          <cell r="V39"/>
          <cell r="W39" t="str">
            <v>－</v>
          </cell>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t="str">
            <v>予定価格</v>
          </cell>
          <cell r="BD39" t="str">
            <v>×</v>
          </cell>
          <cell r="BE39" t="str">
            <v>×</v>
          </cell>
          <cell r="BF39" t="str">
            <v>×</v>
          </cell>
          <cell r="BG39" t="str">
            <v>×</v>
          </cell>
          <cell r="BH39" t="str">
            <v/>
          </cell>
          <cell r="BI39">
            <v>0</v>
          </cell>
          <cell r="BJ39" t="str">
            <v/>
          </cell>
          <cell r="BK39"/>
          <cell r="BL39" t="str">
            <v/>
          </cell>
          <cell r="BM39" t="str">
            <v>○</v>
          </cell>
          <cell r="BN39" t="b">
            <v>1</v>
          </cell>
          <cell r="BO39" t="b">
            <v>1</v>
          </cell>
        </row>
        <row r="40">
          <cell r="F40" t="str">
            <v/>
          </cell>
          <cell r="G40"/>
          <cell r="H40"/>
          <cell r="I40"/>
          <cell r="J40"/>
          <cell r="K40"/>
          <cell r="L40"/>
          <cell r="M40"/>
          <cell r="N40"/>
          <cell r="O40"/>
          <cell r="P40"/>
          <cell r="Q40"/>
          <cell r="R40"/>
          <cell r="S40"/>
          <cell r="T40"/>
          <cell r="U40"/>
          <cell r="V40"/>
          <cell r="W40" t="str">
            <v>－</v>
          </cell>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t="str">
            <v>予定価格</v>
          </cell>
          <cell r="BD40" t="str">
            <v>×</v>
          </cell>
          <cell r="BE40" t="str">
            <v>×</v>
          </cell>
          <cell r="BF40" t="str">
            <v>×</v>
          </cell>
          <cell r="BG40" t="str">
            <v>×</v>
          </cell>
          <cell r="BH40" t="str">
            <v/>
          </cell>
          <cell r="BI40">
            <v>0</v>
          </cell>
          <cell r="BJ40" t="str">
            <v/>
          </cell>
          <cell r="BK40"/>
          <cell r="BL40" t="str">
            <v/>
          </cell>
          <cell r="BM40" t="str">
            <v>○</v>
          </cell>
          <cell r="BN40" t="b">
            <v>1</v>
          </cell>
          <cell r="BO40" t="b">
            <v>1</v>
          </cell>
        </row>
        <row r="41">
          <cell r="F41" t="str">
            <v/>
          </cell>
          <cell r="G41"/>
          <cell r="H41"/>
          <cell r="I41"/>
          <cell r="J41"/>
          <cell r="K41"/>
          <cell r="L41"/>
          <cell r="M41"/>
          <cell r="N41"/>
          <cell r="O41"/>
          <cell r="P41"/>
          <cell r="Q41"/>
          <cell r="R41"/>
          <cell r="S41"/>
          <cell r="T41"/>
          <cell r="U41"/>
          <cell r="V41"/>
          <cell r="W41" t="str">
            <v>－</v>
          </cell>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t="str">
            <v>予定価格</v>
          </cell>
          <cell r="BD41" t="str">
            <v>×</v>
          </cell>
          <cell r="BE41" t="str">
            <v>×</v>
          </cell>
          <cell r="BF41" t="str">
            <v>×</v>
          </cell>
          <cell r="BG41" t="str">
            <v>×</v>
          </cell>
          <cell r="BH41" t="str">
            <v/>
          </cell>
          <cell r="BI41">
            <v>0</v>
          </cell>
          <cell r="BJ41" t="str">
            <v/>
          </cell>
          <cell r="BK41"/>
          <cell r="BL41" t="str">
            <v/>
          </cell>
          <cell r="BM41" t="str">
            <v>○</v>
          </cell>
          <cell r="BN41" t="b">
            <v>1</v>
          </cell>
          <cell r="BO41" t="b">
            <v>1</v>
          </cell>
        </row>
        <row r="42">
          <cell r="F42" t="str">
            <v/>
          </cell>
          <cell r="G42"/>
          <cell r="H42"/>
          <cell r="I42"/>
          <cell r="J42"/>
          <cell r="K42"/>
          <cell r="L42"/>
          <cell r="M42"/>
          <cell r="N42"/>
          <cell r="O42"/>
          <cell r="P42"/>
          <cell r="Q42"/>
          <cell r="R42"/>
          <cell r="S42"/>
          <cell r="T42"/>
          <cell r="U42"/>
          <cell r="V42"/>
          <cell r="W42" t="str">
            <v>－</v>
          </cell>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t="str">
            <v>予定価格</v>
          </cell>
          <cell r="BD42" t="str">
            <v>×</v>
          </cell>
          <cell r="BE42" t="str">
            <v>×</v>
          </cell>
          <cell r="BF42" t="str">
            <v>×</v>
          </cell>
          <cell r="BG42" t="str">
            <v>×</v>
          </cell>
          <cell r="BH42" t="str">
            <v/>
          </cell>
          <cell r="BI42">
            <v>0</v>
          </cell>
          <cell r="BJ42" t="str">
            <v/>
          </cell>
          <cell r="BK42"/>
          <cell r="BL42" t="str">
            <v/>
          </cell>
          <cell r="BM42" t="str">
            <v>○</v>
          </cell>
          <cell r="BN42" t="b">
            <v>1</v>
          </cell>
          <cell r="BO42" t="b">
            <v>1</v>
          </cell>
        </row>
        <row r="43">
          <cell r="F43" t="str">
            <v/>
          </cell>
          <cell r="G43"/>
          <cell r="H43"/>
          <cell r="I43"/>
          <cell r="J43"/>
          <cell r="K43"/>
          <cell r="L43"/>
          <cell r="M43"/>
          <cell r="N43"/>
          <cell r="O43"/>
          <cell r="P43"/>
          <cell r="Q43"/>
          <cell r="R43"/>
          <cell r="S43"/>
          <cell r="T43"/>
          <cell r="U43"/>
          <cell r="V43"/>
          <cell r="W43" t="str">
            <v>－</v>
          </cell>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t="str">
            <v>予定価格</v>
          </cell>
          <cell r="BD43" t="str">
            <v>×</v>
          </cell>
          <cell r="BE43" t="str">
            <v>×</v>
          </cell>
          <cell r="BF43" t="str">
            <v>×</v>
          </cell>
          <cell r="BG43" t="str">
            <v>×</v>
          </cell>
          <cell r="BH43" t="str">
            <v/>
          </cell>
          <cell r="BI43">
            <v>0</v>
          </cell>
          <cell r="BJ43" t="str">
            <v/>
          </cell>
          <cell r="BK43"/>
          <cell r="BL43" t="str">
            <v/>
          </cell>
          <cell r="BM43" t="str">
            <v>○</v>
          </cell>
          <cell r="BN43" t="b">
            <v>1</v>
          </cell>
          <cell r="BO43" t="b">
            <v>1</v>
          </cell>
        </row>
        <row r="44">
          <cell r="F44" t="str">
            <v/>
          </cell>
          <cell r="G44"/>
          <cell r="H44"/>
          <cell r="I44"/>
          <cell r="J44"/>
          <cell r="K44"/>
          <cell r="L44"/>
          <cell r="M44"/>
          <cell r="N44"/>
          <cell r="O44"/>
          <cell r="P44"/>
          <cell r="Q44"/>
          <cell r="R44"/>
          <cell r="S44"/>
          <cell r="T44"/>
          <cell r="U44"/>
          <cell r="V44"/>
          <cell r="W44" t="str">
            <v>－</v>
          </cell>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t="str">
            <v>予定価格</v>
          </cell>
          <cell r="BD44" t="str">
            <v>×</v>
          </cell>
          <cell r="BE44" t="str">
            <v>×</v>
          </cell>
          <cell r="BF44" t="str">
            <v>×</v>
          </cell>
          <cell r="BG44" t="str">
            <v>×</v>
          </cell>
          <cell r="BH44" t="str">
            <v/>
          </cell>
          <cell r="BI44">
            <v>0</v>
          </cell>
          <cell r="BJ44" t="str">
            <v/>
          </cell>
          <cell r="BK44"/>
          <cell r="BL44" t="str">
            <v/>
          </cell>
          <cell r="BM44" t="str">
            <v>○</v>
          </cell>
          <cell r="BN44" t="b">
            <v>1</v>
          </cell>
          <cell r="BO44" t="b">
            <v>1</v>
          </cell>
        </row>
        <row r="45">
          <cell r="F45" t="str">
            <v/>
          </cell>
          <cell r="G45"/>
          <cell r="H45"/>
          <cell r="I45"/>
          <cell r="J45"/>
          <cell r="K45"/>
          <cell r="L45"/>
          <cell r="M45"/>
          <cell r="N45"/>
          <cell r="O45"/>
          <cell r="P45"/>
          <cell r="Q45"/>
          <cell r="R45"/>
          <cell r="S45"/>
          <cell r="T45"/>
          <cell r="U45"/>
          <cell r="V45"/>
          <cell r="W45" t="str">
            <v>－</v>
          </cell>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t="str">
            <v>予定価格</v>
          </cell>
          <cell r="BD45" t="str">
            <v>×</v>
          </cell>
          <cell r="BE45" t="str">
            <v>×</v>
          </cell>
          <cell r="BF45" t="str">
            <v>×</v>
          </cell>
          <cell r="BG45" t="str">
            <v>×</v>
          </cell>
          <cell r="BH45" t="str">
            <v/>
          </cell>
          <cell r="BI45">
            <v>0</v>
          </cell>
          <cell r="BJ45" t="str">
            <v/>
          </cell>
          <cell r="BK45"/>
          <cell r="BL45" t="str">
            <v/>
          </cell>
          <cell r="BM45" t="str">
            <v>○</v>
          </cell>
          <cell r="BN45" t="b">
            <v>1</v>
          </cell>
          <cell r="BO45" t="b">
            <v>1</v>
          </cell>
        </row>
        <row r="46">
          <cell r="F46" t="str">
            <v/>
          </cell>
          <cell r="G46"/>
          <cell r="H46"/>
          <cell r="I46"/>
          <cell r="J46"/>
          <cell r="K46"/>
          <cell r="L46"/>
          <cell r="M46"/>
          <cell r="N46"/>
          <cell r="O46"/>
          <cell r="P46"/>
          <cell r="Q46"/>
          <cell r="R46"/>
          <cell r="S46"/>
          <cell r="T46"/>
          <cell r="U46"/>
          <cell r="V46"/>
          <cell r="W46" t="str">
            <v>－</v>
          </cell>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t="str">
            <v>予定価格</v>
          </cell>
          <cell r="BD46" t="str">
            <v>×</v>
          </cell>
          <cell r="BE46" t="str">
            <v>×</v>
          </cell>
          <cell r="BF46" t="str">
            <v>×</v>
          </cell>
          <cell r="BG46" t="str">
            <v>×</v>
          </cell>
          <cell r="BH46" t="str">
            <v/>
          </cell>
          <cell r="BI46">
            <v>0</v>
          </cell>
          <cell r="BJ46" t="str">
            <v/>
          </cell>
          <cell r="BK46"/>
          <cell r="BL46" t="str">
            <v/>
          </cell>
          <cell r="BM46" t="str">
            <v>○</v>
          </cell>
          <cell r="BN46" t="b">
            <v>1</v>
          </cell>
          <cell r="BO46" t="b">
            <v>1</v>
          </cell>
        </row>
        <row r="47">
          <cell r="F47" t="str">
            <v/>
          </cell>
          <cell r="G47"/>
          <cell r="H47"/>
          <cell r="I47"/>
          <cell r="J47"/>
          <cell r="K47"/>
          <cell r="L47"/>
          <cell r="M47"/>
          <cell r="N47"/>
          <cell r="O47"/>
          <cell r="P47"/>
          <cell r="Q47"/>
          <cell r="R47"/>
          <cell r="S47"/>
          <cell r="T47"/>
          <cell r="U47"/>
          <cell r="V47"/>
          <cell r="W47" t="str">
            <v>－</v>
          </cell>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t="str">
            <v>予定価格</v>
          </cell>
          <cell r="BD47" t="str">
            <v>×</v>
          </cell>
          <cell r="BE47" t="str">
            <v>×</v>
          </cell>
          <cell r="BF47" t="str">
            <v>×</v>
          </cell>
          <cell r="BG47" t="str">
            <v>×</v>
          </cell>
          <cell r="BH47" t="str">
            <v/>
          </cell>
          <cell r="BI47">
            <v>0</v>
          </cell>
          <cell r="BJ47" t="str">
            <v/>
          </cell>
          <cell r="BK47"/>
          <cell r="BL47" t="str">
            <v/>
          </cell>
          <cell r="BM47" t="str">
            <v>○</v>
          </cell>
          <cell r="BN47" t="b">
            <v>1</v>
          </cell>
          <cell r="BO47" t="b">
            <v>1</v>
          </cell>
        </row>
        <row r="48">
          <cell r="F48" t="str">
            <v/>
          </cell>
          <cell r="G48"/>
          <cell r="H48"/>
          <cell r="I48"/>
          <cell r="J48"/>
          <cell r="K48"/>
          <cell r="L48"/>
          <cell r="M48"/>
          <cell r="N48"/>
          <cell r="O48"/>
          <cell r="P48"/>
          <cell r="Q48"/>
          <cell r="R48"/>
          <cell r="S48"/>
          <cell r="T48"/>
          <cell r="U48"/>
          <cell r="V48"/>
          <cell r="W48" t="str">
            <v>－</v>
          </cell>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t="str">
            <v>予定価格</v>
          </cell>
          <cell r="BD48" t="str">
            <v>×</v>
          </cell>
          <cell r="BE48" t="str">
            <v>×</v>
          </cell>
          <cell r="BF48" t="str">
            <v>×</v>
          </cell>
          <cell r="BG48" t="str">
            <v>×</v>
          </cell>
          <cell r="BH48" t="str">
            <v/>
          </cell>
          <cell r="BI48">
            <v>0</v>
          </cell>
          <cell r="BJ48" t="str">
            <v/>
          </cell>
          <cell r="BK48"/>
          <cell r="BL48" t="str">
            <v/>
          </cell>
          <cell r="BM48" t="str">
            <v>○</v>
          </cell>
          <cell r="BN48" t="b">
            <v>1</v>
          </cell>
          <cell r="BO48" t="b">
            <v>1</v>
          </cell>
        </row>
        <row r="49">
          <cell r="F49" t="str">
            <v/>
          </cell>
          <cell r="G49"/>
          <cell r="H49"/>
          <cell r="I49"/>
          <cell r="J49"/>
          <cell r="K49"/>
          <cell r="L49"/>
          <cell r="M49"/>
          <cell r="N49"/>
          <cell r="O49"/>
          <cell r="P49"/>
          <cell r="Q49"/>
          <cell r="R49"/>
          <cell r="S49"/>
          <cell r="T49"/>
          <cell r="U49"/>
          <cell r="V49"/>
          <cell r="W49" t="str">
            <v>－</v>
          </cell>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t="str">
            <v>予定価格</v>
          </cell>
          <cell r="BD49" t="str">
            <v>×</v>
          </cell>
          <cell r="BE49" t="str">
            <v>×</v>
          </cell>
          <cell r="BF49" t="str">
            <v>×</v>
          </cell>
          <cell r="BG49" t="str">
            <v>×</v>
          </cell>
          <cell r="BH49" t="str">
            <v/>
          </cell>
          <cell r="BI49">
            <v>0</v>
          </cell>
          <cell r="BJ49" t="str">
            <v/>
          </cell>
          <cell r="BK49"/>
          <cell r="BL49" t="str">
            <v/>
          </cell>
          <cell r="BM49" t="str">
            <v>○</v>
          </cell>
          <cell r="BN49" t="b">
            <v>1</v>
          </cell>
          <cell r="BO49" t="b">
            <v>1</v>
          </cell>
        </row>
        <row r="50">
          <cell r="F50" t="str">
            <v/>
          </cell>
          <cell r="G50"/>
          <cell r="H50"/>
          <cell r="I50"/>
          <cell r="J50"/>
          <cell r="K50"/>
          <cell r="L50"/>
          <cell r="M50"/>
          <cell r="N50"/>
          <cell r="O50"/>
          <cell r="P50"/>
          <cell r="Q50"/>
          <cell r="R50"/>
          <cell r="S50"/>
          <cell r="T50"/>
          <cell r="U50"/>
          <cell r="V50"/>
          <cell r="W50" t="str">
            <v>－</v>
          </cell>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t="str">
            <v>予定価格</v>
          </cell>
          <cell r="BD50" t="str">
            <v>×</v>
          </cell>
          <cell r="BE50" t="str">
            <v>×</v>
          </cell>
          <cell r="BF50" t="str">
            <v>×</v>
          </cell>
          <cell r="BG50" t="str">
            <v>×</v>
          </cell>
          <cell r="BH50" t="str">
            <v/>
          </cell>
          <cell r="BI50">
            <v>0</v>
          </cell>
          <cell r="BJ50" t="str">
            <v/>
          </cell>
          <cell r="BK50"/>
          <cell r="BL50" t="str">
            <v/>
          </cell>
          <cell r="BM50" t="str">
            <v>○</v>
          </cell>
          <cell r="BN50" t="b">
            <v>1</v>
          </cell>
          <cell r="BO50" t="b">
            <v>1</v>
          </cell>
        </row>
        <row r="51">
          <cell r="F51" t="str">
            <v/>
          </cell>
          <cell r="G51"/>
          <cell r="H51"/>
          <cell r="I51"/>
          <cell r="J51"/>
          <cell r="K51"/>
          <cell r="L51"/>
          <cell r="M51"/>
          <cell r="N51"/>
          <cell r="O51"/>
          <cell r="P51"/>
          <cell r="Q51"/>
          <cell r="R51"/>
          <cell r="S51"/>
          <cell r="T51"/>
          <cell r="U51"/>
          <cell r="V51"/>
          <cell r="W51" t="str">
            <v>－</v>
          </cell>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t="str">
            <v>予定価格</v>
          </cell>
          <cell r="BD51" t="str">
            <v>×</v>
          </cell>
          <cell r="BE51" t="str">
            <v>×</v>
          </cell>
          <cell r="BF51" t="str">
            <v>×</v>
          </cell>
          <cell r="BG51" t="str">
            <v>×</v>
          </cell>
          <cell r="BH51" t="str">
            <v/>
          </cell>
          <cell r="BI51">
            <v>0</v>
          </cell>
          <cell r="BJ51" t="str">
            <v/>
          </cell>
          <cell r="BK51"/>
          <cell r="BL51" t="str">
            <v/>
          </cell>
          <cell r="BM51" t="str">
            <v>○</v>
          </cell>
          <cell r="BN51" t="b">
            <v>1</v>
          </cell>
          <cell r="BO51" t="b">
            <v>1</v>
          </cell>
        </row>
        <row r="52">
          <cell r="F52" t="str">
            <v/>
          </cell>
          <cell r="G52"/>
          <cell r="H52"/>
          <cell r="I52"/>
          <cell r="J52"/>
          <cell r="K52"/>
          <cell r="L52"/>
          <cell r="M52"/>
          <cell r="N52"/>
          <cell r="O52"/>
          <cell r="P52"/>
          <cell r="Q52"/>
          <cell r="R52"/>
          <cell r="S52"/>
          <cell r="T52"/>
          <cell r="U52"/>
          <cell r="V52"/>
          <cell r="W52" t="str">
            <v>－</v>
          </cell>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t="str">
            <v>予定価格</v>
          </cell>
          <cell r="BD52" t="str">
            <v>×</v>
          </cell>
          <cell r="BE52" t="str">
            <v>×</v>
          </cell>
          <cell r="BF52" t="str">
            <v>×</v>
          </cell>
          <cell r="BG52" t="str">
            <v>×</v>
          </cell>
          <cell r="BH52" t="str">
            <v/>
          </cell>
          <cell r="BI52">
            <v>0</v>
          </cell>
          <cell r="BJ52" t="str">
            <v/>
          </cell>
          <cell r="BK52"/>
          <cell r="BL52" t="str">
            <v/>
          </cell>
          <cell r="BM52" t="str">
            <v>○</v>
          </cell>
          <cell r="BN52" t="b">
            <v>1</v>
          </cell>
          <cell r="BO52" t="b">
            <v>1</v>
          </cell>
        </row>
        <row r="53">
          <cell r="F53" t="str">
            <v/>
          </cell>
          <cell r="G53"/>
          <cell r="H53"/>
          <cell r="I53"/>
          <cell r="J53"/>
          <cell r="K53"/>
          <cell r="L53"/>
          <cell r="M53"/>
          <cell r="N53"/>
          <cell r="O53"/>
          <cell r="P53"/>
          <cell r="Q53"/>
          <cell r="R53"/>
          <cell r="S53"/>
          <cell r="T53"/>
          <cell r="U53"/>
          <cell r="V53"/>
          <cell r="W53" t="str">
            <v>－</v>
          </cell>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t="str">
            <v>予定価格</v>
          </cell>
          <cell r="BD53" t="str">
            <v>×</v>
          </cell>
          <cell r="BE53" t="str">
            <v>×</v>
          </cell>
          <cell r="BF53" t="str">
            <v>×</v>
          </cell>
          <cell r="BG53" t="str">
            <v>×</v>
          </cell>
          <cell r="BH53" t="str">
            <v/>
          </cell>
          <cell r="BI53">
            <v>0</v>
          </cell>
          <cell r="BJ53" t="str">
            <v/>
          </cell>
          <cell r="BK53"/>
          <cell r="BL53" t="str">
            <v/>
          </cell>
          <cell r="BM53" t="str">
            <v>○</v>
          </cell>
          <cell r="BN53" t="b">
            <v>1</v>
          </cell>
          <cell r="BO53" t="b">
            <v>1</v>
          </cell>
        </row>
        <row r="54">
          <cell r="F54" t="str">
            <v/>
          </cell>
          <cell r="G54"/>
          <cell r="H54"/>
          <cell r="I54"/>
          <cell r="J54"/>
          <cell r="K54"/>
          <cell r="L54"/>
          <cell r="M54"/>
          <cell r="N54"/>
          <cell r="O54"/>
          <cell r="P54"/>
          <cell r="Q54"/>
          <cell r="R54"/>
          <cell r="S54"/>
          <cell r="T54"/>
          <cell r="U54"/>
          <cell r="V54"/>
          <cell r="W54" t="str">
            <v>－</v>
          </cell>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t="str">
            <v>予定価格</v>
          </cell>
          <cell r="BD54" t="str">
            <v>×</v>
          </cell>
          <cell r="BE54" t="str">
            <v>×</v>
          </cell>
          <cell r="BF54" t="str">
            <v>×</v>
          </cell>
          <cell r="BG54" t="str">
            <v>×</v>
          </cell>
          <cell r="BH54" t="str">
            <v/>
          </cell>
          <cell r="BI54">
            <v>0</v>
          </cell>
          <cell r="BJ54" t="str">
            <v/>
          </cell>
          <cell r="BK54"/>
          <cell r="BL54" t="str">
            <v/>
          </cell>
          <cell r="BM54" t="str">
            <v>○</v>
          </cell>
          <cell r="BN54" t="b">
            <v>1</v>
          </cell>
          <cell r="BO54" t="b">
            <v>1</v>
          </cell>
        </row>
        <row r="55">
          <cell r="F55" t="str">
            <v/>
          </cell>
          <cell r="G55"/>
          <cell r="H55"/>
          <cell r="I55"/>
          <cell r="J55"/>
          <cell r="K55"/>
          <cell r="L55"/>
          <cell r="M55"/>
          <cell r="N55"/>
          <cell r="O55"/>
          <cell r="P55"/>
          <cell r="Q55"/>
          <cell r="R55"/>
          <cell r="S55"/>
          <cell r="T55"/>
          <cell r="U55"/>
          <cell r="V55"/>
          <cell r="W55" t="str">
            <v>－</v>
          </cell>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t="str">
            <v>予定価格</v>
          </cell>
          <cell r="BD55" t="str">
            <v>×</v>
          </cell>
          <cell r="BE55" t="str">
            <v>×</v>
          </cell>
          <cell r="BF55" t="str">
            <v>×</v>
          </cell>
          <cell r="BG55" t="str">
            <v>×</v>
          </cell>
          <cell r="BH55" t="str">
            <v/>
          </cell>
          <cell r="BI55">
            <v>0</v>
          </cell>
          <cell r="BJ55" t="str">
            <v/>
          </cell>
          <cell r="BK55"/>
          <cell r="BL55" t="str">
            <v/>
          </cell>
          <cell r="BM55" t="str">
            <v>○</v>
          </cell>
          <cell r="BN55" t="b">
            <v>1</v>
          </cell>
          <cell r="BO55" t="b">
            <v>1</v>
          </cell>
        </row>
        <row r="56">
          <cell r="F56" t="str">
            <v/>
          </cell>
          <cell r="G56"/>
          <cell r="H56"/>
          <cell r="I56"/>
          <cell r="J56"/>
          <cell r="K56"/>
          <cell r="L56"/>
          <cell r="M56"/>
          <cell r="N56"/>
          <cell r="O56"/>
          <cell r="P56"/>
          <cell r="Q56"/>
          <cell r="R56"/>
          <cell r="S56"/>
          <cell r="T56"/>
          <cell r="U56"/>
          <cell r="V56"/>
          <cell r="W56" t="str">
            <v>－</v>
          </cell>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t="str">
            <v>予定価格</v>
          </cell>
          <cell r="BD56" t="str">
            <v>×</v>
          </cell>
          <cell r="BE56" t="str">
            <v>×</v>
          </cell>
          <cell r="BF56" t="str">
            <v>×</v>
          </cell>
          <cell r="BG56" t="str">
            <v>×</v>
          </cell>
          <cell r="BH56" t="str">
            <v/>
          </cell>
          <cell r="BI56">
            <v>0</v>
          </cell>
          <cell r="BJ56" t="str">
            <v/>
          </cell>
          <cell r="BK56"/>
          <cell r="BL56" t="str">
            <v/>
          </cell>
          <cell r="BM56" t="str">
            <v>○</v>
          </cell>
          <cell r="BN56" t="b">
            <v>1</v>
          </cell>
          <cell r="BO56" t="b">
            <v>1</v>
          </cell>
        </row>
        <row r="57">
          <cell r="F57" t="str">
            <v/>
          </cell>
          <cell r="G57"/>
          <cell r="H57"/>
          <cell r="I57"/>
          <cell r="J57"/>
          <cell r="K57"/>
          <cell r="L57"/>
          <cell r="M57"/>
          <cell r="N57"/>
          <cell r="O57"/>
          <cell r="P57"/>
          <cell r="Q57"/>
          <cell r="R57"/>
          <cell r="S57"/>
          <cell r="T57"/>
          <cell r="U57"/>
          <cell r="V57"/>
          <cell r="W57" t="str">
            <v>－</v>
          </cell>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t="str">
            <v>予定価格</v>
          </cell>
          <cell r="BD57" t="str">
            <v>×</v>
          </cell>
          <cell r="BE57" t="str">
            <v>×</v>
          </cell>
          <cell r="BF57" t="str">
            <v>×</v>
          </cell>
          <cell r="BG57" t="str">
            <v>×</v>
          </cell>
          <cell r="BH57" t="str">
            <v/>
          </cell>
          <cell r="BI57">
            <v>0</v>
          </cell>
          <cell r="BJ57" t="str">
            <v/>
          </cell>
          <cell r="BK57"/>
          <cell r="BL57" t="str">
            <v/>
          </cell>
          <cell r="BM57" t="str">
            <v>○</v>
          </cell>
          <cell r="BN57" t="b">
            <v>1</v>
          </cell>
          <cell r="BO57" t="b">
            <v>1</v>
          </cell>
        </row>
        <row r="58">
          <cell r="F58" t="str">
            <v/>
          </cell>
          <cell r="G58"/>
          <cell r="H58"/>
          <cell r="I58"/>
          <cell r="J58"/>
          <cell r="K58"/>
          <cell r="L58"/>
          <cell r="M58"/>
          <cell r="N58"/>
          <cell r="O58"/>
          <cell r="P58"/>
          <cell r="Q58"/>
          <cell r="R58"/>
          <cell r="S58"/>
          <cell r="T58"/>
          <cell r="U58"/>
          <cell r="V58"/>
          <cell r="W58" t="str">
            <v>－</v>
          </cell>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t="str">
            <v>予定価格</v>
          </cell>
          <cell r="BD58" t="str">
            <v>×</v>
          </cell>
          <cell r="BE58" t="str">
            <v>×</v>
          </cell>
          <cell r="BF58" t="str">
            <v>×</v>
          </cell>
          <cell r="BG58" t="str">
            <v>×</v>
          </cell>
          <cell r="BH58" t="str">
            <v/>
          </cell>
          <cell r="BI58">
            <v>0</v>
          </cell>
          <cell r="BJ58" t="str">
            <v/>
          </cell>
          <cell r="BK58"/>
          <cell r="BL58" t="str">
            <v/>
          </cell>
          <cell r="BM58" t="str">
            <v>○</v>
          </cell>
          <cell r="BN58" t="b">
            <v>1</v>
          </cell>
          <cell r="BO58" t="b">
            <v>1</v>
          </cell>
        </row>
        <row r="59">
          <cell r="F59" t="str">
            <v/>
          </cell>
          <cell r="G59"/>
          <cell r="H59"/>
          <cell r="I59"/>
          <cell r="J59"/>
          <cell r="K59"/>
          <cell r="L59"/>
          <cell r="M59"/>
          <cell r="N59"/>
          <cell r="O59"/>
          <cell r="P59"/>
          <cell r="Q59"/>
          <cell r="R59"/>
          <cell r="S59"/>
          <cell r="T59"/>
          <cell r="U59"/>
          <cell r="V59"/>
          <cell r="W59" t="str">
            <v>－</v>
          </cell>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t="str">
            <v>予定価格</v>
          </cell>
          <cell r="BD59" t="str">
            <v>×</v>
          </cell>
          <cell r="BE59" t="str">
            <v>×</v>
          </cell>
          <cell r="BF59" t="str">
            <v>×</v>
          </cell>
          <cell r="BG59" t="str">
            <v>×</v>
          </cell>
          <cell r="BH59" t="str">
            <v/>
          </cell>
          <cell r="BI59">
            <v>0</v>
          </cell>
          <cell r="BJ59" t="str">
            <v/>
          </cell>
          <cell r="BK59"/>
          <cell r="BL59" t="str">
            <v/>
          </cell>
          <cell r="BM59" t="str">
            <v>○</v>
          </cell>
          <cell r="BN59" t="b">
            <v>1</v>
          </cell>
          <cell r="BO59" t="b">
            <v>1</v>
          </cell>
        </row>
        <row r="60">
          <cell r="F60" t="str">
            <v/>
          </cell>
          <cell r="G60"/>
          <cell r="H60"/>
          <cell r="I60"/>
          <cell r="J60"/>
          <cell r="K60"/>
          <cell r="L60"/>
          <cell r="M60"/>
          <cell r="N60"/>
          <cell r="O60"/>
          <cell r="P60"/>
          <cell r="Q60"/>
          <cell r="R60"/>
          <cell r="S60"/>
          <cell r="T60"/>
          <cell r="U60"/>
          <cell r="V60"/>
          <cell r="W60" t="str">
            <v>－</v>
          </cell>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t="str">
            <v>予定価格</v>
          </cell>
          <cell r="BD60" t="str">
            <v>×</v>
          </cell>
          <cell r="BE60" t="str">
            <v>×</v>
          </cell>
          <cell r="BF60" t="str">
            <v>×</v>
          </cell>
          <cell r="BG60" t="str">
            <v>×</v>
          </cell>
          <cell r="BH60" t="str">
            <v/>
          </cell>
          <cell r="BI60">
            <v>0</v>
          </cell>
          <cell r="BJ60" t="str">
            <v/>
          </cell>
          <cell r="BK60"/>
          <cell r="BL60" t="str">
            <v/>
          </cell>
          <cell r="BM60" t="str">
            <v>○</v>
          </cell>
          <cell r="BN60" t="b">
            <v>1</v>
          </cell>
          <cell r="BO60" t="b">
            <v>1</v>
          </cell>
        </row>
        <row r="61">
          <cell r="F61" t="str">
            <v/>
          </cell>
          <cell r="G61"/>
          <cell r="H61"/>
          <cell r="I61"/>
          <cell r="J61"/>
          <cell r="K61"/>
          <cell r="L61"/>
          <cell r="M61"/>
          <cell r="N61"/>
          <cell r="O61"/>
          <cell r="P61"/>
          <cell r="Q61"/>
          <cell r="R61"/>
          <cell r="S61"/>
          <cell r="T61"/>
          <cell r="U61"/>
          <cell r="V61"/>
          <cell r="W61" t="str">
            <v>－</v>
          </cell>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t="str">
            <v>予定価格</v>
          </cell>
          <cell r="BD61" t="str">
            <v>×</v>
          </cell>
          <cell r="BE61" t="str">
            <v>×</v>
          </cell>
          <cell r="BF61" t="str">
            <v>×</v>
          </cell>
          <cell r="BG61" t="str">
            <v>×</v>
          </cell>
          <cell r="BH61" t="str">
            <v/>
          </cell>
          <cell r="BI61">
            <v>0</v>
          </cell>
          <cell r="BJ61" t="str">
            <v/>
          </cell>
          <cell r="BK61"/>
          <cell r="BL61" t="str">
            <v/>
          </cell>
          <cell r="BM61" t="str">
            <v>○</v>
          </cell>
          <cell r="BN61" t="b">
            <v>1</v>
          </cell>
          <cell r="BO61" t="b">
            <v>1</v>
          </cell>
        </row>
        <row r="62">
          <cell r="F62" t="str">
            <v/>
          </cell>
          <cell r="G62"/>
          <cell r="H62"/>
          <cell r="I62"/>
          <cell r="J62"/>
          <cell r="K62"/>
          <cell r="L62"/>
          <cell r="M62"/>
          <cell r="N62"/>
          <cell r="O62"/>
          <cell r="P62"/>
          <cell r="Q62"/>
          <cell r="R62"/>
          <cell r="S62"/>
          <cell r="T62"/>
          <cell r="U62"/>
          <cell r="V62"/>
          <cell r="W62" t="str">
            <v>－</v>
          </cell>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t="str">
            <v>予定価格</v>
          </cell>
          <cell r="BD62" t="str">
            <v>×</v>
          </cell>
          <cell r="BE62" t="str">
            <v>×</v>
          </cell>
          <cell r="BF62" t="str">
            <v>×</v>
          </cell>
          <cell r="BG62" t="str">
            <v>×</v>
          </cell>
          <cell r="BH62" t="str">
            <v/>
          </cell>
          <cell r="BI62">
            <v>0</v>
          </cell>
          <cell r="BJ62" t="str">
            <v/>
          </cell>
          <cell r="BK62"/>
          <cell r="BL62" t="str">
            <v/>
          </cell>
          <cell r="BM62" t="str">
            <v>○</v>
          </cell>
          <cell r="BN62" t="b">
            <v>1</v>
          </cell>
          <cell r="BO62" t="b">
            <v>1</v>
          </cell>
        </row>
        <row r="63">
          <cell r="F63" t="str">
            <v/>
          </cell>
          <cell r="G63"/>
          <cell r="H63"/>
          <cell r="I63"/>
          <cell r="J63"/>
          <cell r="K63"/>
          <cell r="L63"/>
          <cell r="M63"/>
          <cell r="N63"/>
          <cell r="O63"/>
          <cell r="P63"/>
          <cell r="Q63"/>
          <cell r="R63"/>
          <cell r="S63"/>
          <cell r="T63"/>
          <cell r="U63"/>
          <cell r="V63"/>
          <cell r="W63" t="str">
            <v>－</v>
          </cell>
          <cell r="X63"/>
          <cell r="Y63"/>
          <cell r="Z63"/>
          <cell r="AA63"/>
          <cell r="AB63"/>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t="str">
            <v>予定価格</v>
          </cell>
          <cell r="BD63" t="str">
            <v>×</v>
          </cell>
          <cell r="BE63" t="str">
            <v>×</v>
          </cell>
          <cell r="BF63" t="str">
            <v>×</v>
          </cell>
          <cell r="BG63" t="str">
            <v>×</v>
          </cell>
          <cell r="BH63" t="str">
            <v/>
          </cell>
          <cell r="BI63">
            <v>0</v>
          </cell>
          <cell r="BJ63" t="str">
            <v/>
          </cell>
          <cell r="BK63"/>
          <cell r="BL63" t="str">
            <v/>
          </cell>
          <cell r="BM63" t="str">
            <v>○</v>
          </cell>
          <cell r="BN63" t="b">
            <v>1</v>
          </cell>
          <cell r="BO63" t="b">
            <v>1</v>
          </cell>
        </row>
        <row r="64">
          <cell r="F64" t="str">
            <v/>
          </cell>
          <cell r="G64"/>
          <cell r="H64"/>
          <cell r="I64"/>
          <cell r="J64"/>
          <cell r="K64"/>
          <cell r="L64"/>
          <cell r="M64"/>
          <cell r="N64"/>
          <cell r="O64"/>
          <cell r="P64"/>
          <cell r="Q64"/>
          <cell r="R64"/>
          <cell r="S64"/>
          <cell r="T64"/>
          <cell r="U64"/>
          <cell r="V64"/>
          <cell r="W64" t="str">
            <v>－</v>
          </cell>
          <cell r="X64"/>
          <cell r="Y64"/>
          <cell r="Z64"/>
          <cell r="AA64"/>
          <cell r="AB64"/>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t="str">
            <v>予定価格</v>
          </cell>
          <cell r="BD64" t="str">
            <v>×</v>
          </cell>
          <cell r="BE64" t="str">
            <v>×</v>
          </cell>
          <cell r="BF64" t="str">
            <v>×</v>
          </cell>
          <cell r="BG64" t="str">
            <v>×</v>
          </cell>
          <cell r="BH64" t="str">
            <v/>
          </cell>
          <cell r="BI64">
            <v>0</v>
          </cell>
          <cell r="BJ64" t="str">
            <v/>
          </cell>
          <cell r="BK64"/>
          <cell r="BL64" t="str">
            <v/>
          </cell>
          <cell r="BM64" t="str">
            <v>○</v>
          </cell>
          <cell r="BN64" t="b">
            <v>1</v>
          </cell>
          <cell r="BO64" t="b">
            <v>1</v>
          </cell>
        </row>
        <row r="65">
          <cell r="F65" t="str">
            <v/>
          </cell>
          <cell r="G65"/>
          <cell r="H65"/>
          <cell r="I65"/>
          <cell r="J65"/>
          <cell r="K65"/>
          <cell r="L65"/>
          <cell r="M65"/>
          <cell r="N65"/>
          <cell r="O65"/>
          <cell r="P65"/>
          <cell r="Q65"/>
          <cell r="R65"/>
          <cell r="S65"/>
          <cell r="T65"/>
          <cell r="U65"/>
          <cell r="V65"/>
          <cell r="W65" t="str">
            <v>－</v>
          </cell>
          <cell r="X65"/>
          <cell r="Y65"/>
          <cell r="Z65"/>
          <cell r="AA65"/>
          <cell r="AB65"/>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t="str">
            <v>予定価格</v>
          </cell>
          <cell r="BD65" t="str">
            <v>×</v>
          </cell>
          <cell r="BE65" t="str">
            <v>×</v>
          </cell>
          <cell r="BF65" t="str">
            <v>×</v>
          </cell>
          <cell r="BG65" t="str">
            <v>×</v>
          </cell>
          <cell r="BH65" t="str">
            <v/>
          </cell>
          <cell r="BI65">
            <v>0</v>
          </cell>
          <cell r="BJ65" t="str">
            <v/>
          </cell>
          <cell r="BK65"/>
          <cell r="BL65" t="str">
            <v/>
          </cell>
          <cell r="BM65" t="str">
            <v>○</v>
          </cell>
          <cell r="BN65" t="b">
            <v>1</v>
          </cell>
          <cell r="BO65" t="b">
            <v>1</v>
          </cell>
        </row>
        <row r="66">
          <cell r="F66" t="str">
            <v/>
          </cell>
          <cell r="G66"/>
          <cell r="H66"/>
          <cell r="I66"/>
          <cell r="J66"/>
          <cell r="K66"/>
          <cell r="L66"/>
          <cell r="M66"/>
          <cell r="N66"/>
          <cell r="O66"/>
          <cell r="P66"/>
          <cell r="Q66"/>
          <cell r="R66"/>
          <cell r="S66"/>
          <cell r="T66"/>
          <cell r="U66"/>
          <cell r="V66"/>
          <cell r="W66" t="str">
            <v>－</v>
          </cell>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t="str">
            <v>予定価格</v>
          </cell>
          <cell r="BD66" t="str">
            <v>×</v>
          </cell>
          <cell r="BE66" t="str">
            <v>×</v>
          </cell>
          <cell r="BF66" t="str">
            <v>×</v>
          </cell>
          <cell r="BG66" t="str">
            <v>×</v>
          </cell>
          <cell r="BH66" t="str">
            <v/>
          </cell>
          <cell r="BI66">
            <v>0</v>
          </cell>
          <cell r="BJ66" t="str">
            <v/>
          </cell>
          <cell r="BK66"/>
          <cell r="BL66" t="str">
            <v/>
          </cell>
          <cell r="BM66" t="str">
            <v>○</v>
          </cell>
          <cell r="BN66" t="b">
            <v>1</v>
          </cell>
          <cell r="BO66" t="b">
            <v>1</v>
          </cell>
        </row>
        <row r="67">
          <cell r="F67" t="str">
            <v/>
          </cell>
          <cell r="G67"/>
          <cell r="H67"/>
          <cell r="I67"/>
          <cell r="J67"/>
          <cell r="K67"/>
          <cell r="L67"/>
          <cell r="M67"/>
          <cell r="N67"/>
          <cell r="O67"/>
          <cell r="P67"/>
          <cell r="Q67"/>
          <cell r="R67"/>
          <cell r="S67"/>
          <cell r="T67"/>
          <cell r="U67"/>
          <cell r="V67"/>
          <cell r="W67" t="str">
            <v>－</v>
          </cell>
          <cell r="X67"/>
          <cell r="Y67"/>
          <cell r="Z67"/>
          <cell r="AA67"/>
          <cell r="AB67"/>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t="str">
            <v>予定価格</v>
          </cell>
          <cell r="BD67" t="str">
            <v>×</v>
          </cell>
          <cell r="BE67" t="str">
            <v>×</v>
          </cell>
          <cell r="BF67" t="str">
            <v>×</v>
          </cell>
          <cell r="BG67" t="str">
            <v>×</v>
          </cell>
          <cell r="BH67" t="str">
            <v/>
          </cell>
          <cell r="BI67">
            <v>0</v>
          </cell>
          <cell r="BJ67" t="str">
            <v/>
          </cell>
          <cell r="BK67"/>
          <cell r="BL67" t="str">
            <v/>
          </cell>
          <cell r="BM67" t="str">
            <v>○</v>
          </cell>
          <cell r="BN67" t="b">
            <v>1</v>
          </cell>
          <cell r="BO67" t="b">
            <v>1</v>
          </cell>
        </row>
        <row r="68">
          <cell r="F68" t="str">
            <v/>
          </cell>
          <cell r="G68"/>
          <cell r="H68"/>
          <cell r="I68"/>
          <cell r="J68"/>
          <cell r="K68"/>
          <cell r="L68"/>
          <cell r="M68"/>
          <cell r="N68"/>
          <cell r="O68"/>
          <cell r="P68"/>
          <cell r="Q68"/>
          <cell r="R68"/>
          <cell r="S68"/>
          <cell r="T68"/>
          <cell r="U68"/>
          <cell r="V68"/>
          <cell r="W68" t="str">
            <v>－</v>
          </cell>
          <cell r="X68"/>
          <cell r="Y68"/>
          <cell r="Z68"/>
          <cell r="AA68"/>
          <cell r="AB68"/>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t="str">
            <v>予定価格</v>
          </cell>
          <cell r="BD68" t="str">
            <v>×</v>
          </cell>
          <cell r="BE68" t="str">
            <v>×</v>
          </cell>
          <cell r="BF68" t="str">
            <v>×</v>
          </cell>
          <cell r="BG68" t="str">
            <v>×</v>
          </cell>
          <cell r="BH68" t="str">
            <v/>
          </cell>
          <cell r="BI68">
            <v>0</v>
          </cell>
          <cell r="BJ68" t="str">
            <v/>
          </cell>
          <cell r="BK68"/>
          <cell r="BL68" t="str">
            <v/>
          </cell>
          <cell r="BM68" t="str">
            <v>○</v>
          </cell>
          <cell r="BN68" t="b">
            <v>1</v>
          </cell>
          <cell r="BO68" t="b">
            <v>1</v>
          </cell>
        </row>
        <row r="69">
          <cell r="F69" t="str">
            <v/>
          </cell>
          <cell r="G69"/>
          <cell r="H69"/>
          <cell r="I69"/>
          <cell r="J69"/>
          <cell r="K69"/>
          <cell r="L69"/>
          <cell r="M69"/>
          <cell r="N69"/>
          <cell r="O69"/>
          <cell r="P69"/>
          <cell r="Q69"/>
          <cell r="R69"/>
          <cell r="S69"/>
          <cell r="T69"/>
          <cell r="U69"/>
          <cell r="V69"/>
          <cell r="W69" t="str">
            <v>－</v>
          </cell>
          <cell r="X69"/>
          <cell r="Y69"/>
          <cell r="Z69"/>
          <cell r="AA69"/>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t="str">
            <v>予定価格</v>
          </cell>
          <cell r="BD69" t="str">
            <v>×</v>
          </cell>
          <cell r="BE69" t="str">
            <v>×</v>
          </cell>
          <cell r="BF69" t="str">
            <v>×</v>
          </cell>
          <cell r="BG69" t="str">
            <v>×</v>
          </cell>
          <cell r="BH69" t="str">
            <v/>
          </cell>
          <cell r="BI69">
            <v>0</v>
          </cell>
          <cell r="BJ69" t="str">
            <v/>
          </cell>
          <cell r="BK69"/>
          <cell r="BL69" t="str">
            <v/>
          </cell>
          <cell r="BM69" t="str">
            <v>○</v>
          </cell>
          <cell r="BN69" t="b">
            <v>1</v>
          </cell>
          <cell r="BO69" t="b">
            <v>1</v>
          </cell>
        </row>
        <row r="70">
          <cell r="F70" t="str">
            <v/>
          </cell>
          <cell r="G70"/>
          <cell r="H70"/>
          <cell r="I70"/>
          <cell r="J70"/>
          <cell r="K70"/>
          <cell r="L70"/>
          <cell r="M70"/>
          <cell r="N70"/>
          <cell r="O70"/>
          <cell r="P70"/>
          <cell r="Q70"/>
          <cell r="R70"/>
          <cell r="S70"/>
          <cell r="T70"/>
          <cell r="U70"/>
          <cell r="V70"/>
          <cell r="W70" t="str">
            <v>－</v>
          </cell>
          <cell r="X70"/>
          <cell r="Y70"/>
          <cell r="Z70"/>
          <cell r="AA70"/>
          <cell r="AB70"/>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t="str">
            <v>予定価格</v>
          </cell>
          <cell r="BD70" t="str">
            <v>×</v>
          </cell>
          <cell r="BE70" t="str">
            <v>×</v>
          </cell>
          <cell r="BF70" t="str">
            <v>×</v>
          </cell>
          <cell r="BG70" t="str">
            <v>×</v>
          </cell>
          <cell r="BH70" t="str">
            <v/>
          </cell>
          <cell r="BI70">
            <v>0</v>
          </cell>
          <cell r="BJ70" t="str">
            <v/>
          </cell>
          <cell r="BK70"/>
          <cell r="BL70" t="str">
            <v/>
          </cell>
          <cell r="BM70" t="str">
            <v>○</v>
          </cell>
          <cell r="BN70" t="b">
            <v>1</v>
          </cell>
          <cell r="BO70" t="b">
            <v>1</v>
          </cell>
        </row>
        <row r="71">
          <cell r="F71" t="str">
            <v/>
          </cell>
          <cell r="G71"/>
          <cell r="H71"/>
          <cell r="I71"/>
          <cell r="J71"/>
          <cell r="K71"/>
          <cell r="L71"/>
          <cell r="M71"/>
          <cell r="N71"/>
          <cell r="O71"/>
          <cell r="P71"/>
          <cell r="Q71"/>
          <cell r="R71"/>
          <cell r="S71"/>
          <cell r="T71"/>
          <cell r="U71"/>
          <cell r="V71"/>
          <cell r="W71" t="str">
            <v>－</v>
          </cell>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t="str">
            <v>予定価格</v>
          </cell>
          <cell r="BD71" t="str">
            <v>×</v>
          </cell>
          <cell r="BE71" t="str">
            <v>×</v>
          </cell>
          <cell r="BF71" t="str">
            <v>×</v>
          </cell>
          <cell r="BG71" t="str">
            <v>×</v>
          </cell>
          <cell r="BH71" t="str">
            <v/>
          </cell>
          <cell r="BI71">
            <v>0</v>
          </cell>
          <cell r="BJ71" t="str">
            <v/>
          </cell>
          <cell r="BK71"/>
          <cell r="BL71" t="str">
            <v/>
          </cell>
          <cell r="BM71" t="str">
            <v>○</v>
          </cell>
          <cell r="BN71" t="b">
            <v>1</v>
          </cell>
          <cell r="BO71" t="b">
            <v>1</v>
          </cell>
        </row>
        <row r="72">
          <cell r="F72" t="str">
            <v/>
          </cell>
          <cell r="G72"/>
          <cell r="H72"/>
          <cell r="I72"/>
          <cell r="J72"/>
          <cell r="K72"/>
          <cell r="L72"/>
          <cell r="M72"/>
          <cell r="N72"/>
          <cell r="O72"/>
          <cell r="P72"/>
          <cell r="Q72"/>
          <cell r="R72"/>
          <cell r="S72"/>
          <cell r="T72"/>
          <cell r="U72"/>
          <cell r="V72"/>
          <cell r="W72" t="str">
            <v>－</v>
          </cell>
          <cell r="X72"/>
          <cell r="Y72"/>
          <cell r="Z72"/>
          <cell r="AA72"/>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t="str">
            <v>予定価格</v>
          </cell>
          <cell r="BD72" t="str">
            <v>×</v>
          </cell>
          <cell r="BE72" t="str">
            <v>×</v>
          </cell>
          <cell r="BF72" t="str">
            <v>×</v>
          </cell>
          <cell r="BG72" t="str">
            <v>×</v>
          </cell>
          <cell r="BH72" t="str">
            <v/>
          </cell>
          <cell r="BI72">
            <v>0</v>
          </cell>
          <cell r="BJ72" t="str">
            <v/>
          </cell>
          <cell r="BK72"/>
          <cell r="BL72" t="str">
            <v/>
          </cell>
          <cell r="BM72" t="str">
            <v>○</v>
          </cell>
          <cell r="BN72" t="b">
            <v>1</v>
          </cell>
          <cell r="BO72" t="b">
            <v>1</v>
          </cell>
        </row>
        <row r="73">
          <cell r="F73" t="str">
            <v/>
          </cell>
          <cell r="G73"/>
          <cell r="H73"/>
          <cell r="I73"/>
          <cell r="J73"/>
          <cell r="K73"/>
          <cell r="L73"/>
          <cell r="M73"/>
          <cell r="N73"/>
          <cell r="O73"/>
          <cell r="P73"/>
          <cell r="Q73"/>
          <cell r="R73"/>
          <cell r="S73"/>
          <cell r="T73"/>
          <cell r="U73"/>
          <cell r="V73"/>
          <cell r="W73" t="str">
            <v>－</v>
          </cell>
          <cell r="X73"/>
          <cell r="Y73"/>
          <cell r="Z73"/>
          <cell r="AA73"/>
          <cell r="AB73"/>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t="str">
            <v>予定価格</v>
          </cell>
          <cell r="BD73" t="str">
            <v>×</v>
          </cell>
          <cell r="BE73" t="str">
            <v>×</v>
          </cell>
          <cell r="BF73" t="str">
            <v>×</v>
          </cell>
          <cell r="BG73" t="str">
            <v>×</v>
          </cell>
          <cell r="BH73" t="str">
            <v/>
          </cell>
          <cell r="BI73">
            <v>0</v>
          </cell>
          <cell r="BJ73" t="str">
            <v/>
          </cell>
          <cell r="BK73"/>
          <cell r="BL73" t="str">
            <v/>
          </cell>
          <cell r="BM73" t="str">
            <v>○</v>
          </cell>
          <cell r="BN73" t="b">
            <v>1</v>
          </cell>
          <cell r="BO73" t="b">
            <v>1</v>
          </cell>
        </row>
        <row r="74">
          <cell r="F74" t="str">
            <v/>
          </cell>
          <cell r="G74"/>
          <cell r="H74"/>
          <cell r="I74"/>
          <cell r="J74"/>
          <cell r="K74"/>
          <cell r="L74"/>
          <cell r="M74"/>
          <cell r="N74"/>
          <cell r="O74"/>
          <cell r="P74"/>
          <cell r="Q74"/>
          <cell r="R74"/>
          <cell r="S74"/>
          <cell r="T74"/>
          <cell r="U74"/>
          <cell r="V74"/>
          <cell r="W74" t="str">
            <v>－</v>
          </cell>
          <cell r="X74"/>
          <cell r="Y74"/>
          <cell r="Z74"/>
          <cell r="AA74"/>
          <cell r="AB74"/>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t="str">
            <v>予定価格</v>
          </cell>
          <cell r="BD74" t="str">
            <v>×</v>
          </cell>
          <cell r="BE74" t="str">
            <v>×</v>
          </cell>
          <cell r="BF74" t="str">
            <v>×</v>
          </cell>
          <cell r="BG74" t="str">
            <v>×</v>
          </cell>
          <cell r="BH74" t="str">
            <v/>
          </cell>
          <cell r="BI74">
            <v>0</v>
          </cell>
          <cell r="BJ74" t="str">
            <v/>
          </cell>
          <cell r="BK74"/>
          <cell r="BL74" t="str">
            <v/>
          </cell>
          <cell r="BM74" t="str">
            <v>○</v>
          </cell>
          <cell r="BN74" t="b">
            <v>1</v>
          </cell>
          <cell r="BO74" t="b">
            <v>1</v>
          </cell>
        </row>
        <row r="75">
          <cell r="F75" t="str">
            <v/>
          </cell>
          <cell r="G75"/>
          <cell r="H75"/>
          <cell r="I75"/>
          <cell r="J75"/>
          <cell r="K75"/>
          <cell r="L75"/>
          <cell r="M75"/>
          <cell r="N75"/>
          <cell r="O75"/>
          <cell r="P75"/>
          <cell r="Q75"/>
          <cell r="R75"/>
          <cell r="S75"/>
          <cell r="T75"/>
          <cell r="U75"/>
          <cell r="V75"/>
          <cell r="W75" t="str">
            <v>－</v>
          </cell>
          <cell r="X75"/>
          <cell r="Y75"/>
          <cell r="Z75"/>
          <cell r="AA75"/>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t="str">
            <v>予定価格</v>
          </cell>
          <cell r="BD75" t="str">
            <v>×</v>
          </cell>
          <cell r="BE75" t="str">
            <v>×</v>
          </cell>
          <cell r="BF75" t="str">
            <v>×</v>
          </cell>
          <cell r="BG75" t="str">
            <v>×</v>
          </cell>
          <cell r="BH75" t="str">
            <v/>
          </cell>
          <cell r="BI75">
            <v>0</v>
          </cell>
          <cell r="BJ75" t="str">
            <v/>
          </cell>
          <cell r="BK75"/>
          <cell r="BL75" t="str">
            <v/>
          </cell>
          <cell r="BM75" t="str">
            <v>○</v>
          </cell>
          <cell r="BN75" t="b">
            <v>1</v>
          </cell>
          <cell r="BO75" t="b">
            <v>1</v>
          </cell>
        </row>
        <row r="76">
          <cell r="F76" t="str">
            <v/>
          </cell>
          <cell r="G76"/>
          <cell r="H76"/>
          <cell r="I76"/>
          <cell r="J76"/>
          <cell r="K76"/>
          <cell r="L76"/>
          <cell r="M76"/>
          <cell r="N76"/>
          <cell r="O76"/>
          <cell r="P76"/>
          <cell r="Q76"/>
          <cell r="R76"/>
          <cell r="S76"/>
          <cell r="T76"/>
          <cell r="U76"/>
          <cell r="V76"/>
          <cell r="W76" t="str">
            <v>－</v>
          </cell>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t="str">
            <v>予定価格</v>
          </cell>
          <cell r="BD76" t="str">
            <v>×</v>
          </cell>
          <cell r="BE76" t="str">
            <v>×</v>
          </cell>
          <cell r="BF76" t="str">
            <v>×</v>
          </cell>
          <cell r="BG76" t="str">
            <v>×</v>
          </cell>
          <cell r="BH76" t="str">
            <v/>
          </cell>
          <cell r="BI76">
            <v>0</v>
          </cell>
          <cell r="BJ76" t="str">
            <v/>
          </cell>
          <cell r="BK76"/>
          <cell r="BL76" t="str">
            <v/>
          </cell>
          <cell r="BM76" t="str">
            <v>○</v>
          </cell>
          <cell r="BN76" t="b">
            <v>1</v>
          </cell>
          <cell r="BO76" t="b">
            <v>1</v>
          </cell>
        </row>
        <row r="77">
          <cell r="F77" t="str">
            <v/>
          </cell>
          <cell r="G77"/>
          <cell r="H77"/>
          <cell r="I77"/>
          <cell r="J77"/>
          <cell r="K77"/>
          <cell r="L77"/>
          <cell r="M77"/>
          <cell r="N77"/>
          <cell r="O77"/>
          <cell r="P77"/>
          <cell r="Q77"/>
          <cell r="R77"/>
          <cell r="S77"/>
          <cell r="T77"/>
          <cell r="U77"/>
          <cell r="V77"/>
          <cell r="W77" t="str">
            <v>－</v>
          </cell>
          <cell r="X77"/>
          <cell r="Y77"/>
          <cell r="Z77"/>
          <cell r="AA77"/>
          <cell r="AB77"/>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t="str">
            <v>予定価格</v>
          </cell>
          <cell r="BD77" t="str">
            <v>×</v>
          </cell>
          <cell r="BE77" t="str">
            <v>×</v>
          </cell>
          <cell r="BF77" t="str">
            <v>×</v>
          </cell>
          <cell r="BG77" t="str">
            <v>×</v>
          </cell>
          <cell r="BH77" t="str">
            <v/>
          </cell>
          <cell r="BI77">
            <v>0</v>
          </cell>
          <cell r="BJ77" t="str">
            <v/>
          </cell>
          <cell r="BK77"/>
          <cell r="BL77" t="str">
            <v/>
          </cell>
          <cell r="BM77" t="str">
            <v>○</v>
          </cell>
          <cell r="BN77" t="b">
            <v>1</v>
          </cell>
          <cell r="BO77" t="b">
            <v>1</v>
          </cell>
        </row>
        <row r="78">
          <cell r="F78" t="str">
            <v/>
          </cell>
          <cell r="G78"/>
          <cell r="H78"/>
          <cell r="I78"/>
          <cell r="J78"/>
          <cell r="K78"/>
          <cell r="L78"/>
          <cell r="M78"/>
          <cell r="N78"/>
          <cell r="O78"/>
          <cell r="P78"/>
          <cell r="Q78"/>
          <cell r="R78"/>
          <cell r="S78"/>
          <cell r="T78"/>
          <cell r="U78"/>
          <cell r="V78"/>
          <cell r="W78" t="str">
            <v>－</v>
          </cell>
          <cell r="X78"/>
          <cell r="Y78"/>
          <cell r="Z78"/>
          <cell r="AA78"/>
          <cell r="AB78"/>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t="str">
            <v>予定価格</v>
          </cell>
          <cell r="BD78" t="str">
            <v>×</v>
          </cell>
          <cell r="BE78" t="str">
            <v>×</v>
          </cell>
          <cell r="BF78" t="str">
            <v>×</v>
          </cell>
          <cell r="BG78" t="str">
            <v>×</v>
          </cell>
          <cell r="BH78" t="str">
            <v/>
          </cell>
          <cell r="BI78">
            <v>0</v>
          </cell>
          <cell r="BJ78" t="str">
            <v/>
          </cell>
          <cell r="BK78"/>
          <cell r="BL78" t="str">
            <v/>
          </cell>
          <cell r="BM78" t="str">
            <v>○</v>
          </cell>
          <cell r="BN78" t="b">
            <v>1</v>
          </cell>
          <cell r="BO78" t="b">
            <v>1</v>
          </cell>
        </row>
        <row r="79">
          <cell r="F79" t="str">
            <v/>
          </cell>
          <cell r="G79"/>
          <cell r="H79"/>
          <cell r="I79"/>
          <cell r="J79"/>
          <cell r="K79"/>
          <cell r="L79"/>
          <cell r="M79"/>
          <cell r="N79"/>
          <cell r="O79"/>
          <cell r="P79"/>
          <cell r="Q79"/>
          <cell r="R79"/>
          <cell r="S79"/>
          <cell r="T79"/>
          <cell r="U79"/>
          <cell r="V79"/>
          <cell r="W79" t="str">
            <v>－</v>
          </cell>
          <cell r="X79"/>
          <cell r="Y79"/>
          <cell r="Z79"/>
          <cell r="AA79"/>
          <cell r="AB79"/>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t="str">
            <v>予定価格</v>
          </cell>
          <cell r="BD79" t="str">
            <v>×</v>
          </cell>
          <cell r="BE79" t="str">
            <v>×</v>
          </cell>
          <cell r="BF79" t="str">
            <v>×</v>
          </cell>
          <cell r="BG79" t="str">
            <v>×</v>
          </cell>
          <cell r="BH79" t="str">
            <v/>
          </cell>
          <cell r="BI79">
            <v>0</v>
          </cell>
          <cell r="BJ79" t="str">
            <v/>
          </cell>
          <cell r="BK79"/>
          <cell r="BL79" t="str">
            <v/>
          </cell>
          <cell r="BM79" t="str">
            <v>○</v>
          </cell>
          <cell r="BN79" t="b">
            <v>1</v>
          </cell>
          <cell r="BO79" t="b">
            <v>1</v>
          </cell>
        </row>
        <row r="80">
          <cell r="F80" t="str">
            <v/>
          </cell>
          <cell r="G80"/>
          <cell r="H80"/>
          <cell r="I80"/>
          <cell r="J80"/>
          <cell r="K80"/>
          <cell r="L80"/>
          <cell r="M80"/>
          <cell r="N80"/>
          <cell r="O80"/>
          <cell r="P80"/>
          <cell r="Q80"/>
          <cell r="R80"/>
          <cell r="S80"/>
          <cell r="T80"/>
          <cell r="U80"/>
          <cell r="V80"/>
          <cell r="W80" t="str">
            <v>－</v>
          </cell>
          <cell r="X80"/>
          <cell r="Y80"/>
          <cell r="Z80"/>
          <cell r="AA80"/>
          <cell r="AB80"/>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t="str">
            <v>予定価格</v>
          </cell>
          <cell r="BD80" t="str">
            <v>×</v>
          </cell>
          <cell r="BE80" t="str">
            <v>×</v>
          </cell>
          <cell r="BF80" t="str">
            <v>×</v>
          </cell>
          <cell r="BG80" t="str">
            <v>×</v>
          </cell>
          <cell r="BH80" t="str">
            <v/>
          </cell>
          <cell r="BI80">
            <v>0</v>
          </cell>
          <cell r="BJ80" t="str">
            <v/>
          </cell>
          <cell r="BK80"/>
          <cell r="BL80" t="str">
            <v/>
          </cell>
          <cell r="BM80" t="str">
            <v>○</v>
          </cell>
          <cell r="BN80" t="b">
            <v>1</v>
          </cell>
          <cell r="BO80" t="b">
            <v>1</v>
          </cell>
        </row>
        <row r="81">
          <cell r="F81" t="str">
            <v/>
          </cell>
          <cell r="G81"/>
          <cell r="H81"/>
          <cell r="I81"/>
          <cell r="J81"/>
          <cell r="K81"/>
          <cell r="L81"/>
          <cell r="M81"/>
          <cell r="N81"/>
          <cell r="O81"/>
          <cell r="P81"/>
          <cell r="Q81"/>
          <cell r="R81"/>
          <cell r="S81"/>
          <cell r="T81"/>
          <cell r="U81"/>
          <cell r="V81"/>
          <cell r="W81" t="str">
            <v>－</v>
          </cell>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t="str">
            <v>予定価格</v>
          </cell>
          <cell r="BD81" t="str">
            <v>×</v>
          </cell>
          <cell r="BE81" t="str">
            <v>×</v>
          </cell>
          <cell r="BF81" t="str">
            <v>×</v>
          </cell>
          <cell r="BG81" t="str">
            <v>×</v>
          </cell>
          <cell r="BH81" t="str">
            <v/>
          </cell>
          <cell r="BI81">
            <v>0</v>
          </cell>
          <cell r="BJ81" t="str">
            <v/>
          </cell>
          <cell r="BK81"/>
          <cell r="BL81" t="str">
            <v/>
          </cell>
          <cell r="BM81" t="str">
            <v>○</v>
          </cell>
          <cell r="BN81" t="b">
            <v>1</v>
          </cell>
          <cell r="BO81" t="b">
            <v>1</v>
          </cell>
        </row>
        <row r="82">
          <cell r="F82" t="str">
            <v/>
          </cell>
          <cell r="G82"/>
          <cell r="H82"/>
          <cell r="I82"/>
          <cell r="J82"/>
          <cell r="K82"/>
          <cell r="L82"/>
          <cell r="M82"/>
          <cell r="N82"/>
          <cell r="O82"/>
          <cell r="P82"/>
          <cell r="Q82"/>
          <cell r="R82"/>
          <cell r="S82"/>
          <cell r="T82"/>
          <cell r="U82"/>
          <cell r="V82"/>
          <cell r="W82" t="str">
            <v>－</v>
          </cell>
          <cell r="X82"/>
          <cell r="Y82"/>
          <cell r="Z82"/>
          <cell r="AA82"/>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t="str">
            <v>予定価格</v>
          </cell>
          <cell r="BD82" t="str">
            <v>×</v>
          </cell>
          <cell r="BE82" t="str">
            <v>×</v>
          </cell>
          <cell r="BF82" t="str">
            <v>×</v>
          </cell>
          <cell r="BG82" t="str">
            <v>×</v>
          </cell>
          <cell r="BH82" t="str">
            <v/>
          </cell>
          <cell r="BI82">
            <v>0</v>
          </cell>
          <cell r="BJ82" t="str">
            <v/>
          </cell>
          <cell r="BK82"/>
          <cell r="BL82" t="str">
            <v/>
          </cell>
          <cell r="BM82" t="str">
            <v>○</v>
          </cell>
          <cell r="BN82" t="b">
            <v>1</v>
          </cell>
          <cell r="BO82" t="b">
            <v>1</v>
          </cell>
        </row>
        <row r="83">
          <cell r="F83" t="str">
            <v/>
          </cell>
          <cell r="G83"/>
          <cell r="H83"/>
          <cell r="I83"/>
          <cell r="J83"/>
          <cell r="K83"/>
          <cell r="L83"/>
          <cell r="M83"/>
          <cell r="N83"/>
          <cell r="O83"/>
          <cell r="P83"/>
          <cell r="Q83"/>
          <cell r="R83"/>
          <cell r="S83"/>
          <cell r="T83"/>
          <cell r="U83"/>
          <cell r="V83"/>
          <cell r="W83" t="str">
            <v>－</v>
          </cell>
          <cell r="X83"/>
          <cell r="Y83"/>
          <cell r="Z83"/>
          <cell r="AA83"/>
          <cell r="AB83"/>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t="str">
            <v>予定価格</v>
          </cell>
          <cell r="BD83" t="str">
            <v>×</v>
          </cell>
          <cell r="BE83" t="str">
            <v>×</v>
          </cell>
          <cell r="BF83" t="str">
            <v>×</v>
          </cell>
          <cell r="BG83" t="str">
            <v>×</v>
          </cell>
          <cell r="BH83" t="str">
            <v/>
          </cell>
          <cell r="BI83">
            <v>0</v>
          </cell>
          <cell r="BJ83" t="str">
            <v/>
          </cell>
          <cell r="BK83"/>
          <cell r="BL83" t="str">
            <v/>
          </cell>
          <cell r="BM83" t="str">
            <v>○</v>
          </cell>
          <cell r="BN83" t="b">
            <v>1</v>
          </cell>
          <cell r="BO83" t="b">
            <v>1</v>
          </cell>
        </row>
        <row r="84">
          <cell r="F84" t="str">
            <v/>
          </cell>
          <cell r="G84"/>
          <cell r="H84"/>
          <cell r="I84"/>
          <cell r="J84"/>
          <cell r="K84"/>
          <cell r="L84"/>
          <cell r="M84"/>
          <cell r="N84"/>
          <cell r="O84"/>
          <cell r="P84"/>
          <cell r="Q84"/>
          <cell r="R84"/>
          <cell r="S84"/>
          <cell r="T84"/>
          <cell r="U84"/>
          <cell r="V84"/>
          <cell r="W84" t="str">
            <v>－</v>
          </cell>
          <cell r="X84"/>
          <cell r="Y84"/>
          <cell r="Z84"/>
          <cell r="AA84"/>
          <cell r="AB84"/>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t="str">
            <v>予定価格</v>
          </cell>
          <cell r="BD84" t="str">
            <v>×</v>
          </cell>
          <cell r="BE84" t="str">
            <v>×</v>
          </cell>
          <cell r="BF84" t="str">
            <v>×</v>
          </cell>
          <cell r="BG84" t="str">
            <v>×</v>
          </cell>
          <cell r="BH84" t="str">
            <v/>
          </cell>
          <cell r="BI84">
            <v>0</v>
          </cell>
          <cell r="BJ84" t="str">
            <v/>
          </cell>
          <cell r="BK84"/>
          <cell r="BL84" t="str">
            <v/>
          </cell>
          <cell r="BM84" t="str">
            <v>○</v>
          </cell>
          <cell r="BN84" t="b">
            <v>1</v>
          </cell>
          <cell r="BO84" t="b">
            <v>1</v>
          </cell>
        </row>
        <row r="85">
          <cell r="F85" t="str">
            <v/>
          </cell>
          <cell r="G85"/>
          <cell r="H85"/>
          <cell r="I85"/>
          <cell r="J85"/>
          <cell r="K85"/>
          <cell r="L85"/>
          <cell r="M85"/>
          <cell r="N85"/>
          <cell r="O85"/>
          <cell r="P85"/>
          <cell r="Q85"/>
          <cell r="R85"/>
          <cell r="S85"/>
          <cell r="T85"/>
          <cell r="U85"/>
          <cell r="V85"/>
          <cell r="W85" t="str">
            <v>－</v>
          </cell>
          <cell r="X85"/>
          <cell r="Y85"/>
          <cell r="Z85"/>
          <cell r="AA85"/>
          <cell r="AB85"/>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t="str">
            <v>予定価格</v>
          </cell>
          <cell r="BD85" t="str">
            <v>×</v>
          </cell>
          <cell r="BE85" t="str">
            <v>×</v>
          </cell>
          <cell r="BF85" t="str">
            <v>×</v>
          </cell>
          <cell r="BG85" t="str">
            <v>×</v>
          </cell>
          <cell r="BH85" t="str">
            <v/>
          </cell>
          <cell r="BI85">
            <v>0</v>
          </cell>
          <cell r="BJ85" t="str">
            <v/>
          </cell>
          <cell r="BK85"/>
          <cell r="BL85" t="str">
            <v/>
          </cell>
          <cell r="BM85" t="str">
            <v>○</v>
          </cell>
          <cell r="BN85" t="b">
            <v>1</v>
          </cell>
          <cell r="BO85" t="b">
            <v>1</v>
          </cell>
        </row>
        <row r="86">
          <cell r="F86" t="str">
            <v/>
          </cell>
          <cell r="G86"/>
          <cell r="H86"/>
          <cell r="I86"/>
          <cell r="J86"/>
          <cell r="K86"/>
          <cell r="L86"/>
          <cell r="M86"/>
          <cell r="N86"/>
          <cell r="O86"/>
          <cell r="P86"/>
          <cell r="Q86"/>
          <cell r="R86"/>
          <cell r="S86"/>
          <cell r="T86"/>
          <cell r="U86"/>
          <cell r="V86"/>
          <cell r="W86" t="str">
            <v>－</v>
          </cell>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t="str">
            <v>予定価格</v>
          </cell>
          <cell r="BD86" t="str">
            <v>×</v>
          </cell>
          <cell r="BE86" t="str">
            <v>×</v>
          </cell>
          <cell r="BF86" t="str">
            <v>×</v>
          </cell>
          <cell r="BG86" t="str">
            <v>×</v>
          </cell>
          <cell r="BH86" t="str">
            <v/>
          </cell>
          <cell r="BI86">
            <v>0</v>
          </cell>
          <cell r="BJ86" t="str">
            <v/>
          </cell>
          <cell r="BK86"/>
          <cell r="BL86" t="str">
            <v/>
          </cell>
          <cell r="BM86" t="str">
            <v>○</v>
          </cell>
          <cell r="BN86" t="b">
            <v>1</v>
          </cell>
          <cell r="BO86" t="b">
            <v>1</v>
          </cell>
        </row>
        <row r="87">
          <cell r="F87" t="str">
            <v/>
          </cell>
          <cell r="G87"/>
          <cell r="H87"/>
          <cell r="I87"/>
          <cell r="J87"/>
          <cell r="K87"/>
          <cell r="L87"/>
          <cell r="M87"/>
          <cell r="N87"/>
          <cell r="O87"/>
          <cell r="P87"/>
          <cell r="Q87"/>
          <cell r="R87"/>
          <cell r="S87"/>
          <cell r="T87"/>
          <cell r="U87"/>
          <cell r="V87"/>
          <cell r="W87" t="str">
            <v>－</v>
          </cell>
          <cell r="X87"/>
          <cell r="Y87"/>
          <cell r="Z87"/>
          <cell r="AA87"/>
          <cell r="AB87"/>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t="str">
            <v>予定価格</v>
          </cell>
          <cell r="BD87" t="str">
            <v>×</v>
          </cell>
          <cell r="BE87" t="str">
            <v>×</v>
          </cell>
          <cell r="BF87" t="str">
            <v>×</v>
          </cell>
          <cell r="BG87" t="str">
            <v>×</v>
          </cell>
          <cell r="BH87" t="str">
            <v/>
          </cell>
          <cell r="BI87">
            <v>0</v>
          </cell>
          <cell r="BJ87" t="str">
            <v/>
          </cell>
          <cell r="BK87"/>
          <cell r="BL87" t="str">
            <v/>
          </cell>
          <cell r="BM87" t="str">
            <v>○</v>
          </cell>
          <cell r="BN87" t="b">
            <v>1</v>
          </cell>
          <cell r="BO87" t="b">
            <v>1</v>
          </cell>
        </row>
        <row r="88">
          <cell r="F88" t="str">
            <v/>
          </cell>
          <cell r="G88"/>
          <cell r="H88"/>
          <cell r="I88"/>
          <cell r="J88"/>
          <cell r="K88"/>
          <cell r="L88"/>
          <cell r="M88"/>
          <cell r="N88"/>
          <cell r="O88"/>
          <cell r="P88"/>
          <cell r="Q88"/>
          <cell r="R88"/>
          <cell r="S88"/>
          <cell r="T88"/>
          <cell r="U88"/>
          <cell r="V88"/>
          <cell r="W88" t="str">
            <v>－</v>
          </cell>
          <cell r="X88"/>
          <cell r="Y88"/>
          <cell r="Z88"/>
          <cell r="AA88"/>
          <cell r="AB88"/>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t="str">
            <v>予定価格</v>
          </cell>
          <cell r="BD88" t="str">
            <v>×</v>
          </cell>
          <cell r="BE88" t="str">
            <v>×</v>
          </cell>
          <cell r="BF88" t="str">
            <v>×</v>
          </cell>
          <cell r="BG88" t="str">
            <v>×</v>
          </cell>
          <cell r="BH88" t="str">
            <v/>
          </cell>
          <cell r="BI88">
            <v>0</v>
          </cell>
          <cell r="BJ88" t="str">
            <v/>
          </cell>
          <cell r="BK88"/>
          <cell r="BL88" t="str">
            <v/>
          </cell>
          <cell r="BM88" t="str">
            <v>○</v>
          </cell>
          <cell r="BN88" t="b">
            <v>1</v>
          </cell>
          <cell r="BO88" t="b">
            <v>1</v>
          </cell>
        </row>
        <row r="89">
          <cell r="F89" t="str">
            <v/>
          </cell>
          <cell r="G89"/>
          <cell r="H89"/>
          <cell r="I89"/>
          <cell r="J89"/>
          <cell r="K89"/>
          <cell r="L89"/>
          <cell r="M89"/>
          <cell r="N89"/>
          <cell r="O89"/>
          <cell r="P89"/>
          <cell r="Q89"/>
          <cell r="R89"/>
          <cell r="S89"/>
          <cell r="T89"/>
          <cell r="U89"/>
          <cell r="V89"/>
          <cell r="W89" t="str">
            <v>－</v>
          </cell>
          <cell r="X89"/>
          <cell r="Y89"/>
          <cell r="Z89"/>
          <cell r="AA89"/>
          <cell r="AB89"/>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t="str">
            <v>予定価格</v>
          </cell>
          <cell r="BD89" t="str">
            <v>×</v>
          </cell>
          <cell r="BE89" t="str">
            <v>×</v>
          </cell>
          <cell r="BF89" t="str">
            <v>×</v>
          </cell>
          <cell r="BG89" t="str">
            <v>×</v>
          </cell>
          <cell r="BH89" t="str">
            <v/>
          </cell>
          <cell r="BI89">
            <v>0</v>
          </cell>
          <cell r="BJ89" t="str">
            <v/>
          </cell>
          <cell r="BK89"/>
          <cell r="BL89" t="str">
            <v/>
          </cell>
          <cell r="BM89" t="str">
            <v>○</v>
          </cell>
          <cell r="BN89" t="b">
            <v>1</v>
          </cell>
          <cell r="BO89" t="b">
            <v>1</v>
          </cell>
        </row>
        <row r="90">
          <cell r="F90" t="str">
            <v/>
          </cell>
          <cell r="G90"/>
          <cell r="H90"/>
          <cell r="I90"/>
          <cell r="J90"/>
          <cell r="K90"/>
          <cell r="L90"/>
          <cell r="M90"/>
          <cell r="N90"/>
          <cell r="O90"/>
          <cell r="P90"/>
          <cell r="Q90"/>
          <cell r="R90"/>
          <cell r="S90"/>
          <cell r="T90"/>
          <cell r="U90"/>
          <cell r="V90"/>
          <cell r="W90" t="str">
            <v>－</v>
          </cell>
          <cell r="X90"/>
          <cell r="Y90"/>
          <cell r="Z90"/>
          <cell r="AA90"/>
          <cell r="AB90"/>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t="str">
            <v>予定価格</v>
          </cell>
          <cell r="BD90" t="str">
            <v>×</v>
          </cell>
          <cell r="BE90" t="str">
            <v>×</v>
          </cell>
          <cell r="BF90" t="str">
            <v>×</v>
          </cell>
          <cell r="BG90" t="str">
            <v>×</v>
          </cell>
          <cell r="BH90" t="str">
            <v/>
          </cell>
          <cell r="BI90">
            <v>0</v>
          </cell>
          <cell r="BJ90" t="str">
            <v/>
          </cell>
          <cell r="BK90"/>
          <cell r="BL90" t="str">
            <v/>
          </cell>
          <cell r="BM90" t="str">
            <v>○</v>
          </cell>
          <cell r="BN90" t="b">
            <v>1</v>
          </cell>
          <cell r="BO90" t="b">
            <v>1</v>
          </cell>
        </row>
        <row r="91">
          <cell r="F91" t="str">
            <v/>
          </cell>
          <cell r="G91"/>
          <cell r="H91"/>
          <cell r="I91"/>
          <cell r="J91"/>
          <cell r="K91"/>
          <cell r="L91"/>
          <cell r="M91"/>
          <cell r="N91"/>
          <cell r="O91"/>
          <cell r="P91"/>
          <cell r="Q91"/>
          <cell r="R91"/>
          <cell r="S91"/>
          <cell r="T91"/>
          <cell r="U91"/>
          <cell r="V91"/>
          <cell r="W91" t="str">
            <v>－</v>
          </cell>
          <cell r="X91"/>
          <cell r="Y91"/>
          <cell r="Z91"/>
          <cell r="AA91"/>
          <cell r="AB91"/>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t="str">
            <v>予定価格</v>
          </cell>
          <cell r="BD91" t="str">
            <v>×</v>
          </cell>
          <cell r="BE91" t="str">
            <v>×</v>
          </cell>
          <cell r="BF91" t="str">
            <v>×</v>
          </cell>
          <cell r="BG91" t="str">
            <v>×</v>
          </cell>
          <cell r="BH91" t="str">
            <v/>
          </cell>
          <cell r="BI91">
            <v>0</v>
          </cell>
          <cell r="BJ91" t="str">
            <v/>
          </cell>
          <cell r="BK91"/>
          <cell r="BL91" t="str">
            <v/>
          </cell>
          <cell r="BM91" t="str">
            <v>○</v>
          </cell>
          <cell r="BN91" t="b">
            <v>1</v>
          </cell>
          <cell r="BO91" t="b">
            <v>1</v>
          </cell>
        </row>
        <row r="92">
          <cell r="F92" t="str">
            <v/>
          </cell>
          <cell r="G92"/>
          <cell r="H92"/>
          <cell r="I92"/>
          <cell r="J92"/>
          <cell r="K92"/>
          <cell r="L92"/>
          <cell r="M92"/>
          <cell r="N92"/>
          <cell r="O92"/>
          <cell r="P92"/>
          <cell r="Q92"/>
          <cell r="R92"/>
          <cell r="S92"/>
          <cell r="T92"/>
          <cell r="U92"/>
          <cell r="V92"/>
          <cell r="W92" t="str">
            <v>－</v>
          </cell>
          <cell r="X92"/>
          <cell r="Y92"/>
          <cell r="Z92"/>
          <cell r="AA92"/>
          <cell r="AB92"/>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t="str">
            <v>予定価格</v>
          </cell>
          <cell r="BD92" t="str">
            <v>×</v>
          </cell>
          <cell r="BE92" t="str">
            <v>×</v>
          </cell>
          <cell r="BF92" t="str">
            <v>×</v>
          </cell>
          <cell r="BG92" t="str">
            <v>×</v>
          </cell>
          <cell r="BH92" t="str">
            <v/>
          </cell>
          <cell r="BI92">
            <v>0</v>
          </cell>
          <cell r="BJ92" t="str">
            <v/>
          </cell>
          <cell r="BK92"/>
          <cell r="BL92" t="str">
            <v/>
          </cell>
          <cell r="BM92" t="str">
            <v>○</v>
          </cell>
          <cell r="BN92" t="b">
            <v>1</v>
          </cell>
          <cell r="BO92" t="b">
            <v>1</v>
          </cell>
        </row>
        <row r="93">
          <cell r="F93" t="str">
            <v/>
          </cell>
          <cell r="G93"/>
          <cell r="H93"/>
          <cell r="I93"/>
          <cell r="J93"/>
          <cell r="K93"/>
          <cell r="L93"/>
          <cell r="M93"/>
          <cell r="N93"/>
          <cell r="O93"/>
          <cell r="P93"/>
          <cell r="Q93"/>
          <cell r="R93"/>
          <cell r="S93"/>
          <cell r="T93"/>
          <cell r="U93"/>
          <cell r="V93"/>
          <cell r="W93" t="str">
            <v>－</v>
          </cell>
          <cell r="X93"/>
          <cell r="Y93"/>
          <cell r="Z93"/>
          <cell r="AA93"/>
          <cell r="AB93"/>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t="str">
            <v>予定価格</v>
          </cell>
          <cell r="BD93" t="str">
            <v>×</v>
          </cell>
          <cell r="BE93" t="str">
            <v>×</v>
          </cell>
          <cell r="BF93" t="str">
            <v>×</v>
          </cell>
          <cell r="BG93" t="str">
            <v>×</v>
          </cell>
          <cell r="BH93" t="str">
            <v/>
          </cell>
          <cell r="BI93">
            <v>0</v>
          </cell>
          <cell r="BJ93" t="str">
            <v/>
          </cell>
          <cell r="BK93"/>
          <cell r="BL93" t="str">
            <v/>
          </cell>
          <cell r="BM93" t="str">
            <v>○</v>
          </cell>
          <cell r="BN93" t="b">
            <v>1</v>
          </cell>
          <cell r="BO93" t="b">
            <v>1</v>
          </cell>
        </row>
        <row r="94">
          <cell r="F94" t="str">
            <v/>
          </cell>
          <cell r="G94"/>
          <cell r="H94"/>
          <cell r="I94"/>
          <cell r="J94"/>
          <cell r="K94"/>
          <cell r="L94"/>
          <cell r="M94"/>
          <cell r="N94"/>
          <cell r="O94"/>
          <cell r="P94"/>
          <cell r="Q94"/>
          <cell r="R94"/>
          <cell r="S94"/>
          <cell r="T94"/>
          <cell r="U94"/>
          <cell r="V94"/>
          <cell r="W94" t="str">
            <v>－</v>
          </cell>
          <cell r="X94"/>
          <cell r="Y94"/>
          <cell r="Z94"/>
          <cell r="AA94"/>
          <cell r="AB94"/>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t="str">
            <v>予定価格</v>
          </cell>
          <cell r="BD94" t="str">
            <v>×</v>
          </cell>
          <cell r="BE94" t="str">
            <v>×</v>
          </cell>
          <cell r="BF94" t="str">
            <v>×</v>
          </cell>
          <cell r="BG94" t="str">
            <v>×</v>
          </cell>
          <cell r="BH94" t="str">
            <v/>
          </cell>
          <cell r="BI94">
            <v>0</v>
          </cell>
          <cell r="BJ94" t="str">
            <v/>
          </cell>
          <cell r="BK94"/>
          <cell r="BL94" t="str">
            <v/>
          </cell>
          <cell r="BM94" t="str">
            <v>○</v>
          </cell>
          <cell r="BN94" t="b">
            <v>1</v>
          </cell>
          <cell r="BO94" t="b">
            <v>1</v>
          </cell>
        </row>
        <row r="95">
          <cell r="F95" t="str">
            <v/>
          </cell>
          <cell r="G95"/>
          <cell r="H95"/>
          <cell r="I95"/>
          <cell r="J95"/>
          <cell r="K95"/>
          <cell r="L95"/>
          <cell r="M95"/>
          <cell r="N95"/>
          <cell r="O95"/>
          <cell r="P95"/>
          <cell r="Q95"/>
          <cell r="R95"/>
          <cell r="S95"/>
          <cell r="T95"/>
          <cell r="U95"/>
          <cell r="V95"/>
          <cell r="W95" t="str">
            <v>－</v>
          </cell>
          <cell r="X95"/>
          <cell r="Y95"/>
          <cell r="Z95"/>
          <cell r="AA95"/>
          <cell r="AB95"/>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t="str">
            <v>予定価格</v>
          </cell>
          <cell r="BD95" t="str">
            <v>×</v>
          </cell>
          <cell r="BE95" t="str">
            <v>×</v>
          </cell>
          <cell r="BF95" t="str">
            <v>×</v>
          </cell>
          <cell r="BG95" t="str">
            <v>×</v>
          </cell>
          <cell r="BH95" t="str">
            <v/>
          </cell>
          <cell r="BI95">
            <v>0</v>
          </cell>
          <cell r="BJ95" t="str">
            <v/>
          </cell>
          <cell r="BK95"/>
          <cell r="BL95" t="str">
            <v/>
          </cell>
          <cell r="BM95" t="str">
            <v>○</v>
          </cell>
          <cell r="BN95" t="b">
            <v>1</v>
          </cell>
          <cell r="BO95" t="b">
            <v>1</v>
          </cell>
        </row>
        <row r="96">
          <cell r="F96" t="str">
            <v/>
          </cell>
          <cell r="G96"/>
          <cell r="H96"/>
          <cell r="I96"/>
          <cell r="J96"/>
          <cell r="K96"/>
          <cell r="L96"/>
          <cell r="M96"/>
          <cell r="N96"/>
          <cell r="O96"/>
          <cell r="P96"/>
          <cell r="Q96"/>
          <cell r="R96"/>
          <cell r="S96"/>
          <cell r="T96"/>
          <cell r="U96"/>
          <cell r="V96"/>
          <cell r="W96" t="str">
            <v>－</v>
          </cell>
          <cell r="X96"/>
          <cell r="Y96"/>
          <cell r="Z96"/>
          <cell r="AA96"/>
          <cell r="AB96"/>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t="str">
            <v>予定価格</v>
          </cell>
          <cell r="BD96" t="str">
            <v>×</v>
          </cell>
          <cell r="BE96" t="str">
            <v>×</v>
          </cell>
          <cell r="BF96" t="str">
            <v>×</v>
          </cell>
          <cell r="BG96" t="str">
            <v>×</v>
          </cell>
          <cell r="BH96" t="str">
            <v/>
          </cell>
          <cell r="BI96">
            <v>0</v>
          </cell>
          <cell r="BJ96" t="str">
            <v/>
          </cell>
          <cell r="BK96"/>
          <cell r="BL96" t="str">
            <v/>
          </cell>
          <cell r="BM96" t="str">
            <v>○</v>
          </cell>
          <cell r="BN96" t="b">
            <v>1</v>
          </cell>
          <cell r="BO96" t="b">
            <v>1</v>
          </cell>
        </row>
        <row r="97">
          <cell r="F97" t="str">
            <v/>
          </cell>
          <cell r="G97"/>
          <cell r="H97"/>
          <cell r="I97"/>
          <cell r="J97"/>
          <cell r="K97"/>
          <cell r="L97"/>
          <cell r="M97"/>
          <cell r="N97"/>
          <cell r="O97"/>
          <cell r="P97"/>
          <cell r="Q97"/>
          <cell r="R97"/>
          <cell r="S97"/>
          <cell r="T97"/>
          <cell r="U97"/>
          <cell r="V97"/>
          <cell r="W97" t="str">
            <v>－</v>
          </cell>
          <cell r="X97"/>
          <cell r="Y97"/>
          <cell r="Z97"/>
          <cell r="AA97"/>
          <cell r="AB97"/>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t="str">
            <v>予定価格</v>
          </cell>
          <cell r="BD97" t="str">
            <v>×</v>
          </cell>
          <cell r="BE97" t="str">
            <v>×</v>
          </cell>
          <cell r="BF97" t="str">
            <v>×</v>
          </cell>
          <cell r="BG97" t="str">
            <v>×</v>
          </cell>
          <cell r="BH97" t="str">
            <v/>
          </cell>
          <cell r="BI97">
            <v>0</v>
          </cell>
          <cell r="BJ97" t="str">
            <v/>
          </cell>
          <cell r="BK97"/>
          <cell r="BL97" t="str">
            <v/>
          </cell>
          <cell r="BM97" t="str">
            <v>○</v>
          </cell>
          <cell r="BN97" t="b">
            <v>1</v>
          </cell>
          <cell r="BO97" t="b">
            <v>1</v>
          </cell>
        </row>
        <row r="98">
          <cell r="F98" t="str">
            <v/>
          </cell>
          <cell r="G98"/>
          <cell r="H98"/>
          <cell r="I98"/>
          <cell r="J98"/>
          <cell r="K98"/>
          <cell r="L98"/>
          <cell r="M98"/>
          <cell r="N98"/>
          <cell r="O98"/>
          <cell r="P98"/>
          <cell r="Q98"/>
          <cell r="R98"/>
          <cell r="S98"/>
          <cell r="T98"/>
          <cell r="U98"/>
          <cell r="V98"/>
          <cell r="W98" t="str">
            <v>－</v>
          </cell>
          <cell r="X98"/>
          <cell r="Y98"/>
          <cell r="Z98"/>
          <cell r="AA98"/>
          <cell r="AB98"/>
          <cell r="AC98"/>
          <cell r="AD98"/>
          <cell r="AE98"/>
          <cell r="AF98"/>
          <cell r="AG98"/>
          <cell r="AH98"/>
          <cell r="AI98"/>
          <cell r="AJ98"/>
          <cell r="AK98"/>
          <cell r="AL98"/>
          <cell r="AM98"/>
          <cell r="AN98"/>
          <cell r="AO98"/>
          <cell r="AP98"/>
          <cell r="AQ98"/>
          <cell r="AR98"/>
          <cell r="AS98"/>
          <cell r="AT98"/>
          <cell r="AU98"/>
          <cell r="AV98"/>
          <cell r="AW98"/>
          <cell r="AX98"/>
          <cell r="AY98"/>
          <cell r="AZ98"/>
          <cell r="BA98"/>
          <cell r="BB98"/>
          <cell r="BC98" t="str">
            <v>予定価格</v>
          </cell>
          <cell r="BD98" t="str">
            <v>×</v>
          </cell>
          <cell r="BE98" t="str">
            <v>×</v>
          </cell>
          <cell r="BF98" t="str">
            <v>×</v>
          </cell>
          <cell r="BG98" t="str">
            <v>×</v>
          </cell>
          <cell r="BH98" t="str">
            <v/>
          </cell>
          <cell r="BI98">
            <v>0</v>
          </cell>
          <cell r="BJ98" t="str">
            <v/>
          </cell>
          <cell r="BK98"/>
          <cell r="BL98" t="str">
            <v/>
          </cell>
          <cell r="BM98" t="str">
            <v>○</v>
          </cell>
          <cell r="BN98" t="b">
            <v>1</v>
          </cell>
          <cell r="BO98" t="b">
            <v>1</v>
          </cell>
        </row>
        <row r="99">
          <cell r="F99" t="str">
            <v/>
          </cell>
          <cell r="G99"/>
          <cell r="H99"/>
          <cell r="I99"/>
          <cell r="J99"/>
          <cell r="K99"/>
          <cell r="L99"/>
          <cell r="M99"/>
          <cell r="N99"/>
          <cell r="O99"/>
          <cell r="P99"/>
          <cell r="Q99"/>
          <cell r="R99"/>
          <cell r="S99"/>
          <cell r="T99"/>
          <cell r="U99"/>
          <cell r="V99"/>
          <cell r="W99" t="str">
            <v>－</v>
          </cell>
          <cell r="X99"/>
          <cell r="Y99"/>
          <cell r="Z99"/>
          <cell r="AA99"/>
          <cell r="AB99"/>
          <cell r="AC99"/>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t="str">
            <v>予定価格</v>
          </cell>
          <cell r="BD99" t="str">
            <v>×</v>
          </cell>
          <cell r="BE99" t="str">
            <v>×</v>
          </cell>
          <cell r="BF99" t="str">
            <v>×</v>
          </cell>
          <cell r="BG99" t="str">
            <v>×</v>
          </cell>
          <cell r="BH99" t="str">
            <v/>
          </cell>
          <cell r="BI99">
            <v>0</v>
          </cell>
          <cell r="BJ99" t="str">
            <v/>
          </cell>
          <cell r="BK99"/>
          <cell r="BL99" t="str">
            <v/>
          </cell>
          <cell r="BM99" t="str">
            <v>○</v>
          </cell>
          <cell r="BN99" t="b">
            <v>1</v>
          </cell>
          <cell r="BO99" t="b">
            <v>1</v>
          </cell>
        </row>
        <row r="100">
          <cell r="F100" t="str">
            <v/>
          </cell>
          <cell r="G100"/>
          <cell r="H100"/>
          <cell r="I100"/>
          <cell r="J100"/>
          <cell r="K100"/>
          <cell r="L100"/>
          <cell r="M100"/>
          <cell r="N100"/>
          <cell r="O100"/>
          <cell r="P100"/>
          <cell r="Q100"/>
          <cell r="R100"/>
          <cell r="S100"/>
          <cell r="T100"/>
          <cell r="U100"/>
          <cell r="V100"/>
          <cell r="W100" t="str">
            <v>－</v>
          </cell>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cell r="AX100"/>
          <cell r="AY100"/>
          <cell r="AZ100"/>
          <cell r="BA100"/>
          <cell r="BB100"/>
          <cell r="BC100" t="str">
            <v>予定価格</v>
          </cell>
          <cell r="BD100" t="str">
            <v>×</v>
          </cell>
          <cell r="BE100" t="str">
            <v>×</v>
          </cell>
          <cell r="BF100" t="str">
            <v>×</v>
          </cell>
          <cell r="BG100" t="str">
            <v>×</v>
          </cell>
          <cell r="BH100" t="str">
            <v/>
          </cell>
          <cell r="BI100">
            <v>0</v>
          </cell>
          <cell r="BJ100" t="str">
            <v/>
          </cell>
          <cell r="BK100"/>
          <cell r="BL100" t="str">
            <v/>
          </cell>
          <cell r="BM100" t="str">
            <v>○</v>
          </cell>
          <cell r="BN100" t="b">
            <v>1</v>
          </cell>
          <cell r="BO100" t="b">
            <v>1</v>
          </cell>
        </row>
        <row r="101">
          <cell r="F101" t="str">
            <v/>
          </cell>
          <cell r="G101"/>
          <cell r="H101"/>
          <cell r="I101"/>
          <cell r="J101"/>
          <cell r="K101"/>
          <cell r="L101"/>
          <cell r="M101"/>
          <cell r="N101"/>
          <cell r="O101"/>
          <cell r="P101"/>
          <cell r="Q101"/>
          <cell r="R101"/>
          <cell r="S101"/>
          <cell r="T101"/>
          <cell r="U101"/>
          <cell r="V101"/>
          <cell r="W101" t="str">
            <v>－</v>
          </cell>
          <cell r="X101"/>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cell r="AX101"/>
          <cell r="AY101"/>
          <cell r="AZ101"/>
          <cell r="BA101"/>
          <cell r="BB101"/>
          <cell r="BC101" t="str">
            <v>予定価格</v>
          </cell>
          <cell r="BD101" t="str">
            <v>×</v>
          </cell>
          <cell r="BE101" t="str">
            <v>×</v>
          </cell>
          <cell r="BF101" t="str">
            <v>×</v>
          </cell>
          <cell r="BG101" t="str">
            <v>×</v>
          </cell>
          <cell r="BH101" t="str">
            <v/>
          </cell>
          <cell r="BI101">
            <v>0</v>
          </cell>
          <cell r="BJ101" t="str">
            <v/>
          </cell>
          <cell r="BK101"/>
          <cell r="BL101" t="str">
            <v/>
          </cell>
          <cell r="BM101" t="str">
            <v>○</v>
          </cell>
          <cell r="BN101" t="b">
            <v>1</v>
          </cell>
          <cell r="BO101" t="b">
            <v>1</v>
          </cell>
        </row>
        <row r="102">
          <cell r="F102" t="str">
            <v/>
          </cell>
          <cell r="G102"/>
          <cell r="H102"/>
          <cell r="I102"/>
          <cell r="J102"/>
          <cell r="K102"/>
          <cell r="L102"/>
          <cell r="M102"/>
          <cell r="N102"/>
          <cell r="O102"/>
          <cell r="P102"/>
          <cell r="Q102"/>
          <cell r="R102"/>
          <cell r="S102"/>
          <cell r="T102"/>
          <cell r="U102"/>
          <cell r="V102"/>
          <cell r="W102" t="str">
            <v>－</v>
          </cell>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cell r="AX102"/>
          <cell r="AY102"/>
          <cell r="AZ102"/>
          <cell r="BA102"/>
          <cell r="BB102"/>
          <cell r="BC102" t="str">
            <v>予定価格</v>
          </cell>
          <cell r="BD102" t="str">
            <v>×</v>
          </cell>
          <cell r="BE102" t="str">
            <v>×</v>
          </cell>
          <cell r="BF102" t="str">
            <v>×</v>
          </cell>
          <cell r="BG102" t="str">
            <v>×</v>
          </cell>
          <cell r="BH102" t="str">
            <v/>
          </cell>
          <cell r="BI102">
            <v>0</v>
          </cell>
          <cell r="BJ102" t="str">
            <v/>
          </cell>
          <cell r="BK102"/>
          <cell r="BL102" t="str">
            <v/>
          </cell>
          <cell r="BM102" t="str">
            <v>○</v>
          </cell>
          <cell r="BN102" t="b">
            <v>1</v>
          </cell>
          <cell r="BO102" t="b">
            <v>1</v>
          </cell>
        </row>
        <row r="103">
          <cell r="F103" t="str">
            <v/>
          </cell>
          <cell r="G103"/>
          <cell r="H103"/>
          <cell r="I103"/>
          <cell r="J103"/>
          <cell r="K103"/>
          <cell r="L103"/>
          <cell r="M103"/>
          <cell r="N103"/>
          <cell r="O103"/>
          <cell r="P103"/>
          <cell r="Q103"/>
          <cell r="R103"/>
          <cell r="S103"/>
          <cell r="T103"/>
          <cell r="U103"/>
          <cell r="V103"/>
          <cell r="W103" t="str">
            <v>－</v>
          </cell>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t="str">
            <v>予定価格</v>
          </cell>
          <cell r="BD103" t="str">
            <v>×</v>
          </cell>
          <cell r="BE103" t="str">
            <v>×</v>
          </cell>
          <cell r="BF103" t="str">
            <v>×</v>
          </cell>
          <cell r="BG103" t="str">
            <v>×</v>
          </cell>
          <cell r="BH103" t="str">
            <v/>
          </cell>
          <cell r="BI103">
            <v>0</v>
          </cell>
          <cell r="BJ103" t="str">
            <v/>
          </cell>
          <cell r="BK103"/>
          <cell r="BL103" t="str">
            <v/>
          </cell>
          <cell r="BM103" t="str">
            <v>○</v>
          </cell>
          <cell r="BN103" t="b">
            <v>1</v>
          </cell>
          <cell r="BO103" t="b">
            <v>1</v>
          </cell>
        </row>
        <row r="104">
          <cell r="F104" t="str">
            <v/>
          </cell>
          <cell r="G104"/>
          <cell r="H104"/>
          <cell r="I104"/>
          <cell r="J104"/>
          <cell r="K104"/>
          <cell r="L104"/>
          <cell r="M104"/>
          <cell r="N104"/>
          <cell r="O104"/>
          <cell r="P104"/>
          <cell r="Q104"/>
          <cell r="R104"/>
          <cell r="S104"/>
          <cell r="T104"/>
          <cell r="U104"/>
          <cell r="V104"/>
          <cell r="W104" t="str">
            <v>－</v>
          </cell>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t="str">
            <v>予定価格</v>
          </cell>
          <cell r="BD104" t="str">
            <v>×</v>
          </cell>
          <cell r="BE104" t="str">
            <v>×</v>
          </cell>
          <cell r="BF104" t="str">
            <v>×</v>
          </cell>
          <cell r="BG104" t="str">
            <v>×</v>
          </cell>
          <cell r="BH104" t="str">
            <v/>
          </cell>
          <cell r="BI104">
            <v>0</v>
          </cell>
          <cell r="BJ104" t="str">
            <v/>
          </cell>
          <cell r="BK104"/>
          <cell r="BL104" t="str">
            <v/>
          </cell>
          <cell r="BM104" t="str">
            <v>○</v>
          </cell>
          <cell r="BN104" t="b">
            <v>1</v>
          </cell>
          <cell r="BO104" t="b">
            <v>1</v>
          </cell>
        </row>
        <row r="105">
          <cell r="F105" t="str">
            <v/>
          </cell>
          <cell r="G105"/>
          <cell r="H105"/>
          <cell r="I105"/>
          <cell r="J105"/>
          <cell r="K105"/>
          <cell r="L105"/>
          <cell r="M105"/>
          <cell r="N105"/>
          <cell r="O105"/>
          <cell r="P105"/>
          <cell r="Q105"/>
          <cell r="R105"/>
          <cell r="S105"/>
          <cell r="T105"/>
          <cell r="U105"/>
          <cell r="V105"/>
          <cell r="W105" t="str">
            <v>－</v>
          </cell>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cell r="AX105"/>
          <cell r="AY105"/>
          <cell r="AZ105"/>
          <cell r="BA105"/>
          <cell r="BB105"/>
          <cell r="BC105" t="str">
            <v>予定価格</v>
          </cell>
          <cell r="BD105" t="str">
            <v>×</v>
          </cell>
          <cell r="BE105" t="str">
            <v>×</v>
          </cell>
          <cell r="BF105" t="str">
            <v>×</v>
          </cell>
          <cell r="BG105" t="str">
            <v>×</v>
          </cell>
          <cell r="BH105" t="str">
            <v/>
          </cell>
          <cell r="BI105">
            <v>0</v>
          </cell>
          <cell r="BJ105" t="str">
            <v/>
          </cell>
          <cell r="BK105"/>
          <cell r="BL105" t="str">
            <v/>
          </cell>
          <cell r="BM105" t="str">
            <v>○</v>
          </cell>
          <cell r="BN105" t="b">
            <v>1</v>
          </cell>
          <cell r="BO105" t="b">
            <v>1</v>
          </cell>
        </row>
        <row r="106">
          <cell r="F106" t="str">
            <v/>
          </cell>
          <cell r="G106"/>
          <cell r="H106"/>
          <cell r="I106"/>
          <cell r="J106"/>
          <cell r="K106"/>
          <cell r="L106"/>
          <cell r="M106"/>
          <cell r="N106"/>
          <cell r="O106"/>
          <cell r="P106"/>
          <cell r="Q106"/>
          <cell r="R106"/>
          <cell r="S106"/>
          <cell r="T106"/>
          <cell r="U106"/>
          <cell r="V106"/>
          <cell r="W106" t="str">
            <v>－</v>
          </cell>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t="str">
            <v>予定価格</v>
          </cell>
          <cell r="BD106" t="str">
            <v>×</v>
          </cell>
          <cell r="BE106" t="str">
            <v>×</v>
          </cell>
          <cell r="BF106" t="str">
            <v>×</v>
          </cell>
          <cell r="BG106" t="str">
            <v>×</v>
          </cell>
          <cell r="BH106" t="str">
            <v/>
          </cell>
          <cell r="BI106">
            <v>0</v>
          </cell>
          <cell r="BJ106" t="str">
            <v/>
          </cell>
          <cell r="BK106"/>
          <cell r="BL106" t="str">
            <v/>
          </cell>
          <cell r="BM106" t="str">
            <v>○</v>
          </cell>
          <cell r="BN106" t="b">
            <v>1</v>
          </cell>
          <cell r="BO106" t="b">
            <v>1</v>
          </cell>
        </row>
        <row r="107">
          <cell r="F107" t="str">
            <v/>
          </cell>
          <cell r="G107"/>
          <cell r="H107"/>
          <cell r="I107"/>
          <cell r="J107"/>
          <cell r="K107"/>
          <cell r="L107"/>
          <cell r="M107"/>
          <cell r="N107"/>
          <cell r="O107"/>
          <cell r="P107"/>
          <cell r="Q107"/>
          <cell r="R107"/>
          <cell r="S107"/>
          <cell r="T107"/>
          <cell r="U107"/>
          <cell r="V107"/>
          <cell r="W107" t="str">
            <v>－</v>
          </cell>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t="str">
            <v>予定価格</v>
          </cell>
          <cell r="BD107" t="str">
            <v>×</v>
          </cell>
          <cell r="BE107" t="str">
            <v>×</v>
          </cell>
          <cell r="BF107" t="str">
            <v>×</v>
          </cell>
          <cell r="BG107" t="str">
            <v>×</v>
          </cell>
          <cell r="BH107" t="str">
            <v/>
          </cell>
          <cell r="BI107">
            <v>0</v>
          </cell>
          <cell r="BJ107" t="str">
            <v/>
          </cell>
          <cell r="BK107"/>
          <cell r="BL107" t="str">
            <v/>
          </cell>
          <cell r="BM107" t="str">
            <v>○</v>
          </cell>
          <cell r="BN107" t="b">
            <v>1</v>
          </cell>
          <cell r="BO107" t="b">
            <v>1</v>
          </cell>
        </row>
        <row r="108">
          <cell r="F108" t="str">
            <v/>
          </cell>
          <cell r="G108"/>
          <cell r="H108"/>
          <cell r="I108"/>
          <cell r="J108"/>
          <cell r="K108"/>
          <cell r="L108"/>
          <cell r="M108"/>
          <cell r="N108"/>
          <cell r="O108"/>
          <cell r="P108"/>
          <cell r="Q108"/>
          <cell r="R108"/>
          <cell r="S108"/>
          <cell r="T108"/>
          <cell r="U108"/>
          <cell r="V108"/>
          <cell r="W108" t="str">
            <v>－</v>
          </cell>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t="str">
            <v>予定価格</v>
          </cell>
          <cell r="BD108" t="str">
            <v>×</v>
          </cell>
          <cell r="BE108" t="str">
            <v>×</v>
          </cell>
          <cell r="BF108" t="str">
            <v>×</v>
          </cell>
          <cell r="BG108" t="str">
            <v>×</v>
          </cell>
          <cell r="BH108" t="str">
            <v/>
          </cell>
          <cell r="BI108">
            <v>0</v>
          </cell>
          <cell r="BJ108" t="str">
            <v/>
          </cell>
          <cell r="BK108"/>
          <cell r="BL108" t="str">
            <v/>
          </cell>
          <cell r="BM108" t="str">
            <v>○</v>
          </cell>
          <cell r="BN108" t="b">
            <v>1</v>
          </cell>
          <cell r="BO108" t="b">
            <v>1</v>
          </cell>
        </row>
        <row r="109">
          <cell r="F109" t="str">
            <v/>
          </cell>
          <cell r="G109"/>
          <cell r="H109"/>
          <cell r="I109"/>
          <cell r="J109"/>
          <cell r="K109"/>
          <cell r="L109"/>
          <cell r="M109"/>
          <cell r="N109"/>
          <cell r="O109"/>
          <cell r="P109"/>
          <cell r="Q109"/>
          <cell r="R109"/>
          <cell r="S109"/>
          <cell r="T109"/>
          <cell r="U109"/>
          <cell r="V109"/>
          <cell r="W109" t="str">
            <v>－</v>
          </cell>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cell r="AX109"/>
          <cell r="AY109"/>
          <cell r="AZ109"/>
          <cell r="BA109"/>
          <cell r="BB109"/>
          <cell r="BC109" t="str">
            <v>予定価格</v>
          </cell>
          <cell r="BD109" t="str">
            <v>×</v>
          </cell>
          <cell r="BE109" t="str">
            <v>×</v>
          </cell>
          <cell r="BF109" t="str">
            <v>×</v>
          </cell>
          <cell r="BG109" t="str">
            <v>×</v>
          </cell>
          <cell r="BH109" t="str">
            <v/>
          </cell>
          <cell r="BI109">
            <v>0</v>
          </cell>
          <cell r="BJ109" t="str">
            <v/>
          </cell>
          <cell r="BK109"/>
          <cell r="BL109" t="str">
            <v/>
          </cell>
          <cell r="BM109" t="str">
            <v>○</v>
          </cell>
          <cell r="BN109" t="b">
            <v>1</v>
          </cell>
          <cell r="BO109" t="b">
            <v>1</v>
          </cell>
        </row>
        <row r="110">
          <cell r="F110" t="str">
            <v/>
          </cell>
          <cell r="G110"/>
          <cell r="H110"/>
          <cell r="I110"/>
          <cell r="J110"/>
          <cell r="K110"/>
          <cell r="L110"/>
          <cell r="M110"/>
          <cell r="N110"/>
          <cell r="O110"/>
          <cell r="P110"/>
          <cell r="Q110"/>
          <cell r="R110"/>
          <cell r="S110"/>
          <cell r="T110"/>
          <cell r="U110"/>
          <cell r="V110"/>
          <cell r="W110" t="str">
            <v>－</v>
          </cell>
          <cell r="X110"/>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cell r="AY110"/>
          <cell r="AZ110"/>
          <cell r="BA110"/>
          <cell r="BB110"/>
          <cell r="BC110" t="str">
            <v>予定価格</v>
          </cell>
          <cell r="BD110" t="str">
            <v>×</v>
          </cell>
          <cell r="BE110" t="str">
            <v>×</v>
          </cell>
          <cell r="BF110" t="str">
            <v>×</v>
          </cell>
          <cell r="BG110" t="str">
            <v>×</v>
          </cell>
          <cell r="BH110" t="str">
            <v/>
          </cell>
          <cell r="BI110">
            <v>0</v>
          </cell>
          <cell r="BJ110" t="str">
            <v/>
          </cell>
          <cell r="BK110"/>
          <cell r="BL110" t="str">
            <v/>
          </cell>
          <cell r="BM110" t="str">
            <v>○</v>
          </cell>
          <cell r="BN110" t="b">
            <v>1</v>
          </cell>
          <cell r="BO110" t="b">
            <v>1</v>
          </cell>
        </row>
        <row r="111">
          <cell r="F111" t="str">
            <v/>
          </cell>
          <cell r="G111"/>
          <cell r="H111"/>
          <cell r="I111"/>
          <cell r="J111"/>
          <cell r="K111"/>
          <cell r="L111"/>
          <cell r="M111"/>
          <cell r="N111"/>
          <cell r="O111"/>
          <cell r="P111"/>
          <cell r="Q111"/>
          <cell r="R111"/>
          <cell r="S111"/>
          <cell r="T111"/>
          <cell r="U111"/>
          <cell r="V111"/>
          <cell r="W111" t="str">
            <v>－</v>
          </cell>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t="str">
            <v>予定価格</v>
          </cell>
          <cell r="BD111" t="str">
            <v>×</v>
          </cell>
          <cell r="BE111" t="str">
            <v>×</v>
          </cell>
          <cell r="BF111" t="str">
            <v>×</v>
          </cell>
          <cell r="BG111" t="str">
            <v>×</v>
          </cell>
          <cell r="BH111" t="str">
            <v/>
          </cell>
          <cell r="BI111">
            <v>0</v>
          </cell>
          <cell r="BJ111" t="str">
            <v/>
          </cell>
          <cell r="BK111"/>
          <cell r="BL111" t="str">
            <v/>
          </cell>
          <cell r="BM111" t="str">
            <v>○</v>
          </cell>
          <cell r="BN111" t="b">
            <v>1</v>
          </cell>
          <cell r="BO111" t="b">
            <v>1</v>
          </cell>
        </row>
        <row r="112">
          <cell r="F112" t="str">
            <v/>
          </cell>
          <cell r="G112"/>
          <cell r="H112"/>
          <cell r="I112"/>
          <cell r="J112"/>
          <cell r="K112"/>
          <cell r="L112"/>
          <cell r="M112"/>
          <cell r="N112"/>
          <cell r="O112"/>
          <cell r="P112"/>
          <cell r="Q112"/>
          <cell r="R112"/>
          <cell r="S112"/>
          <cell r="T112"/>
          <cell r="U112"/>
          <cell r="V112"/>
          <cell r="W112" t="str">
            <v>－</v>
          </cell>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cell r="AY112"/>
          <cell r="AZ112"/>
          <cell r="BA112"/>
          <cell r="BB112"/>
          <cell r="BC112" t="str">
            <v>予定価格</v>
          </cell>
          <cell r="BD112" t="str">
            <v>×</v>
          </cell>
          <cell r="BE112" t="str">
            <v>×</v>
          </cell>
          <cell r="BF112" t="str">
            <v>×</v>
          </cell>
          <cell r="BG112" t="str">
            <v>×</v>
          </cell>
          <cell r="BH112" t="str">
            <v/>
          </cell>
          <cell r="BI112">
            <v>0</v>
          </cell>
          <cell r="BJ112" t="str">
            <v/>
          </cell>
          <cell r="BK112"/>
          <cell r="BL112" t="str">
            <v/>
          </cell>
          <cell r="BM112" t="str">
            <v>○</v>
          </cell>
          <cell r="BN112" t="b">
            <v>1</v>
          </cell>
          <cell r="BO112" t="b">
            <v>1</v>
          </cell>
        </row>
        <row r="113">
          <cell r="F113" t="str">
            <v/>
          </cell>
          <cell r="G113"/>
          <cell r="H113"/>
          <cell r="I113"/>
          <cell r="J113"/>
          <cell r="K113"/>
          <cell r="L113"/>
          <cell r="M113"/>
          <cell r="N113"/>
          <cell r="O113"/>
          <cell r="P113"/>
          <cell r="Q113"/>
          <cell r="R113"/>
          <cell r="S113"/>
          <cell r="T113"/>
          <cell r="U113"/>
          <cell r="V113"/>
          <cell r="W113" t="str">
            <v>－</v>
          </cell>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cell r="AX113"/>
          <cell r="AY113"/>
          <cell r="AZ113"/>
          <cell r="BA113"/>
          <cell r="BB113"/>
          <cell r="BC113" t="str">
            <v>予定価格</v>
          </cell>
          <cell r="BD113" t="str">
            <v>×</v>
          </cell>
          <cell r="BE113" t="str">
            <v>×</v>
          </cell>
          <cell r="BF113" t="str">
            <v>×</v>
          </cell>
          <cell r="BG113" t="str">
            <v>×</v>
          </cell>
          <cell r="BH113" t="str">
            <v/>
          </cell>
          <cell r="BI113">
            <v>0</v>
          </cell>
          <cell r="BJ113" t="str">
            <v/>
          </cell>
          <cell r="BK113"/>
          <cell r="BL113" t="str">
            <v/>
          </cell>
          <cell r="BM113" t="str">
            <v>○</v>
          </cell>
          <cell r="BN113" t="b">
            <v>1</v>
          </cell>
          <cell r="BO113" t="b">
            <v>1</v>
          </cell>
        </row>
        <row r="114">
          <cell r="F114" t="str">
            <v/>
          </cell>
          <cell r="G114"/>
          <cell r="H114"/>
          <cell r="I114"/>
          <cell r="J114"/>
          <cell r="K114"/>
          <cell r="L114"/>
          <cell r="M114"/>
          <cell r="N114"/>
          <cell r="O114"/>
          <cell r="P114"/>
          <cell r="Q114"/>
          <cell r="R114"/>
          <cell r="S114"/>
          <cell r="T114"/>
          <cell r="U114"/>
          <cell r="V114"/>
          <cell r="W114" t="str">
            <v>－</v>
          </cell>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cell r="AX114"/>
          <cell r="AY114"/>
          <cell r="AZ114"/>
          <cell r="BA114"/>
          <cell r="BB114"/>
          <cell r="BC114" t="str">
            <v>予定価格</v>
          </cell>
          <cell r="BD114" t="str">
            <v>×</v>
          </cell>
          <cell r="BE114" t="str">
            <v>×</v>
          </cell>
          <cell r="BF114" t="str">
            <v>×</v>
          </cell>
          <cell r="BG114" t="str">
            <v>×</v>
          </cell>
          <cell r="BH114" t="str">
            <v/>
          </cell>
          <cell r="BI114">
            <v>0</v>
          </cell>
          <cell r="BJ114" t="str">
            <v/>
          </cell>
          <cell r="BK114"/>
          <cell r="BL114" t="str">
            <v/>
          </cell>
          <cell r="BM114" t="str">
            <v>○</v>
          </cell>
          <cell r="BN114" t="b">
            <v>1</v>
          </cell>
          <cell r="BO114" t="b">
            <v>1</v>
          </cell>
        </row>
        <row r="115">
          <cell r="F115" t="str">
            <v/>
          </cell>
          <cell r="G115"/>
          <cell r="H115"/>
          <cell r="I115"/>
          <cell r="J115"/>
          <cell r="K115"/>
          <cell r="L115"/>
          <cell r="M115"/>
          <cell r="N115"/>
          <cell r="O115"/>
          <cell r="P115"/>
          <cell r="Q115"/>
          <cell r="R115"/>
          <cell r="S115"/>
          <cell r="T115"/>
          <cell r="U115"/>
          <cell r="V115"/>
          <cell r="W115" t="str">
            <v>－</v>
          </cell>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cell r="AX115"/>
          <cell r="AY115"/>
          <cell r="AZ115"/>
          <cell r="BA115"/>
          <cell r="BB115"/>
          <cell r="BC115" t="str">
            <v>予定価格</v>
          </cell>
          <cell r="BD115" t="str">
            <v>×</v>
          </cell>
          <cell r="BE115" t="str">
            <v>×</v>
          </cell>
          <cell r="BF115" t="str">
            <v>×</v>
          </cell>
          <cell r="BG115" t="str">
            <v>×</v>
          </cell>
          <cell r="BH115" t="str">
            <v/>
          </cell>
          <cell r="BI115">
            <v>0</v>
          </cell>
          <cell r="BJ115" t="str">
            <v/>
          </cell>
          <cell r="BK115"/>
          <cell r="BL115" t="str">
            <v/>
          </cell>
          <cell r="BM115" t="str">
            <v>○</v>
          </cell>
          <cell r="BN115" t="b">
            <v>1</v>
          </cell>
          <cell r="BO115" t="b">
            <v>1</v>
          </cell>
        </row>
        <row r="116">
          <cell r="F116" t="str">
            <v/>
          </cell>
          <cell r="G116"/>
          <cell r="H116"/>
          <cell r="I116"/>
          <cell r="J116"/>
          <cell r="K116"/>
          <cell r="L116"/>
          <cell r="M116"/>
          <cell r="N116"/>
          <cell r="O116"/>
          <cell r="P116"/>
          <cell r="Q116"/>
          <cell r="R116"/>
          <cell r="S116"/>
          <cell r="T116"/>
          <cell r="U116"/>
          <cell r="V116"/>
          <cell r="W116" t="str">
            <v>－</v>
          </cell>
          <cell r="X116"/>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t="str">
            <v>予定価格</v>
          </cell>
          <cell r="BD116" t="str">
            <v>×</v>
          </cell>
          <cell r="BE116" t="str">
            <v>×</v>
          </cell>
          <cell r="BF116" t="str">
            <v>×</v>
          </cell>
          <cell r="BG116" t="str">
            <v>×</v>
          </cell>
          <cell r="BH116" t="str">
            <v/>
          </cell>
          <cell r="BI116">
            <v>0</v>
          </cell>
          <cell r="BJ116" t="str">
            <v/>
          </cell>
          <cell r="BK116"/>
          <cell r="BL116" t="str">
            <v/>
          </cell>
          <cell r="BM116" t="str">
            <v>○</v>
          </cell>
          <cell r="BN116" t="b">
            <v>1</v>
          </cell>
          <cell r="BO116" t="b">
            <v>1</v>
          </cell>
        </row>
        <row r="117">
          <cell r="F117" t="str">
            <v/>
          </cell>
          <cell r="G117"/>
          <cell r="H117"/>
          <cell r="I117"/>
          <cell r="J117"/>
          <cell r="K117"/>
          <cell r="L117"/>
          <cell r="M117"/>
          <cell r="N117"/>
          <cell r="O117"/>
          <cell r="P117"/>
          <cell r="Q117"/>
          <cell r="R117"/>
          <cell r="S117"/>
          <cell r="T117"/>
          <cell r="U117"/>
          <cell r="V117"/>
          <cell r="W117" t="str">
            <v>－</v>
          </cell>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cell r="AY117"/>
          <cell r="AZ117"/>
          <cell r="BA117"/>
          <cell r="BB117"/>
          <cell r="BC117" t="str">
            <v>予定価格</v>
          </cell>
          <cell r="BD117" t="str">
            <v>×</v>
          </cell>
          <cell r="BE117" t="str">
            <v>×</v>
          </cell>
          <cell r="BF117" t="str">
            <v>×</v>
          </cell>
          <cell r="BG117" t="str">
            <v>×</v>
          </cell>
          <cell r="BH117" t="str">
            <v/>
          </cell>
          <cell r="BI117">
            <v>0</v>
          </cell>
          <cell r="BJ117" t="str">
            <v/>
          </cell>
          <cell r="BK117"/>
          <cell r="BL117" t="str">
            <v/>
          </cell>
          <cell r="BM117" t="str">
            <v>○</v>
          </cell>
          <cell r="BN117" t="b">
            <v>1</v>
          </cell>
          <cell r="BO117" t="b">
            <v>1</v>
          </cell>
        </row>
        <row r="118">
          <cell r="F118" t="str">
            <v/>
          </cell>
          <cell r="G118"/>
          <cell r="H118"/>
          <cell r="I118"/>
          <cell r="J118"/>
          <cell r="K118"/>
          <cell r="L118"/>
          <cell r="M118"/>
          <cell r="N118"/>
          <cell r="O118"/>
          <cell r="P118"/>
          <cell r="Q118"/>
          <cell r="R118"/>
          <cell r="S118"/>
          <cell r="T118"/>
          <cell r="U118"/>
          <cell r="V118"/>
          <cell r="W118" t="str">
            <v>－</v>
          </cell>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cell r="AX118"/>
          <cell r="AY118"/>
          <cell r="AZ118"/>
          <cell r="BA118"/>
          <cell r="BB118"/>
          <cell r="BC118" t="str">
            <v>予定価格</v>
          </cell>
          <cell r="BD118" t="str">
            <v>×</v>
          </cell>
          <cell r="BE118" t="str">
            <v>×</v>
          </cell>
          <cell r="BF118" t="str">
            <v>×</v>
          </cell>
          <cell r="BG118" t="str">
            <v>×</v>
          </cell>
          <cell r="BH118" t="str">
            <v/>
          </cell>
          <cell r="BI118">
            <v>0</v>
          </cell>
          <cell r="BJ118" t="str">
            <v/>
          </cell>
          <cell r="BK118"/>
          <cell r="BL118" t="str">
            <v/>
          </cell>
          <cell r="BM118" t="str">
            <v>○</v>
          </cell>
          <cell r="BN118" t="b">
            <v>1</v>
          </cell>
          <cell r="BO118" t="b">
            <v>1</v>
          </cell>
        </row>
        <row r="119">
          <cell r="F119" t="str">
            <v/>
          </cell>
          <cell r="G119"/>
          <cell r="H119"/>
          <cell r="I119"/>
          <cell r="J119"/>
          <cell r="K119"/>
          <cell r="L119"/>
          <cell r="M119"/>
          <cell r="N119"/>
          <cell r="O119"/>
          <cell r="P119"/>
          <cell r="Q119"/>
          <cell r="R119"/>
          <cell r="S119"/>
          <cell r="T119"/>
          <cell r="U119"/>
          <cell r="V119"/>
          <cell r="W119" t="str">
            <v>－</v>
          </cell>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cell r="AY119"/>
          <cell r="AZ119"/>
          <cell r="BA119"/>
          <cell r="BB119"/>
          <cell r="BC119" t="str">
            <v>予定価格</v>
          </cell>
          <cell r="BD119" t="str">
            <v>×</v>
          </cell>
          <cell r="BE119" t="str">
            <v>×</v>
          </cell>
          <cell r="BF119" t="str">
            <v>×</v>
          </cell>
          <cell r="BG119" t="str">
            <v>×</v>
          </cell>
          <cell r="BH119" t="str">
            <v/>
          </cell>
          <cell r="BI119">
            <v>0</v>
          </cell>
          <cell r="BJ119" t="str">
            <v/>
          </cell>
          <cell r="BK119"/>
          <cell r="BL119" t="str">
            <v/>
          </cell>
          <cell r="BM119" t="str">
            <v>○</v>
          </cell>
          <cell r="BN119" t="b">
            <v>1</v>
          </cell>
          <cell r="BO119" t="b">
            <v>1</v>
          </cell>
        </row>
        <row r="120">
          <cell r="F120" t="str">
            <v/>
          </cell>
          <cell r="G120"/>
          <cell r="H120"/>
          <cell r="I120"/>
          <cell r="J120"/>
          <cell r="K120"/>
          <cell r="L120"/>
          <cell r="M120"/>
          <cell r="N120"/>
          <cell r="O120"/>
          <cell r="P120"/>
          <cell r="Q120"/>
          <cell r="R120"/>
          <cell r="S120"/>
          <cell r="T120"/>
          <cell r="U120"/>
          <cell r="V120"/>
          <cell r="W120" t="str">
            <v>－</v>
          </cell>
          <cell r="X120"/>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cell r="AX120"/>
          <cell r="AY120"/>
          <cell r="AZ120"/>
          <cell r="BA120"/>
          <cell r="BB120"/>
          <cell r="BC120" t="str">
            <v>予定価格</v>
          </cell>
          <cell r="BD120" t="str">
            <v>×</v>
          </cell>
          <cell r="BE120" t="str">
            <v>×</v>
          </cell>
          <cell r="BF120" t="str">
            <v>×</v>
          </cell>
          <cell r="BG120" t="str">
            <v>×</v>
          </cell>
          <cell r="BH120" t="str">
            <v/>
          </cell>
          <cell r="BI120">
            <v>0</v>
          </cell>
          <cell r="BJ120" t="str">
            <v/>
          </cell>
          <cell r="BK120"/>
          <cell r="BL120" t="str">
            <v/>
          </cell>
          <cell r="BM120" t="str">
            <v>○</v>
          </cell>
          <cell r="BN120" t="b">
            <v>1</v>
          </cell>
          <cell r="BO120" t="b">
            <v>1</v>
          </cell>
        </row>
        <row r="121">
          <cell r="F121" t="str">
            <v/>
          </cell>
          <cell r="G121"/>
          <cell r="H121"/>
          <cell r="I121"/>
          <cell r="J121"/>
          <cell r="K121"/>
          <cell r="L121"/>
          <cell r="M121"/>
          <cell r="N121"/>
          <cell r="O121"/>
          <cell r="P121"/>
          <cell r="Q121"/>
          <cell r="R121"/>
          <cell r="S121"/>
          <cell r="T121"/>
          <cell r="U121"/>
          <cell r="V121"/>
          <cell r="W121" t="str">
            <v>－</v>
          </cell>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cell r="AY121"/>
          <cell r="AZ121"/>
          <cell r="BA121"/>
          <cell r="BB121"/>
          <cell r="BC121" t="str">
            <v>予定価格</v>
          </cell>
          <cell r="BD121" t="str">
            <v>×</v>
          </cell>
          <cell r="BE121" t="str">
            <v>×</v>
          </cell>
          <cell r="BF121" t="str">
            <v>×</v>
          </cell>
          <cell r="BG121" t="str">
            <v>×</v>
          </cell>
          <cell r="BH121" t="str">
            <v/>
          </cell>
          <cell r="BI121">
            <v>0</v>
          </cell>
          <cell r="BJ121" t="str">
            <v/>
          </cell>
          <cell r="BK121"/>
          <cell r="BL121" t="str">
            <v/>
          </cell>
          <cell r="BM121" t="str">
            <v>○</v>
          </cell>
          <cell r="BN121" t="b">
            <v>1</v>
          </cell>
          <cell r="BO121" t="b">
            <v>1</v>
          </cell>
        </row>
        <row r="122">
          <cell r="F122" t="str">
            <v/>
          </cell>
          <cell r="G122"/>
          <cell r="H122"/>
          <cell r="I122"/>
          <cell r="J122"/>
          <cell r="K122"/>
          <cell r="L122"/>
          <cell r="M122"/>
          <cell r="N122"/>
          <cell r="O122"/>
          <cell r="P122"/>
          <cell r="Q122"/>
          <cell r="R122"/>
          <cell r="S122"/>
          <cell r="T122"/>
          <cell r="U122"/>
          <cell r="V122"/>
          <cell r="W122" t="str">
            <v>－</v>
          </cell>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t="str">
            <v>予定価格</v>
          </cell>
          <cell r="BD122" t="str">
            <v>×</v>
          </cell>
          <cell r="BE122" t="str">
            <v>×</v>
          </cell>
          <cell r="BF122" t="str">
            <v>×</v>
          </cell>
          <cell r="BG122" t="str">
            <v>×</v>
          </cell>
          <cell r="BH122" t="str">
            <v/>
          </cell>
          <cell r="BI122">
            <v>0</v>
          </cell>
          <cell r="BJ122" t="str">
            <v/>
          </cell>
          <cell r="BK122"/>
          <cell r="BL122" t="str">
            <v/>
          </cell>
          <cell r="BM122" t="str">
            <v>○</v>
          </cell>
          <cell r="BN122" t="b">
            <v>1</v>
          </cell>
          <cell r="BO122" t="b">
            <v>1</v>
          </cell>
        </row>
        <row r="123">
          <cell r="F123" t="str">
            <v/>
          </cell>
          <cell r="G123"/>
          <cell r="H123"/>
          <cell r="I123"/>
          <cell r="J123"/>
          <cell r="K123"/>
          <cell r="L123"/>
          <cell r="M123"/>
          <cell r="N123"/>
          <cell r="O123"/>
          <cell r="P123"/>
          <cell r="Q123"/>
          <cell r="R123"/>
          <cell r="S123"/>
          <cell r="T123"/>
          <cell r="U123"/>
          <cell r="V123"/>
          <cell r="W123" t="str">
            <v>－</v>
          </cell>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cell r="AY123"/>
          <cell r="AZ123"/>
          <cell r="BA123"/>
          <cell r="BB123"/>
          <cell r="BC123" t="str">
            <v>予定価格</v>
          </cell>
          <cell r="BD123" t="str">
            <v>×</v>
          </cell>
          <cell r="BE123" t="str">
            <v>×</v>
          </cell>
          <cell r="BF123" t="str">
            <v>×</v>
          </cell>
          <cell r="BG123" t="str">
            <v>×</v>
          </cell>
          <cell r="BH123" t="str">
            <v/>
          </cell>
          <cell r="BI123">
            <v>0</v>
          </cell>
          <cell r="BJ123" t="str">
            <v/>
          </cell>
          <cell r="BK123"/>
          <cell r="BL123" t="str">
            <v/>
          </cell>
          <cell r="BM123" t="str">
            <v>○</v>
          </cell>
          <cell r="BN123" t="b">
            <v>1</v>
          </cell>
          <cell r="BO123" t="b">
            <v>1</v>
          </cell>
        </row>
        <row r="124">
          <cell r="F124" t="str">
            <v/>
          </cell>
          <cell r="G124"/>
          <cell r="H124"/>
          <cell r="I124"/>
          <cell r="J124"/>
          <cell r="K124"/>
          <cell r="L124"/>
          <cell r="M124"/>
          <cell r="N124"/>
          <cell r="O124"/>
          <cell r="P124"/>
          <cell r="Q124"/>
          <cell r="R124"/>
          <cell r="S124"/>
          <cell r="T124"/>
          <cell r="U124"/>
          <cell r="V124"/>
          <cell r="W124" t="str">
            <v>－</v>
          </cell>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cell r="AY124"/>
          <cell r="AZ124"/>
          <cell r="BA124"/>
          <cell r="BB124"/>
          <cell r="BC124" t="str">
            <v>予定価格</v>
          </cell>
          <cell r="BD124" t="str">
            <v>×</v>
          </cell>
          <cell r="BE124" t="str">
            <v>×</v>
          </cell>
          <cell r="BF124" t="str">
            <v>×</v>
          </cell>
          <cell r="BG124" t="str">
            <v>×</v>
          </cell>
          <cell r="BH124" t="str">
            <v/>
          </cell>
          <cell r="BI124">
            <v>0</v>
          </cell>
          <cell r="BJ124" t="str">
            <v/>
          </cell>
          <cell r="BK124"/>
          <cell r="BL124" t="str">
            <v/>
          </cell>
          <cell r="BM124" t="str">
            <v>○</v>
          </cell>
          <cell r="BN124" t="b">
            <v>1</v>
          </cell>
          <cell r="BO124" t="b">
            <v>1</v>
          </cell>
        </row>
        <row r="125">
          <cell r="F125" t="str">
            <v/>
          </cell>
          <cell r="G125"/>
          <cell r="H125"/>
          <cell r="I125"/>
          <cell r="J125"/>
          <cell r="K125"/>
          <cell r="L125"/>
          <cell r="M125"/>
          <cell r="N125"/>
          <cell r="O125"/>
          <cell r="P125"/>
          <cell r="Q125"/>
          <cell r="R125"/>
          <cell r="S125"/>
          <cell r="T125"/>
          <cell r="U125"/>
          <cell r="V125"/>
          <cell r="W125" t="str">
            <v>－</v>
          </cell>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cell r="AY125"/>
          <cell r="AZ125"/>
          <cell r="BA125"/>
          <cell r="BB125"/>
          <cell r="BC125" t="str">
            <v>予定価格</v>
          </cell>
          <cell r="BD125" t="str">
            <v>×</v>
          </cell>
          <cell r="BE125" t="str">
            <v>×</v>
          </cell>
          <cell r="BF125" t="str">
            <v>×</v>
          </cell>
          <cell r="BG125" t="str">
            <v>×</v>
          </cell>
          <cell r="BH125" t="str">
            <v/>
          </cell>
          <cell r="BI125">
            <v>0</v>
          </cell>
          <cell r="BJ125" t="str">
            <v/>
          </cell>
          <cell r="BK125"/>
          <cell r="BL125" t="str">
            <v/>
          </cell>
          <cell r="BM125" t="str">
            <v>○</v>
          </cell>
          <cell r="BN125" t="b">
            <v>1</v>
          </cell>
          <cell r="BO125" t="b">
            <v>1</v>
          </cell>
        </row>
        <row r="126">
          <cell r="F126" t="str">
            <v/>
          </cell>
          <cell r="G126"/>
          <cell r="H126"/>
          <cell r="I126"/>
          <cell r="J126"/>
          <cell r="K126"/>
          <cell r="L126"/>
          <cell r="M126"/>
          <cell r="N126"/>
          <cell r="O126"/>
          <cell r="P126"/>
          <cell r="Q126"/>
          <cell r="R126"/>
          <cell r="S126"/>
          <cell r="T126"/>
          <cell r="U126"/>
          <cell r="V126"/>
          <cell r="W126" t="str">
            <v>－</v>
          </cell>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cell r="AY126"/>
          <cell r="AZ126"/>
          <cell r="BA126"/>
          <cell r="BB126"/>
          <cell r="BC126" t="str">
            <v>予定価格</v>
          </cell>
          <cell r="BD126" t="str">
            <v>×</v>
          </cell>
          <cell r="BE126" t="str">
            <v>×</v>
          </cell>
          <cell r="BF126" t="str">
            <v>×</v>
          </cell>
          <cell r="BG126" t="str">
            <v>×</v>
          </cell>
          <cell r="BH126" t="str">
            <v/>
          </cell>
          <cell r="BI126">
            <v>0</v>
          </cell>
          <cell r="BJ126" t="str">
            <v/>
          </cell>
          <cell r="BK126"/>
          <cell r="BL126" t="str">
            <v/>
          </cell>
          <cell r="BM126" t="str">
            <v>○</v>
          </cell>
          <cell r="BN126" t="b">
            <v>1</v>
          </cell>
          <cell r="BO126" t="b">
            <v>1</v>
          </cell>
        </row>
        <row r="127">
          <cell r="F127" t="str">
            <v/>
          </cell>
          <cell r="G127"/>
          <cell r="H127"/>
          <cell r="I127"/>
          <cell r="J127"/>
          <cell r="K127"/>
          <cell r="L127"/>
          <cell r="M127"/>
          <cell r="N127"/>
          <cell r="O127"/>
          <cell r="P127"/>
          <cell r="Q127"/>
          <cell r="R127"/>
          <cell r="S127"/>
          <cell r="T127"/>
          <cell r="U127"/>
          <cell r="V127"/>
          <cell r="W127" t="str">
            <v>－</v>
          </cell>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cell r="AY127"/>
          <cell r="AZ127"/>
          <cell r="BA127"/>
          <cell r="BB127"/>
          <cell r="BC127" t="str">
            <v>予定価格</v>
          </cell>
          <cell r="BD127" t="str">
            <v>×</v>
          </cell>
          <cell r="BE127" t="str">
            <v>×</v>
          </cell>
          <cell r="BF127" t="str">
            <v>×</v>
          </cell>
          <cell r="BG127" t="str">
            <v>×</v>
          </cell>
          <cell r="BH127" t="str">
            <v/>
          </cell>
          <cell r="BI127">
            <v>0</v>
          </cell>
          <cell r="BJ127" t="str">
            <v/>
          </cell>
          <cell r="BK127"/>
          <cell r="BL127" t="str">
            <v/>
          </cell>
          <cell r="BM127" t="str">
            <v>○</v>
          </cell>
          <cell r="BN127" t="b">
            <v>1</v>
          </cell>
          <cell r="BO127" t="b">
            <v>1</v>
          </cell>
        </row>
        <row r="128">
          <cell r="F128" t="str">
            <v/>
          </cell>
          <cell r="G128"/>
          <cell r="H128"/>
          <cell r="I128"/>
          <cell r="J128"/>
          <cell r="K128"/>
          <cell r="L128"/>
          <cell r="M128"/>
          <cell r="N128"/>
          <cell r="O128"/>
          <cell r="P128"/>
          <cell r="Q128"/>
          <cell r="R128"/>
          <cell r="S128"/>
          <cell r="T128"/>
          <cell r="U128"/>
          <cell r="V128"/>
          <cell r="W128" t="str">
            <v>－</v>
          </cell>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cell r="AY128"/>
          <cell r="AZ128"/>
          <cell r="BA128"/>
          <cell r="BB128"/>
          <cell r="BC128" t="str">
            <v>予定価格</v>
          </cell>
          <cell r="BD128" t="str">
            <v>×</v>
          </cell>
          <cell r="BE128" t="str">
            <v>×</v>
          </cell>
          <cell r="BF128" t="str">
            <v>×</v>
          </cell>
          <cell r="BG128" t="str">
            <v>×</v>
          </cell>
          <cell r="BH128" t="str">
            <v/>
          </cell>
          <cell r="BI128">
            <v>0</v>
          </cell>
          <cell r="BJ128" t="str">
            <v/>
          </cell>
          <cell r="BK128"/>
          <cell r="BL128" t="str">
            <v/>
          </cell>
          <cell r="BM128" t="str">
            <v>○</v>
          </cell>
          <cell r="BN128" t="b">
            <v>1</v>
          </cell>
          <cell r="BO128" t="b">
            <v>1</v>
          </cell>
        </row>
        <row r="129">
          <cell r="F129" t="str">
            <v/>
          </cell>
          <cell r="G129"/>
          <cell r="H129"/>
          <cell r="I129"/>
          <cell r="J129"/>
          <cell r="K129"/>
          <cell r="L129"/>
          <cell r="M129"/>
          <cell r="N129"/>
          <cell r="O129"/>
          <cell r="P129"/>
          <cell r="Q129"/>
          <cell r="R129"/>
          <cell r="S129"/>
          <cell r="T129"/>
          <cell r="U129"/>
          <cell r="V129"/>
          <cell r="W129" t="str">
            <v>－</v>
          </cell>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cell r="AY129"/>
          <cell r="AZ129"/>
          <cell r="BA129"/>
          <cell r="BB129"/>
          <cell r="BC129" t="str">
            <v>予定価格</v>
          </cell>
          <cell r="BD129" t="str">
            <v>×</v>
          </cell>
          <cell r="BE129" t="str">
            <v>×</v>
          </cell>
          <cell r="BF129" t="str">
            <v>×</v>
          </cell>
          <cell r="BG129" t="str">
            <v>×</v>
          </cell>
          <cell r="BH129" t="str">
            <v/>
          </cell>
          <cell r="BI129">
            <v>0</v>
          </cell>
          <cell r="BJ129" t="str">
            <v/>
          </cell>
          <cell r="BK129"/>
          <cell r="BL129" t="str">
            <v/>
          </cell>
          <cell r="BM129" t="str">
            <v>○</v>
          </cell>
          <cell r="BN129" t="b">
            <v>1</v>
          </cell>
          <cell r="BO129" t="b">
            <v>1</v>
          </cell>
        </row>
        <row r="130">
          <cell r="F130" t="str">
            <v/>
          </cell>
          <cell r="G130"/>
          <cell r="H130"/>
          <cell r="I130"/>
          <cell r="J130"/>
          <cell r="K130"/>
          <cell r="L130"/>
          <cell r="M130"/>
          <cell r="N130"/>
          <cell r="O130"/>
          <cell r="P130"/>
          <cell r="Q130"/>
          <cell r="R130"/>
          <cell r="S130"/>
          <cell r="T130"/>
          <cell r="U130"/>
          <cell r="V130"/>
          <cell r="W130" t="str">
            <v>－</v>
          </cell>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cell r="AY130"/>
          <cell r="AZ130"/>
          <cell r="BA130"/>
          <cell r="BB130"/>
          <cell r="BC130" t="str">
            <v>予定価格</v>
          </cell>
          <cell r="BD130" t="str">
            <v>×</v>
          </cell>
          <cell r="BE130" t="str">
            <v>×</v>
          </cell>
          <cell r="BF130" t="str">
            <v>×</v>
          </cell>
          <cell r="BG130" t="str">
            <v>×</v>
          </cell>
          <cell r="BH130" t="str">
            <v/>
          </cell>
          <cell r="BI130">
            <v>0</v>
          </cell>
          <cell r="BJ130" t="str">
            <v/>
          </cell>
          <cell r="BK130"/>
          <cell r="BL130" t="str">
            <v/>
          </cell>
          <cell r="BM130" t="str">
            <v>○</v>
          </cell>
          <cell r="BN130" t="b">
            <v>1</v>
          </cell>
          <cell r="BO130" t="b">
            <v>1</v>
          </cell>
        </row>
        <row r="131">
          <cell r="F131" t="str">
            <v/>
          </cell>
          <cell r="G131"/>
          <cell r="H131"/>
          <cell r="I131"/>
          <cell r="J131"/>
          <cell r="K131"/>
          <cell r="L131"/>
          <cell r="M131"/>
          <cell r="N131"/>
          <cell r="O131"/>
          <cell r="P131"/>
          <cell r="Q131"/>
          <cell r="R131"/>
          <cell r="S131"/>
          <cell r="T131"/>
          <cell r="U131"/>
          <cell r="V131"/>
          <cell r="W131" t="str">
            <v>－</v>
          </cell>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cell r="AY131"/>
          <cell r="AZ131"/>
          <cell r="BA131"/>
          <cell r="BB131"/>
          <cell r="BC131" t="str">
            <v>予定価格</v>
          </cell>
          <cell r="BD131" t="str">
            <v>×</v>
          </cell>
          <cell r="BE131" t="str">
            <v>×</v>
          </cell>
          <cell r="BF131" t="str">
            <v>×</v>
          </cell>
          <cell r="BG131" t="str">
            <v>×</v>
          </cell>
          <cell r="BH131" t="str">
            <v/>
          </cell>
          <cell r="BI131">
            <v>0</v>
          </cell>
          <cell r="BJ131" t="str">
            <v/>
          </cell>
          <cell r="BK131"/>
          <cell r="BL131" t="str">
            <v/>
          </cell>
          <cell r="BM131" t="str">
            <v>○</v>
          </cell>
          <cell r="BN131" t="b">
            <v>1</v>
          </cell>
          <cell r="BO131" t="b">
            <v>1</v>
          </cell>
        </row>
        <row r="132">
          <cell r="F132" t="str">
            <v/>
          </cell>
          <cell r="G132"/>
          <cell r="H132"/>
          <cell r="I132"/>
          <cell r="J132"/>
          <cell r="K132"/>
          <cell r="L132"/>
          <cell r="M132"/>
          <cell r="N132"/>
          <cell r="O132"/>
          <cell r="P132"/>
          <cell r="Q132"/>
          <cell r="R132"/>
          <cell r="S132"/>
          <cell r="T132"/>
          <cell r="U132"/>
          <cell r="V132"/>
          <cell r="W132" t="str">
            <v>－</v>
          </cell>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cell r="AY132"/>
          <cell r="AZ132"/>
          <cell r="BA132"/>
          <cell r="BB132"/>
          <cell r="BC132" t="str">
            <v>予定価格</v>
          </cell>
          <cell r="BD132" t="str">
            <v>×</v>
          </cell>
          <cell r="BE132" t="str">
            <v>×</v>
          </cell>
          <cell r="BF132" t="str">
            <v>×</v>
          </cell>
          <cell r="BG132" t="str">
            <v>×</v>
          </cell>
          <cell r="BH132" t="str">
            <v/>
          </cell>
          <cell r="BI132">
            <v>0</v>
          </cell>
          <cell r="BJ132" t="str">
            <v/>
          </cell>
          <cell r="BK132"/>
          <cell r="BL132" t="str">
            <v/>
          </cell>
          <cell r="BM132" t="str">
            <v>○</v>
          </cell>
          <cell r="BN132" t="b">
            <v>1</v>
          </cell>
          <cell r="BO132" t="b">
            <v>1</v>
          </cell>
        </row>
        <row r="133">
          <cell r="F133" t="str">
            <v/>
          </cell>
          <cell r="G133"/>
          <cell r="H133"/>
          <cell r="I133"/>
          <cell r="J133"/>
          <cell r="K133"/>
          <cell r="L133"/>
          <cell r="M133"/>
          <cell r="N133"/>
          <cell r="O133"/>
          <cell r="P133"/>
          <cell r="Q133"/>
          <cell r="R133"/>
          <cell r="S133"/>
          <cell r="T133"/>
          <cell r="U133"/>
          <cell r="V133"/>
          <cell r="W133" t="str">
            <v>－</v>
          </cell>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cell r="AY133"/>
          <cell r="AZ133"/>
          <cell r="BA133"/>
          <cell r="BB133"/>
          <cell r="BC133" t="str">
            <v>予定価格</v>
          </cell>
          <cell r="BD133" t="str">
            <v>×</v>
          </cell>
          <cell r="BE133" t="str">
            <v>×</v>
          </cell>
          <cell r="BF133" t="str">
            <v>×</v>
          </cell>
          <cell r="BG133" t="str">
            <v>×</v>
          </cell>
          <cell r="BH133" t="str">
            <v/>
          </cell>
          <cell r="BI133">
            <v>0</v>
          </cell>
          <cell r="BJ133" t="str">
            <v/>
          </cell>
          <cell r="BK133"/>
          <cell r="BL133" t="str">
            <v/>
          </cell>
          <cell r="BM133" t="str">
            <v>○</v>
          </cell>
          <cell r="BN133" t="b">
            <v>1</v>
          </cell>
          <cell r="BO133" t="b">
            <v>1</v>
          </cell>
        </row>
        <row r="134">
          <cell r="F134" t="str">
            <v/>
          </cell>
          <cell r="G134"/>
          <cell r="H134"/>
          <cell r="I134"/>
          <cell r="J134"/>
          <cell r="K134"/>
          <cell r="L134"/>
          <cell r="M134"/>
          <cell r="N134"/>
          <cell r="O134"/>
          <cell r="P134"/>
          <cell r="Q134"/>
          <cell r="R134"/>
          <cell r="S134"/>
          <cell r="T134"/>
          <cell r="U134"/>
          <cell r="V134"/>
          <cell r="W134" t="str">
            <v>－</v>
          </cell>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cell r="AY134"/>
          <cell r="AZ134"/>
          <cell r="BA134"/>
          <cell r="BB134"/>
          <cell r="BC134" t="str">
            <v>予定価格</v>
          </cell>
          <cell r="BD134" t="str">
            <v>×</v>
          </cell>
          <cell r="BE134" t="str">
            <v>×</v>
          </cell>
          <cell r="BF134" t="str">
            <v>×</v>
          </cell>
          <cell r="BG134" t="str">
            <v>×</v>
          </cell>
          <cell r="BH134" t="str">
            <v/>
          </cell>
          <cell r="BI134">
            <v>0</v>
          </cell>
          <cell r="BJ134" t="str">
            <v/>
          </cell>
          <cell r="BK134"/>
          <cell r="BL134" t="str">
            <v/>
          </cell>
          <cell r="BM134" t="str">
            <v>○</v>
          </cell>
          <cell r="BN134" t="b">
            <v>1</v>
          </cell>
          <cell r="BO134" t="b">
            <v>1</v>
          </cell>
        </row>
        <row r="135">
          <cell r="F135" t="str">
            <v/>
          </cell>
          <cell r="G135"/>
          <cell r="H135"/>
          <cell r="I135"/>
          <cell r="J135"/>
          <cell r="K135"/>
          <cell r="L135"/>
          <cell r="M135"/>
          <cell r="N135"/>
          <cell r="O135"/>
          <cell r="P135"/>
          <cell r="Q135"/>
          <cell r="R135"/>
          <cell r="S135"/>
          <cell r="T135"/>
          <cell r="U135"/>
          <cell r="V135"/>
          <cell r="W135" t="str">
            <v>－</v>
          </cell>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t="str">
            <v>予定価格</v>
          </cell>
          <cell r="BD135" t="str">
            <v>×</v>
          </cell>
          <cell r="BE135" t="str">
            <v>×</v>
          </cell>
          <cell r="BF135" t="str">
            <v>×</v>
          </cell>
          <cell r="BG135" t="str">
            <v>×</v>
          </cell>
          <cell r="BH135" t="str">
            <v/>
          </cell>
          <cell r="BI135">
            <v>0</v>
          </cell>
          <cell r="BJ135" t="str">
            <v/>
          </cell>
          <cell r="BK135"/>
          <cell r="BL135" t="str">
            <v/>
          </cell>
          <cell r="BM135" t="str">
            <v>○</v>
          </cell>
          <cell r="BN135" t="b">
            <v>1</v>
          </cell>
          <cell r="BO135" t="b">
            <v>1</v>
          </cell>
        </row>
        <row r="136">
          <cell r="F136" t="str">
            <v/>
          </cell>
          <cell r="G136"/>
          <cell r="H136"/>
          <cell r="I136"/>
          <cell r="J136"/>
          <cell r="K136"/>
          <cell r="L136"/>
          <cell r="M136"/>
          <cell r="N136"/>
          <cell r="O136"/>
          <cell r="P136"/>
          <cell r="Q136"/>
          <cell r="R136"/>
          <cell r="S136"/>
          <cell r="T136"/>
          <cell r="U136"/>
          <cell r="V136"/>
          <cell r="W136" t="str">
            <v>－</v>
          </cell>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t="str">
            <v>予定価格</v>
          </cell>
          <cell r="BD136" t="str">
            <v>×</v>
          </cell>
          <cell r="BE136" t="str">
            <v>×</v>
          </cell>
          <cell r="BF136" t="str">
            <v>×</v>
          </cell>
          <cell r="BG136" t="str">
            <v>×</v>
          </cell>
          <cell r="BH136" t="str">
            <v/>
          </cell>
          <cell r="BI136">
            <v>0</v>
          </cell>
          <cell r="BJ136" t="str">
            <v/>
          </cell>
          <cell r="BK136"/>
          <cell r="BL136" t="str">
            <v/>
          </cell>
          <cell r="BM136" t="str">
            <v>○</v>
          </cell>
          <cell r="BN136" t="b">
            <v>1</v>
          </cell>
          <cell r="BO136" t="b">
            <v>1</v>
          </cell>
        </row>
        <row r="137">
          <cell r="F137" t="str">
            <v/>
          </cell>
          <cell r="G137"/>
          <cell r="H137"/>
          <cell r="I137"/>
          <cell r="J137"/>
          <cell r="K137"/>
          <cell r="L137"/>
          <cell r="M137"/>
          <cell r="N137"/>
          <cell r="O137"/>
          <cell r="P137"/>
          <cell r="Q137"/>
          <cell r="R137"/>
          <cell r="S137"/>
          <cell r="T137"/>
          <cell r="U137"/>
          <cell r="V137"/>
          <cell r="W137" t="str">
            <v>－</v>
          </cell>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cell r="AY137"/>
          <cell r="AZ137"/>
          <cell r="BA137"/>
          <cell r="BB137"/>
          <cell r="BC137" t="str">
            <v>予定価格</v>
          </cell>
          <cell r="BD137" t="str">
            <v>×</v>
          </cell>
          <cell r="BE137" t="str">
            <v>×</v>
          </cell>
          <cell r="BF137" t="str">
            <v>×</v>
          </cell>
          <cell r="BG137" t="str">
            <v>×</v>
          </cell>
          <cell r="BH137" t="str">
            <v/>
          </cell>
          <cell r="BI137">
            <v>0</v>
          </cell>
          <cell r="BJ137" t="str">
            <v/>
          </cell>
          <cell r="BK137"/>
          <cell r="BL137" t="str">
            <v/>
          </cell>
          <cell r="BM137" t="str">
            <v>○</v>
          </cell>
          <cell r="BN137" t="b">
            <v>1</v>
          </cell>
          <cell r="BO137" t="b">
            <v>1</v>
          </cell>
        </row>
        <row r="138">
          <cell r="F138" t="str">
            <v/>
          </cell>
          <cell r="G138"/>
          <cell r="H138"/>
          <cell r="I138"/>
          <cell r="J138"/>
          <cell r="K138"/>
          <cell r="L138"/>
          <cell r="M138"/>
          <cell r="N138"/>
          <cell r="O138"/>
          <cell r="P138"/>
          <cell r="Q138"/>
          <cell r="R138"/>
          <cell r="S138"/>
          <cell r="T138"/>
          <cell r="U138"/>
          <cell r="V138"/>
          <cell r="W138" t="str">
            <v>－</v>
          </cell>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cell r="AY138"/>
          <cell r="AZ138"/>
          <cell r="BA138"/>
          <cell r="BB138"/>
          <cell r="BC138" t="str">
            <v>予定価格</v>
          </cell>
          <cell r="BD138" t="str">
            <v>×</v>
          </cell>
          <cell r="BE138" t="str">
            <v>×</v>
          </cell>
          <cell r="BF138" t="str">
            <v>×</v>
          </cell>
          <cell r="BG138" t="str">
            <v>×</v>
          </cell>
          <cell r="BH138" t="str">
            <v/>
          </cell>
          <cell r="BI138">
            <v>0</v>
          </cell>
          <cell r="BJ138" t="str">
            <v/>
          </cell>
          <cell r="BK138"/>
          <cell r="BL138" t="str">
            <v/>
          </cell>
          <cell r="BM138" t="str">
            <v>○</v>
          </cell>
          <cell r="BN138" t="b">
            <v>1</v>
          </cell>
          <cell r="BO138" t="b">
            <v>1</v>
          </cell>
        </row>
        <row r="139">
          <cell r="F139" t="str">
            <v/>
          </cell>
          <cell r="G139"/>
          <cell r="H139"/>
          <cell r="I139"/>
          <cell r="J139"/>
          <cell r="K139"/>
          <cell r="L139"/>
          <cell r="M139"/>
          <cell r="N139"/>
          <cell r="O139"/>
          <cell r="P139"/>
          <cell r="Q139"/>
          <cell r="R139"/>
          <cell r="S139"/>
          <cell r="T139"/>
          <cell r="U139"/>
          <cell r="V139"/>
          <cell r="W139" t="str">
            <v>－</v>
          </cell>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t="str">
            <v>予定価格</v>
          </cell>
          <cell r="BD139" t="str">
            <v>×</v>
          </cell>
          <cell r="BE139" t="str">
            <v>×</v>
          </cell>
          <cell r="BF139" t="str">
            <v>×</v>
          </cell>
          <cell r="BG139" t="str">
            <v>×</v>
          </cell>
          <cell r="BH139" t="str">
            <v/>
          </cell>
          <cell r="BI139">
            <v>0</v>
          </cell>
          <cell r="BJ139" t="str">
            <v/>
          </cell>
          <cell r="BK139"/>
          <cell r="BL139" t="str">
            <v/>
          </cell>
          <cell r="BM139" t="str">
            <v>○</v>
          </cell>
          <cell r="BN139" t="b">
            <v>1</v>
          </cell>
          <cell r="BO139" t="b">
            <v>1</v>
          </cell>
        </row>
        <row r="140">
          <cell r="F140" t="str">
            <v/>
          </cell>
          <cell r="G140"/>
          <cell r="H140"/>
          <cell r="I140"/>
          <cell r="J140"/>
          <cell r="K140"/>
          <cell r="L140"/>
          <cell r="M140"/>
          <cell r="N140"/>
          <cell r="O140"/>
          <cell r="P140"/>
          <cell r="Q140"/>
          <cell r="R140"/>
          <cell r="S140"/>
          <cell r="T140"/>
          <cell r="U140"/>
          <cell r="V140"/>
          <cell r="W140" t="str">
            <v>－</v>
          </cell>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cell r="AY140"/>
          <cell r="AZ140"/>
          <cell r="BA140"/>
          <cell r="BB140"/>
          <cell r="BC140" t="str">
            <v>予定価格</v>
          </cell>
          <cell r="BD140" t="str">
            <v>×</v>
          </cell>
          <cell r="BE140" t="str">
            <v>×</v>
          </cell>
          <cell r="BF140" t="str">
            <v>×</v>
          </cell>
          <cell r="BG140" t="str">
            <v>×</v>
          </cell>
          <cell r="BH140" t="str">
            <v/>
          </cell>
          <cell r="BI140">
            <v>0</v>
          </cell>
          <cell r="BJ140" t="str">
            <v/>
          </cell>
          <cell r="BK140"/>
          <cell r="BL140" t="str">
            <v/>
          </cell>
          <cell r="BM140" t="str">
            <v>○</v>
          </cell>
          <cell r="BN140" t="b">
            <v>1</v>
          </cell>
          <cell r="BO140" t="b">
            <v>1</v>
          </cell>
        </row>
        <row r="141">
          <cell r="F141" t="str">
            <v/>
          </cell>
          <cell r="G141"/>
          <cell r="H141"/>
          <cell r="I141"/>
          <cell r="J141"/>
          <cell r="K141"/>
          <cell r="L141"/>
          <cell r="M141"/>
          <cell r="N141"/>
          <cell r="O141"/>
          <cell r="P141"/>
          <cell r="Q141"/>
          <cell r="R141"/>
          <cell r="S141"/>
          <cell r="T141"/>
          <cell r="U141"/>
          <cell r="V141"/>
          <cell r="W141" t="str">
            <v>－</v>
          </cell>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cell r="AY141"/>
          <cell r="AZ141"/>
          <cell r="BA141"/>
          <cell r="BB141"/>
          <cell r="BC141" t="str">
            <v>予定価格</v>
          </cell>
          <cell r="BD141" t="str">
            <v>×</v>
          </cell>
          <cell r="BE141" t="str">
            <v>×</v>
          </cell>
          <cell r="BF141" t="str">
            <v>×</v>
          </cell>
          <cell r="BG141" t="str">
            <v>×</v>
          </cell>
          <cell r="BH141" t="str">
            <v/>
          </cell>
          <cell r="BI141">
            <v>0</v>
          </cell>
          <cell r="BJ141" t="str">
            <v/>
          </cell>
          <cell r="BK141"/>
          <cell r="BL141" t="str">
            <v/>
          </cell>
          <cell r="BM141" t="str">
            <v>○</v>
          </cell>
          <cell r="BN141" t="b">
            <v>1</v>
          </cell>
          <cell r="BO141" t="b">
            <v>1</v>
          </cell>
        </row>
        <row r="142">
          <cell r="F142" t="str">
            <v/>
          </cell>
          <cell r="G142"/>
          <cell r="H142"/>
          <cell r="I142"/>
          <cell r="J142"/>
          <cell r="K142"/>
          <cell r="L142"/>
          <cell r="M142"/>
          <cell r="N142"/>
          <cell r="O142"/>
          <cell r="P142"/>
          <cell r="Q142"/>
          <cell r="R142"/>
          <cell r="S142"/>
          <cell r="T142"/>
          <cell r="U142"/>
          <cell r="V142"/>
          <cell r="W142" t="str">
            <v>－</v>
          </cell>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t="str">
            <v>予定価格</v>
          </cell>
          <cell r="BD142" t="str">
            <v>×</v>
          </cell>
          <cell r="BE142" t="str">
            <v>×</v>
          </cell>
          <cell r="BF142" t="str">
            <v>×</v>
          </cell>
          <cell r="BG142" t="str">
            <v>×</v>
          </cell>
          <cell r="BH142" t="str">
            <v/>
          </cell>
          <cell r="BI142">
            <v>0</v>
          </cell>
          <cell r="BJ142" t="str">
            <v/>
          </cell>
          <cell r="BK142"/>
          <cell r="BL142" t="str">
            <v/>
          </cell>
          <cell r="BM142" t="str">
            <v>○</v>
          </cell>
          <cell r="BN142" t="b">
            <v>1</v>
          </cell>
          <cell r="BO142" t="b">
            <v>1</v>
          </cell>
        </row>
        <row r="143">
          <cell r="F143" t="str">
            <v/>
          </cell>
          <cell r="G143"/>
          <cell r="H143"/>
          <cell r="I143"/>
          <cell r="J143"/>
          <cell r="K143"/>
          <cell r="L143"/>
          <cell r="M143"/>
          <cell r="N143"/>
          <cell r="O143"/>
          <cell r="P143"/>
          <cell r="Q143"/>
          <cell r="R143"/>
          <cell r="S143"/>
          <cell r="T143"/>
          <cell r="U143"/>
          <cell r="V143"/>
          <cell r="W143" t="str">
            <v>－</v>
          </cell>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cell r="AY143"/>
          <cell r="AZ143"/>
          <cell r="BA143"/>
          <cell r="BB143"/>
          <cell r="BC143" t="str">
            <v>予定価格</v>
          </cell>
          <cell r="BD143" t="str">
            <v>×</v>
          </cell>
          <cell r="BE143" t="str">
            <v>×</v>
          </cell>
          <cell r="BF143" t="str">
            <v>×</v>
          </cell>
          <cell r="BG143" t="str">
            <v>×</v>
          </cell>
          <cell r="BH143" t="str">
            <v/>
          </cell>
          <cell r="BI143">
            <v>0</v>
          </cell>
          <cell r="BJ143" t="str">
            <v/>
          </cell>
          <cell r="BK143"/>
          <cell r="BL143" t="str">
            <v/>
          </cell>
          <cell r="BM143" t="str">
            <v>○</v>
          </cell>
          <cell r="BN143" t="b">
            <v>1</v>
          </cell>
          <cell r="BO143" t="b">
            <v>1</v>
          </cell>
        </row>
        <row r="144">
          <cell r="F144" t="str">
            <v/>
          </cell>
          <cell r="G144"/>
          <cell r="H144"/>
          <cell r="I144"/>
          <cell r="J144"/>
          <cell r="K144"/>
          <cell r="L144"/>
          <cell r="M144"/>
          <cell r="N144"/>
          <cell r="O144"/>
          <cell r="P144"/>
          <cell r="Q144"/>
          <cell r="R144"/>
          <cell r="S144"/>
          <cell r="T144"/>
          <cell r="U144"/>
          <cell r="V144"/>
          <cell r="W144" t="str">
            <v>－</v>
          </cell>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t="str">
            <v>予定価格</v>
          </cell>
          <cell r="BD144" t="str">
            <v>×</v>
          </cell>
          <cell r="BE144" t="str">
            <v>×</v>
          </cell>
          <cell r="BF144" t="str">
            <v>×</v>
          </cell>
          <cell r="BG144" t="str">
            <v>×</v>
          </cell>
          <cell r="BH144" t="str">
            <v/>
          </cell>
          <cell r="BI144">
            <v>0</v>
          </cell>
          <cell r="BJ144" t="str">
            <v/>
          </cell>
          <cell r="BK144"/>
          <cell r="BL144" t="str">
            <v/>
          </cell>
          <cell r="BM144" t="str">
            <v>○</v>
          </cell>
          <cell r="BN144" t="b">
            <v>1</v>
          </cell>
          <cell r="BO144" t="b">
            <v>1</v>
          </cell>
        </row>
        <row r="145">
          <cell r="F145" t="str">
            <v/>
          </cell>
          <cell r="G145"/>
          <cell r="H145"/>
          <cell r="I145"/>
          <cell r="J145"/>
          <cell r="K145"/>
          <cell r="L145"/>
          <cell r="M145"/>
          <cell r="N145"/>
          <cell r="O145"/>
          <cell r="P145"/>
          <cell r="Q145"/>
          <cell r="R145"/>
          <cell r="S145"/>
          <cell r="T145"/>
          <cell r="U145"/>
          <cell r="V145"/>
          <cell r="W145" t="str">
            <v>－</v>
          </cell>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cell r="AY145"/>
          <cell r="AZ145"/>
          <cell r="BA145"/>
          <cell r="BB145"/>
          <cell r="BC145" t="str">
            <v>予定価格</v>
          </cell>
          <cell r="BD145" t="str">
            <v>×</v>
          </cell>
          <cell r="BE145" t="str">
            <v>×</v>
          </cell>
          <cell r="BF145" t="str">
            <v>×</v>
          </cell>
          <cell r="BG145" t="str">
            <v>×</v>
          </cell>
          <cell r="BH145" t="str">
            <v/>
          </cell>
          <cell r="BI145">
            <v>0</v>
          </cell>
          <cell r="BJ145" t="str">
            <v/>
          </cell>
          <cell r="BK145"/>
          <cell r="BL145" t="str">
            <v/>
          </cell>
          <cell r="BM145" t="str">
            <v>○</v>
          </cell>
          <cell r="BN145" t="b">
            <v>1</v>
          </cell>
          <cell r="BO145" t="b">
            <v>1</v>
          </cell>
        </row>
        <row r="146">
          <cell r="F146" t="str">
            <v/>
          </cell>
          <cell r="G146"/>
          <cell r="H146"/>
          <cell r="I146"/>
          <cell r="J146"/>
          <cell r="K146"/>
          <cell r="L146"/>
          <cell r="M146"/>
          <cell r="N146"/>
          <cell r="O146"/>
          <cell r="P146"/>
          <cell r="Q146"/>
          <cell r="R146"/>
          <cell r="S146"/>
          <cell r="T146"/>
          <cell r="U146"/>
          <cell r="V146"/>
          <cell r="W146" t="str">
            <v>－</v>
          </cell>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t="str">
            <v>予定価格</v>
          </cell>
          <cell r="BD146" t="str">
            <v>×</v>
          </cell>
          <cell r="BE146" t="str">
            <v>×</v>
          </cell>
          <cell r="BF146" t="str">
            <v>×</v>
          </cell>
          <cell r="BG146" t="str">
            <v>×</v>
          </cell>
          <cell r="BH146" t="str">
            <v/>
          </cell>
          <cell r="BI146">
            <v>0</v>
          </cell>
          <cell r="BJ146" t="str">
            <v/>
          </cell>
          <cell r="BK146"/>
          <cell r="BL146" t="str">
            <v/>
          </cell>
          <cell r="BM146" t="str">
            <v>○</v>
          </cell>
          <cell r="BN146" t="b">
            <v>1</v>
          </cell>
          <cell r="BO146" t="b">
            <v>1</v>
          </cell>
        </row>
        <row r="147">
          <cell r="F147" t="str">
            <v/>
          </cell>
          <cell r="G147"/>
          <cell r="H147"/>
          <cell r="I147"/>
          <cell r="J147"/>
          <cell r="K147"/>
          <cell r="L147"/>
          <cell r="M147"/>
          <cell r="N147"/>
          <cell r="O147"/>
          <cell r="P147"/>
          <cell r="Q147"/>
          <cell r="R147"/>
          <cell r="S147"/>
          <cell r="T147"/>
          <cell r="U147"/>
          <cell r="V147"/>
          <cell r="W147" t="str">
            <v>－</v>
          </cell>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cell r="AY147"/>
          <cell r="AZ147"/>
          <cell r="BA147"/>
          <cell r="BB147"/>
          <cell r="BC147" t="str">
            <v>予定価格</v>
          </cell>
          <cell r="BD147" t="str">
            <v>×</v>
          </cell>
          <cell r="BE147" t="str">
            <v>×</v>
          </cell>
          <cell r="BF147" t="str">
            <v>×</v>
          </cell>
          <cell r="BG147" t="str">
            <v>×</v>
          </cell>
          <cell r="BH147" t="str">
            <v/>
          </cell>
          <cell r="BI147">
            <v>0</v>
          </cell>
          <cell r="BJ147" t="str">
            <v/>
          </cell>
          <cell r="BK147"/>
          <cell r="BL147" t="str">
            <v/>
          </cell>
          <cell r="BM147" t="str">
            <v>○</v>
          </cell>
          <cell r="BN147" t="b">
            <v>1</v>
          </cell>
          <cell r="BO147" t="b">
            <v>1</v>
          </cell>
        </row>
        <row r="148">
          <cell r="F148" t="str">
            <v/>
          </cell>
          <cell r="G148"/>
          <cell r="H148"/>
          <cell r="I148"/>
          <cell r="J148"/>
          <cell r="K148"/>
          <cell r="L148"/>
          <cell r="M148"/>
          <cell r="N148"/>
          <cell r="O148"/>
          <cell r="P148"/>
          <cell r="Q148"/>
          <cell r="R148"/>
          <cell r="S148"/>
          <cell r="T148"/>
          <cell r="U148"/>
          <cell r="V148"/>
          <cell r="W148" t="str">
            <v>－</v>
          </cell>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cell r="AY148"/>
          <cell r="AZ148"/>
          <cell r="BA148"/>
          <cell r="BB148"/>
          <cell r="BC148" t="str">
            <v>予定価格</v>
          </cell>
          <cell r="BD148" t="str">
            <v>×</v>
          </cell>
          <cell r="BE148" t="str">
            <v>×</v>
          </cell>
          <cell r="BF148" t="str">
            <v>×</v>
          </cell>
          <cell r="BG148" t="str">
            <v>×</v>
          </cell>
          <cell r="BH148" t="str">
            <v/>
          </cell>
          <cell r="BI148">
            <v>0</v>
          </cell>
          <cell r="BJ148" t="str">
            <v/>
          </cell>
          <cell r="BK148"/>
          <cell r="BL148" t="str">
            <v/>
          </cell>
          <cell r="BM148" t="str">
            <v>○</v>
          </cell>
          <cell r="BN148" t="b">
            <v>1</v>
          </cell>
          <cell r="BO148" t="b">
            <v>1</v>
          </cell>
        </row>
        <row r="149">
          <cell r="F149" t="str">
            <v/>
          </cell>
          <cell r="G149"/>
          <cell r="H149"/>
          <cell r="I149"/>
          <cell r="J149"/>
          <cell r="K149"/>
          <cell r="L149"/>
          <cell r="M149"/>
          <cell r="N149"/>
          <cell r="O149"/>
          <cell r="P149"/>
          <cell r="Q149"/>
          <cell r="R149"/>
          <cell r="S149"/>
          <cell r="T149"/>
          <cell r="U149"/>
          <cell r="V149"/>
          <cell r="W149" t="str">
            <v>－</v>
          </cell>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t="str">
            <v>予定価格</v>
          </cell>
          <cell r="BD149" t="str">
            <v>×</v>
          </cell>
          <cell r="BE149" t="str">
            <v>×</v>
          </cell>
          <cell r="BF149" t="str">
            <v>×</v>
          </cell>
          <cell r="BG149" t="str">
            <v>×</v>
          </cell>
          <cell r="BH149" t="str">
            <v/>
          </cell>
          <cell r="BI149">
            <v>0</v>
          </cell>
          <cell r="BJ149" t="str">
            <v/>
          </cell>
          <cell r="BK149"/>
          <cell r="BL149" t="str">
            <v/>
          </cell>
          <cell r="BM149" t="str">
            <v>○</v>
          </cell>
          <cell r="BN149" t="b">
            <v>1</v>
          </cell>
          <cell r="BO149" t="b">
            <v>1</v>
          </cell>
        </row>
        <row r="150">
          <cell r="F150" t="str">
            <v/>
          </cell>
          <cell r="G150"/>
          <cell r="H150"/>
          <cell r="I150"/>
          <cell r="J150"/>
          <cell r="K150"/>
          <cell r="L150"/>
          <cell r="M150"/>
          <cell r="N150"/>
          <cell r="O150"/>
          <cell r="P150"/>
          <cell r="Q150"/>
          <cell r="R150"/>
          <cell r="S150"/>
          <cell r="T150"/>
          <cell r="U150"/>
          <cell r="V150"/>
          <cell r="W150" t="str">
            <v>－</v>
          </cell>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cell r="AY150"/>
          <cell r="AZ150"/>
          <cell r="BA150"/>
          <cell r="BB150"/>
          <cell r="BC150" t="str">
            <v>予定価格</v>
          </cell>
          <cell r="BD150" t="str">
            <v>×</v>
          </cell>
          <cell r="BE150" t="str">
            <v>×</v>
          </cell>
          <cell r="BF150" t="str">
            <v>×</v>
          </cell>
          <cell r="BG150" t="str">
            <v>×</v>
          </cell>
          <cell r="BH150" t="str">
            <v/>
          </cell>
          <cell r="BI150">
            <v>0</v>
          </cell>
          <cell r="BJ150" t="str">
            <v/>
          </cell>
          <cell r="BK150"/>
          <cell r="BL150" t="str">
            <v/>
          </cell>
          <cell r="BM150" t="str">
            <v>○</v>
          </cell>
          <cell r="BN150" t="b">
            <v>1</v>
          </cell>
          <cell r="BO150" t="b">
            <v>1</v>
          </cell>
        </row>
        <row r="151">
          <cell r="F151" t="str">
            <v/>
          </cell>
          <cell r="G151"/>
          <cell r="H151"/>
          <cell r="I151"/>
          <cell r="J151"/>
          <cell r="K151"/>
          <cell r="L151"/>
          <cell r="M151"/>
          <cell r="N151"/>
          <cell r="O151"/>
          <cell r="P151"/>
          <cell r="Q151"/>
          <cell r="R151"/>
          <cell r="S151"/>
          <cell r="T151"/>
          <cell r="U151"/>
          <cell r="V151"/>
          <cell r="W151" t="str">
            <v>－</v>
          </cell>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cell r="AY151"/>
          <cell r="AZ151"/>
          <cell r="BA151"/>
          <cell r="BB151"/>
          <cell r="BC151" t="str">
            <v>予定価格</v>
          </cell>
          <cell r="BD151" t="str">
            <v>×</v>
          </cell>
          <cell r="BE151" t="str">
            <v>×</v>
          </cell>
          <cell r="BF151" t="str">
            <v>×</v>
          </cell>
          <cell r="BG151" t="str">
            <v>×</v>
          </cell>
          <cell r="BH151" t="str">
            <v/>
          </cell>
          <cell r="BI151">
            <v>0</v>
          </cell>
          <cell r="BJ151" t="str">
            <v/>
          </cell>
          <cell r="BK151"/>
          <cell r="BL151" t="str">
            <v/>
          </cell>
          <cell r="BM151" t="str">
            <v>○</v>
          </cell>
          <cell r="BN151" t="b">
            <v>1</v>
          </cell>
          <cell r="BO151" t="b">
            <v>1</v>
          </cell>
        </row>
        <row r="152">
          <cell r="F152" t="str">
            <v/>
          </cell>
          <cell r="G152"/>
          <cell r="H152"/>
          <cell r="I152"/>
          <cell r="J152"/>
          <cell r="K152"/>
          <cell r="L152"/>
          <cell r="M152"/>
          <cell r="N152"/>
          <cell r="O152"/>
          <cell r="P152"/>
          <cell r="Q152"/>
          <cell r="R152"/>
          <cell r="S152"/>
          <cell r="T152"/>
          <cell r="U152"/>
          <cell r="V152"/>
          <cell r="W152" t="str">
            <v>－</v>
          </cell>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cell r="AY152"/>
          <cell r="AZ152"/>
          <cell r="BA152"/>
          <cell r="BB152"/>
          <cell r="BC152" t="str">
            <v>予定価格</v>
          </cell>
          <cell r="BD152" t="str">
            <v>×</v>
          </cell>
          <cell r="BE152" t="str">
            <v>×</v>
          </cell>
          <cell r="BF152" t="str">
            <v>×</v>
          </cell>
          <cell r="BG152" t="str">
            <v>×</v>
          </cell>
          <cell r="BH152" t="str">
            <v/>
          </cell>
          <cell r="BI152">
            <v>0</v>
          </cell>
          <cell r="BJ152" t="str">
            <v/>
          </cell>
          <cell r="BK152"/>
          <cell r="BL152" t="str">
            <v/>
          </cell>
          <cell r="BM152" t="str">
            <v>○</v>
          </cell>
          <cell r="BN152" t="b">
            <v>1</v>
          </cell>
          <cell r="BO152" t="b">
            <v>1</v>
          </cell>
        </row>
        <row r="153">
          <cell r="F153" t="str">
            <v/>
          </cell>
          <cell r="G153"/>
          <cell r="H153"/>
          <cell r="I153"/>
          <cell r="J153"/>
          <cell r="K153"/>
          <cell r="L153"/>
          <cell r="M153"/>
          <cell r="N153"/>
          <cell r="O153"/>
          <cell r="P153"/>
          <cell r="Q153"/>
          <cell r="R153"/>
          <cell r="S153"/>
          <cell r="T153"/>
          <cell r="U153"/>
          <cell r="V153"/>
          <cell r="W153" t="str">
            <v>－</v>
          </cell>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t="str">
            <v>予定価格</v>
          </cell>
          <cell r="BD153" t="str">
            <v>×</v>
          </cell>
          <cell r="BE153" t="str">
            <v>×</v>
          </cell>
          <cell r="BF153" t="str">
            <v>×</v>
          </cell>
          <cell r="BG153" t="str">
            <v>×</v>
          </cell>
          <cell r="BH153" t="str">
            <v/>
          </cell>
          <cell r="BI153">
            <v>0</v>
          </cell>
          <cell r="BJ153" t="str">
            <v/>
          </cell>
          <cell r="BK153"/>
          <cell r="BL153" t="str">
            <v/>
          </cell>
          <cell r="BM153" t="str">
            <v>○</v>
          </cell>
          <cell r="BN153" t="b">
            <v>1</v>
          </cell>
          <cell r="BO153" t="b">
            <v>1</v>
          </cell>
        </row>
        <row r="154">
          <cell r="F154" t="str">
            <v/>
          </cell>
          <cell r="G154"/>
          <cell r="H154"/>
          <cell r="I154"/>
          <cell r="J154"/>
          <cell r="K154"/>
          <cell r="L154"/>
          <cell r="M154"/>
          <cell r="N154"/>
          <cell r="O154"/>
          <cell r="P154"/>
          <cell r="Q154"/>
          <cell r="R154"/>
          <cell r="S154"/>
          <cell r="T154"/>
          <cell r="U154"/>
          <cell r="V154"/>
          <cell r="W154" t="str">
            <v>－</v>
          </cell>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t="str">
            <v>予定価格</v>
          </cell>
          <cell r="BD154" t="str">
            <v>×</v>
          </cell>
          <cell r="BE154" t="str">
            <v>×</v>
          </cell>
          <cell r="BF154" t="str">
            <v>×</v>
          </cell>
          <cell r="BG154" t="str">
            <v>×</v>
          </cell>
          <cell r="BH154" t="str">
            <v/>
          </cell>
          <cell r="BI154">
            <v>0</v>
          </cell>
          <cell r="BJ154" t="str">
            <v/>
          </cell>
          <cell r="BK154"/>
          <cell r="BL154" t="str">
            <v/>
          </cell>
          <cell r="BM154" t="str">
            <v>○</v>
          </cell>
          <cell r="BN154" t="b">
            <v>1</v>
          </cell>
          <cell r="BO154" t="b">
            <v>1</v>
          </cell>
        </row>
        <row r="155">
          <cell r="F155" t="str">
            <v/>
          </cell>
          <cell r="G155"/>
          <cell r="H155"/>
          <cell r="I155"/>
          <cell r="J155"/>
          <cell r="K155"/>
          <cell r="L155"/>
          <cell r="M155"/>
          <cell r="N155"/>
          <cell r="O155"/>
          <cell r="P155"/>
          <cell r="Q155"/>
          <cell r="R155"/>
          <cell r="S155"/>
          <cell r="T155"/>
          <cell r="U155"/>
          <cell r="V155"/>
          <cell r="W155" t="str">
            <v>－</v>
          </cell>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t="str">
            <v>予定価格</v>
          </cell>
          <cell r="BD155" t="str">
            <v>×</v>
          </cell>
          <cell r="BE155" t="str">
            <v>×</v>
          </cell>
          <cell r="BF155" t="str">
            <v>×</v>
          </cell>
          <cell r="BG155" t="str">
            <v>×</v>
          </cell>
          <cell r="BH155" t="str">
            <v/>
          </cell>
          <cell r="BI155">
            <v>0</v>
          </cell>
          <cell r="BJ155" t="str">
            <v/>
          </cell>
          <cell r="BK155"/>
          <cell r="BL155" t="str">
            <v/>
          </cell>
          <cell r="BM155" t="str">
            <v>○</v>
          </cell>
          <cell r="BN155" t="b">
            <v>1</v>
          </cell>
          <cell r="BO155" t="b">
            <v>1</v>
          </cell>
        </row>
        <row r="156">
          <cell r="F156" t="str">
            <v/>
          </cell>
          <cell r="G156"/>
          <cell r="H156"/>
          <cell r="I156"/>
          <cell r="J156"/>
          <cell r="K156"/>
          <cell r="L156"/>
          <cell r="M156"/>
          <cell r="N156"/>
          <cell r="O156"/>
          <cell r="P156"/>
          <cell r="Q156"/>
          <cell r="R156"/>
          <cell r="S156"/>
          <cell r="T156"/>
          <cell r="U156"/>
          <cell r="V156"/>
          <cell r="W156" t="str">
            <v>－</v>
          </cell>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cell r="AY156"/>
          <cell r="AZ156"/>
          <cell r="BA156"/>
          <cell r="BB156"/>
          <cell r="BC156" t="str">
            <v>予定価格</v>
          </cell>
          <cell r="BD156" t="str">
            <v>×</v>
          </cell>
          <cell r="BE156" t="str">
            <v>×</v>
          </cell>
          <cell r="BF156" t="str">
            <v>×</v>
          </cell>
          <cell r="BG156" t="str">
            <v>×</v>
          </cell>
          <cell r="BH156" t="str">
            <v/>
          </cell>
          <cell r="BI156">
            <v>0</v>
          </cell>
          <cell r="BJ156" t="str">
            <v/>
          </cell>
          <cell r="BK156"/>
          <cell r="BL156" t="str">
            <v/>
          </cell>
          <cell r="BM156" t="str">
            <v>○</v>
          </cell>
          <cell r="BN156" t="b">
            <v>1</v>
          </cell>
          <cell r="BO156" t="b">
            <v>1</v>
          </cell>
        </row>
        <row r="157">
          <cell r="F157" t="str">
            <v/>
          </cell>
          <cell r="G157"/>
          <cell r="H157"/>
          <cell r="I157"/>
          <cell r="J157"/>
          <cell r="K157"/>
          <cell r="L157"/>
          <cell r="M157"/>
          <cell r="N157"/>
          <cell r="O157"/>
          <cell r="P157"/>
          <cell r="Q157"/>
          <cell r="R157"/>
          <cell r="S157"/>
          <cell r="T157"/>
          <cell r="U157"/>
          <cell r="V157"/>
          <cell r="W157" t="str">
            <v>－</v>
          </cell>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cell r="AY157"/>
          <cell r="AZ157"/>
          <cell r="BA157"/>
          <cell r="BB157"/>
          <cell r="BC157" t="str">
            <v>予定価格</v>
          </cell>
          <cell r="BD157" t="str">
            <v>×</v>
          </cell>
          <cell r="BE157" t="str">
            <v>×</v>
          </cell>
          <cell r="BF157" t="str">
            <v>×</v>
          </cell>
          <cell r="BG157" t="str">
            <v>×</v>
          </cell>
          <cell r="BH157" t="str">
            <v/>
          </cell>
          <cell r="BI157">
            <v>0</v>
          </cell>
          <cell r="BJ157" t="str">
            <v/>
          </cell>
          <cell r="BK157"/>
          <cell r="BL157" t="str">
            <v/>
          </cell>
          <cell r="BM157" t="str">
            <v>○</v>
          </cell>
          <cell r="BN157" t="b">
            <v>1</v>
          </cell>
          <cell r="BO157" t="b">
            <v>1</v>
          </cell>
        </row>
        <row r="158">
          <cell r="F158" t="str">
            <v/>
          </cell>
          <cell r="G158"/>
          <cell r="H158"/>
          <cell r="I158"/>
          <cell r="J158"/>
          <cell r="K158"/>
          <cell r="L158"/>
          <cell r="M158"/>
          <cell r="N158"/>
          <cell r="O158"/>
          <cell r="P158"/>
          <cell r="Q158"/>
          <cell r="R158"/>
          <cell r="S158"/>
          <cell r="T158"/>
          <cell r="U158"/>
          <cell r="V158"/>
          <cell r="W158" t="str">
            <v>－</v>
          </cell>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cell r="AY158"/>
          <cell r="AZ158"/>
          <cell r="BA158"/>
          <cell r="BB158"/>
          <cell r="BC158" t="str">
            <v>予定価格</v>
          </cell>
          <cell r="BD158" t="str">
            <v>×</v>
          </cell>
          <cell r="BE158" t="str">
            <v>×</v>
          </cell>
          <cell r="BF158" t="str">
            <v>×</v>
          </cell>
          <cell r="BG158" t="str">
            <v>×</v>
          </cell>
          <cell r="BH158" t="str">
            <v/>
          </cell>
          <cell r="BI158">
            <v>0</v>
          </cell>
          <cell r="BJ158" t="str">
            <v/>
          </cell>
          <cell r="BK158"/>
          <cell r="BL158" t="str">
            <v/>
          </cell>
          <cell r="BM158" t="str">
            <v>○</v>
          </cell>
          <cell r="BN158" t="b">
            <v>1</v>
          </cell>
          <cell r="BO158" t="b">
            <v>1</v>
          </cell>
        </row>
        <row r="159">
          <cell r="F159" t="str">
            <v/>
          </cell>
          <cell r="G159"/>
          <cell r="H159"/>
          <cell r="I159"/>
          <cell r="J159"/>
          <cell r="K159"/>
          <cell r="L159"/>
          <cell r="M159"/>
          <cell r="N159"/>
          <cell r="O159"/>
          <cell r="P159"/>
          <cell r="Q159"/>
          <cell r="R159"/>
          <cell r="S159"/>
          <cell r="T159"/>
          <cell r="U159"/>
          <cell r="V159"/>
          <cell r="W159" t="str">
            <v>－</v>
          </cell>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cell r="AY159"/>
          <cell r="AZ159"/>
          <cell r="BA159"/>
          <cell r="BB159"/>
          <cell r="BC159" t="str">
            <v>予定価格</v>
          </cell>
          <cell r="BD159" t="str">
            <v>×</v>
          </cell>
          <cell r="BE159" t="str">
            <v>×</v>
          </cell>
          <cell r="BF159" t="str">
            <v>×</v>
          </cell>
          <cell r="BG159" t="str">
            <v>×</v>
          </cell>
          <cell r="BH159" t="str">
            <v/>
          </cell>
          <cell r="BI159">
            <v>0</v>
          </cell>
          <cell r="BJ159" t="str">
            <v/>
          </cell>
          <cell r="BK159"/>
          <cell r="BL159" t="str">
            <v/>
          </cell>
          <cell r="BM159" t="str">
            <v>○</v>
          </cell>
          <cell r="BN159" t="b">
            <v>1</v>
          </cell>
          <cell r="BO159" t="b">
            <v>1</v>
          </cell>
        </row>
        <row r="160">
          <cell r="F160" t="str">
            <v/>
          </cell>
          <cell r="G160"/>
          <cell r="H160"/>
          <cell r="I160"/>
          <cell r="J160"/>
          <cell r="K160"/>
          <cell r="L160"/>
          <cell r="M160"/>
          <cell r="N160"/>
          <cell r="O160"/>
          <cell r="P160"/>
          <cell r="Q160"/>
          <cell r="R160"/>
          <cell r="S160"/>
          <cell r="T160"/>
          <cell r="U160"/>
          <cell r="V160"/>
          <cell r="W160" t="str">
            <v>－</v>
          </cell>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cell r="AY160"/>
          <cell r="AZ160"/>
          <cell r="BA160"/>
          <cell r="BB160"/>
          <cell r="BC160" t="str">
            <v>予定価格</v>
          </cell>
          <cell r="BD160" t="str">
            <v>×</v>
          </cell>
          <cell r="BE160" t="str">
            <v>×</v>
          </cell>
          <cell r="BF160" t="str">
            <v>×</v>
          </cell>
          <cell r="BG160" t="str">
            <v>×</v>
          </cell>
          <cell r="BH160" t="str">
            <v/>
          </cell>
          <cell r="BI160">
            <v>0</v>
          </cell>
          <cell r="BJ160" t="str">
            <v/>
          </cell>
          <cell r="BK160"/>
          <cell r="BL160" t="str">
            <v/>
          </cell>
          <cell r="BM160" t="str">
            <v>○</v>
          </cell>
          <cell r="BN160" t="b">
            <v>1</v>
          </cell>
          <cell r="BO160" t="b">
            <v>1</v>
          </cell>
        </row>
        <row r="161">
          <cell r="F161" t="str">
            <v/>
          </cell>
          <cell r="G161"/>
          <cell r="H161"/>
          <cell r="I161"/>
          <cell r="J161"/>
          <cell r="K161"/>
          <cell r="L161"/>
          <cell r="M161"/>
          <cell r="N161"/>
          <cell r="O161"/>
          <cell r="P161"/>
          <cell r="Q161"/>
          <cell r="R161"/>
          <cell r="S161"/>
          <cell r="T161"/>
          <cell r="U161"/>
          <cell r="V161"/>
          <cell r="W161" t="str">
            <v>－</v>
          </cell>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cell r="AY161"/>
          <cell r="AZ161"/>
          <cell r="BA161"/>
          <cell r="BB161"/>
          <cell r="BC161" t="str">
            <v>予定価格</v>
          </cell>
          <cell r="BD161" t="str">
            <v>×</v>
          </cell>
          <cell r="BE161" t="str">
            <v>×</v>
          </cell>
          <cell r="BF161" t="str">
            <v>×</v>
          </cell>
          <cell r="BG161" t="str">
            <v>×</v>
          </cell>
          <cell r="BH161" t="str">
            <v/>
          </cell>
          <cell r="BI161">
            <v>0</v>
          </cell>
          <cell r="BJ161" t="str">
            <v/>
          </cell>
          <cell r="BK161"/>
          <cell r="BL161" t="str">
            <v/>
          </cell>
          <cell r="BM161" t="str">
            <v>○</v>
          </cell>
          <cell r="BN161" t="b">
            <v>1</v>
          </cell>
          <cell r="BO161" t="b">
            <v>1</v>
          </cell>
        </row>
        <row r="162">
          <cell r="F162" t="str">
            <v/>
          </cell>
          <cell r="G162"/>
          <cell r="H162"/>
          <cell r="I162"/>
          <cell r="J162"/>
          <cell r="K162"/>
          <cell r="L162"/>
          <cell r="M162"/>
          <cell r="N162"/>
          <cell r="O162"/>
          <cell r="P162"/>
          <cell r="Q162"/>
          <cell r="R162"/>
          <cell r="S162"/>
          <cell r="T162"/>
          <cell r="U162"/>
          <cell r="V162"/>
          <cell r="W162" t="str">
            <v>－</v>
          </cell>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cell r="AY162"/>
          <cell r="AZ162"/>
          <cell r="BA162"/>
          <cell r="BB162"/>
          <cell r="BC162" t="str">
            <v>予定価格</v>
          </cell>
          <cell r="BD162" t="str">
            <v>×</v>
          </cell>
          <cell r="BE162" t="str">
            <v>×</v>
          </cell>
          <cell r="BF162" t="str">
            <v>×</v>
          </cell>
          <cell r="BG162" t="str">
            <v>×</v>
          </cell>
          <cell r="BH162" t="str">
            <v/>
          </cell>
          <cell r="BI162">
            <v>0</v>
          </cell>
          <cell r="BJ162" t="str">
            <v/>
          </cell>
          <cell r="BK162"/>
          <cell r="BL162" t="str">
            <v/>
          </cell>
          <cell r="BM162" t="str">
            <v>○</v>
          </cell>
          <cell r="BN162" t="b">
            <v>1</v>
          </cell>
          <cell r="BO162" t="b">
            <v>1</v>
          </cell>
        </row>
        <row r="163">
          <cell r="F163" t="str">
            <v/>
          </cell>
          <cell r="G163"/>
          <cell r="H163"/>
          <cell r="I163"/>
          <cell r="J163"/>
          <cell r="K163"/>
          <cell r="L163"/>
          <cell r="M163"/>
          <cell r="N163"/>
          <cell r="O163"/>
          <cell r="P163"/>
          <cell r="Q163"/>
          <cell r="R163"/>
          <cell r="S163"/>
          <cell r="T163"/>
          <cell r="U163"/>
          <cell r="V163"/>
          <cell r="W163" t="str">
            <v>－</v>
          </cell>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cell r="AY163"/>
          <cell r="AZ163"/>
          <cell r="BA163"/>
          <cell r="BB163"/>
          <cell r="BC163" t="str">
            <v>予定価格</v>
          </cell>
          <cell r="BD163" t="str">
            <v>×</v>
          </cell>
          <cell r="BE163" t="str">
            <v>×</v>
          </cell>
          <cell r="BF163" t="str">
            <v>×</v>
          </cell>
          <cell r="BG163" t="str">
            <v>×</v>
          </cell>
          <cell r="BH163" t="str">
            <v/>
          </cell>
          <cell r="BI163">
            <v>0</v>
          </cell>
          <cell r="BJ163" t="str">
            <v/>
          </cell>
          <cell r="BK163"/>
          <cell r="BL163" t="str">
            <v/>
          </cell>
          <cell r="BM163" t="str">
            <v>○</v>
          </cell>
          <cell r="BN163" t="b">
            <v>1</v>
          </cell>
          <cell r="BO163" t="b">
            <v>1</v>
          </cell>
        </row>
        <row r="164">
          <cell r="F164" t="str">
            <v/>
          </cell>
          <cell r="G164"/>
          <cell r="H164"/>
          <cell r="I164"/>
          <cell r="J164"/>
          <cell r="K164"/>
          <cell r="L164"/>
          <cell r="M164"/>
          <cell r="N164"/>
          <cell r="O164"/>
          <cell r="P164"/>
          <cell r="Q164"/>
          <cell r="R164"/>
          <cell r="S164"/>
          <cell r="T164"/>
          <cell r="U164"/>
          <cell r="V164"/>
          <cell r="W164" t="str">
            <v>－</v>
          </cell>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cell r="AY164"/>
          <cell r="AZ164"/>
          <cell r="BA164"/>
          <cell r="BB164"/>
          <cell r="BC164" t="str">
            <v>予定価格</v>
          </cell>
          <cell r="BD164" t="str">
            <v>×</v>
          </cell>
          <cell r="BE164" t="str">
            <v>×</v>
          </cell>
          <cell r="BF164" t="str">
            <v>×</v>
          </cell>
          <cell r="BG164" t="str">
            <v>×</v>
          </cell>
          <cell r="BH164" t="str">
            <v/>
          </cell>
          <cell r="BI164">
            <v>0</v>
          </cell>
          <cell r="BJ164" t="str">
            <v/>
          </cell>
          <cell r="BK164"/>
          <cell r="BL164" t="str">
            <v/>
          </cell>
          <cell r="BM164" t="str">
            <v>○</v>
          </cell>
          <cell r="BN164" t="b">
            <v>1</v>
          </cell>
          <cell r="BO164" t="b">
            <v>1</v>
          </cell>
        </row>
        <row r="165">
          <cell r="F165" t="str">
            <v/>
          </cell>
          <cell r="G165"/>
          <cell r="H165"/>
          <cell r="I165"/>
          <cell r="J165"/>
          <cell r="K165"/>
          <cell r="L165"/>
          <cell r="M165"/>
          <cell r="N165"/>
          <cell r="O165"/>
          <cell r="P165"/>
          <cell r="Q165"/>
          <cell r="R165"/>
          <cell r="S165"/>
          <cell r="T165"/>
          <cell r="U165"/>
          <cell r="V165"/>
          <cell r="W165" t="str">
            <v>－</v>
          </cell>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cell r="AY165"/>
          <cell r="AZ165"/>
          <cell r="BA165"/>
          <cell r="BB165"/>
          <cell r="BC165" t="str">
            <v>予定価格</v>
          </cell>
          <cell r="BD165" t="str">
            <v>×</v>
          </cell>
          <cell r="BE165" t="str">
            <v>×</v>
          </cell>
          <cell r="BF165" t="str">
            <v>×</v>
          </cell>
          <cell r="BG165" t="str">
            <v>×</v>
          </cell>
          <cell r="BH165" t="str">
            <v/>
          </cell>
          <cell r="BI165">
            <v>0</v>
          </cell>
          <cell r="BJ165" t="str">
            <v/>
          </cell>
          <cell r="BK165"/>
          <cell r="BL165" t="str">
            <v/>
          </cell>
          <cell r="BM165" t="str">
            <v>○</v>
          </cell>
          <cell r="BN165" t="b">
            <v>1</v>
          </cell>
          <cell r="BO165" t="b">
            <v>1</v>
          </cell>
        </row>
        <row r="166">
          <cell r="F166" t="str">
            <v/>
          </cell>
          <cell r="G166"/>
          <cell r="H166"/>
          <cell r="I166"/>
          <cell r="J166"/>
          <cell r="K166"/>
          <cell r="L166"/>
          <cell r="M166"/>
          <cell r="N166"/>
          <cell r="O166"/>
          <cell r="P166"/>
          <cell r="Q166"/>
          <cell r="R166"/>
          <cell r="S166"/>
          <cell r="T166"/>
          <cell r="U166"/>
          <cell r="V166"/>
          <cell r="W166" t="str">
            <v>－</v>
          </cell>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cell r="AY166"/>
          <cell r="AZ166"/>
          <cell r="BA166"/>
          <cell r="BB166"/>
          <cell r="BC166" t="str">
            <v>予定価格</v>
          </cell>
          <cell r="BD166" t="str">
            <v>×</v>
          </cell>
          <cell r="BE166" t="str">
            <v>×</v>
          </cell>
          <cell r="BF166" t="str">
            <v>×</v>
          </cell>
          <cell r="BG166" t="str">
            <v>×</v>
          </cell>
          <cell r="BH166" t="str">
            <v/>
          </cell>
          <cell r="BI166">
            <v>0</v>
          </cell>
          <cell r="BJ166" t="str">
            <v/>
          </cell>
          <cell r="BK166"/>
          <cell r="BL166" t="str">
            <v/>
          </cell>
          <cell r="BM166" t="str">
            <v>○</v>
          </cell>
          <cell r="BN166" t="b">
            <v>1</v>
          </cell>
          <cell r="BO166" t="b">
            <v>1</v>
          </cell>
        </row>
        <row r="167">
          <cell r="F167" t="str">
            <v/>
          </cell>
          <cell r="G167"/>
          <cell r="H167"/>
          <cell r="I167"/>
          <cell r="J167"/>
          <cell r="K167"/>
          <cell r="L167"/>
          <cell r="M167"/>
          <cell r="N167"/>
          <cell r="O167"/>
          <cell r="P167"/>
          <cell r="Q167"/>
          <cell r="R167"/>
          <cell r="S167"/>
          <cell r="T167"/>
          <cell r="U167"/>
          <cell r="V167"/>
          <cell r="W167" t="str">
            <v>－</v>
          </cell>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cell r="AY167"/>
          <cell r="AZ167"/>
          <cell r="BA167"/>
          <cell r="BB167"/>
          <cell r="BC167" t="str">
            <v>予定価格</v>
          </cell>
          <cell r="BD167" t="str">
            <v>×</v>
          </cell>
          <cell r="BE167" t="str">
            <v>×</v>
          </cell>
          <cell r="BF167" t="str">
            <v>×</v>
          </cell>
          <cell r="BG167" t="str">
            <v>×</v>
          </cell>
          <cell r="BH167" t="str">
            <v/>
          </cell>
          <cell r="BI167">
            <v>0</v>
          </cell>
          <cell r="BJ167" t="str">
            <v/>
          </cell>
          <cell r="BK167"/>
          <cell r="BL167" t="str">
            <v/>
          </cell>
          <cell r="BM167" t="str">
            <v>○</v>
          </cell>
          <cell r="BN167" t="b">
            <v>1</v>
          </cell>
          <cell r="BO167" t="b">
            <v>1</v>
          </cell>
        </row>
        <row r="168">
          <cell r="F168" t="str">
            <v/>
          </cell>
          <cell r="G168"/>
          <cell r="H168"/>
          <cell r="I168"/>
          <cell r="J168"/>
          <cell r="K168"/>
          <cell r="L168"/>
          <cell r="M168"/>
          <cell r="N168"/>
          <cell r="O168"/>
          <cell r="P168"/>
          <cell r="Q168"/>
          <cell r="R168"/>
          <cell r="S168"/>
          <cell r="T168"/>
          <cell r="U168"/>
          <cell r="V168"/>
          <cell r="W168" t="str">
            <v>－</v>
          </cell>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cell r="AY168"/>
          <cell r="AZ168"/>
          <cell r="BA168"/>
          <cell r="BB168"/>
          <cell r="BC168" t="str">
            <v>予定価格</v>
          </cell>
          <cell r="BD168" t="str">
            <v>×</v>
          </cell>
          <cell r="BE168" t="str">
            <v>×</v>
          </cell>
          <cell r="BF168" t="str">
            <v>×</v>
          </cell>
          <cell r="BG168" t="str">
            <v>×</v>
          </cell>
          <cell r="BH168" t="str">
            <v/>
          </cell>
          <cell r="BI168">
            <v>0</v>
          </cell>
          <cell r="BJ168" t="str">
            <v/>
          </cell>
          <cell r="BK168"/>
          <cell r="BL168" t="str">
            <v/>
          </cell>
          <cell r="BM168" t="str">
            <v>○</v>
          </cell>
          <cell r="BN168" t="b">
            <v>1</v>
          </cell>
          <cell r="BO168" t="b">
            <v>1</v>
          </cell>
        </row>
        <row r="169">
          <cell r="F169" t="str">
            <v/>
          </cell>
          <cell r="G169"/>
          <cell r="H169"/>
          <cell r="I169"/>
          <cell r="J169"/>
          <cell r="K169"/>
          <cell r="L169"/>
          <cell r="M169"/>
          <cell r="N169"/>
          <cell r="O169"/>
          <cell r="P169"/>
          <cell r="Q169"/>
          <cell r="R169"/>
          <cell r="S169"/>
          <cell r="T169"/>
          <cell r="U169"/>
          <cell r="V169"/>
          <cell r="W169" t="str">
            <v>－</v>
          </cell>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cell r="AY169"/>
          <cell r="AZ169"/>
          <cell r="BA169"/>
          <cell r="BB169"/>
          <cell r="BC169" t="str">
            <v>予定価格</v>
          </cell>
          <cell r="BD169" t="str">
            <v>×</v>
          </cell>
          <cell r="BE169" t="str">
            <v>×</v>
          </cell>
          <cell r="BF169" t="str">
            <v>×</v>
          </cell>
          <cell r="BG169" t="str">
            <v>×</v>
          </cell>
          <cell r="BH169" t="str">
            <v/>
          </cell>
          <cell r="BI169">
            <v>0</v>
          </cell>
          <cell r="BJ169" t="str">
            <v/>
          </cell>
          <cell r="BK169"/>
          <cell r="BL169" t="str">
            <v/>
          </cell>
          <cell r="BM169" t="str">
            <v>○</v>
          </cell>
          <cell r="BN169" t="b">
            <v>1</v>
          </cell>
          <cell r="BO169" t="b">
            <v>1</v>
          </cell>
        </row>
        <row r="170">
          <cell r="F170" t="str">
            <v/>
          </cell>
          <cell r="G170"/>
          <cell r="H170"/>
          <cell r="I170"/>
          <cell r="J170"/>
          <cell r="K170"/>
          <cell r="L170"/>
          <cell r="M170"/>
          <cell r="N170"/>
          <cell r="O170"/>
          <cell r="P170"/>
          <cell r="Q170"/>
          <cell r="R170"/>
          <cell r="S170"/>
          <cell r="T170"/>
          <cell r="U170"/>
          <cell r="V170"/>
          <cell r="W170" t="str">
            <v>－</v>
          </cell>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cell r="AY170"/>
          <cell r="AZ170"/>
          <cell r="BA170"/>
          <cell r="BB170"/>
          <cell r="BC170" t="str">
            <v>予定価格</v>
          </cell>
          <cell r="BD170" t="str">
            <v>×</v>
          </cell>
          <cell r="BE170" t="str">
            <v>×</v>
          </cell>
          <cell r="BF170" t="str">
            <v>×</v>
          </cell>
          <cell r="BG170" t="str">
            <v>×</v>
          </cell>
          <cell r="BH170" t="str">
            <v/>
          </cell>
          <cell r="BI170">
            <v>0</v>
          </cell>
          <cell r="BJ170" t="str">
            <v/>
          </cell>
          <cell r="BK170"/>
          <cell r="BL170" t="str">
            <v/>
          </cell>
          <cell r="BM170" t="str">
            <v>○</v>
          </cell>
          <cell r="BN170" t="b">
            <v>1</v>
          </cell>
          <cell r="BO170" t="b">
            <v>1</v>
          </cell>
        </row>
        <row r="171">
          <cell r="F171" t="str">
            <v/>
          </cell>
          <cell r="G171"/>
          <cell r="H171"/>
          <cell r="I171"/>
          <cell r="J171"/>
          <cell r="K171"/>
          <cell r="L171"/>
          <cell r="M171"/>
          <cell r="N171"/>
          <cell r="O171"/>
          <cell r="P171"/>
          <cell r="Q171"/>
          <cell r="R171"/>
          <cell r="S171"/>
          <cell r="T171"/>
          <cell r="U171"/>
          <cell r="V171"/>
          <cell r="W171" t="str">
            <v>－</v>
          </cell>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cell r="AY171"/>
          <cell r="AZ171"/>
          <cell r="BA171"/>
          <cell r="BB171"/>
          <cell r="BC171" t="str">
            <v>予定価格</v>
          </cell>
          <cell r="BD171" t="str">
            <v>×</v>
          </cell>
          <cell r="BE171" t="str">
            <v>×</v>
          </cell>
          <cell r="BF171" t="str">
            <v>×</v>
          </cell>
          <cell r="BG171" t="str">
            <v>×</v>
          </cell>
          <cell r="BH171" t="str">
            <v/>
          </cell>
          <cell r="BI171">
            <v>0</v>
          </cell>
          <cell r="BJ171" t="str">
            <v/>
          </cell>
          <cell r="BK171"/>
          <cell r="BL171" t="str">
            <v/>
          </cell>
          <cell r="BM171" t="str">
            <v>○</v>
          </cell>
          <cell r="BN171" t="b">
            <v>1</v>
          </cell>
          <cell r="BO171" t="b">
            <v>1</v>
          </cell>
        </row>
        <row r="172">
          <cell r="F172" t="str">
            <v/>
          </cell>
          <cell r="G172"/>
          <cell r="H172"/>
          <cell r="I172"/>
          <cell r="J172"/>
          <cell r="K172"/>
          <cell r="L172"/>
          <cell r="M172"/>
          <cell r="N172"/>
          <cell r="O172"/>
          <cell r="P172"/>
          <cell r="Q172"/>
          <cell r="R172"/>
          <cell r="S172"/>
          <cell r="T172"/>
          <cell r="U172"/>
          <cell r="V172"/>
          <cell r="W172" t="str">
            <v>－</v>
          </cell>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cell r="AY172"/>
          <cell r="AZ172"/>
          <cell r="BA172"/>
          <cell r="BB172"/>
          <cell r="BC172" t="str">
            <v>予定価格</v>
          </cell>
          <cell r="BD172" t="str">
            <v>×</v>
          </cell>
          <cell r="BE172" t="str">
            <v>×</v>
          </cell>
          <cell r="BF172" t="str">
            <v>×</v>
          </cell>
          <cell r="BG172" t="str">
            <v>×</v>
          </cell>
          <cell r="BH172" t="str">
            <v/>
          </cell>
          <cell r="BI172">
            <v>0</v>
          </cell>
          <cell r="BJ172" t="str">
            <v/>
          </cell>
          <cell r="BK172"/>
          <cell r="BL172" t="str">
            <v/>
          </cell>
          <cell r="BM172" t="str">
            <v>○</v>
          </cell>
          <cell r="BN172" t="b">
            <v>1</v>
          </cell>
          <cell r="BO172" t="b">
            <v>1</v>
          </cell>
        </row>
        <row r="173">
          <cell r="F173" t="str">
            <v/>
          </cell>
          <cell r="G173"/>
          <cell r="H173"/>
          <cell r="I173"/>
          <cell r="J173"/>
          <cell r="K173"/>
          <cell r="L173"/>
          <cell r="M173"/>
          <cell r="N173"/>
          <cell r="O173"/>
          <cell r="P173"/>
          <cell r="Q173"/>
          <cell r="R173"/>
          <cell r="S173"/>
          <cell r="T173"/>
          <cell r="U173"/>
          <cell r="V173"/>
          <cell r="W173" t="str">
            <v>－</v>
          </cell>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cell r="AY173"/>
          <cell r="AZ173"/>
          <cell r="BA173"/>
          <cell r="BB173"/>
          <cell r="BC173" t="str">
            <v>予定価格</v>
          </cell>
          <cell r="BD173" t="str">
            <v>×</v>
          </cell>
          <cell r="BE173" t="str">
            <v>×</v>
          </cell>
          <cell r="BF173" t="str">
            <v>×</v>
          </cell>
          <cell r="BG173" t="str">
            <v>×</v>
          </cell>
          <cell r="BH173" t="str">
            <v/>
          </cell>
          <cell r="BI173">
            <v>0</v>
          </cell>
          <cell r="BJ173" t="str">
            <v/>
          </cell>
          <cell r="BK173"/>
          <cell r="BL173" t="str">
            <v/>
          </cell>
          <cell r="BM173" t="str">
            <v>○</v>
          </cell>
          <cell r="BN173" t="b">
            <v>1</v>
          </cell>
          <cell r="BO173" t="b">
            <v>1</v>
          </cell>
        </row>
        <row r="174">
          <cell r="F174" t="str">
            <v/>
          </cell>
          <cell r="G174"/>
          <cell r="H174"/>
          <cell r="I174"/>
          <cell r="J174"/>
          <cell r="K174"/>
          <cell r="L174"/>
          <cell r="M174"/>
          <cell r="N174"/>
          <cell r="O174"/>
          <cell r="P174"/>
          <cell r="Q174"/>
          <cell r="R174"/>
          <cell r="S174"/>
          <cell r="T174"/>
          <cell r="U174"/>
          <cell r="V174"/>
          <cell r="W174" t="str">
            <v>－</v>
          </cell>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cell r="AY174"/>
          <cell r="AZ174"/>
          <cell r="BA174"/>
          <cell r="BB174"/>
          <cell r="BC174" t="str">
            <v>予定価格</v>
          </cell>
          <cell r="BD174" t="str">
            <v>×</v>
          </cell>
          <cell r="BE174" t="str">
            <v>×</v>
          </cell>
          <cell r="BF174" t="str">
            <v>×</v>
          </cell>
          <cell r="BG174" t="str">
            <v>×</v>
          </cell>
          <cell r="BH174" t="str">
            <v/>
          </cell>
          <cell r="BI174">
            <v>0</v>
          </cell>
          <cell r="BJ174" t="str">
            <v/>
          </cell>
          <cell r="BK174"/>
          <cell r="BL174" t="str">
            <v/>
          </cell>
          <cell r="BM174" t="str">
            <v>○</v>
          </cell>
          <cell r="BN174" t="b">
            <v>1</v>
          </cell>
          <cell r="BO174" t="b">
            <v>1</v>
          </cell>
        </row>
        <row r="175">
          <cell r="F175" t="str">
            <v/>
          </cell>
          <cell r="G175"/>
          <cell r="H175"/>
          <cell r="I175"/>
          <cell r="J175"/>
          <cell r="K175"/>
          <cell r="L175"/>
          <cell r="M175"/>
          <cell r="N175"/>
          <cell r="O175"/>
          <cell r="P175"/>
          <cell r="Q175"/>
          <cell r="R175"/>
          <cell r="S175"/>
          <cell r="T175"/>
          <cell r="U175"/>
          <cell r="V175"/>
          <cell r="W175" t="str">
            <v>－</v>
          </cell>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cell r="AY175"/>
          <cell r="AZ175"/>
          <cell r="BA175"/>
          <cell r="BB175"/>
          <cell r="BC175" t="str">
            <v>予定価格</v>
          </cell>
          <cell r="BD175" t="str">
            <v>×</v>
          </cell>
          <cell r="BE175" t="str">
            <v>×</v>
          </cell>
          <cell r="BF175" t="str">
            <v>×</v>
          </cell>
          <cell r="BG175" t="str">
            <v>×</v>
          </cell>
          <cell r="BH175" t="str">
            <v/>
          </cell>
          <cell r="BI175">
            <v>0</v>
          </cell>
          <cell r="BJ175" t="str">
            <v/>
          </cell>
          <cell r="BK175"/>
          <cell r="BL175" t="str">
            <v/>
          </cell>
          <cell r="BM175" t="str">
            <v>○</v>
          </cell>
          <cell r="BN175" t="b">
            <v>1</v>
          </cell>
          <cell r="BO175" t="b">
            <v>1</v>
          </cell>
        </row>
        <row r="176">
          <cell r="F176" t="str">
            <v/>
          </cell>
          <cell r="G176"/>
          <cell r="H176"/>
          <cell r="I176"/>
          <cell r="J176"/>
          <cell r="K176"/>
          <cell r="L176"/>
          <cell r="M176"/>
          <cell r="N176"/>
          <cell r="O176"/>
          <cell r="P176"/>
          <cell r="Q176"/>
          <cell r="R176"/>
          <cell r="S176"/>
          <cell r="T176"/>
          <cell r="U176"/>
          <cell r="V176"/>
          <cell r="W176" t="str">
            <v>－</v>
          </cell>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cell r="AY176"/>
          <cell r="AZ176"/>
          <cell r="BA176"/>
          <cell r="BB176"/>
          <cell r="BC176" t="str">
            <v>予定価格</v>
          </cell>
          <cell r="BD176" t="str">
            <v>×</v>
          </cell>
          <cell r="BE176" t="str">
            <v>×</v>
          </cell>
          <cell r="BF176" t="str">
            <v>×</v>
          </cell>
          <cell r="BG176" t="str">
            <v>×</v>
          </cell>
          <cell r="BH176" t="str">
            <v/>
          </cell>
          <cell r="BI176">
            <v>0</v>
          </cell>
          <cell r="BJ176" t="str">
            <v/>
          </cell>
          <cell r="BK176"/>
          <cell r="BL176" t="str">
            <v/>
          </cell>
          <cell r="BM176" t="str">
            <v>○</v>
          </cell>
          <cell r="BN176" t="b">
            <v>1</v>
          </cell>
          <cell r="BO176" t="b">
            <v>1</v>
          </cell>
        </row>
        <row r="177">
          <cell r="F177" t="str">
            <v/>
          </cell>
          <cell r="G177"/>
          <cell r="H177"/>
          <cell r="I177"/>
          <cell r="J177"/>
          <cell r="K177"/>
          <cell r="L177"/>
          <cell r="M177"/>
          <cell r="N177"/>
          <cell r="O177"/>
          <cell r="P177"/>
          <cell r="Q177"/>
          <cell r="R177"/>
          <cell r="S177"/>
          <cell r="T177"/>
          <cell r="U177"/>
          <cell r="V177"/>
          <cell r="W177" t="str">
            <v>－</v>
          </cell>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cell r="AY177"/>
          <cell r="AZ177"/>
          <cell r="BA177"/>
          <cell r="BB177"/>
          <cell r="BC177" t="str">
            <v>予定価格</v>
          </cell>
          <cell r="BD177" t="str">
            <v>×</v>
          </cell>
          <cell r="BE177" t="str">
            <v>×</v>
          </cell>
          <cell r="BF177" t="str">
            <v>×</v>
          </cell>
          <cell r="BG177" t="str">
            <v>×</v>
          </cell>
          <cell r="BH177" t="str">
            <v/>
          </cell>
          <cell r="BI177">
            <v>0</v>
          </cell>
          <cell r="BJ177" t="str">
            <v/>
          </cell>
          <cell r="BK177"/>
          <cell r="BL177" t="str">
            <v/>
          </cell>
          <cell r="BM177" t="str">
            <v>○</v>
          </cell>
          <cell r="BN177" t="b">
            <v>1</v>
          </cell>
          <cell r="BO177" t="b">
            <v>1</v>
          </cell>
        </row>
        <row r="178">
          <cell r="F178" t="str">
            <v/>
          </cell>
          <cell r="G178"/>
          <cell r="H178"/>
          <cell r="I178"/>
          <cell r="J178"/>
          <cell r="K178"/>
          <cell r="L178"/>
          <cell r="M178"/>
          <cell r="N178"/>
          <cell r="O178"/>
          <cell r="P178"/>
          <cell r="Q178"/>
          <cell r="R178"/>
          <cell r="S178"/>
          <cell r="T178"/>
          <cell r="U178"/>
          <cell r="V178"/>
          <cell r="W178" t="str">
            <v>－</v>
          </cell>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cell r="AY178"/>
          <cell r="AZ178"/>
          <cell r="BA178"/>
          <cell r="BB178"/>
          <cell r="BC178" t="str">
            <v>予定価格</v>
          </cell>
          <cell r="BD178" t="str">
            <v>×</v>
          </cell>
          <cell r="BE178" t="str">
            <v>×</v>
          </cell>
          <cell r="BF178" t="str">
            <v>×</v>
          </cell>
          <cell r="BG178" t="str">
            <v>×</v>
          </cell>
          <cell r="BH178" t="str">
            <v/>
          </cell>
          <cell r="BI178">
            <v>0</v>
          </cell>
          <cell r="BJ178" t="str">
            <v/>
          </cell>
          <cell r="BK178"/>
          <cell r="BL178" t="str">
            <v/>
          </cell>
          <cell r="BM178" t="str">
            <v>○</v>
          </cell>
          <cell r="BN178" t="b">
            <v>1</v>
          </cell>
          <cell r="BO178" t="b">
            <v>1</v>
          </cell>
        </row>
        <row r="179">
          <cell r="F179" t="str">
            <v/>
          </cell>
          <cell r="G179"/>
          <cell r="H179"/>
          <cell r="I179"/>
          <cell r="J179"/>
          <cell r="K179"/>
          <cell r="L179"/>
          <cell r="M179"/>
          <cell r="N179"/>
          <cell r="O179"/>
          <cell r="P179"/>
          <cell r="Q179"/>
          <cell r="R179"/>
          <cell r="S179"/>
          <cell r="T179"/>
          <cell r="U179"/>
          <cell r="V179"/>
          <cell r="W179" t="str">
            <v>－</v>
          </cell>
          <cell r="X179"/>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cell r="AY179"/>
          <cell r="AZ179"/>
          <cell r="BA179"/>
          <cell r="BB179"/>
          <cell r="BC179" t="str">
            <v>予定価格</v>
          </cell>
          <cell r="BD179" t="str">
            <v>×</v>
          </cell>
          <cell r="BE179" t="str">
            <v>×</v>
          </cell>
          <cell r="BF179" t="str">
            <v>×</v>
          </cell>
          <cell r="BG179" t="str">
            <v>×</v>
          </cell>
          <cell r="BH179" t="str">
            <v/>
          </cell>
          <cell r="BI179">
            <v>0</v>
          </cell>
          <cell r="BJ179" t="str">
            <v/>
          </cell>
          <cell r="BK179"/>
          <cell r="BL179" t="str">
            <v/>
          </cell>
          <cell r="BM179" t="str">
            <v>○</v>
          </cell>
          <cell r="BN179" t="b">
            <v>1</v>
          </cell>
          <cell r="BO179" t="b">
            <v>1</v>
          </cell>
        </row>
        <row r="180">
          <cell r="F180" t="str">
            <v/>
          </cell>
          <cell r="G180"/>
          <cell r="H180"/>
          <cell r="I180"/>
          <cell r="J180"/>
          <cell r="K180"/>
          <cell r="L180"/>
          <cell r="M180"/>
          <cell r="N180"/>
          <cell r="O180"/>
          <cell r="P180"/>
          <cell r="Q180"/>
          <cell r="R180"/>
          <cell r="S180"/>
          <cell r="T180"/>
          <cell r="U180"/>
          <cell r="V180"/>
          <cell r="W180" t="str">
            <v>－</v>
          </cell>
          <cell r="X180"/>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cell r="AY180"/>
          <cell r="AZ180"/>
          <cell r="BA180"/>
          <cell r="BB180"/>
          <cell r="BC180" t="str">
            <v>予定価格</v>
          </cell>
          <cell r="BD180" t="str">
            <v>×</v>
          </cell>
          <cell r="BE180" t="str">
            <v>×</v>
          </cell>
          <cell r="BF180" t="str">
            <v>×</v>
          </cell>
          <cell r="BG180" t="str">
            <v>×</v>
          </cell>
          <cell r="BH180" t="str">
            <v/>
          </cell>
          <cell r="BI180">
            <v>0</v>
          </cell>
          <cell r="BJ180" t="str">
            <v/>
          </cell>
          <cell r="BK180"/>
          <cell r="BL180" t="str">
            <v/>
          </cell>
          <cell r="BM180" t="str">
            <v>○</v>
          </cell>
          <cell r="BN180" t="b">
            <v>1</v>
          </cell>
          <cell r="BO180" t="b">
            <v>1</v>
          </cell>
        </row>
        <row r="181">
          <cell r="F181" t="str">
            <v/>
          </cell>
          <cell r="G181"/>
          <cell r="H181"/>
          <cell r="I181"/>
          <cell r="J181"/>
          <cell r="K181"/>
          <cell r="L181"/>
          <cell r="M181"/>
          <cell r="N181"/>
          <cell r="O181"/>
          <cell r="P181"/>
          <cell r="Q181"/>
          <cell r="R181"/>
          <cell r="S181"/>
          <cell r="T181"/>
          <cell r="U181"/>
          <cell r="V181"/>
          <cell r="W181" t="str">
            <v>－</v>
          </cell>
          <cell r="X181"/>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cell r="AY181"/>
          <cell r="AZ181"/>
          <cell r="BA181"/>
          <cell r="BB181"/>
          <cell r="BC181" t="str">
            <v>予定価格</v>
          </cell>
          <cell r="BD181" t="str">
            <v>×</v>
          </cell>
          <cell r="BE181" t="str">
            <v>×</v>
          </cell>
          <cell r="BF181" t="str">
            <v>×</v>
          </cell>
          <cell r="BG181" t="str">
            <v>×</v>
          </cell>
          <cell r="BH181" t="str">
            <v/>
          </cell>
          <cell r="BI181">
            <v>0</v>
          </cell>
          <cell r="BJ181" t="str">
            <v/>
          </cell>
          <cell r="BK181"/>
          <cell r="BL181" t="str">
            <v/>
          </cell>
          <cell r="BM181" t="str">
            <v>○</v>
          </cell>
          <cell r="BN181" t="b">
            <v>1</v>
          </cell>
          <cell r="BO181" t="b">
            <v>1</v>
          </cell>
        </row>
        <row r="182">
          <cell r="F182" t="str">
            <v/>
          </cell>
          <cell r="G182"/>
          <cell r="H182"/>
          <cell r="I182"/>
          <cell r="J182"/>
          <cell r="K182"/>
          <cell r="L182"/>
          <cell r="M182"/>
          <cell r="N182"/>
          <cell r="O182"/>
          <cell r="P182"/>
          <cell r="Q182"/>
          <cell r="R182"/>
          <cell r="S182"/>
          <cell r="T182"/>
          <cell r="U182"/>
          <cell r="V182"/>
          <cell r="W182" t="str">
            <v>－</v>
          </cell>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cell r="AY182"/>
          <cell r="AZ182"/>
          <cell r="BA182"/>
          <cell r="BB182"/>
          <cell r="BC182" t="str">
            <v>予定価格</v>
          </cell>
          <cell r="BD182" t="str">
            <v>×</v>
          </cell>
          <cell r="BE182" t="str">
            <v>×</v>
          </cell>
          <cell r="BF182" t="str">
            <v>×</v>
          </cell>
          <cell r="BG182" t="str">
            <v>×</v>
          </cell>
          <cell r="BH182" t="str">
            <v/>
          </cell>
          <cell r="BI182">
            <v>0</v>
          </cell>
          <cell r="BJ182" t="str">
            <v/>
          </cell>
          <cell r="BK182"/>
          <cell r="BL182" t="str">
            <v/>
          </cell>
          <cell r="BM182" t="str">
            <v>○</v>
          </cell>
          <cell r="BN182" t="b">
            <v>1</v>
          </cell>
          <cell r="BO182" t="b">
            <v>1</v>
          </cell>
        </row>
        <row r="183">
          <cell r="F183" t="str">
            <v/>
          </cell>
          <cell r="G183"/>
          <cell r="H183"/>
          <cell r="I183"/>
          <cell r="J183"/>
          <cell r="K183"/>
          <cell r="L183"/>
          <cell r="M183"/>
          <cell r="N183"/>
          <cell r="O183"/>
          <cell r="P183"/>
          <cell r="Q183"/>
          <cell r="R183"/>
          <cell r="S183"/>
          <cell r="T183"/>
          <cell r="U183"/>
          <cell r="V183"/>
          <cell r="W183" t="str">
            <v>－</v>
          </cell>
          <cell r="X183"/>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cell r="AY183"/>
          <cell r="AZ183"/>
          <cell r="BA183"/>
          <cell r="BB183"/>
          <cell r="BC183" t="str">
            <v>予定価格</v>
          </cell>
          <cell r="BD183" t="str">
            <v>×</v>
          </cell>
          <cell r="BE183" t="str">
            <v>×</v>
          </cell>
          <cell r="BF183" t="str">
            <v>×</v>
          </cell>
          <cell r="BG183" t="str">
            <v>×</v>
          </cell>
          <cell r="BH183" t="str">
            <v/>
          </cell>
          <cell r="BI183">
            <v>0</v>
          </cell>
          <cell r="BJ183" t="str">
            <v/>
          </cell>
          <cell r="BK183"/>
          <cell r="BL183" t="str">
            <v/>
          </cell>
          <cell r="BM183" t="str">
            <v>○</v>
          </cell>
          <cell r="BN183" t="b">
            <v>1</v>
          </cell>
          <cell r="BO183" t="b">
            <v>1</v>
          </cell>
        </row>
        <row r="184">
          <cell r="F184" t="str">
            <v/>
          </cell>
          <cell r="G184"/>
          <cell r="H184"/>
          <cell r="I184"/>
          <cell r="J184"/>
          <cell r="K184"/>
          <cell r="L184"/>
          <cell r="M184"/>
          <cell r="N184"/>
          <cell r="O184"/>
          <cell r="P184"/>
          <cell r="Q184"/>
          <cell r="R184"/>
          <cell r="S184"/>
          <cell r="T184"/>
          <cell r="U184"/>
          <cell r="V184"/>
          <cell r="W184" t="str">
            <v>－</v>
          </cell>
          <cell r="X184"/>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cell r="AY184"/>
          <cell r="AZ184"/>
          <cell r="BA184"/>
          <cell r="BB184"/>
          <cell r="BC184" t="str">
            <v>予定価格</v>
          </cell>
          <cell r="BD184" t="str">
            <v>×</v>
          </cell>
          <cell r="BE184" t="str">
            <v>×</v>
          </cell>
          <cell r="BF184" t="str">
            <v>×</v>
          </cell>
          <cell r="BG184" t="str">
            <v>×</v>
          </cell>
          <cell r="BH184" t="str">
            <v/>
          </cell>
          <cell r="BI184">
            <v>0</v>
          </cell>
          <cell r="BJ184" t="str">
            <v/>
          </cell>
          <cell r="BK184"/>
          <cell r="BL184" t="str">
            <v/>
          </cell>
          <cell r="BM184" t="str">
            <v>○</v>
          </cell>
          <cell r="BN184" t="b">
            <v>1</v>
          </cell>
          <cell r="BO184" t="b">
            <v>1</v>
          </cell>
        </row>
        <row r="185">
          <cell r="F185" t="str">
            <v/>
          </cell>
          <cell r="G185"/>
          <cell r="H185"/>
          <cell r="I185"/>
          <cell r="J185"/>
          <cell r="K185"/>
          <cell r="L185"/>
          <cell r="M185"/>
          <cell r="N185"/>
          <cell r="O185"/>
          <cell r="P185"/>
          <cell r="Q185"/>
          <cell r="R185"/>
          <cell r="S185"/>
          <cell r="T185"/>
          <cell r="U185"/>
          <cell r="V185"/>
          <cell r="W185" t="str">
            <v>－</v>
          </cell>
          <cell r="X185"/>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cell r="AY185"/>
          <cell r="AZ185"/>
          <cell r="BA185"/>
          <cell r="BB185"/>
          <cell r="BC185" t="str">
            <v>予定価格</v>
          </cell>
          <cell r="BD185" t="str">
            <v>×</v>
          </cell>
          <cell r="BE185" t="str">
            <v>×</v>
          </cell>
          <cell r="BF185" t="str">
            <v>×</v>
          </cell>
          <cell r="BG185" t="str">
            <v>×</v>
          </cell>
          <cell r="BH185" t="str">
            <v/>
          </cell>
          <cell r="BI185">
            <v>0</v>
          </cell>
          <cell r="BJ185" t="str">
            <v/>
          </cell>
          <cell r="BK185"/>
          <cell r="BL185" t="str">
            <v/>
          </cell>
          <cell r="BM185" t="str">
            <v>○</v>
          </cell>
          <cell r="BN185" t="b">
            <v>1</v>
          </cell>
          <cell r="BO185" t="b">
            <v>1</v>
          </cell>
        </row>
        <row r="186">
          <cell r="F186" t="str">
            <v/>
          </cell>
          <cell r="G186"/>
          <cell r="H186"/>
          <cell r="I186"/>
          <cell r="J186"/>
          <cell r="K186"/>
          <cell r="L186"/>
          <cell r="M186"/>
          <cell r="N186"/>
          <cell r="O186"/>
          <cell r="P186"/>
          <cell r="Q186"/>
          <cell r="R186"/>
          <cell r="S186"/>
          <cell r="T186"/>
          <cell r="U186"/>
          <cell r="V186"/>
          <cell r="W186" t="str">
            <v>－</v>
          </cell>
          <cell r="X186"/>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cell r="AY186"/>
          <cell r="AZ186"/>
          <cell r="BA186"/>
          <cell r="BB186"/>
          <cell r="BC186" t="str">
            <v>予定価格</v>
          </cell>
          <cell r="BD186" t="str">
            <v>×</v>
          </cell>
          <cell r="BE186" t="str">
            <v>×</v>
          </cell>
          <cell r="BF186" t="str">
            <v>×</v>
          </cell>
          <cell r="BG186" t="str">
            <v>×</v>
          </cell>
          <cell r="BH186" t="str">
            <v/>
          </cell>
          <cell r="BI186">
            <v>0</v>
          </cell>
          <cell r="BJ186" t="str">
            <v/>
          </cell>
          <cell r="BK186"/>
          <cell r="BL186" t="str">
            <v/>
          </cell>
          <cell r="BM186" t="str">
            <v>○</v>
          </cell>
          <cell r="BN186" t="b">
            <v>1</v>
          </cell>
          <cell r="BO186" t="b">
            <v>1</v>
          </cell>
        </row>
        <row r="187">
          <cell r="F187" t="str">
            <v/>
          </cell>
          <cell r="G187"/>
          <cell r="H187"/>
          <cell r="I187"/>
          <cell r="J187"/>
          <cell r="K187"/>
          <cell r="L187"/>
          <cell r="M187"/>
          <cell r="N187"/>
          <cell r="O187"/>
          <cell r="P187"/>
          <cell r="Q187"/>
          <cell r="R187"/>
          <cell r="S187"/>
          <cell r="T187"/>
          <cell r="U187"/>
          <cell r="V187"/>
          <cell r="W187" t="str">
            <v>－</v>
          </cell>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cell r="AY187"/>
          <cell r="AZ187"/>
          <cell r="BA187"/>
          <cell r="BB187"/>
          <cell r="BC187" t="str">
            <v>予定価格</v>
          </cell>
          <cell r="BD187" t="str">
            <v>×</v>
          </cell>
          <cell r="BE187" t="str">
            <v>×</v>
          </cell>
          <cell r="BF187" t="str">
            <v>×</v>
          </cell>
          <cell r="BG187" t="str">
            <v>×</v>
          </cell>
          <cell r="BH187" t="str">
            <v/>
          </cell>
          <cell r="BI187">
            <v>0</v>
          </cell>
          <cell r="BJ187" t="str">
            <v/>
          </cell>
          <cell r="BK187"/>
          <cell r="BL187" t="str">
            <v/>
          </cell>
          <cell r="BM187" t="str">
            <v>○</v>
          </cell>
          <cell r="BN187" t="b">
            <v>1</v>
          </cell>
          <cell r="BO187" t="b">
            <v>1</v>
          </cell>
        </row>
        <row r="188">
          <cell r="F188" t="str">
            <v/>
          </cell>
          <cell r="G188"/>
          <cell r="H188"/>
          <cell r="I188"/>
          <cell r="J188"/>
          <cell r="K188"/>
          <cell r="L188"/>
          <cell r="M188"/>
          <cell r="N188"/>
          <cell r="O188"/>
          <cell r="P188"/>
          <cell r="Q188"/>
          <cell r="R188"/>
          <cell r="S188"/>
          <cell r="T188"/>
          <cell r="U188"/>
          <cell r="V188"/>
          <cell r="W188" t="str">
            <v>－</v>
          </cell>
          <cell r="X188"/>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cell r="AY188"/>
          <cell r="AZ188"/>
          <cell r="BA188"/>
          <cell r="BB188"/>
          <cell r="BC188" t="str">
            <v>予定価格</v>
          </cell>
          <cell r="BD188" t="str">
            <v>×</v>
          </cell>
          <cell r="BE188" t="str">
            <v>×</v>
          </cell>
          <cell r="BF188" t="str">
            <v>×</v>
          </cell>
          <cell r="BG188" t="str">
            <v>×</v>
          </cell>
          <cell r="BH188" t="str">
            <v/>
          </cell>
          <cell r="BI188">
            <v>0</v>
          </cell>
          <cell r="BJ188" t="str">
            <v/>
          </cell>
          <cell r="BK188"/>
          <cell r="BL188" t="str">
            <v/>
          </cell>
          <cell r="BM188" t="str">
            <v>○</v>
          </cell>
          <cell r="BN188" t="b">
            <v>1</v>
          </cell>
          <cell r="BO188" t="b">
            <v>1</v>
          </cell>
        </row>
        <row r="189">
          <cell r="F189" t="str">
            <v/>
          </cell>
          <cell r="G189"/>
          <cell r="H189"/>
          <cell r="I189"/>
          <cell r="J189"/>
          <cell r="K189"/>
          <cell r="L189"/>
          <cell r="M189"/>
          <cell r="N189"/>
          <cell r="O189"/>
          <cell r="P189"/>
          <cell r="Q189"/>
          <cell r="R189"/>
          <cell r="S189"/>
          <cell r="T189"/>
          <cell r="U189"/>
          <cell r="V189"/>
          <cell r="W189" t="str">
            <v>－</v>
          </cell>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cell r="AY189"/>
          <cell r="AZ189"/>
          <cell r="BA189"/>
          <cell r="BB189"/>
          <cell r="BC189" t="str">
            <v>予定価格</v>
          </cell>
          <cell r="BD189" t="str">
            <v>×</v>
          </cell>
          <cell r="BE189" t="str">
            <v>×</v>
          </cell>
          <cell r="BF189" t="str">
            <v>×</v>
          </cell>
          <cell r="BG189" t="str">
            <v>×</v>
          </cell>
          <cell r="BH189" t="str">
            <v/>
          </cell>
          <cell r="BI189">
            <v>0</v>
          </cell>
          <cell r="BJ189" t="str">
            <v/>
          </cell>
          <cell r="BK189"/>
          <cell r="BL189" t="str">
            <v/>
          </cell>
          <cell r="BM189" t="str">
            <v>○</v>
          </cell>
          <cell r="BN189" t="b">
            <v>1</v>
          </cell>
          <cell r="BO189" t="b">
            <v>1</v>
          </cell>
        </row>
        <row r="190">
          <cell r="F190" t="str">
            <v/>
          </cell>
          <cell r="G190"/>
          <cell r="H190"/>
          <cell r="I190"/>
          <cell r="J190"/>
          <cell r="K190"/>
          <cell r="L190"/>
          <cell r="M190"/>
          <cell r="N190"/>
          <cell r="O190"/>
          <cell r="P190"/>
          <cell r="Q190"/>
          <cell r="R190"/>
          <cell r="S190"/>
          <cell r="T190"/>
          <cell r="U190"/>
          <cell r="V190"/>
          <cell r="W190" t="str">
            <v>－</v>
          </cell>
          <cell r="X190"/>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cell r="AY190"/>
          <cell r="AZ190"/>
          <cell r="BA190"/>
          <cell r="BB190"/>
          <cell r="BC190" t="str">
            <v>予定価格</v>
          </cell>
          <cell r="BD190" t="str">
            <v>×</v>
          </cell>
          <cell r="BE190" t="str">
            <v>×</v>
          </cell>
          <cell r="BF190" t="str">
            <v>×</v>
          </cell>
          <cell r="BG190" t="str">
            <v>×</v>
          </cell>
          <cell r="BH190" t="str">
            <v/>
          </cell>
          <cell r="BI190">
            <v>0</v>
          </cell>
          <cell r="BJ190" t="str">
            <v/>
          </cell>
          <cell r="BK190"/>
          <cell r="BL190" t="str">
            <v/>
          </cell>
          <cell r="BM190" t="str">
            <v>○</v>
          </cell>
          <cell r="BN190" t="b">
            <v>1</v>
          </cell>
          <cell r="BO190" t="b">
            <v>1</v>
          </cell>
        </row>
        <row r="191">
          <cell r="F191" t="str">
            <v/>
          </cell>
          <cell r="G191"/>
          <cell r="H191"/>
          <cell r="I191"/>
          <cell r="J191"/>
          <cell r="K191"/>
          <cell r="L191"/>
          <cell r="M191"/>
          <cell r="N191"/>
          <cell r="O191"/>
          <cell r="P191"/>
          <cell r="Q191"/>
          <cell r="R191"/>
          <cell r="S191"/>
          <cell r="T191"/>
          <cell r="U191"/>
          <cell r="V191"/>
          <cell r="W191" t="str">
            <v>－</v>
          </cell>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cell r="AY191"/>
          <cell r="AZ191"/>
          <cell r="BA191"/>
          <cell r="BB191"/>
          <cell r="BC191" t="str">
            <v>予定価格</v>
          </cell>
          <cell r="BD191" t="str">
            <v>×</v>
          </cell>
          <cell r="BE191" t="str">
            <v>×</v>
          </cell>
          <cell r="BF191" t="str">
            <v>×</v>
          </cell>
          <cell r="BG191" t="str">
            <v>×</v>
          </cell>
          <cell r="BH191" t="str">
            <v/>
          </cell>
          <cell r="BI191">
            <v>0</v>
          </cell>
          <cell r="BJ191" t="str">
            <v/>
          </cell>
          <cell r="BK191"/>
          <cell r="BL191" t="str">
            <v/>
          </cell>
          <cell r="BM191" t="str">
            <v>○</v>
          </cell>
          <cell r="BN191" t="b">
            <v>1</v>
          </cell>
          <cell r="BO191" t="b">
            <v>1</v>
          </cell>
        </row>
        <row r="192">
          <cell r="F192" t="str">
            <v/>
          </cell>
          <cell r="G192"/>
          <cell r="H192"/>
          <cell r="I192"/>
          <cell r="J192"/>
          <cell r="K192"/>
          <cell r="L192"/>
          <cell r="M192"/>
          <cell r="N192"/>
          <cell r="O192"/>
          <cell r="P192"/>
          <cell r="Q192"/>
          <cell r="R192"/>
          <cell r="S192"/>
          <cell r="T192"/>
          <cell r="U192"/>
          <cell r="V192"/>
          <cell r="W192" t="str">
            <v>－</v>
          </cell>
          <cell r="X192"/>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cell r="AY192"/>
          <cell r="AZ192"/>
          <cell r="BA192"/>
          <cell r="BB192"/>
          <cell r="BC192" t="str">
            <v>予定価格</v>
          </cell>
          <cell r="BD192" t="str">
            <v>×</v>
          </cell>
          <cell r="BE192" t="str">
            <v>×</v>
          </cell>
          <cell r="BF192" t="str">
            <v>×</v>
          </cell>
          <cell r="BG192" t="str">
            <v>×</v>
          </cell>
          <cell r="BH192" t="str">
            <v/>
          </cell>
          <cell r="BI192">
            <v>0</v>
          </cell>
          <cell r="BJ192" t="str">
            <v/>
          </cell>
          <cell r="BK192"/>
          <cell r="BL192" t="str">
            <v/>
          </cell>
          <cell r="BM192" t="str">
            <v>○</v>
          </cell>
          <cell r="BN192" t="b">
            <v>1</v>
          </cell>
          <cell r="BO192" t="b">
            <v>1</v>
          </cell>
        </row>
        <row r="193">
          <cell r="F193" t="str">
            <v/>
          </cell>
          <cell r="G193"/>
          <cell r="H193"/>
          <cell r="I193"/>
          <cell r="J193"/>
          <cell r="K193"/>
          <cell r="L193"/>
          <cell r="M193"/>
          <cell r="N193"/>
          <cell r="O193"/>
          <cell r="P193"/>
          <cell r="Q193"/>
          <cell r="R193"/>
          <cell r="S193"/>
          <cell r="T193"/>
          <cell r="U193"/>
          <cell r="V193"/>
          <cell r="W193" t="str">
            <v>－</v>
          </cell>
          <cell r="X193"/>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cell r="AY193"/>
          <cell r="AZ193"/>
          <cell r="BA193"/>
          <cell r="BB193"/>
          <cell r="BC193" t="str">
            <v>予定価格</v>
          </cell>
          <cell r="BD193" t="str">
            <v>×</v>
          </cell>
          <cell r="BE193" t="str">
            <v>×</v>
          </cell>
          <cell r="BF193" t="str">
            <v>×</v>
          </cell>
          <cell r="BG193" t="str">
            <v>×</v>
          </cell>
          <cell r="BH193" t="str">
            <v/>
          </cell>
          <cell r="BI193">
            <v>0</v>
          </cell>
          <cell r="BJ193" t="str">
            <v/>
          </cell>
          <cell r="BK193"/>
          <cell r="BL193" t="str">
            <v/>
          </cell>
          <cell r="BM193" t="str">
            <v>○</v>
          </cell>
          <cell r="BN193" t="b">
            <v>1</v>
          </cell>
          <cell r="BO193" t="b">
            <v>1</v>
          </cell>
        </row>
        <row r="194">
          <cell r="F194" t="str">
            <v/>
          </cell>
          <cell r="G194"/>
          <cell r="H194"/>
          <cell r="I194"/>
          <cell r="J194"/>
          <cell r="K194"/>
          <cell r="L194"/>
          <cell r="M194"/>
          <cell r="N194"/>
          <cell r="O194"/>
          <cell r="P194"/>
          <cell r="Q194"/>
          <cell r="R194"/>
          <cell r="S194"/>
          <cell r="T194"/>
          <cell r="U194"/>
          <cell r="V194"/>
          <cell r="W194" t="str">
            <v>－</v>
          </cell>
          <cell r="X194"/>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cell r="AY194"/>
          <cell r="AZ194"/>
          <cell r="BA194"/>
          <cell r="BB194"/>
          <cell r="BC194" t="str">
            <v>予定価格</v>
          </cell>
          <cell r="BD194" t="str">
            <v>×</v>
          </cell>
          <cell r="BE194" t="str">
            <v>×</v>
          </cell>
          <cell r="BF194" t="str">
            <v>×</v>
          </cell>
          <cell r="BG194" t="str">
            <v>×</v>
          </cell>
          <cell r="BH194" t="str">
            <v/>
          </cell>
          <cell r="BI194">
            <v>0</v>
          </cell>
          <cell r="BJ194" t="str">
            <v/>
          </cell>
          <cell r="BK194"/>
          <cell r="BL194" t="str">
            <v/>
          </cell>
          <cell r="BM194" t="str">
            <v>○</v>
          </cell>
          <cell r="BN194" t="b">
            <v>1</v>
          </cell>
          <cell r="BO194" t="b">
            <v>1</v>
          </cell>
        </row>
        <row r="195">
          <cell r="F195" t="str">
            <v/>
          </cell>
          <cell r="G195"/>
          <cell r="H195"/>
          <cell r="I195"/>
          <cell r="J195"/>
          <cell r="K195"/>
          <cell r="L195"/>
          <cell r="M195"/>
          <cell r="N195"/>
          <cell r="O195"/>
          <cell r="P195"/>
          <cell r="Q195"/>
          <cell r="R195"/>
          <cell r="S195"/>
          <cell r="T195"/>
          <cell r="U195"/>
          <cell r="V195"/>
          <cell r="W195" t="str">
            <v>－</v>
          </cell>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cell r="AY195"/>
          <cell r="AZ195"/>
          <cell r="BA195"/>
          <cell r="BB195"/>
          <cell r="BC195" t="str">
            <v>予定価格</v>
          </cell>
          <cell r="BD195" t="str">
            <v>×</v>
          </cell>
          <cell r="BE195" t="str">
            <v>×</v>
          </cell>
          <cell r="BF195" t="str">
            <v>×</v>
          </cell>
          <cell r="BG195" t="str">
            <v>×</v>
          </cell>
          <cell r="BH195" t="str">
            <v/>
          </cell>
          <cell r="BI195">
            <v>0</v>
          </cell>
          <cell r="BJ195" t="str">
            <v/>
          </cell>
          <cell r="BK195"/>
          <cell r="BL195" t="str">
            <v/>
          </cell>
          <cell r="BM195" t="str">
            <v>○</v>
          </cell>
          <cell r="BN195" t="b">
            <v>1</v>
          </cell>
          <cell r="BO195" t="b">
            <v>1</v>
          </cell>
        </row>
        <row r="196">
          <cell r="F196" t="str">
            <v/>
          </cell>
          <cell r="G196"/>
          <cell r="H196"/>
          <cell r="I196"/>
          <cell r="J196"/>
          <cell r="K196"/>
          <cell r="L196"/>
          <cell r="M196"/>
          <cell r="N196"/>
          <cell r="O196"/>
          <cell r="P196"/>
          <cell r="Q196"/>
          <cell r="R196"/>
          <cell r="S196"/>
          <cell r="T196"/>
          <cell r="U196"/>
          <cell r="V196"/>
          <cell r="W196" t="str">
            <v>－</v>
          </cell>
          <cell r="X196"/>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cell r="AY196"/>
          <cell r="AZ196"/>
          <cell r="BA196"/>
          <cell r="BB196"/>
          <cell r="BC196" t="str">
            <v>予定価格</v>
          </cell>
          <cell r="BD196" t="str">
            <v>×</v>
          </cell>
          <cell r="BE196" t="str">
            <v>×</v>
          </cell>
          <cell r="BF196" t="str">
            <v>×</v>
          </cell>
          <cell r="BG196" t="str">
            <v>×</v>
          </cell>
          <cell r="BH196" t="str">
            <v/>
          </cell>
          <cell r="BI196">
            <v>0</v>
          </cell>
          <cell r="BJ196" t="str">
            <v/>
          </cell>
          <cell r="BK196"/>
          <cell r="BL196" t="str">
            <v/>
          </cell>
          <cell r="BM196" t="str">
            <v>○</v>
          </cell>
          <cell r="BN196" t="b">
            <v>1</v>
          </cell>
          <cell r="BO196" t="b">
            <v>1</v>
          </cell>
        </row>
        <row r="197">
          <cell r="F197" t="str">
            <v/>
          </cell>
          <cell r="G197"/>
          <cell r="H197"/>
          <cell r="I197"/>
          <cell r="J197"/>
          <cell r="K197"/>
          <cell r="L197"/>
          <cell r="M197"/>
          <cell r="N197"/>
          <cell r="O197"/>
          <cell r="P197"/>
          <cell r="Q197"/>
          <cell r="R197"/>
          <cell r="S197"/>
          <cell r="T197"/>
          <cell r="U197"/>
          <cell r="V197"/>
          <cell r="W197" t="str">
            <v>－</v>
          </cell>
          <cell r="X197"/>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cell r="AY197"/>
          <cell r="AZ197"/>
          <cell r="BA197"/>
          <cell r="BB197"/>
          <cell r="BC197" t="str">
            <v>予定価格</v>
          </cell>
          <cell r="BD197" t="str">
            <v>×</v>
          </cell>
          <cell r="BE197" t="str">
            <v>×</v>
          </cell>
          <cell r="BF197" t="str">
            <v>×</v>
          </cell>
          <cell r="BG197" t="str">
            <v>×</v>
          </cell>
          <cell r="BH197" t="str">
            <v/>
          </cell>
          <cell r="BI197">
            <v>0</v>
          </cell>
          <cell r="BJ197" t="str">
            <v/>
          </cell>
          <cell r="BK197"/>
          <cell r="BL197" t="str">
            <v/>
          </cell>
          <cell r="BM197" t="str">
            <v>○</v>
          </cell>
          <cell r="BN197" t="b">
            <v>1</v>
          </cell>
          <cell r="BO197" t="b">
            <v>1</v>
          </cell>
        </row>
        <row r="198">
          <cell r="F198" t="str">
            <v/>
          </cell>
          <cell r="G198"/>
          <cell r="H198"/>
          <cell r="I198"/>
          <cell r="J198"/>
          <cell r="K198"/>
          <cell r="L198"/>
          <cell r="M198"/>
          <cell r="N198"/>
          <cell r="O198"/>
          <cell r="P198"/>
          <cell r="Q198"/>
          <cell r="R198"/>
          <cell r="S198"/>
          <cell r="T198"/>
          <cell r="U198"/>
          <cell r="V198"/>
          <cell r="W198" t="str">
            <v>－</v>
          </cell>
          <cell r="X198"/>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cell r="AY198"/>
          <cell r="AZ198"/>
          <cell r="BA198"/>
          <cell r="BB198"/>
          <cell r="BC198" t="str">
            <v>予定価格</v>
          </cell>
          <cell r="BD198" t="str">
            <v>×</v>
          </cell>
          <cell r="BE198" t="str">
            <v>×</v>
          </cell>
          <cell r="BF198" t="str">
            <v>×</v>
          </cell>
          <cell r="BG198" t="str">
            <v>×</v>
          </cell>
          <cell r="BH198" t="str">
            <v/>
          </cell>
          <cell r="BI198">
            <v>0</v>
          </cell>
          <cell r="BJ198" t="str">
            <v/>
          </cell>
          <cell r="BK198"/>
          <cell r="BL198" t="str">
            <v/>
          </cell>
          <cell r="BM198" t="str">
            <v>○</v>
          </cell>
          <cell r="BN198" t="b">
            <v>1</v>
          </cell>
          <cell r="BO198" t="b">
            <v>1</v>
          </cell>
        </row>
        <row r="199">
          <cell r="F199" t="str">
            <v/>
          </cell>
          <cell r="G199"/>
          <cell r="H199"/>
          <cell r="I199"/>
          <cell r="J199"/>
          <cell r="K199"/>
          <cell r="L199"/>
          <cell r="M199"/>
          <cell r="N199"/>
          <cell r="O199"/>
          <cell r="P199"/>
          <cell r="Q199"/>
          <cell r="R199"/>
          <cell r="S199"/>
          <cell r="T199"/>
          <cell r="U199"/>
          <cell r="V199"/>
          <cell r="W199" t="str">
            <v>－</v>
          </cell>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cell r="AY199"/>
          <cell r="AZ199"/>
          <cell r="BA199"/>
          <cell r="BB199"/>
          <cell r="BC199" t="str">
            <v>予定価格</v>
          </cell>
          <cell r="BD199" t="str">
            <v>×</v>
          </cell>
          <cell r="BE199" t="str">
            <v>×</v>
          </cell>
          <cell r="BF199" t="str">
            <v>×</v>
          </cell>
          <cell r="BG199" t="str">
            <v>×</v>
          </cell>
          <cell r="BH199" t="str">
            <v/>
          </cell>
          <cell r="BI199">
            <v>0</v>
          </cell>
          <cell r="BJ199" t="str">
            <v/>
          </cell>
          <cell r="BK199"/>
          <cell r="BL199" t="str">
            <v/>
          </cell>
          <cell r="BM199" t="str">
            <v>○</v>
          </cell>
          <cell r="BN199" t="b">
            <v>1</v>
          </cell>
          <cell r="BO199" t="b">
            <v>1</v>
          </cell>
        </row>
        <row r="200">
          <cell r="F200" t="str">
            <v/>
          </cell>
          <cell r="G200"/>
          <cell r="H200"/>
          <cell r="I200"/>
          <cell r="J200"/>
          <cell r="K200"/>
          <cell r="L200"/>
          <cell r="M200"/>
          <cell r="N200"/>
          <cell r="O200"/>
          <cell r="P200"/>
          <cell r="Q200"/>
          <cell r="R200"/>
          <cell r="S200"/>
          <cell r="T200"/>
          <cell r="U200"/>
          <cell r="V200"/>
          <cell r="W200" t="str">
            <v>－</v>
          </cell>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cell r="AY200"/>
          <cell r="AZ200"/>
          <cell r="BA200"/>
          <cell r="BB200"/>
          <cell r="BC200" t="str">
            <v>予定価格</v>
          </cell>
          <cell r="BD200" t="str">
            <v>×</v>
          </cell>
          <cell r="BE200" t="str">
            <v>×</v>
          </cell>
          <cell r="BF200" t="str">
            <v>×</v>
          </cell>
          <cell r="BG200" t="str">
            <v>×</v>
          </cell>
          <cell r="BH200" t="str">
            <v/>
          </cell>
          <cell r="BI200">
            <v>0</v>
          </cell>
          <cell r="BJ200" t="str">
            <v/>
          </cell>
          <cell r="BK200"/>
          <cell r="BL200" t="str">
            <v/>
          </cell>
          <cell r="BM200" t="str">
            <v>○</v>
          </cell>
          <cell r="BN200" t="b">
            <v>1</v>
          </cell>
          <cell r="BO200" t="b">
            <v>1</v>
          </cell>
        </row>
        <row r="201">
          <cell r="F201" t="str">
            <v/>
          </cell>
          <cell r="G201"/>
          <cell r="H201"/>
          <cell r="I201"/>
          <cell r="J201"/>
          <cell r="K201"/>
          <cell r="L201"/>
          <cell r="M201"/>
          <cell r="N201"/>
          <cell r="O201"/>
          <cell r="P201"/>
          <cell r="Q201"/>
          <cell r="R201"/>
          <cell r="S201"/>
          <cell r="T201"/>
          <cell r="U201"/>
          <cell r="V201"/>
          <cell r="W201" t="str">
            <v>－</v>
          </cell>
          <cell r="X201"/>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cell r="AY201"/>
          <cell r="AZ201"/>
          <cell r="BA201"/>
          <cell r="BB201"/>
          <cell r="BC201" t="str">
            <v>予定価格</v>
          </cell>
          <cell r="BD201" t="str">
            <v>×</v>
          </cell>
          <cell r="BE201" t="str">
            <v>×</v>
          </cell>
          <cell r="BF201" t="str">
            <v>×</v>
          </cell>
          <cell r="BG201" t="str">
            <v>×</v>
          </cell>
          <cell r="BH201" t="str">
            <v/>
          </cell>
          <cell r="BI201">
            <v>0</v>
          </cell>
          <cell r="BJ201" t="str">
            <v/>
          </cell>
          <cell r="BK201"/>
          <cell r="BL201" t="str">
            <v/>
          </cell>
          <cell r="BM201" t="str">
            <v>○</v>
          </cell>
          <cell r="BN201" t="b">
            <v>1</v>
          </cell>
          <cell r="BO201" t="b">
            <v>1</v>
          </cell>
        </row>
        <row r="202">
          <cell r="F202" t="str">
            <v/>
          </cell>
          <cell r="G202"/>
          <cell r="H202"/>
          <cell r="I202"/>
          <cell r="J202"/>
          <cell r="K202"/>
          <cell r="L202"/>
          <cell r="M202"/>
          <cell r="N202"/>
          <cell r="O202"/>
          <cell r="P202"/>
          <cell r="Q202"/>
          <cell r="R202"/>
          <cell r="S202"/>
          <cell r="T202"/>
          <cell r="U202"/>
          <cell r="V202"/>
          <cell r="W202" t="str">
            <v>－</v>
          </cell>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cell r="AY202"/>
          <cell r="AZ202"/>
          <cell r="BA202"/>
          <cell r="BB202"/>
          <cell r="BC202" t="str">
            <v>予定価格</v>
          </cell>
          <cell r="BD202" t="str">
            <v>×</v>
          </cell>
          <cell r="BE202" t="str">
            <v>×</v>
          </cell>
          <cell r="BF202" t="str">
            <v>×</v>
          </cell>
          <cell r="BG202" t="str">
            <v>×</v>
          </cell>
          <cell r="BH202" t="str">
            <v/>
          </cell>
          <cell r="BI202">
            <v>0</v>
          </cell>
          <cell r="BJ202" t="str">
            <v/>
          </cell>
          <cell r="BK202"/>
          <cell r="BL202" t="str">
            <v/>
          </cell>
          <cell r="BM202" t="str">
            <v>○</v>
          </cell>
          <cell r="BN202" t="b">
            <v>1</v>
          </cell>
          <cell r="BO202" t="b">
            <v>1</v>
          </cell>
        </row>
        <row r="203">
          <cell r="F203" t="str">
            <v/>
          </cell>
          <cell r="G203"/>
          <cell r="H203"/>
          <cell r="I203"/>
          <cell r="J203"/>
          <cell r="K203"/>
          <cell r="L203"/>
          <cell r="M203"/>
          <cell r="N203"/>
          <cell r="O203"/>
          <cell r="P203"/>
          <cell r="Q203"/>
          <cell r="R203"/>
          <cell r="S203"/>
          <cell r="T203"/>
          <cell r="U203"/>
          <cell r="V203"/>
          <cell r="W203" t="str">
            <v>－</v>
          </cell>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cell r="AY203"/>
          <cell r="AZ203"/>
          <cell r="BA203"/>
          <cell r="BB203"/>
          <cell r="BC203" t="str">
            <v>予定価格</v>
          </cell>
          <cell r="BD203" t="str">
            <v>×</v>
          </cell>
          <cell r="BE203" t="str">
            <v>×</v>
          </cell>
          <cell r="BF203" t="str">
            <v>×</v>
          </cell>
          <cell r="BG203" t="str">
            <v>×</v>
          </cell>
          <cell r="BH203" t="str">
            <v/>
          </cell>
          <cell r="BI203">
            <v>0</v>
          </cell>
          <cell r="BJ203" t="str">
            <v/>
          </cell>
          <cell r="BK203"/>
          <cell r="BL203" t="str">
            <v/>
          </cell>
          <cell r="BM203" t="str">
            <v>○</v>
          </cell>
          <cell r="BN203" t="b">
            <v>1</v>
          </cell>
          <cell r="BO203" t="b">
            <v>1</v>
          </cell>
        </row>
        <row r="204">
          <cell r="F204" t="str">
            <v/>
          </cell>
          <cell r="G204"/>
          <cell r="H204"/>
          <cell r="I204"/>
          <cell r="J204"/>
          <cell r="K204"/>
          <cell r="L204"/>
          <cell r="M204"/>
          <cell r="N204"/>
          <cell r="O204"/>
          <cell r="P204"/>
          <cell r="Q204"/>
          <cell r="R204"/>
          <cell r="S204"/>
          <cell r="T204"/>
          <cell r="U204"/>
          <cell r="V204"/>
          <cell r="W204" t="str">
            <v>－</v>
          </cell>
          <cell r="X204"/>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cell r="AY204"/>
          <cell r="AZ204"/>
          <cell r="BA204"/>
          <cell r="BB204"/>
          <cell r="BC204" t="str">
            <v>予定価格</v>
          </cell>
          <cell r="BD204" t="str">
            <v>×</v>
          </cell>
          <cell r="BE204" t="str">
            <v>×</v>
          </cell>
          <cell r="BF204" t="str">
            <v>×</v>
          </cell>
          <cell r="BG204" t="str">
            <v>×</v>
          </cell>
          <cell r="BH204" t="str">
            <v/>
          </cell>
          <cell r="BI204">
            <v>0</v>
          </cell>
          <cell r="BJ204" t="str">
            <v/>
          </cell>
          <cell r="BK204"/>
          <cell r="BL204" t="str">
            <v/>
          </cell>
          <cell r="BM204" t="str">
            <v>○</v>
          </cell>
          <cell r="BN204" t="b">
            <v>1</v>
          </cell>
          <cell r="BO204" t="b">
            <v>1</v>
          </cell>
        </row>
        <row r="205">
          <cell r="F205" t="str">
            <v/>
          </cell>
          <cell r="G205"/>
          <cell r="H205"/>
          <cell r="I205"/>
          <cell r="J205"/>
          <cell r="K205"/>
          <cell r="L205"/>
          <cell r="M205"/>
          <cell r="N205"/>
          <cell r="O205"/>
          <cell r="P205"/>
          <cell r="Q205"/>
          <cell r="R205"/>
          <cell r="S205"/>
          <cell r="T205"/>
          <cell r="U205"/>
          <cell r="V205"/>
          <cell r="W205" t="str">
            <v>－</v>
          </cell>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cell r="AY205"/>
          <cell r="AZ205"/>
          <cell r="BA205"/>
          <cell r="BB205"/>
          <cell r="BC205" t="str">
            <v>予定価格</v>
          </cell>
          <cell r="BD205" t="str">
            <v>×</v>
          </cell>
          <cell r="BE205" t="str">
            <v>×</v>
          </cell>
          <cell r="BF205" t="str">
            <v>×</v>
          </cell>
          <cell r="BG205" t="str">
            <v>×</v>
          </cell>
          <cell r="BH205" t="str">
            <v/>
          </cell>
          <cell r="BI205">
            <v>0</v>
          </cell>
          <cell r="BJ205" t="str">
            <v/>
          </cell>
          <cell r="BK205"/>
          <cell r="BL205" t="str">
            <v/>
          </cell>
          <cell r="BM205" t="str">
            <v>○</v>
          </cell>
          <cell r="BN205" t="b">
            <v>1</v>
          </cell>
          <cell r="BO205" t="b">
            <v>1</v>
          </cell>
        </row>
        <row r="206">
          <cell r="F206" t="str">
            <v/>
          </cell>
          <cell r="G206"/>
          <cell r="H206"/>
          <cell r="I206"/>
          <cell r="J206"/>
          <cell r="K206"/>
          <cell r="L206"/>
          <cell r="M206"/>
          <cell r="N206"/>
          <cell r="O206"/>
          <cell r="P206"/>
          <cell r="Q206"/>
          <cell r="R206"/>
          <cell r="S206"/>
          <cell r="T206"/>
          <cell r="U206"/>
          <cell r="V206"/>
          <cell r="W206" t="str">
            <v>－</v>
          </cell>
          <cell r="X206"/>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cell r="AY206"/>
          <cell r="AZ206"/>
          <cell r="BA206"/>
          <cell r="BB206"/>
          <cell r="BC206" t="str">
            <v>予定価格</v>
          </cell>
          <cell r="BD206" t="str">
            <v>×</v>
          </cell>
          <cell r="BE206" t="str">
            <v>×</v>
          </cell>
          <cell r="BF206" t="str">
            <v>×</v>
          </cell>
          <cell r="BG206" t="str">
            <v>×</v>
          </cell>
          <cell r="BH206" t="str">
            <v/>
          </cell>
          <cell r="BI206">
            <v>0</v>
          </cell>
          <cell r="BJ206" t="str">
            <v/>
          </cell>
          <cell r="BK206"/>
          <cell r="BL206" t="str">
            <v/>
          </cell>
          <cell r="BM206" t="str">
            <v>○</v>
          </cell>
          <cell r="BN206" t="b">
            <v>1</v>
          </cell>
          <cell r="BO206" t="b">
            <v>1</v>
          </cell>
        </row>
        <row r="207">
          <cell r="F207" t="str">
            <v/>
          </cell>
          <cell r="G207"/>
          <cell r="H207"/>
          <cell r="I207"/>
          <cell r="J207"/>
          <cell r="K207"/>
          <cell r="L207"/>
          <cell r="M207"/>
          <cell r="N207"/>
          <cell r="O207"/>
          <cell r="P207"/>
          <cell r="Q207"/>
          <cell r="R207"/>
          <cell r="S207"/>
          <cell r="T207"/>
          <cell r="U207"/>
          <cell r="V207"/>
          <cell r="W207" t="str">
            <v>－</v>
          </cell>
          <cell r="X207"/>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cell r="AY207"/>
          <cell r="AZ207"/>
          <cell r="BA207"/>
          <cell r="BB207"/>
          <cell r="BC207" t="str">
            <v>予定価格</v>
          </cell>
          <cell r="BD207" t="str">
            <v>×</v>
          </cell>
          <cell r="BE207" t="str">
            <v>×</v>
          </cell>
          <cell r="BF207" t="str">
            <v>×</v>
          </cell>
          <cell r="BG207" t="str">
            <v>×</v>
          </cell>
          <cell r="BH207" t="str">
            <v/>
          </cell>
          <cell r="BI207">
            <v>0</v>
          </cell>
          <cell r="BJ207" t="str">
            <v/>
          </cell>
          <cell r="BK207"/>
          <cell r="BL207" t="str">
            <v/>
          </cell>
          <cell r="BM207" t="str">
            <v>○</v>
          </cell>
          <cell r="BN207" t="b">
            <v>1</v>
          </cell>
          <cell r="BO207" t="b">
            <v>1</v>
          </cell>
        </row>
        <row r="208">
          <cell r="F208" t="str">
            <v/>
          </cell>
          <cell r="G208"/>
          <cell r="H208"/>
          <cell r="I208"/>
          <cell r="J208"/>
          <cell r="K208"/>
          <cell r="L208"/>
          <cell r="M208"/>
          <cell r="N208"/>
          <cell r="O208"/>
          <cell r="P208"/>
          <cell r="Q208"/>
          <cell r="R208"/>
          <cell r="S208"/>
          <cell r="T208"/>
          <cell r="U208"/>
          <cell r="V208"/>
          <cell r="W208" t="str">
            <v>－</v>
          </cell>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cell r="AY208"/>
          <cell r="AZ208"/>
          <cell r="BA208"/>
          <cell r="BB208"/>
          <cell r="BC208" t="str">
            <v>予定価格</v>
          </cell>
          <cell r="BD208" t="str">
            <v>×</v>
          </cell>
          <cell r="BE208" t="str">
            <v>×</v>
          </cell>
          <cell r="BF208" t="str">
            <v>×</v>
          </cell>
          <cell r="BG208" t="str">
            <v>×</v>
          </cell>
          <cell r="BH208" t="str">
            <v/>
          </cell>
          <cell r="BI208">
            <v>0</v>
          </cell>
          <cell r="BJ208" t="str">
            <v/>
          </cell>
          <cell r="BK208"/>
          <cell r="BL208" t="str">
            <v/>
          </cell>
          <cell r="BM208" t="str">
            <v>○</v>
          </cell>
          <cell r="BN208" t="b">
            <v>1</v>
          </cell>
          <cell r="BO208" t="b">
            <v>1</v>
          </cell>
        </row>
        <row r="209">
          <cell r="F209" t="str">
            <v/>
          </cell>
          <cell r="G209"/>
          <cell r="H209"/>
          <cell r="I209"/>
          <cell r="J209"/>
          <cell r="K209"/>
          <cell r="L209"/>
          <cell r="M209"/>
          <cell r="N209"/>
          <cell r="O209"/>
          <cell r="P209"/>
          <cell r="Q209"/>
          <cell r="R209"/>
          <cell r="S209"/>
          <cell r="T209"/>
          <cell r="U209"/>
          <cell r="V209"/>
          <cell r="W209" t="str">
            <v>－</v>
          </cell>
          <cell r="X209"/>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cell r="AY209"/>
          <cell r="AZ209"/>
          <cell r="BA209"/>
          <cell r="BB209"/>
          <cell r="BC209" t="str">
            <v>予定価格</v>
          </cell>
          <cell r="BD209" t="str">
            <v>×</v>
          </cell>
          <cell r="BE209" t="str">
            <v>×</v>
          </cell>
          <cell r="BF209" t="str">
            <v>×</v>
          </cell>
          <cell r="BG209" t="str">
            <v>×</v>
          </cell>
          <cell r="BH209" t="str">
            <v/>
          </cell>
          <cell r="BI209">
            <v>0</v>
          </cell>
          <cell r="BJ209" t="str">
            <v/>
          </cell>
          <cell r="BK209"/>
          <cell r="BL209" t="str">
            <v/>
          </cell>
          <cell r="BM209" t="str">
            <v>○</v>
          </cell>
          <cell r="BN209" t="b">
            <v>1</v>
          </cell>
          <cell r="BO209" t="b">
            <v>1</v>
          </cell>
        </row>
        <row r="210">
          <cell r="F210" t="str">
            <v/>
          </cell>
          <cell r="G210"/>
          <cell r="H210"/>
          <cell r="I210"/>
          <cell r="J210"/>
          <cell r="K210"/>
          <cell r="L210"/>
          <cell r="M210"/>
          <cell r="N210"/>
          <cell r="O210"/>
          <cell r="P210"/>
          <cell r="Q210"/>
          <cell r="R210"/>
          <cell r="S210"/>
          <cell r="T210"/>
          <cell r="U210"/>
          <cell r="V210"/>
          <cell r="W210" t="str">
            <v>－</v>
          </cell>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cell r="AY210"/>
          <cell r="AZ210"/>
          <cell r="BA210"/>
          <cell r="BB210"/>
          <cell r="BC210" t="str">
            <v>予定価格</v>
          </cell>
          <cell r="BD210" t="str">
            <v>×</v>
          </cell>
          <cell r="BE210" t="str">
            <v>×</v>
          </cell>
          <cell r="BF210" t="str">
            <v>×</v>
          </cell>
          <cell r="BG210" t="str">
            <v>×</v>
          </cell>
          <cell r="BH210" t="str">
            <v/>
          </cell>
          <cell r="BI210">
            <v>0</v>
          </cell>
          <cell r="BJ210" t="str">
            <v/>
          </cell>
          <cell r="BK210"/>
          <cell r="BL210" t="str">
            <v/>
          </cell>
          <cell r="BM210" t="str">
            <v>○</v>
          </cell>
          <cell r="BN210" t="b">
            <v>1</v>
          </cell>
          <cell r="BO210" t="b">
            <v>1</v>
          </cell>
        </row>
        <row r="211">
          <cell r="F211" t="str">
            <v/>
          </cell>
          <cell r="G211"/>
          <cell r="H211"/>
          <cell r="I211"/>
          <cell r="J211"/>
          <cell r="K211"/>
          <cell r="L211"/>
          <cell r="M211"/>
          <cell r="N211"/>
          <cell r="O211"/>
          <cell r="P211"/>
          <cell r="Q211"/>
          <cell r="R211"/>
          <cell r="S211"/>
          <cell r="T211"/>
          <cell r="U211"/>
          <cell r="V211"/>
          <cell r="W211" t="str">
            <v>－</v>
          </cell>
          <cell r="X211"/>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cell r="AY211"/>
          <cell r="AZ211"/>
          <cell r="BA211"/>
          <cell r="BB211"/>
          <cell r="BC211" t="str">
            <v>予定価格</v>
          </cell>
          <cell r="BD211" t="str">
            <v>×</v>
          </cell>
          <cell r="BE211" t="str">
            <v>×</v>
          </cell>
          <cell r="BF211" t="str">
            <v>×</v>
          </cell>
          <cell r="BG211" t="str">
            <v>×</v>
          </cell>
          <cell r="BH211" t="str">
            <v/>
          </cell>
          <cell r="BI211">
            <v>0</v>
          </cell>
          <cell r="BJ211" t="str">
            <v/>
          </cell>
          <cell r="BK211"/>
          <cell r="BL211" t="str">
            <v/>
          </cell>
          <cell r="BM211" t="str">
            <v>○</v>
          </cell>
          <cell r="BN211" t="b">
            <v>1</v>
          </cell>
          <cell r="BO211" t="b">
            <v>1</v>
          </cell>
        </row>
        <row r="212">
          <cell r="F212" t="str">
            <v/>
          </cell>
          <cell r="G212"/>
          <cell r="H212"/>
          <cell r="I212"/>
          <cell r="J212"/>
          <cell r="K212"/>
          <cell r="L212"/>
          <cell r="M212"/>
          <cell r="N212"/>
          <cell r="O212"/>
          <cell r="P212"/>
          <cell r="Q212"/>
          <cell r="R212"/>
          <cell r="S212"/>
          <cell r="T212"/>
          <cell r="U212"/>
          <cell r="V212"/>
          <cell r="W212" t="str">
            <v>－</v>
          </cell>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cell r="AY212"/>
          <cell r="AZ212"/>
          <cell r="BA212"/>
          <cell r="BB212"/>
          <cell r="BC212" t="str">
            <v>予定価格</v>
          </cell>
          <cell r="BD212" t="str">
            <v>×</v>
          </cell>
          <cell r="BE212" t="str">
            <v>×</v>
          </cell>
          <cell r="BF212" t="str">
            <v>×</v>
          </cell>
          <cell r="BG212" t="str">
            <v>×</v>
          </cell>
          <cell r="BH212" t="str">
            <v/>
          </cell>
          <cell r="BI212">
            <v>0</v>
          </cell>
          <cell r="BJ212" t="str">
            <v/>
          </cell>
          <cell r="BK212"/>
          <cell r="BL212" t="str">
            <v/>
          </cell>
          <cell r="BM212" t="str">
            <v>○</v>
          </cell>
          <cell r="BN212" t="b">
            <v>1</v>
          </cell>
          <cell r="BO212" t="b">
            <v>1</v>
          </cell>
        </row>
        <row r="213">
          <cell r="F213" t="str">
            <v/>
          </cell>
          <cell r="G213"/>
          <cell r="H213"/>
          <cell r="I213"/>
          <cell r="J213"/>
          <cell r="K213"/>
          <cell r="L213"/>
          <cell r="M213"/>
          <cell r="N213"/>
          <cell r="O213"/>
          <cell r="P213"/>
          <cell r="Q213"/>
          <cell r="R213"/>
          <cell r="S213"/>
          <cell r="T213"/>
          <cell r="U213"/>
          <cell r="V213"/>
          <cell r="W213" t="str">
            <v>－</v>
          </cell>
          <cell r="X213"/>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cell r="AY213"/>
          <cell r="AZ213"/>
          <cell r="BA213"/>
          <cell r="BB213"/>
          <cell r="BC213" t="str">
            <v>予定価格</v>
          </cell>
          <cell r="BD213" t="str">
            <v>×</v>
          </cell>
          <cell r="BE213" t="str">
            <v>×</v>
          </cell>
          <cell r="BF213" t="str">
            <v>×</v>
          </cell>
          <cell r="BG213" t="str">
            <v>×</v>
          </cell>
          <cell r="BH213" t="str">
            <v/>
          </cell>
          <cell r="BI213">
            <v>0</v>
          </cell>
          <cell r="BJ213" t="str">
            <v/>
          </cell>
          <cell r="BK213"/>
          <cell r="BL213" t="str">
            <v/>
          </cell>
          <cell r="BM213" t="str">
            <v>○</v>
          </cell>
          <cell r="BN213" t="b">
            <v>1</v>
          </cell>
          <cell r="BO213" t="b">
            <v>1</v>
          </cell>
        </row>
        <row r="214">
          <cell r="F214" t="str">
            <v/>
          </cell>
          <cell r="G214"/>
          <cell r="H214"/>
          <cell r="I214"/>
          <cell r="J214"/>
          <cell r="K214"/>
          <cell r="L214"/>
          <cell r="M214"/>
          <cell r="N214"/>
          <cell r="O214"/>
          <cell r="P214"/>
          <cell r="Q214"/>
          <cell r="R214"/>
          <cell r="S214"/>
          <cell r="T214"/>
          <cell r="U214"/>
          <cell r="V214"/>
          <cell r="W214" t="str">
            <v>－</v>
          </cell>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cell r="AY214"/>
          <cell r="AZ214"/>
          <cell r="BA214"/>
          <cell r="BB214"/>
          <cell r="BC214" t="str">
            <v>予定価格</v>
          </cell>
          <cell r="BD214" t="str">
            <v>×</v>
          </cell>
          <cell r="BE214" t="str">
            <v>×</v>
          </cell>
          <cell r="BF214" t="str">
            <v>×</v>
          </cell>
          <cell r="BG214" t="str">
            <v>×</v>
          </cell>
          <cell r="BH214" t="str">
            <v/>
          </cell>
          <cell r="BI214">
            <v>0</v>
          </cell>
          <cell r="BJ214" t="str">
            <v/>
          </cell>
          <cell r="BK214"/>
          <cell r="BL214" t="str">
            <v/>
          </cell>
          <cell r="BM214" t="str">
            <v>○</v>
          </cell>
          <cell r="BN214" t="b">
            <v>1</v>
          </cell>
          <cell r="BO214" t="b">
            <v>1</v>
          </cell>
        </row>
        <row r="215">
          <cell r="F215" t="str">
            <v/>
          </cell>
          <cell r="G215"/>
          <cell r="H215"/>
          <cell r="I215"/>
          <cell r="J215"/>
          <cell r="K215"/>
          <cell r="L215"/>
          <cell r="M215"/>
          <cell r="N215"/>
          <cell r="O215"/>
          <cell r="P215"/>
          <cell r="Q215"/>
          <cell r="R215"/>
          <cell r="S215"/>
          <cell r="T215"/>
          <cell r="U215"/>
          <cell r="V215"/>
          <cell r="W215" t="str">
            <v>－</v>
          </cell>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cell r="AY215"/>
          <cell r="AZ215"/>
          <cell r="BA215"/>
          <cell r="BB215"/>
          <cell r="BC215" t="str">
            <v>予定価格</v>
          </cell>
          <cell r="BD215" t="str">
            <v>×</v>
          </cell>
          <cell r="BE215" t="str">
            <v>×</v>
          </cell>
          <cell r="BF215" t="str">
            <v>×</v>
          </cell>
          <cell r="BG215" t="str">
            <v>×</v>
          </cell>
          <cell r="BH215" t="str">
            <v/>
          </cell>
          <cell r="BI215">
            <v>0</v>
          </cell>
          <cell r="BJ215" t="str">
            <v/>
          </cell>
          <cell r="BK215"/>
          <cell r="BL215" t="str">
            <v/>
          </cell>
          <cell r="BM215" t="str">
            <v>○</v>
          </cell>
          <cell r="BN215" t="b">
            <v>1</v>
          </cell>
          <cell r="BO215" t="b">
            <v>1</v>
          </cell>
        </row>
        <row r="216">
          <cell r="F216" t="str">
            <v/>
          </cell>
          <cell r="G216"/>
          <cell r="H216"/>
          <cell r="I216"/>
          <cell r="J216"/>
          <cell r="K216"/>
          <cell r="L216"/>
          <cell r="M216"/>
          <cell r="N216"/>
          <cell r="O216"/>
          <cell r="P216"/>
          <cell r="Q216"/>
          <cell r="R216"/>
          <cell r="S216"/>
          <cell r="T216"/>
          <cell r="U216"/>
          <cell r="V216"/>
          <cell r="W216" t="str">
            <v>－</v>
          </cell>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cell r="AY216"/>
          <cell r="AZ216"/>
          <cell r="BA216"/>
          <cell r="BB216"/>
          <cell r="BC216" t="str">
            <v>予定価格</v>
          </cell>
          <cell r="BD216" t="str">
            <v>×</v>
          </cell>
          <cell r="BE216" t="str">
            <v>×</v>
          </cell>
          <cell r="BF216" t="str">
            <v>×</v>
          </cell>
          <cell r="BG216" t="str">
            <v>×</v>
          </cell>
          <cell r="BH216" t="str">
            <v/>
          </cell>
          <cell r="BI216">
            <v>0</v>
          </cell>
          <cell r="BJ216" t="str">
            <v/>
          </cell>
          <cell r="BK216"/>
          <cell r="BL216" t="str">
            <v/>
          </cell>
          <cell r="BM216" t="str">
            <v>○</v>
          </cell>
          <cell r="BN216" t="b">
            <v>1</v>
          </cell>
          <cell r="BO216" t="b">
            <v>1</v>
          </cell>
        </row>
        <row r="217">
          <cell r="F217" t="str">
            <v/>
          </cell>
          <cell r="G217"/>
          <cell r="H217"/>
          <cell r="I217"/>
          <cell r="J217"/>
          <cell r="K217"/>
          <cell r="L217"/>
          <cell r="M217"/>
          <cell r="N217"/>
          <cell r="O217"/>
          <cell r="P217"/>
          <cell r="Q217"/>
          <cell r="R217"/>
          <cell r="S217"/>
          <cell r="T217"/>
          <cell r="U217"/>
          <cell r="V217"/>
          <cell r="W217" t="str">
            <v>－</v>
          </cell>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cell r="AY217"/>
          <cell r="AZ217"/>
          <cell r="BA217"/>
          <cell r="BB217"/>
          <cell r="BC217" t="str">
            <v>予定価格</v>
          </cell>
          <cell r="BD217" t="str">
            <v>×</v>
          </cell>
          <cell r="BE217" t="str">
            <v>×</v>
          </cell>
          <cell r="BF217" t="str">
            <v>×</v>
          </cell>
          <cell r="BG217" t="str">
            <v>×</v>
          </cell>
          <cell r="BH217" t="str">
            <v/>
          </cell>
          <cell r="BI217">
            <v>0</v>
          </cell>
          <cell r="BJ217" t="str">
            <v/>
          </cell>
          <cell r="BK217"/>
          <cell r="BL217" t="str">
            <v/>
          </cell>
          <cell r="BM217" t="str">
            <v>○</v>
          </cell>
          <cell r="BN217" t="b">
            <v>1</v>
          </cell>
          <cell r="BO217" t="b">
            <v>1</v>
          </cell>
        </row>
        <row r="218">
          <cell r="F218" t="str">
            <v/>
          </cell>
          <cell r="G218"/>
          <cell r="H218"/>
          <cell r="I218"/>
          <cell r="J218"/>
          <cell r="K218"/>
          <cell r="L218"/>
          <cell r="M218"/>
          <cell r="N218"/>
          <cell r="O218"/>
          <cell r="P218"/>
          <cell r="Q218"/>
          <cell r="R218"/>
          <cell r="S218"/>
          <cell r="T218"/>
          <cell r="U218"/>
          <cell r="V218"/>
          <cell r="W218" t="str">
            <v>－</v>
          </cell>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cell r="AY218"/>
          <cell r="AZ218"/>
          <cell r="BA218"/>
          <cell r="BB218"/>
          <cell r="BC218" t="str">
            <v>予定価格</v>
          </cell>
          <cell r="BD218" t="str">
            <v>×</v>
          </cell>
          <cell r="BE218" t="str">
            <v>×</v>
          </cell>
          <cell r="BF218" t="str">
            <v>×</v>
          </cell>
          <cell r="BG218" t="str">
            <v>×</v>
          </cell>
          <cell r="BH218" t="str">
            <v/>
          </cell>
          <cell r="BI218">
            <v>0</v>
          </cell>
          <cell r="BJ218" t="str">
            <v/>
          </cell>
          <cell r="BK218"/>
          <cell r="BL218" t="str">
            <v/>
          </cell>
          <cell r="BM218" t="str">
            <v>○</v>
          </cell>
          <cell r="BN218" t="b">
            <v>1</v>
          </cell>
          <cell r="BO218" t="b">
            <v>1</v>
          </cell>
        </row>
        <row r="219">
          <cell r="F219" t="str">
            <v/>
          </cell>
          <cell r="G219"/>
          <cell r="H219"/>
          <cell r="I219"/>
          <cell r="J219"/>
          <cell r="K219"/>
          <cell r="L219"/>
          <cell r="M219"/>
          <cell r="N219"/>
          <cell r="O219"/>
          <cell r="P219"/>
          <cell r="Q219"/>
          <cell r="R219"/>
          <cell r="S219"/>
          <cell r="T219"/>
          <cell r="U219"/>
          <cell r="V219"/>
          <cell r="W219" t="str">
            <v>－</v>
          </cell>
          <cell r="X219"/>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cell r="AY219"/>
          <cell r="AZ219"/>
          <cell r="BA219"/>
          <cell r="BB219"/>
          <cell r="BC219" t="str">
            <v>予定価格</v>
          </cell>
          <cell r="BD219" t="str">
            <v>×</v>
          </cell>
          <cell r="BE219" t="str">
            <v>×</v>
          </cell>
          <cell r="BF219" t="str">
            <v>×</v>
          </cell>
          <cell r="BG219" t="str">
            <v>×</v>
          </cell>
          <cell r="BH219" t="str">
            <v/>
          </cell>
          <cell r="BI219">
            <v>0</v>
          </cell>
          <cell r="BJ219" t="str">
            <v/>
          </cell>
          <cell r="BK219"/>
          <cell r="BL219" t="str">
            <v/>
          </cell>
          <cell r="BM219" t="str">
            <v>○</v>
          </cell>
          <cell r="BN219" t="b">
            <v>1</v>
          </cell>
          <cell r="BO219" t="b">
            <v>1</v>
          </cell>
        </row>
        <row r="220">
          <cell r="F220" t="str">
            <v/>
          </cell>
          <cell r="G220"/>
          <cell r="H220"/>
          <cell r="I220"/>
          <cell r="J220"/>
          <cell r="K220"/>
          <cell r="L220"/>
          <cell r="M220"/>
          <cell r="N220"/>
          <cell r="O220"/>
          <cell r="P220"/>
          <cell r="Q220"/>
          <cell r="R220"/>
          <cell r="S220"/>
          <cell r="T220"/>
          <cell r="U220"/>
          <cell r="V220"/>
          <cell r="W220" t="str">
            <v>－</v>
          </cell>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cell r="AY220"/>
          <cell r="AZ220"/>
          <cell r="BA220"/>
          <cell r="BB220"/>
          <cell r="BC220" t="str">
            <v>予定価格</v>
          </cell>
          <cell r="BD220" t="str">
            <v>×</v>
          </cell>
          <cell r="BE220" t="str">
            <v>×</v>
          </cell>
          <cell r="BF220" t="str">
            <v>×</v>
          </cell>
          <cell r="BG220" t="str">
            <v>×</v>
          </cell>
          <cell r="BH220" t="str">
            <v/>
          </cell>
          <cell r="BI220">
            <v>0</v>
          </cell>
          <cell r="BJ220" t="str">
            <v/>
          </cell>
          <cell r="BK220"/>
          <cell r="BL220" t="str">
            <v/>
          </cell>
          <cell r="BM220" t="str">
            <v>○</v>
          </cell>
          <cell r="BN220" t="b">
            <v>1</v>
          </cell>
          <cell r="BO220" t="b">
            <v>1</v>
          </cell>
        </row>
        <row r="221">
          <cell r="F221" t="str">
            <v/>
          </cell>
          <cell r="G221"/>
          <cell r="H221"/>
          <cell r="I221"/>
          <cell r="J221"/>
          <cell r="K221"/>
          <cell r="L221"/>
          <cell r="M221"/>
          <cell r="N221"/>
          <cell r="O221"/>
          <cell r="P221"/>
          <cell r="Q221"/>
          <cell r="R221"/>
          <cell r="S221"/>
          <cell r="T221"/>
          <cell r="U221"/>
          <cell r="V221"/>
          <cell r="W221" t="str">
            <v>－</v>
          </cell>
          <cell r="X221"/>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cell r="AY221"/>
          <cell r="AZ221"/>
          <cell r="BA221"/>
          <cell r="BB221"/>
          <cell r="BC221" t="str">
            <v>予定価格</v>
          </cell>
          <cell r="BD221" t="str">
            <v>×</v>
          </cell>
          <cell r="BE221" t="str">
            <v>×</v>
          </cell>
          <cell r="BF221" t="str">
            <v>×</v>
          </cell>
          <cell r="BG221" t="str">
            <v>×</v>
          </cell>
          <cell r="BH221" t="str">
            <v/>
          </cell>
          <cell r="BI221">
            <v>0</v>
          </cell>
          <cell r="BJ221" t="str">
            <v/>
          </cell>
          <cell r="BK221"/>
          <cell r="BL221" t="str">
            <v/>
          </cell>
          <cell r="BM221" t="str">
            <v>○</v>
          </cell>
          <cell r="BN221" t="b">
            <v>1</v>
          </cell>
          <cell r="BO221" t="b">
            <v>1</v>
          </cell>
        </row>
        <row r="222">
          <cell r="F222" t="str">
            <v/>
          </cell>
          <cell r="G222"/>
          <cell r="H222"/>
          <cell r="I222"/>
          <cell r="J222"/>
          <cell r="K222"/>
          <cell r="L222"/>
          <cell r="M222"/>
          <cell r="N222"/>
          <cell r="O222"/>
          <cell r="P222"/>
          <cell r="Q222"/>
          <cell r="R222"/>
          <cell r="S222"/>
          <cell r="T222"/>
          <cell r="U222"/>
          <cell r="V222"/>
          <cell r="W222" t="str">
            <v>－</v>
          </cell>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cell r="AY222"/>
          <cell r="AZ222"/>
          <cell r="BA222"/>
          <cell r="BB222"/>
          <cell r="BC222" t="str">
            <v>予定価格</v>
          </cell>
          <cell r="BD222" t="str">
            <v>×</v>
          </cell>
          <cell r="BE222" t="str">
            <v>×</v>
          </cell>
          <cell r="BF222" t="str">
            <v>×</v>
          </cell>
          <cell r="BG222" t="str">
            <v>×</v>
          </cell>
          <cell r="BH222" t="str">
            <v/>
          </cell>
          <cell r="BI222">
            <v>0</v>
          </cell>
          <cell r="BJ222" t="str">
            <v/>
          </cell>
          <cell r="BK222"/>
          <cell r="BL222" t="str">
            <v/>
          </cell>
          <cell r="BM222" t="str">
            <v>○</v>
          </cell>
          <cell r="BN222" t="b">
            <v>1</v>
          </cell>
          <cell r="BO222" t="b">
            <v>1</v>
          </cell>
        </row>
        <row r="223">
          <cell r="F223" t="str">
            <v/>
          </cell>
          <cell r="G223"/>
          <cell r="H223"/>
          <cell r="I223"/>
          <cell r="J223"/>
          <cell r="K223"/>
          <cell r="L223"/>
          <cell r="M223"/>
          <cell r="N223"/>
          <cell r="O223"/>
          <cell r="P223"/>
          <cell r="Q223"/>
          <cell r="R223"/>
          <cell r="S223"/>
          <cell r="T223"/>
          <cell r="U223"/>
          <cell r="V223"/>
          <cell r="W223" t="str">
            <v>－</v>
          </cell>
          <cell r="X223"/>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cell r="AY223"/>
          <cell r="AZ223"/>
          <cell r="BA223"/>
          <cell r="BB223"/>
          <cell r="BC223" t="str">
            <v>予定価格</v>
          </cell>
          <cell r="BD223" t="str">
            <v>×</v>
          </cell>
          <cell r="BE223" t="str">
            <v>×</v>
          </cell>
          <cell r="BF223" t="str">
            <v>×</v>
          </cell>
          <cell r="BG223" t="str">
            <v>×</v>
          </cell>
          <cell r="BH223" t="str">
            <v/>
          </cell>
          <cell r="BI223">
            <v>0</v>
          </cell>
          <cell r="BJ223" t="str">
            <v/>
          </cell>
          <cell r="BK223"/>
          <cell r="BL223" t="str">
            <v/>
          </cell>
          <cell r="BM223" t="str">
            <v>○</v>
          </cell>
          <cell r="BN223" t="b">
            <v>1</v>
          </cell>
          <cell r="BO223" t="b">
            <v>1</v>
          </cell>
        </row>
        <row r="224">
          <cell r="F224" t="str">
            <v/>
          </cell>
          <cell r="G224"/>
          <cell r="H224"/>
          <cell r="I224"/>
          <cell r="J224"/>
          <cell r="K224"/>
          <cell r="L224"/>
          <cell r="M224"/>
          <cell r="N224"/>
          <cell r="O224"/>
          <cell r="P224"/>
          <cell r="Q224"/>
          <cell r="R224"/>
          <cell r="S224"/>
          <cell r="T224"/>
          <cell r="U224"/>
          <cell r="V224"/>
          <cell r="W224" t="str">
            <v>－</v>
          </cell>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cell r="AY224"/>
          <cell r="AZ224"/>
          <cell r="BA224"/>
          <cell r="BB224"/>
          <cell r="BC224" t="str">
            <v>予定価格</v>
          </cell>
          <cell r="BD224" t="str">
            <v>×</v>
          </cell>
          <cell r="BE224" t="str">
            <v>×</v>
          </cell>
          <cell r="BF224" t="str">
            <v>×</v>
          </cell>
          <cell r="BG224" t="str">
            <v>×</v>
          </cell>
          <cell r="BH224" t="str">
            <v/>
          </cell>
          <cell r="BI224">
            <v>0</v>
          </cell>
          <cell r="BJ224" t="str">
            <v/>
          </cell>
          <cell r="BK224"/>
          <cell r="BL224" t="str">
            <v/>
          </cell>
          <cell r="BM224" t="str">
            <v>○</v>
          </cell>
          <cell r="BN224" t="b">
            <v>1</v>
          </cell>
          <cell r="BO224" t="b">
            <v>1</v>
          </cell>
        </row>
        <row r="225">
          <cell r="F225" t="str">
            <v/>
          </cell>
          <cell r="G225"/>
          <cell r="H225"/>
          <cell r="I225"/>
          <cell r="J225"/>
          <cell r="K225"/>
          <cell r="L225"/>
          <cell r="M225"/>
          <cell r="N225"/>
          <cell r="O225"/>
          <cell r="P225"/>
          <cell r="Q225"/>
          <cell r="R225"/>
          <cell r="S225"/>
          <cell r="T225"/>
          <cell r="U225"/>
          <cell r="V225"/>
          <cell r="W225" t="str">
            <v>－</v>
          </cell>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cell r="AY225"/>
          <cell r="AZ225"/>
          <cell r="BA225"/>
          <cell r="BB225"/>
          <cell r="BC225" t="str">
            <v>予定価格</v>
          </cell>
          <cell r="BD225" t="str">
            <v>×</v>
          </cell>
          <cell r="BE225" t="str">
            <v>×</v>
          </cell>
          <cell r="BF225" t="str">
            <v>×</v>
          </cell>
          <cell r="BG225" t="str">
            <v>×</v>
          </cell>
          <cell r="BH225" t="str">
            <v/>
          </cell>
          <cell r="BI225">
            <v>0</v>
          </cell>
          <cell r="BJ225" t="str">
            <v/>
          </cell>
          <cell r="BK225"/>
          <cell r="BL225" t="str">
            <v/>
          </cell>
          <cell r="BM225" t="str">
            <v>○</v>
          </cell>
          <cell r="BN225" t="b">
            <v>1</v>
          </cell>
          <cell r="BO225" t="b">
            <v>1</v>
          </cell>
        </row>
        <row r="226">
          <cell r="F226" t="str">
            <v/>
          </cell>
          <cell r="G226"/>
          <cell r="H226"/>
          <cell r="I226"/>
          <cell r="J226"/>
          <cell r="K226"/>
          <cell r="L226"/>
          <cell r="M226"/>
          <cell r="N226"/>
          <cell r="O226"/>
          <cell r="P226"/>
          <cell r="Q226"/>
          <cell r="R226"/>
          <cell r="S226"/>
          <cell r="T226"/>
          <cell r="U226"/>
          <cell r="V226"/>
          <cell r="W226" t="str">
            <v>－</v>
          </cell>
          <cell r="X226"/>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cell r="AY226"/>
          <cell r="AZ226"/>
          <cell r="BA226"/>
          <cell r="BB226"/>
          <cell r="BC226" t="str">
            <v>予定価格</v>
          </cell>
          <cell r="BD226" t="str">
            <v>×</v>
          </cell>
          <cell r="BE226" t="str">
            <v>×</v>
          </cell>
          <cell r="BF226" t="str">
            <v>×</v>
          </cell>
          <cell r="BG226" t="str">
            <v>×</v>
          </cell>
          <cell r="BH226" t="str">
            <v/>
          </cell>
          <cell r="BI226">
            <v>0</v>
          </cell>
          <cell r="BJ226" t="str">
            <v/>
          </cell>
          <cell r="BK226"/>
          <cell r="BL226" t="str">
            <v/>
          </cell>
          <cell r="BM226" t="str">
            <v>○</v>
          </cell>
          <cell r="BN226" t="b">
            <v>1</v>
          </cell>
          <cell r="BO226" t="b">
            <v>1</v>
          </cell>
        </row>
        <row r="227">
          <cell r="F227" t="str">
            <v/>
          </cell>
          <cell r="G227"/>
          <cell r="H227"/>
          <cell r="I227"/>
          <cell r="J227"/>
          <cell r="K227"/>
          <cell r="L227"/>
          <cell r="M227"/>
          <cell r="N227"/>
          <cell r="O227"/>
          <cell r="P227"/>
          <cell r="Q227"/>
          <cell r="R227"/>
          <cell r="S227"/>
          <cell r="T227"/>
          <cell r="U227"/>
          <cell r="V227"/>
          <cell r="W227" t="str">
            <v>－</v>
          </cell>
          <cell r="X227"/>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cell r="AY227"/>
          <cell r="AZ227"/>
          <cell r="BA227"/>
          <cell r="BB227"/>
          <cell r="BC227" t="str">
            <v>予定価格</v>
          </cell>
          <cell r="BD227" t="str">
            <v>×</v>
          </cell>
          <cell r="BE227" t="str">
            <v>×</v>
          </cell>
          <cell r="BF227" t="str">
            <v>×</v>
          </cell>
          <cell r="BG227" t="str">
            <v>×</v>
          </cell>
          <cell r="BH227" t="str">
            <v/>
          </cell>
          <cell r="BI227">
            <v>0</v>
          </cell>
          <cell r="BJ227" t="str">
            <v/>
          </cell>
          <cell r="BK227"/>
          <cell r="BL227" t="str">
            <v/>
          </cell>
          <cell r="BM227" t="str">
            <v>○</v>
          </cell>
          <cell r="BN227" t="b">
            <v>1</v>
          </cell>
          <cell r="BO227" t="b">
            <v>1</v>
          </cell>
        </row>
        <row r="228">
          <cell r="F228" t="str">
            <v/>
          </cell>
          <cell r="G228"/>
          <cell r="H228"/>
          <cell r="I228"/>
          <cell r="J228"/>
          <cell r="K228"/>
          <cell r="L228"/>
          <cell r="M228"/>
          <cell r="N228"/>
          <cell r="O228"/>
          <cell r="P228"/>
          <cell r="Q228"/>
          <cell r="R228"/>
          <cell r="S228"/>
          <cell r="T228"/>
          <cell r="U228"/>
          <cell r="V228"/>
          <cell r="W228" t="str">
            <v>－</v>
          </cell>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cell r="AY228"/>
          <cell r="AZ228"/>
          <cell r="BA228"/>
          <cell r="BB228"/>
          <cell r="BC228" t="str">
            <v>予定価格</v>
          </cell>
          <cell r="BD228" t="str">
            <v>×</v>
          </cell>
          <cell r="BE228" t="str">
            <v>×</v>
          </cell>
          <cell r="BF228" t="str">
            <v>×</v>
          </cell>
          <cell r="BG228" t="str">
            <v>×</v>
          </cell>
          <cell r="BH228" t="str">
            <v/>
          </cell>
          <cell r="BI228">
            <v>0</v>
          </cell>
          <cell r="BJ228" t="str">
            <v/>
          </cell>
          <cell r="BK228"/>
          <cell r="BL228" t="str">
            <v/>
          </cell>
          <cell r="BM228" t="str">
            <v>○</v>
          </cell>
          <cell r="BN228" t="b">
            <v>1</v>
          </cell>
          <cell r="BO228" t="b">
            <v>1</v>
          </cell>
        </row>
        <row r="229">
          <cell r="F229" t="str">
            <v/>
          </cell>
          <cell r="G229"/>
          <cell r="H229"/>
          <cell r="I229"/>
          <cell r="J229"/>
          <cell r="K229"/>
          <cell r="L229"/>
          <cell r="M229"/>
          <cell r="N229"/>
          <cell r="O229"/>
          <cell r="P229"/>
          <cell r="Q229"/>
          <cell r="R229"/>
          <cell r="S229"/>
          <cell r="T229"/>
          <cell r="U229"/>
          <cell r="V229"/>
          <cell r="W229" t="str">
            <v>－</v>
          </cell>
          <cell r="X229"/>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cell r="AY229"/>
          <cell r="AZ229"/>
          <cell r="BA229"/>
          <cell r="BB229"/>
          <cell r="BC229" t="str">
            <v>予定価格</v>
          </cell>
          <cell r="BD229" t="str">
            <v>×</v>
          </cell>
          <cell r="BE229" t="str">
            <v>×</v>
          </cell>
          <cell r="BF229" t="str">
            <v>×</v>
          </cell>
          <cell r="BG229" t="str">
            <v>×</v>
          </cell>
          <cell r="BH229" t="str">
            <v/>
          </cell>
          <cell r="BI229">
            <v>0</v>
          </cell>
          <cell r="BJ229" t="str">
            <v/>
          </cell>
          <cell r="BK229"/>
          <cell r="BL229" t="str">
            <v/>
          </cell>
          <cell r="BM229" t="str">
            <v>○</v>
          </cell>
          <cell r="BN229" t="b">
            <v>1</v>
          </cell>
          <cell r="BO229" t="b">
            <v>1</v>
          </cell>
        </row>
        <row r="230">
          <cell r="F230" t="str">
            <v/>
          </cell>
          <cell r="G230"/>
          <cell r="H230"/>
          <cell r="I230"/>
          <cell r="J230"/>
          <cell r="K230"/>
          <cell r="L230"/>
          <cell r="M230"/>
          <cell r="N230"/>
          <cell r="O230"/>
          <cell r="P230"/>
          <cell r="Q230"/>
          <cell r="R230"/>
          <cell r="S230"/>
          <cell r="T230"/>
          <cell r="U230"/>
          <cell r="V230"/>
          <cell r="W230" t="str">
            <v>－</v>
          </cell>
          <cell r="X230"/>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cell r="AY230"/>
          <cell r="AZ230"/>
          <cell r="BA230"/>
          <cell r="BB230"/>
          <cell r="BC230" t="str">
            <v>予定価格</v>
          </cell>
          <cell r="BD230" t="str">
            <v>×</v>
          </cell>
          <cell r="BE230" t="str">
            <v>×</v>
          </cell>
          <cell r="BF230" t="str">
            <v>×</v>
          </cell>
          <cell r="BG230" t="str">
            <v>×</v>
          </cell>
          <cell r="BH230" t="str">
            <v/>
          </cell>
          <cell r="BI230">
            <v>0</v>
          </cell>
          <cell r="BJ230" t="str">
            <v/>
          </cell>
          <cell r="BK230"/>
          <cell r="BL230" t="str">
            <v/>
          </cell>
          <cell r="BM230" t="str">
            <v>○</v>
          </cell>
          <cell r="BN230" t="b">
            <v>1</v>
          </cell>
          <cell r="BO230" t="b">
            <v>1</v>
          </cell>
        </row>
        <row r="231">
          <cell r="F231" t="str">
            <v/>
          </cell>
          <cell r="G231"/>
          <cell r="H231"/>
          <cell r="I231"/>
          <cell r="J231"/>
          <cell r="K231"/>
          <cell r="L231"/>
          <cell r="M231"/>
          <cell r="N231"/>
          <cell r="O231"/>
          <cell r="P231"/>
          <cell r="Q231"/>
          <cell r="R231"/>
          <cell r="S231"/>
          <cell r="T231"/>
          <cell r="U231"/>
          <cell r="V231"/>
          <cell r="W231" t="str">
            <v>－</v>
          </cell>
          <cell r="X231"/>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cell r="AY231"/>
          <cell r="AZ231"/>
          <cell r="BA231"/>
          <cell r="BB231"/>
          <cell r="BC231" t="str">
            <v>予定価格</v>
          </cell>
          <cell r="BD231" t="str">
            <v>×</v>
          </cell>
          <cell r="BE231" t="str">
            <v>×</v>
          </cell>
          <cell r="BF231" t="str">
            <v>×</v>
          </cell>
          <cell r="BG231" t="str">
            <v>×</v>
          </cell>
          <cell r="BH231" t="str">
            <v/>
          </cell>
          <cell r="BI231">
            <v>0</v>
          </cell>
          <cell r="BJ231" t="str">
            <v/>
          </cell>
          <cell r="BK231"/>
          <cell r="BL231" t="str">
            <v/>
          </cell>
          <cell r="BM231" t="str">
            <v>○</v>
          </cell>
          <cell r="BN231" t="b">
            <v>1</v>
          </cell>
          <cell r="BO231" t="b">
            <v>1</v>
          </cell>
        </row>
        <row r="232">
          <cell r="F232" t="str">
            <v/>
          </cell>
          <cell r="G232"/>
          <cell r="H232"/>
          <cell r="I232"/>
          <cell r="J232"/>
          <cell r="K232"/>
          <cell r="L232"/>
          <cell r="M232"/>
          <cell r="N232"/>
          <cell r="O232"/>
          <cell r="P232"/>
          <cell r="Q232"/>
          <cell r="R232"/>
          <cell r="S232"/>
          <cell r="T232"/>
          <cell r="U232"/>
          <cell r="V232"/>
          <cell r="W232" t="str">
            <v>－</v>
          </cell>
          <cell r="X232"/>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cell r="AY232"/>
          <cell r="AZ232"/>
          <cell r="BA232"/>
          <cell r="BB232"/>
          <cell r="BC232" t="str">
            <v>予定価格</v>
          </cell>
          <cell r="BD232" t="str">
            <v>×</v>
          </cell>
          <cell r="BE232" t="str">
            <v>×</v>
          </cell>
          <cell r="BF232" t="str">
            <v>×</v>
          </cell>
          <cell r="BG232" t="str">
            <v>×</v>
          </cell>
          <cell r="BH232" t="str">
            <v/>
          </cell>
          <cell r="BI232">
            <v>0</v>
          </cell>
          <cell r="BJ232" t="str">
            <v/>
          </cell>
          <cell r="BK232"/>
          <cell r="BL232" t="str">
            <v/>
          </cell>
          <cell r="BM232" t="str">
            <v>○</v>
          </cell>
          <cell r="BN232" t="b">
            <v>1</v>
          </cell>
          <cell r="BO232" t="b">
            <v>1</v>
          </cell>
        </row>
        <row r="233">
          <cell r="F233" t="str">
            <v/>
          </cell>
          <cell r="G233"/>
          <cell r="H233"/>
          <cell r="I233"/>
          <cell r="J233"/>
          <cell r="K233"/>
          <cell r="L233"/>
          <cell r="M233"/>
          <cell r="N233"/>
          <cell r="O233"/>
          <cell r="P233"/>
          <cell r="Q233"/>
          <cell r="R233"/>
          <cell r="S233"/>
          <cell r="T233"/>
          <cell r="U233"/>
          <cell r="V233"/>
          <cell r="W233" t="str">
            <v>－</v>
          </cell>
          <cell r="X233"/>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cell r="AY233"/>
          <cell r="AZ233"/>
          <cell r="BA233"/>
          <cell r="BB233"/>
          <cell r="BC233" t="str">
            <v>予定価格</v>
          </cell>
          <cell r="BD233" t="str">
            <v>×</v>
          </cell>
          <cell r="BE233" t="str">
            <v>×</v>
          </cell>
          <cell r="BF233" t="str">
            <v>×</v>
          </cell>
          <cell r="BG233" t="str">
            <v>×</v>
          </cell>
          <cell r="BH233" t="str">
            <v/>
          </cell>
          <cell r="BI233">
            <v>0</v>
          </cell>
          <cell r="BJ233" t="str">
            <v/>
          </cell>
          <cell r="BK233"/>
          <cell r="BL233" t="str">
            <v/>
          </cell>
          <cell r="BM233" t="str">
            <v>○</v>
          </cell>
          <cell r="BN233" t="b">
            <v>1</v>
          </cell>
          <cell r="BO233" t="b">
            <v>1</v>
          </cell>
        </row>
        <row r="234">
          <cell r="F234" t="str">
            <v/>
          </cell>
          <cell r="G234"/>
          <cell r="H234"/>
          <cell r="I234"/>
          <cell r="J234"/>
          <cell r="K234"/>
          <cell r="L234"/>
          <cell r="M234"/>
          <cell r="N234"/>
          <cell r="O234"/>
          <cell r="P234"/>
          <cell r="Q234"/>
          <cell r="R234"/>
          <cell r="S234"/>
          <cell r="T234"/>
          <cell r="U234"/>
          <cell r="V234"/>
          <cell r="W234" t="str">
            <v>－</v>
          </cell>
          <cell r="X234"/>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cell r="AY234"/>
          <cell r="AZ234"/>
          <cell r="BA234"/>
          <cell r="BB234"/>
          <cell r="BC234" t="str">
            <v>予定価格</v>
          </cell>
          <cell r="BD234" t="str">
            <v>×</v>
          </cell>
          <cell r="BE234" t="str">
            <v>×</v>
          </cell>
          <cell r="BF234" t="str">
            <v>×</v>
          </cell>
          <cell r="BG234" t="str">
            <v>×</v>
          </cell>
          <cell r="BH234" t="str">
            <v/>
          </cell>
          <cell r="BI234">
            <v>0</v>
          </cell>
          <cell r="BJ234" t="str">
            <v/>
          </cell>
          <cell r="BK234"/>
          <cell r="BL234" t="str">
            <v/>
          </cell>
          <cell r="BM234" t="str">
            <v>○</v>
          </cell>
          <cell r="BN234" t="b">
            <v>1</v>
          </cell>
          <cell r="BO234" t="b">
            <v>1</v>
          </cell>
        </row>
        <row r="235">
          <cell r="F235" t="str">
            <v/>
          </cell>
          <cell r="G235"/>
          <cell r="H235"/>
          <cell r="I235"/>
          <cell r="J235"/>
          <cell r="K235"/>
          <cell r="L235"/>
          <cell r="M235"/>
          <cell r="N235"/>
          <cell r="O235"/>
          <cell r="P235"/>
          <cell r="Q235"/>
          <cell r="R235"/>
          <cell r="S235"/>
          <cell r="T235"/>
          <cell r="U235"/>
          <cell r="V235"/>
          <cell r="W235" t="str">
            <v>－</v>
          </cell>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cell r="AY235"/>
          <cell r="AZ235"/>
          <cell r="BA235"/>
          <cell r="BB235"/>
          <cell r="BC235" t="str">
            <v>予定価格</v>
          </cell>
          <cell r="BD235" t="str">
            <v>×</v>
          </cell>
          <cell r="BE235" t="str">
            <v>×</v>
          </cell>
          <cell r="BF235" t="str">
            <v>×</v>
          </cell>
          <cell r="BG235" t="str">
            <v>×</v>
          </cell>
          <cell r="BH235" t="str">
            <v/>
          </cell>
          <cell r="BI235">
            <v>0</v>
          </cell>
          <cell r="BJ235" t="str">
            <v/>
          </cell>
          <cell r="BK235"/>
          <cell r="BL235" t="str">
            <v/>
          </cell>
          <cell r="BM235" t="str">
            <v>○</v>
          </cell>
          <cell r="BN235" t="b">
            <v>1</v>
          </cell>
          <cell r="BO235" t="b">
            <v>1</v>
          </cell>
        </row>
        <row r="236">
          <cell r="F236" t="str">
            <v/>
          </cell>
          <cell r="G236"/>
          <cell r="H236"/>
          <cell r="I236"/>
          <cell r="J236"/>
          <cell r="K236"/>
          <cell r="L236"/>
          <cell r="M236"/>
          <cell r="N236"/>
          <cell r="O236"/>
          <cell r="P236"/>
          <cell r="Q236"/>
          <cell r="R236"/>
          <cell r="S236"/>
          <cell r="T236"/>
          <cell r="U236"/>
          <cell r="V236"/>
          <cell r="W236" t="str">
            <v>－</v>
          </cell>
          <cell r="X236"/>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cell r="AY236"/>
          <cell r="AZ236"/>
          <cell r="BA236"/>
          <cell r="BB236"/>
          <cell r="BC236" t="str">
            <v>予定価格</v>
          </cell>
          <cell r="BD236" t="str">
            <v>×</v>
          </cell>
          <cell r="BE236" t="str">
            <v>×</v>
          </cell>
          <cell r="BF236" t="str">
            <v>×</v>
          </cell>
          <cell r="BG236" t="str">
            <v>×</v>
          </cell>
          <cell r="BH236" t="str">
            <v/>
          </cell>
          <cell r="BI236">
            <v>0</v>
          </cell>
          <cell r="BJ236" t="str">
            <v/>
          </cell>
          <cell r="BK236"/>
          <cell r="BL236" t="str">
            <v/>
          </cell>
          <cell r="BM236" t="str">
            <v>○</v>
          </cell>
          <cell r="BN236" t="b">
            <v>1</v>
          </cell>
          <cell r="BO236" t="b">
            <v>1</v>
          </cell>
        </row>
        <row r="237">
          <cell r="F237" t="str">
            <v/>
          </cell>
          <cell r="G237"/>
          <cell r="H237"/>
          <cell r="I237"/>
          <cell r="J237"/>
          <cell r="K237"/>
          <cell r="L237"/>
          <cell r="M237"/>
          <cell r="N237"/>
          <cell r="O237"/>
          <cell r="P237"/>
          <cell r="Q237"/>
          <cell r="R237"/>
          <cell r="S237"/>
          <cell r="T237"/>
          <cell r="U237"/>
          <cell r="V237"/>
          <cell r="W237" t="str">
            <v>－</v>
          </cell>
          <cell r="X237"/>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cell r="AX237"/>
          <cell r="AY237"/>
          <cell r="AZ237"/>
          <cell r="BA237"/>
          <cell r="BB237"/>
          <cell r="BC237" t="str">
            <v>予定価格</v>
          </cell>
          <cell r="BD237" t="str">
            <v>×</v>
          </cell>
          <cell r="BE237" t="str">
            <v>×</v>
          </cell>
          <cell r="BF237" t="str">
            <v>×</v>
          </cell>
          <cell r="BG237" t="str">
            <v>×</v>
          </cell>
          <cell r="BH237" t="str">
            <v/>
          </cell>
          <cell r="BI237">
            <v>0</v>
          </cell>
          <cell r="BJ237" t="str">
            <v/>
          </cell>
          <cell r="BK237"/>
          <cell r="BL237" t="str">
            <v/>
          </cell>
          <cell r="BM237" t="str">
            <v>○</v>
          </cell>
          <cell r="BN237" t="b">
            <v>1</v>
          </cell>
          <cell r="BO237" t="b">
            <v>1</v>
          </cell>
        </row>
        <row r="238">
          <cell r="F238" t="str">
            <v/>
          </cell>
          <cell r="G238"/>
          <cell r="H238"/>
          <cell r="I238"/>
          <cell r="J238"/>
          <cell r="K238"/>
          <cell r="L238"/>
          <cell r="M238"/>
          <cell r="N238"/>
          <cell r="O238"/>
          <cell r="P238"/>
          <cell r="Q238"/>
          <cell r="R238"/>
          <cell r="S238"/>
          <cell r="T238"/>
          <cell r="U238"/>
          <cell r="V238"/>
          <cell r="W238" t="str">
            <v>－</v>
          </cell>
          <cell r="X238"/>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cell r="AY238"/>
          <cell r="AZ238"/>
          <cell r="BA238"/>
          <cell r="BB238"/>
          <cell r="BC238" t="str">
            <v>予定価格</v>
          </cell>
          <cell r="BD238" t="str">
            <v>×</v>
          </cell>
          <cell r="BE238" t="str">
            <v>×</v>
          </cell>
          <cell r="BF238" t="str">
            <v>×</v>
          </cell>
          <cell r="BG238" t="str">
            <v>×</v>
          </cell>
          <cell r="BH238" t="str">
            <v/>
          </cell>
          <cell r="BI238">
            <v>0</v>
          </cell>
          <cell r="BJ238" t="str">
            <v/>
          </cell>
          <cell r="BK238"/>
          <cell r="BL238" t="str">
            <v/>
          </cell>
          <cell r="BM238" t="str">
            <v>○</v>
          </cell>
          <cell r="BN238" t="b">
            <v>1</v>
          </cell>
          <cell r="BO238" t="b">
            <v>1</v>
          </cell>
        </row>
        <row r="239">
          <cell r="F239" t="str">
            <v/>
          </cell>
          <cell r="G239"/>
          <cell r="H239"/>
          <cell r="I239"/>
          <cell r="J239"/>
          <cell r="K239"/>
          <cell r="L239"/>
          <cell r="M239"/>
          <cell r="N239"/>
          <cell r="O239"/>
          <cell r="P239"/>
          <cell r="Q239"/>
          <cell r="R239"/>
          <cell r="S239"/>
          <cell r="T239"/>
          <cell r="U239"/>
          <cell r="V239"/>
          <cell r="W239" t="str">
            <v>－</v>
          </cell>
          <cell r="X239"/>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cell r="AY239"/>
          <cell r="AZ239"/>
          <cell r="BA239"/>
          <cell r="BB239"/>
          <cell r="BC239" t="str">
            <v>予定価格</v>
          </cell>
          <cell r="BD239" t="str">
            <v>×</v>
          </cell>
          <cell r="BE239" t="str">
            <v>×</v>
          </cell>
          <cell r="BF239" t="str">
            <v>×</v>
          </cell>
          <cell r="BG239" t="str">
            <v>×</v>
          </cell>
          <cell r="BH239" t="str">
            <v/>
          </cell>
          <cell r="BI239">
            <v>0</v>
          </cell>
          <cell r="BJ239" t="str">
            <v/>
          </cell>
          <cell r="BK239"/>
          <cell r="BL239" t="str">
            <v/>
          </cell>
          <cell r="BM239" t="str">
            <v>○</v>
          </cell>
          <cell r="BN239" t="b">
            <v>1</v>
          </cell>
          <cell r="BO239" t="b">
            <v>1</v>
          </cell>
        </row>
        <row r="240">
          <cell r="F240" t="str">
            <v/>
          </cell>
          <cell r="G240"/>
          <cell r="H240"/>
          <cell r="I240"/>
          <cell r="J240"/>
          <cell r="K240"/>
          <cell r="L240"/>
          <cell r="M240"/>
          <cell r="N240"/>
          <cell r="O240"/>
          <cell r="P240"/>
          <cell r="Q240"/>
          <cell r="R240"/>
          <cell r="S240"/>
          <cell r="T240"/>
          <cell r="U240"/>
          <cell r="V240"/>
          <cell r="W240" t="str">
            <v>－</v>
          </cell>
          <cell r="X240"/>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cell r="AY240"/>
          <cell r="AZ240"/>
          <cell r="BA240"/>
          <cell r="BB240"/>
          <cell r="BC240" t="str">
            <v>予定価格</v>
          </cell>
          <cell r="BD240" t="str">
            <v>×</v>
          </cell>
          <cell r="BE240" t="str">
            <v>×</v>
          </cell>
          <cell r="BF240" t="str">
            <v>×</v>
          </cell>
          <cell r="BG240" t="str">
            <v>×</v>
          </cell>
          <cell r="BH240" t="str">
            <v/>
          </cell>
          <cell r="BI240">
            <v>0</v>
          </cell>
          <cell r="BJ240" t="str">
            <v/>
          </cell>
          <cell r="BK240"/>
          <cell r="BL240" t="str">
            <v/>
          </cell>
          <cell r="BM240" t="str">
            <v>○</v>
          </cell>
          <cell r="BN240" t="b">
            <v>1</v>
          </cell>
          <cell r="BO240" t="b">
            <v>1</v>
          </cell>
        </row>
        <row r="241">
          <cell r="F241" t="str">
            <v/>
          </cell>
          <cell r="G241"/>
          <cell r="H241"/>
          <cell r="I241"/>
          <cell r="J241"/>
          <cell r="K241"/>
          <cell r="L241"/>
          <cell r="M241"/>
          <cell r="N241"/>
          <cell r="O241"/>
          <cell r="P241"/>
          <cell r="Q241"/>
          <cell r="R241"/>
          <cell r="S241"/>
          <cell r="T241"/>
          <cell r="U241"/>
          <cell r="V241"/>
          <cell r="W241" t="str">
            <v>－</v>
          </cell>
          <cell r="X241"/>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cell r="AY241"/>
          <cell r="AZ241"/>
          <cell r="BA241"/>
          <cell r="BB241"/>
          <cell r="BC241" t="str">
            <v>予定価格</v>
          </cell>
          <cell r="BD241" t="str">
            <v>×</v>
          </cell>
          <cell r="BE241" t="str">
            <v>×</v>
          </cell>
          <cell r="BF241" t="str">
            <v>×</v>
          </cell>
          <cell r="BG241" t="str">
            <v>×</v>
          </cell>
          <cell r="BH241" t="str">
            <v/>
          </cell>
          <cell r="BI241">
            <v>0</v>
          </cell>
          <cell r="BJ241" t="str">
            <v/>
          </cell>
          <cell r="BK241"/>
          <cell r="BL241" t="str">
            <v/>
          </cell>
          <cell r="BM241" t="str">
            <v>○</v>
          </cell>
          <cell r="BN241" t="b">
            <v>1</v>
          </cell>
          <cell r="BO241" t="b">
            <v>1</v>
          </cell>
        </row>
        <row r="242">
          <cell r="F242" t="str">
            <v/>
          </cell>
          <cell r="G242"/>
          <cell r="H242"/>
          <cell r="I242"/>
          <cell r="J242"/>
          <cell r="K242"/>
          <cell r="L242"/>
          <cell r="M242"/>
          <cell r="N242"/>
          <cell r="O242"/>
          <cell r="P242"/>
          <cell r="Q242"/>
          <cell r="R242"/>
          <cell r="S242"/>
          <cell r="T242"/>
          <cell r="U242"/>
          <cell r="V242"/>
          <cell r="W242" t="str">
            <v>－</v>
          </cell>
          <cell r="X242"/>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cell r="AY242"/>
          <cell r="AZ242"/>
          <cell r="BA242"/>
          <cell r="BB242"/>
          <cell r="BC242" t="str">
            <v>予定価格</v>
          </cell>
          <cell r="BD242" t="str">
            <v>×</v>
          </cell>
          <cell r="BE242" t="str">
            <v>×</v>
          </cell>
          <cell r="BF242" t="str">
            <v>×</v>
          </cell>
          <cell r="BG242" t="str">
            <v>×</v>
          </cell>
          <cell r="BH242" t="str">
            <v/>
          </cell>
          <cell r="BI242">
            <v>0</v>
          </cell>
          <cell r="BJ242" t="str">
            <v/>
          </cell>
          <cell r="BK242"/>
          <cell r="BL242" t="str">
            <v/>
          </cell>
          <cell r="BM242" t="str">
            <v>○</v>
          </cell>
          <cell r="BN242" t="b">
            <v>1</v>
          </cell>
          <cell r="BO242" t="b">
            <v>1</v>
          </cell>
        </row>
        <row r="243">
          <cell r="F243" t="str">
            <v/>
          </cell>
          <cell r="G243"/>
          <cell r="H243"/>
          <cell r="I243"/>
          <cell r="J243"/>
          <cell r="K243"/>
          <cell r="L243"/>
          <cell r="M243"/>
          <cell r="N243"/>
          <cell r="O243"/>
          <cell r="P243"/>
          <cell r="Q243"/>
          <cell r="R243"/>
          <cell r="S243"/>
          <cell r="T243"/>
          <cell r="U243"/>
          <cell r="V243"/>
          <cell r="W243" t="str">
            <v>－</v>
          </cell>
          <cell r="X243"/>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cell r="AY243"/>
          <cell r="AZ243"/>
          <cell r="BA243"/>
          <cell r="BB243"/>
          <cell r="BC243" t="str">
            <v>予定価格</v>
          </cell>
          <cell r="BD243" t="str">
            <v>×</v>
          </cell>
          <cell r="BE243" t="str">
            <v>×</v>
          </cell>
          <cell r="BF243" t="str">
            <v>×</v>
          </cell>
          <cell r="BG243" t="str">
            <v>×</v>
          </cell>
          <cell r="BH243" t="str">
            <v/>
          </cell>
          <cell r="BI243">
            <v>0</v>
          </cell>
          <cell r="BJ243" t="str">
            <v/>
          </cell>
          <cell r="BK243"/>
          <cell r="BL243" t="str">
            <v/>
          </cell>
          <cell r="BM243" t="str">
            <v>○</v>
          </cell>
          <cell r="BN243" t="b">
            <v>1</v>
          </cell>
          <cell r="BO243" t="b">
            <v>1</v>
          </cell>
        </row>
        <row r="244">
          <cell r="F244" t="str">
            <v/>
          </cell>
          <cell r="G244"/>
          <cell r="H244"/>
          <cell r="I244"/>
          <cell r="J244"/>
          <cell r="K244"/>
          <cell r="L244"/>
          <cell r="M244"/>
          <cell r="N244"/>
          <cell r="O244"/>
          <cell r="P244"/>
          <cell r="Q244"/>
          <cell r="R244"/>
          <cell r="S244"/>
          <cell r="T244"/>
          <cell r="U244"/>
          <cell r="V244"/>
          <cell r="W244" t="str">
            <v>－</v>
          </cell>
          <cell r="X244"/>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cell r="AY244"/>
          <cell r="AZ244"/>
          <cell r="BA244"/>
          <cell r="BB244"/>
          <cell r="BC244" t="str">
            <v>予定価格</v>
          </cell>
          <cell r="BD244" t="str">
            <v>×</v>
          </cell>
          <cell r="BE244" t="str">
            <v>×</v>
          </cell>
          <cell r="BF244" t="str">
            <v>×</v>
          </cell>
          <cell r="BG244" t="str">
            <v>×</v>
          </cell>
          <cell r="BH244" t="str">
            <v/>
          </cell>
          <cell r="BI244">
            <v>0</v>
          </cell>
          <cell r="BJ244" t="str">
            <v/>
          </cell>
          <cell r="BK244"/>
          <cell r="BL244" t="str">
            <v/>
          </cell>
          <cell r="BM244" t="str">
            <v>○</v>
          </cell>
          <cell r="BN244" t="b">
            <v>1</v>
          </cell>
          <cell r="BO244" t="b">
            <v>1</v>
          </cell>
        </row>
        <row r="245">
          <cell r="F245" t="str">
            <v/>
          </cell>
          <cell r="G245"/>
          <cell r="H245"/>
          <cell r="I245"/>
          <cell r="J245"/>
          <cell r="K245"/>
          <cell r="L245"/>
          <cell r="M245"/>
          <cell r="N245"/>
          <cell r="O245"/>
          <cell r="P245"/>
          <cell r="Q245"/>
          <cell r="R245"/>
          <cell r="S245"/>
          <cell r="T245"/>
          <cell r="U245"/>
          <cell r="V245"/>
          <cell r="W245" t="str">
            <v>－</v>
          </cell>
          <cell r="X245"/>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cell r="AX245"/>
          <cell r="AY245"/>
          <cell r="AZ245"/>
          <cell r="BA245"/>
          <cell r="BB245"/>
          <cell r="BC245" t="str">
            <v>予定価格</v>
          </cell>
          <cell r="BD245" t="str">
            <v>×</v>
          </cell>
          <cell r="BE245" t="str">
            <v>×</v>
          </cell>
          <cell r="BF245" t="str">
            <v>×</v>
          </cell>
          <cell r="BG245" t="str">
            <v>×</v>
          </cell>
          <cell r="BH245" t="str">
            <v/>
          </cell>
          <cell r="BI245">
            <v>0</v>
          </cell>
          <cell r="BJ245" t="str">
            <v/>
          </cell>
          <cell r="BK245"/>
          <cell r="BL245" t="str">
            <v/>
          </cell>
          <cell r="BM245" t="str">
            <v>○</v>
          </cell>
          <cell r="BN245" t="b">
            <v>1</v>
          </cell>
          <cell r="BO245" t="b">
            <v>1</v>
          </cell>
        </row>
        <row r="246">
          <cell r="F246" t="str">
            <v/>
          </cell>
          <cell r="G246"/>
          <cell r="H246"/>
          <cell r="I246"/>
          <cell r="J246"/>
          <cell r="K246"/>
          <cell r="L246"/>
          <cell r="M246"/>
          <cell r="N246"/>
          <cell r="O246"/>
          <cell r="P246"/>
          <cell r="Q246"/>
          <cell r="R246"/>
          <cell r="S246"/>
          <cell r="T246"/>
          <cell r="U246"/>
          <cell r="V246"/>
          <cell r="W246" t="str">
            <v>－</v>
          </cell>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cell r="AX246"/>
          <cell r="AY246"/>
          <cell r="AZ246"/>
          <cell r="BA246"/>
          <cell r="BB246"/>
          <cell r="BC246" t="str">
            <v>予定価格</v>
          </cell>
          <cell r="BD246" t="str">
            <v>×</v>
          </cell>
          <cell r="BE246" t="str">
            <v>×</v>
          </cell>
          <cell r="BF246" t="str">
            <v>×</v>
          </cell>
          <cell r="BG246" t="str">
            <v>×</v>
          </cell>
          <cell r="BH246" t="str">
            <v/>
          </cell>
          <cell r="BI246">
            <v>0</v>
          </cell>
          <cell r="BJ246" t="str">
            <v/>
          </cell>
          <cell r="BK246"/>
          <cell r="BL246" t="str">
            <v/>
          </cell>
          <cell r="BM246" t="str">
            <v>○</v>
          </cell>
          <cell r="BN246" t="b">
            <v>1</v>
          </cell>
          <cell r="BO246" t="b">
            <v>1</v>
          </cell>
        </row>
        <row r="247">
          <cell r="F247" t="str">
            <v/>
          </cell>
          <cell r="G247"/>
          <cell r="H247"/>
          <cell r="I247"/>
          <cell r="J247"/>
          <cell r="K247"/>
          <cell r="L247"/>
          <cell r="M247"/>
          <cell r="N247"/>
          <cell r="O247"/>
          <cell r="P247"/>
          <cell r="Q247"/>
          <cell r="R247"/>
          <cell r="S247"/>
          <cell r="T247"/>
          <cell r="U247"/>
          <cell r="V247"/>
          <cell r="W247" t="str">
            <v>－</v>
          </cell>
          <cell r="X247"/>
          <cell r="Y247"/>
          <cell r="Z247"/>
          <cell r="AA247"/>
          <cell r="AB247"/>
          <cell r="AC247"/>
          <cell r="AD247"/>
          <cell r="AE247"/>
          <cell r="AF247"/>
          <cell r="AG247"/>
          <cell r="AH247"/>
          <cell r="AI247"/>
          <cell r="AJ247"/>
          <cell r="AK247"/>
          <cell r="AL247"/>
          <cell r="AM247"/>
          <cell r="AN247"/>
          <cell r="AO247"/>
          <cell r="AP247"/>
          <cell r="AQ247"/>
          <cell r="AR247"/>
          <cell r="AS247"/>
          <cell r="AT247"/>
          <cell r="AU247"/>
          <cell r="AV247"/>
          <cell r="AW247"/>
          <cell r="AX247"/>
          <cell r="AY247"/>
          <cell r="AZ247"/>
          <cell r="BA247"/>
          <cell r="BB247"/>
          <cell r="BC247" t="str">
            <v>予定価格</v>
          </cell>
          <cell r="BD247" t="str">
            <v>×</v>
          </cell>
          <cell r="BE247" t="str">
            <v>×</v>
          </cell>
          <cell r="BF247" t="str">
            <v>×</v>
          </cell>
          <cell r="BG247" t="str">
            <v>×</v>
          </cell>
          <cell r="BH247" t="str">
            <v/>
          </cell>
          <cell r="BI247">
            <v>0</v>
          </cell>
          <cell r="BJ247" t="str">
            <v/>
          </cell>
          <cell r="BK247"/>
          <cell r="BL247" t="str">
            <v/>
          </cell>
          <cell r="BM247" t="str">
            <v>○</v>
          </cell>
          <cell r="BN247" t="b">
            <v>1</v>
          </cell>
          <cell r="BO247" t="b">
            <v>1</v>
          </cell>
        </row>
        <row r="248">
          <cell r="F248" t="str">
            <v/>
          </cell>
          <cell r="G248"/>
          <cell r="H248"/>
          <cell r="I248"/>
          <cell r="J248"/>
          <cell r="K248"/>
          <cell r="L248"/>
          <cell r="M248"/>
          <cell r="N248"/>
          <cell r="O248"/>
          <cell r="P248"/>
          <cell r="Q248"/>
          <cell r="R248"/>
          <cell r="S248"/>
          <cell r="T248"/>
          <cell r="U248"/>
          <cell r="V248"/>
          <cell r="W248" t="str">
            <v>－</v>
          </cell>
          <cell r="X248"/>
          <cell r="Y248"/>
          <cell r="Z248"/>
          <cell r="AA248"/>
          <cell r="AB248"/>
          <cell r="AC248"/>
          <cell r="AD248"/>
          <cell r="AE248"/>
          <cell r="AF248"/>
          <cell r="AG248"/>
          <cell r="AH248"/>
          <cell r="AI248"/>
          <cell r="AJ248"/>
          <cell r="AK248"/>
          <cell r="AL248"/>
          <cell r="AM248"/>
          <cell r="AN248"/>
          <cell r="AO248"/>
          <cell r="AP248"/>
          <cell r="AQ248"/>
          <cell r="AR248"/>
          <cell r="AS248"/>
          <cell r="AT248"/>
          <cell r="AU248"/>
          <cell r="AV248"/>
          <cell r="AW248"/>
          <cell r="AX248"/>
          <cell r="AY248"/>
          <cell r="AZ248"/>
          <cell r="BA248"/>
          <cell r="BB248"/>
          <cell r="BC248" t="str">
            <v>予定価格</v>
          </cell>
          <cell r="BD248" t="str">
            <v>×</v>
          </cell>
          <cell r="BE248" t="str">
            <v>×</v>
          </cell>
          <cell r="BF248" t="str">
            <v>×</v>
          </cell>
          <cell r="BG248" t="str">
            <v>×</v>
          </cell>
          <cell r="BH248" t="str">
            <v/>
          </cell>
          <cell r="BI248">
            <v>0</v>
          </cell>
          <cell r="BJ248" t="str">
            <v/>
          </cell>
          <cell r="BK248"/>
          <cell r="BL248" t="str">
            <v/>
          </cell>
          <cell r="BM248" t="str">
            <v>○</v>
          </cell>
          <cell r="BN248" t="b">
            <v>1</v>
          </cell>
          <cell r="BO248" t="b">
            <v>1</v>
          </cell>
        </row>
        <row r="249">
          <cell r="F249" t="str">
            <v/>
          </cell>
          <cell r="G249"/>
          <cell r="H249"/>
          <cell r="I249"/>
          <cell r="J249"/>
          <cell r="K249"/>
          <cell r="L249"/>
          <cell r="M249"/>
          <cell r="N249"/>
          <cell r="O249"/>
          <cell r="P249"/>
          <cell r="Q249"/>
          <cell r="R249"/>
          <cell r="S249"/>
          <cell r="T249"/>
          <cell r="U249"/>
          <cell r="V249"/>
          <cell r="W249" t="str">
            <v>－</v>
          </cell>
          <cell r="X249"/>
          <cell r="Y249"/>
          <cell r="Z249"/>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cell r="AY249"/>
          <cell r="AZ249"/>
          <cell r="BA249"/>
          <cell r="BB249"/>
          <cell r="BC249" t="str">
            <v>予定価格</v>
          </cell>
          <cell r="BD249" t="str">
            <v>×</v>
          </cell>
          <cell r="BE249" t="str">
            <v>×</v>
          </cell>
          <cell r="BF249" t="str">
            <v>×</v>
          </cell>
          <cell r="BG249" t="str">
            <v>×</v>
          </cell>
          <cell r="BH249" t="str">
            <v/>
          </cell>
          <cell r="BI249">
            <v>0</v>
          </cell>
          <cell r="BJ249" t="str">
            <v/>
          </cell>
          <cell r="BK249"/>
          <cell r="BL249" t="str">
            <v/>
          </cell>
          <cell r="BM249" t="str">
            <v>○</v>
          </cell>
          <cell r="BN249" t="b">
            <v>1</v>
          </cell>
          <cell r="BO249" t="b">
            <v>1</v>
          </cell>
        </row>
        <row r="250">
          <cell r="F250" t="str">
            <v/>
          </cell>
          <cell r="G250"/>
          <cell r="H250"/>
          <cell r="I250"/>
          <cell r="J250"/>
          <cell r="K250"/>
          <cell r="L250"/>
          <cell r="M250"/>
          <cell r="N250"/>
          <cell r="O250"/>
          <cell r="P250"/>
          <cell r="Q250"/>
          <cell r="R250"/>
          <cell r="S250"/>
          <cell r="T250"/>
          <cell r="U250"/>
          <cell r="V250"/>
          <cell r="W250" t="str">
            <v>－</v>
          </cell>
          <cell r="X250"/>
          <cell r="Y250"/>
          <cell r="Z250"/>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cell r="AY250"/>
          <cell r="AZ250"/>
          <cell r="BA250"/>
          <cell r="BB250"/>
          <cell r="BC250" t="str">
            <v>予定価格</v>
          </cell>
          <cell r="BD250" t="str">
            <v>×</v>
          </cell>
          <cell r="BE250" t="str">
            <v>×</v>
          </cell>
          <cell r="BF250" t="str">
            <v>×</v>
          </cell>
          <cell r="BG250" t="str">
            <v>×</v>
          </cell>
          <cell r="BH250" t="str">
            <v/>
          </cell>
          <cell r="BI250">
            <v>0</v>
          </cell>
          <cell r="BJ250" t="str">
            <v/>
          </cell>
          <cell r="BK250"/>
          <cell r="BL250" t="str">
            <v/>
          </cell>
          <cell r="BM250" t="str">
            <v>○</v>
          </cell>
          <cell r="BN250" t="b">
            <v>1</v>
          </cell>
          <cell r="BO250" t="b">
            <v>1</v>
          </cell>
        </row>
        <row r="251">
          <cell r="F251" t="str">
            <v/>
          </cell>
          <cell r="G251"/>
          <cell r="H251"/>
          <cell r="I251"/>
          <cell r="J251"/>
          <cell r="K251"/>
          <cell r="L251"/>
          <cell r="M251"/>
          <cell r="N251"/>
          <cell r="O251"/>
          <cell r="P251"/>
          <cell r="Q251"/>
          <cell r="R251"/>
          <cell r="S251"/>
          <cell r="T251"/>
          <cell r="U251"/>
          <cell r="V251"/>
          <cell r="W251" t="str">
            <v>－</v>
          </cell>
          <cell r="X251"/>
          <cell r="Y251"/>
          <cell r="Z251"/>
          <cell r="AA251"/>
          <cell r="AB251"/>
          <cell r="AC251"/>
          <cell r="AD251"/>
          <cell r="AE251"/>
          <cell r="AF251"/>
          <cell r="AG251"/>
          <cell r="AH251"/>
          <cell r="AI251"/>
          <cell r="AJ251"/>
          <cell r="AK251"/>
          <cell r="AL251"/>
          <cell r="AM251"/>
          <cell r="AN251"/>
          <cell r="AO251"/>
          <cell r="AP251"/>
          <cell r="AQ251"/>
          <cell r="AR251"/>
          <cell r="AS251"/>
          <cell r="AT251"/>
          <cell r="AU251"/>
          <cell r="AV251"/>
          <cell r="AW251"/>
          <cell r="AX251"/>
          <cell r="AY251"/>
          <cell r="AZ251"/>
          <cell r="BA251"/>
          <cell r="BB251"/>
          <cell r="BC251" t="str">
            <v>予定価格</v>
          </cell>
          <cell r="BD251" t="str">
            <v>×</v>
          </cell>
          <cell r="BE251" t="str">
            <v>×</v>
          </cell>
          <cell r="BF251" t="str">
            <v>×</v>
          </cell>
          <cell r="BG251" t="str">
            <v>×</v>
          </cell>
          <cell r="BH251" t="str">
            <v/>
          </cell>
          <cell r="BI251">
            <v>0</v>
          </cell>
          <cell r="BJ251" t="str">
            <v/>
          </cell>
          <cell r="BK251"/>
          <cell r="BL251" t="str">
            <v/>
          </cell>
          <cell r="BM251" t="str">
            <v>○</v>
          </cell>
          <cell r="BN251" t="b">
            <v>1</v>
          </cell>
          <cell r="BO251" t="b">
            <v>1</v>
          </cell>
        </row>
        <row r="252">
          <cell r="F252" t="str">
            <v/>
          </cell>
          <cell r="G252"/>
          <cell r="H252"/>
          <cell r="I252"/>
          <cell r="J252"/>
          <cell r="K252"/>
          <cell r="L252"/>
          <cell r="M252"/>
          <cell r="N252"/>
          <cell r="O252"/>
          <cell r="P252"/>
          <cell r="Q252"/>
          <cell r="R252"/>
          <cell r="S252"/>
          <cell r="T252"/>
          <cell r="U252"/>
          <cell r="V252"/>
          <cell r="W252" t="str">
            <v>－</v>
          </cell>
          <cell r="X252"/>
          <cell r="Y252"/>
          <cell r="Z252"/>
          <cell r="AA252"/>
          <cell r="AB252"/>
          <cell r="AC252"/>
          <cell r="AD252"/>
          <cell r="AE252"/>
          <cell r="AF252"/>
          <cell r="AG252"/>
          <cell r="AH252"/>
          <cell r="AI252"/>
          <cell r="AJ252"/>
          <cell r="AK252"/>
          <cell r="AL252"/>
          <cell r="AM252"/>
          <cell r="AN252"/>
          <cell r="AO252"/>
          <cell r="AP252"/>
          <cell r="AQ252"/>
          <cell r="AR252"/>
          <cell r="AS252"/>
          <cell r="AT252"/>
          <cell r="AU252"/>
          <cell r="AV252"/>
          <cell r="AW252"/>
          <cell r="AX252"/>
          <cell r="AY252"/>
          <cell r="AZ252"/>
          <cell r="BA252"/>
          <cell r="BB252"/>
          <cell r="BC252" t="str">
            <v>予定価格</v>
          </cell>
          <cell r="BD252" t="str">
            <v>×</v>
          </cell>
          <cell r="BE252" t="str">
            <v>×</v>
          </cell>
          <cell r="BF252" t="str">
            <v>×</v>
          </cell>
          <cell r="BG252" t="str">
            <v>×</v>
          </cell>
          <cell r="BH252" t="str">
            <v/>
          </cell>
          <cell r="BI252">
            <v>0</v>
          </cell>
          <cell r="BJ252" t="str">
            <v/>
          </cell>
          <cell r="BK252"/>
          <cell r="BL252" t="str">
            <v/>
          </cell>
          <cell r="BM252" t="str">
            <v>○</v>
          </cell>
          <cell r="BN252" t="b">
            <v>1</v>
          </cell>
          <cell r="BO252" t="b">
            <v>1</v>
          </cell>
        </row>
        <row r="253">
          <cell r="F253" t="str">
            <v/>
          </cell>
          <cell r="G253"/>
          <cell r="H253"/>
          <cell r="I253"/>
          <cell r="J253"/>
          <cell r="K253"/>
          <cell r="L253"/>
          <cell r="M253"/>
          <cell r="N253"/>
          <cell r="O253"/>
          <cell r="P253"/>
          <cell r="Q253"/>
          <cell r="R253"/>
          <cell r="S253"/>
          <cell r="T253"/>
          <cell r="U253"/>
          <cell r="V253"/>
          <cell r="W253" t="str">
            <v>－</v>
          </cell>
          <cell r="X253"/>
          <cell r="Y253"/>
          <cell r="Z253"/>
          <cell r="AA253"/>
          <cell r="AB253"/>
          <cell r="AC253"/>
          <cell r="AD253"/>
          <cell r="AE253"/>
          <cell r="AF253"/>
          <cell r="AG253"/>
          <cell r="AH253"/>
          <cell r="AI253"/>
          <cell r="AJ253"/>
          <cell r="AK253"/>
          <cell r="AL253"/>
          <cell r="AM253"/>
          <cell r="AN253"/>
          <cell r="AO253"/>
          <cell r="AP253"/>
          <cell r="AQ253"/>
          <cell r="AR253"/>
          <cell r="AS253"/>
          <cell r="AT253"/>
          <cell r="AU253"/>
          <cell r="AV253"/>
          <cell r="AW253"/>
          <cell r="AX253"/>
          <cell r="AY253"/>
          <cell r="AZ253"/>
          <cell r="BA253"/>
          <cell r="BB253"/>
          <cell r="BC253" t="str">
            <v>予定価格</v>
          </cell>
          <cell r="BD253" t="str">
            <v>×</v>
          </cell>
          <cell r="BE253" t="str">
            <v>×</v>
          </cell>
          <cell r="BF253" t="str">
            <v>×</v>
          </cell>
          <cell r="BG253" t="str">
            <v>×</v>
          </cell>
          <cell r="BH253" t="str">
            <v/>
          </cell>
          <cell r="BI253">
            <v>0</v>
          </cell>
          <cell r="BJ253" t="str">
            <v/>
          </cell>
          <cell r="BK253"/>
          <cell r="BL253" t="str">
            <v/>
          </cell>
          <cell r="BM253" t="str">
            <v>○</v>
          </cell>
          <cell r="BN253" t="b">
            <v>1</v>
          </cell>
          <cell r="BO253" t="b">
            <v>1</v>
          </cell>
        </row>
        <row r="254">
          <cell r="F254" t="str">
            <v/>
          </cell>
          <cell r="G254"/>
          <cell r="H254"/>
          <cell r="I254"/>
          <cell r="J254"/>
          <cell r="K254"/>
          <cell r="L254"/>
          <cell r="M254"/>
          <cell r="N254"/>
          <cell r="O254"/>
          <cell r="P254"/>
          <cell r="Q254"/>
          <cell r="R254"/>
          <cell r="S254"/>
          <cell r="T254"/>
          <cell r="U254"/>
          <cell r="V254"/>
          <cell r="W254" t="str">
            <v>－</v>
          </cell>
          <cell r="X254"/>
          <cell r="Y254"/>
          <cell r="Z254"/>
          <cell r="AA254"/>
          <cell r="AB254"/>
          <cell r="AC254"/>
          <cell r="AD254"/>
          <cell r="AE254"/>
          <cell r="AF254"/>
          <cell r="AG254"/>
          <cell r="AH254"/>
          <cell r="AI254"/>
          <cell r="AJ254"/>
          <cell r="AK254"/>
          <cell r="AL254"/>
          <cell r="AM254"/>
          <cell r="AN254"/>
          <cell r="AO254"/>
          <cell r="AP254"/>
          <cell r="AQ254"/>
          <cell r="AR254"/>
          <cell r="AS254"/>
          <cell r="AT254"/>
          <cell r="AU254"/>
          <cell r="AV254"/>
          <cell r="AW254"/>
          <cell r="AX254"/>
          <cell r="AY254"/>
          <cell r="AZ254"/>
          <cell r="BA254"/>
          <cell r="BB254"/>
          <cell r="BC254" t="str">
            <v>予定価格</v>
          </cell>
          <cell r="BD254" t="str">
            <v>×</v>
          </cell>
          <cell r="BE254" t="str">
            <v>×</v>
          </cell>
          <cell r="BF254" t="str">
            <v>×</v>
          </cell>
          <cell r="BG254" t="str">
            <v>×</v>
          </cell>
          <cell r="BH254" t="str">
            <v/>
          </cell>
          <cell r="BI254">
            <v>0</v>
          </cell>
          <cell r="BJ254" t="str">
            <v/>
          </cell>
          <cell r="BK254"/>
          <cell r="BL254" t="str">
            <v/>
          </cell>
          <cell r="BM254" t="str">
            <v>○</v>
          </cell>
          <cell r="BN254" t="b">
            <v>1</v>
          </cell>
          <cell r="BO254" t="b">
            <v>1</v>
          </cell>
        </row>
        <row r="255">
          <cell r="F255" t="str">
            <v/>
          </cell>
          <cell r="G255"/>
          <cell r="H255"/>
          <cell r="I255"/>
          <cell r="J255"/>
          <cell r="K255"/>
          <cell r="L255"/>
          <cell r="M255"/>
          <cell r="N255"/>
          <cell r="O255"/>
          <cell r="P255"/>
          <cell r="Q255"/>
          <cell r="R255"/>
          <cell r="S255"/>
          <cell r="T255"/>
          <cell r="U255"/>
          <cell r="V255"/>
          <cell r="W255" t="str">
            <v>－</v>
          </cell>
          <cell r="X255"/>
          <cell r="Y255"/>
          <cell r="Z255"/>
          <cell r="AA255"/>
          <cell r="AB255"/>
          <cell r="AC255"/>
          <cell r="AD255"/>
          <cell r="AE255"/>
          <cell r="AF255"/>
          <cell r="AG255"/>
          <cell r="AH255"/>
          <cell r="AI255"/>
          <cell r="AJ255"/>
          <cell r="AK255"/>
          <cell r="AL255"/>
          <cell r="AM255"/>
          <cell r="AN255"/>
          <cell r="AO255"/>
          <cell r="AP255"/>
          <cell r="AQ255"/>
          <cell r="AR255"/>
          <cell r="AS255"/>
          <cell r="AT255"/>
          <cell r="AU255"/>
          <cell r="AV255"/>
          <cell r="AW255"/>
          <cell r="AX255"/>
          <cell r="AY255"/>
          <cell r="AZ255"/>
          <cell r="BA255"/>
          <cell r="BB255"/>
          <cell r="BC255" t="str">
            <v>予定価格</v>
          </cell>
          <cell r="BD255" t="str">
            <v>×</v>
          </cell>
          <cell r="BE255" t="str">
            <v>×</v>
          </cell>
          <cell r="BF255" t="str">
            <v>×</v>
          </cell>
          <cell r="BG255" t="str">
            <v>×</v>
          </cell>
          <cell r="BH255" t="str">
            <v/>
          </cell>
          <cell r="BI255">
            <v>0</v>
          </cell>
          <cell r="BJ255" t="str">
            <v/>
          </cell>
          <cell r="BK255"/>
          <cell r="BL255" t="str">
            <v/>
          </cell>
          <cell r="BM255" t="str">
            <v>○</v>
          </cell>
          <cell r="BN255" t="b">
            <v>1</v>
          </cell>
          <cell r="BO255" t="b">
            <v>1</v>
          </cell>
        </row>
        <row r="256">
          <cell r="F256" t="str">
            <v/>
          </cell>
          <cell r="G256"/>
          <cell r="H256"/>
          <cell r="I256"/>
          <cell r="J256"/>
          <cell r="K256"/>
          <cell r="L256"/>
          <cell r="M256"/>
          <cell r="N256"/>
          <cell r="O256"/>
          <cell r="P256"/>
          <cell r="Q256"/>
          <cell r="R256"/>
          <cell r="S256"/>
          <cell r="T256"/>
          <cell r="U256"/>
          <cell r="V256"/>
          <cell r="W256" t="str">
            <v>－</v>
          </cell>
          <cell r="X256"/>
          <cell r="Y256"/>
          <cell r="Z256"/>
          <cell r="AA256"/>
          <cell r="AB256"/>
          <cell r="AC256"/>
          <cell r="AD256"/>
          <cell r="AE256"/>
          <cell r="AF256"/>
          <cell r="AG256"/>
          <cell r="AH256"/>
          <cell r="AI256"/>
          <cell r="AJ256"/>
          <cell r="AK256"/>
          <cell r="AL256"/>
          <cell r="AM256"/>
          <cell r="AN256"/>
          <cell r="AO256"/>
          <cell r="AP256"/>
          <cell r="AQ256"/>
          <cell r="AR256"/>
          <cell r="AS256"/>
          <cell r="AT256"/>
          <cell r="AU256"/>
          <cell r="AV256"/>
          <cell r="AW256"/>
          <cell r="AX256"/>
          <cell r="AY256"/>
          <cell r="AZ256"/>
          <cell r="BA256"/>
          <cell r="BB256"/>
          <cell r="BC256" t="str">
            <v>予定価格</v>
          </cell>
          <cell r="BD256" t="str">
            <v>×</v>
          </cell>
          <cell r="BE256" t="str">
            <v>×</v>
          </cell>
          <cell r="BF256" t="str">
            <v>×</v>
          </cell>
          <cell r="BG256" t="str">
            <v>×</v>
          </cell>
          <cell r="BH256" t="str">
            <v/>
          </cell>
          <cell r="BI256">
            <v>0</v>
          </cell>
          <cell r="BJ256" t="str">
            <v/>
          </cell>
          <cell r="BK256"/>
          <cell r="BL256" t="str">
            <v/>
          </cell>
          <cell r="BM256" t="str">
            <v>○</v>
          </cell>
          <cell r="BN256" t="b">
            <v>1</v>
          </cell>
          <cell r="BO256" t="b">
            <v>1</v>
          </cell>
        </row>
        <row r="257">
          <cell r="F257" t="str">
            <v/>
          </cell>
          <cell r="G257"/>
          <cell r="H257"/>
          <cell r="I257"/>
          <cell r="J257"/>
          <cell r="K257"/>
          <cell r="L257"/>
          <cell r="M257"/>
          <cell r="N257"/>
          <cell r="O257"/>
          <cell r="P257"/>
          <cell r="Q257"/>
          <cell r="R257"/>
          <cell r="S257"/>
          <cell r="T257"/>
          <cell r="U257"/>
          <cell r="V257"/>
          <cell r="W257" t="str">
            <v>－</v>
          </cell>
          <cell r="X257"/>
          <cell r="Y257"/>
          <cell r="Z257"/>
          <cell r="AA257"/>
          <cell r="AB257"/>
          <cell r="AC257"/>
          <cell r="AD257"/>
          <cell r="AE257"/>
          <cell r="AF257"/>
          <cell r="AG257"/>
          <cell r="AH257"/>
          <cell r="AI257"/>
          <cell r="AJ257"/>
          <cell r="AK257"/>
          <cell r="AL257"/>
          <cell r="AM257"/>
          <cell r="AN257"/>
          <cell r="AO257"/>
          <cell r="AP257"/>
          <cell r="AQ257"/>
          <cell r="AR257"/>
          <cell r="AS257"/>
          <cell r="AT257"/>
          <cell r="AU257"/>
          <cell r="AV257"/>
          <cell r="AW257"/>
          <cell r="AX257"/>
          <cell r="AY257"/>
          <cell r="AZ257"/>
          <cell r="BA257"/>
          <cell r="BB257"/>
          <cell r="BC257" t="str">
            <v>予定価格</v>
          </cell>
          <cell r="BD257" t="str">
            <v>×</v>
          </cell>
          <cell r="BE257" t="str">
            <v>×</v>
          </cell>
          <cell r="BF257" t="str">
            <v>×</v>
          </cell>
          <cell r="BG257" t="str">
            <v>×</v>
          </cell>
          <cell r="BH257" t="str">
            <v/>
          </cell>
          <cell r="BI257">
            <v>0</v>
          </cell>
          <cell r="BJ257" t="str">
            <v/>
          </cell>
          <cell r="BK257"/>
          <cell r="BL257" t="str">
            <v/>
          </cell>
          <cell r="BM257" t="str">
            <v>○</v>
          </cell>
          <cell r="BN257" t="b">
            <v>1</v>
          </cell>
          <cell r="BO257" t="b">
            <v>1</v>
          </cell>
        </row>
        <row r="258">
          <cell r="F258" t="str">
            <v/>
          </cell>
          <cell r="G258"/>
          <cell r="H258"/>
          <cell r="I258"/>
          <cell r="J258"/>
          <cell r="K258"/>
          <cell r="L258"/>
          <cell r="M258"/>
          <cell r="N258"/>
          <cell r="O258"/>
          <cell r="P258"/>
          <cell r="Q258"/>
          <cell r="R258"/>
          <cell r="S258"/>
          <cell r="T258"/>
          <cell r="U258"/>
          <cell r="V258"/>
          <cell r="W258" t="str">
            <v>－</v>
          </cell>
          <cell r="X258"/>
          <cell r="Y258"/>
          <cell r="Z258"/>
          <cell r="AA258"/>
          <cell r="AB258"/>
          <cell r="AC258"/>
          <cell r="AD258"/>
          <cell r="AE258"/>
          <cell r="AF258"/>
          <cell r="AG258"/>
          <cell r="AH258"/>
          <cell r="AI258"/>
          <cell r="AJ258"/>
          <cell r="AK258"/>
          <cell r="AL258"/>
          <cell r="AM258"/>
          <cell r="AN258"/>
          <cell r="AO258"/>
          <cell r="AP258"/>
          <cell r="AQ258"/>
          <cell r="AR258"/>
          <cell r="AS258"/>
          <cell r="AT258"/>
          <cell r="AU258"/>
          <cell r="AV258"/>
          <cell r="AW258"/>
          <cell r="AX258"/>
          <cell r="AY258"/>
          <cell r="AZ258"/>
          <cell r="BA258"/>
          <cell r="BB258"/>
          <cell r="BC258" t="str">
            <v>予定価格</v>
          </cell>
          <cell r="BD258" t="str">
            <v>×</v>
          </cell>
          <cell r="BE258" t="str">
            <v>×</v>
          </cell>
          <cell r="BF258" t="str">
            <v>×</v>
          </cell>
          <cell r="BG258" t="str">
            <v>×</v>
          </cell>
          <cell r="BH258" t="str">
            <v/>
          </cell>
          <cell r="BI258">
            <v>0</v>
          </cell>
          <cell r="BJ258" t="str">
            <v/>
          </cell>
          <cell r="BK258"/>
          <cell r="BL258" t="str">
            <v/>
          </cell>
          <cell r="BM258" t="str">
            <v>○</v>
          </cell>
          <cell r="BN258" t="b">
            <v>1</v>
          </cell>
          <cell r="BO258" t="b">
            <v>1</v>
          </cell>
        </row>
        <row r="259">
          <cell r="F259" t="str">
            <v/>
          </cell>
          <cell r="G259"/>
          <cell r="H259"/>
          <cell r="I259"/>
          <cell r="J259"/>
          <cell r="K259"/>
          <cell r="L259"/>
          <cell r="M259"/>
          <cell r="N259"/>
          <cell r="O259"/>
          <cell r="P259"/>
          <cell r="Q259"/>
          <cell r="R259"/>
          <cell r="S259"/>
          <cell r="T259"/>
          <cell r="U259"/>
          <cell r="V259"/>
          <cell r="W259" t="str">
            <v>－</v>
          </cell>
          <cell r="X259"/>
          <cell r="Y259"/>
          <cell r="Z259"/>
          <cell r="AA259"/>
          <cell r="AB259"/>
          <cell r="AC259"/>
          <cell r="AD259"/>
          <cell r="AE259"/>
          <cell r="AF259"/>
          <cell r="AG259"/>
          <cell r="AH259"/>
          <cell r="AI259"/>
          <cell r="AJ259"/>
          <cell r="AK259"/>
          <cell r="AL259"/>
          <cell r="AM259"/>
          <cell r="AN259"/>
          <cell r="AO259"/>
          <cell r="AP259"/>
          <cell r="AQ259"/>
          <cell r="AR259"/>
          <cell r="AS259"/>
          <cell r="AT259"/>
          <cell r="AU259"/>
          <cell r="AV259"/>
          <cell r="AW259"/>
          <cell r="AX259"/>
          <cell r="AY259"/>
          <cell r="AZ259"/>
          <cell r="BA259"/>
          <cell r="BB259"/>
          <cell r="BC259" t="str">
            <v>予定価格</v>
          </cell>
          <cell r="BD259" t="str">
            <v>×</v>
          </cell>
          <cell r="BE259" t="str">
            <v>×</v>
          </cell>
          <cell r="BF259" t="str">
            <v>×</v>
          </cell>
          <cell r="BG259" t="str">
            <v>×</v>
          </cell>
          <cell r="BH259" t="str">
            <v/>
          </cell>
          <cell r="BI259">
            <v>0</v>
          </cell>
          <cell r="BJ259" t="str">
            <v/>
          </cell>
          <cell r="BK259"/>
          <cell r="BL259" t="str">
            <v/>
          </cell>
          <cell r="BM259" t="str">
            <v>○</v>
          </cell>
          <cell r="BN259" t="b">
            <v>1</v>
          </cell>
          <cell r="BO259" t="b">
            <v>1</v>
          </cell>
        </row>
        <row r="260">
          <cell r="F260" t="str">
            <v/>
          </cell>
          <cell r="G260"/>
          <cell r="H260"/>
          <cell r="I260"/>
          <cell r="J260"/>
          <cell r="K260"/>
          <cell r="L260"/>
          <cell r="M260"/>
          <cell r="N260"/>
          <cell r="O260"/>
          <cell r="P260"/>
          <cell r="Q260"/>
          <cell r="R260"/>
          <cell r="S260"/>
          <cell r="T260"/>
          <cell r="U260"/>
          <cell r="V260"/>
          <cell r="W260" t="str">
            <v>－</v>
          </cell>
          <cell r="X260"/>
          <cell r="Y260"/>
          <cell r="Z260"/>
          <cell r="AA260"/>
          <cell r="AB260"/>
          <cell r="AC260"/>
          <cell r="AD260"/>
          <cell r="AE260"/>
          <cell r="AF260"/>
          <cell r="AG260"/>
          <cell r="AH260"/>
          <cell r="AI260"/>
          <cell r="AJ260"/>
          <cell r="AK260"/>
          <cell r="AL260"/>
          <cell r="AM260"/>
          <cell r="AN260"/>
          <cell r="AO260"/>
          <cell r="AP260"/>
          <cell r="AQ260"/>
          <cell r="AR260"/>
          <cell r="AS260"/>
          <cell r="AT260"/>
          <cell r="AU260"/>
          <cell r="AV260"/>
          <cell r="AW260"/>
          <cell r="AX260"/>
          <cell r="AY260"/>
          <cell r="AZ260"/>
          <cell r="BA260"/>
          <cell r="BB260"/>
          <cell r="BC260" t="str">
            <v>予定価格</v>
          </cell>
          <cell r="BD260" t="str">
            <v>×</v>
          </cell>
          <cell r="BE260" t="str">
            <v>×</v>
          </cell>
          <cell r="BF260" t="str">
            <v>×</v>
          </cell>
          <cell r="BG260" t="str">
            <v>×</v>
          </cell>
          <cell r="BH260" t="str">
            <v/>
          </cell>
          <cell r="BI260">
            <v>0</v>
          </cell>
          <cell r="BJ260" t="str">
            <v/>
          </cell>
          <cell r="BK260"/>
          <cell r="BL260" t="str">
            <v/>
          </cell>
          <cell r="BM260" t="str">
            <v>○</v>
          </cell>
          <cell r="BN260" t="b">
            <v>1</v>
          </cell>
          <cell r="BO260" t="b">
            <v>1</v>
          </cell>
        </row>
        <row r="261">
          <cell r="F261" t="str">
            <v/>
          </cell>
          <cell r="G261"/>
          <cell r="H261"/>
          <cell r="I261"/>
          <cell r="J261"/>
          <cell r="K261"/>
          <cell r="L261"/>
          <cell r="M261"/>
          <cell r="N261"/>
          <cell r="O261"/>
          <cell r="P261"/>
          <cell r="Q261"/>
          <cell r="R261"/>
          <cell r="S261"/>
          <cell r="T261"/>
          <cell r="U261"/>
          <cell r="V261"/>
          <cell r="W261" t="str">
            <v>－</v>
          </cell>
          <cell r="X261"/>
          <cell r="Y261"/>
          <cell r="Z261"/>
          <cell r="AA261"/>
          <cell r="AB261"/>
          <cell r="AC261"/>
          <cell r="AD261"/>
          <cell r="AE261"/>
          <cell r="AF261"/>
          <cell r="AG261"/>
          <cell r="AH261"/>
          <cell r="AI261"/>
          <cell r="AJ261"/>
          <cell r="AK261"/>
          <cell r="AL261"/>
          <cell r="AM261"/>
          <cell r="AN261"/>
          <cell r="AO261"/>
          <cell r="AP261"/>
          <cell r="AQ261"/>
          <cell r="AR261"/>
          <cell r="AS261"/>
          <cell r="AT261"/>
          <cell r="AU261"/>
          <cell r="AV261"/>
          <cell r="AW261"/>
          <cell r="AX261"/>
          <cell r="AY261"/>
          <cell r="AZ261"/>
          <cell r="BA261"/>
          <cell r="BB261"/>
          <cell r="BC261" t="str">
            <v>予定価格</v>
          </cell>
          <cell r="BD261" t="str">
            <v>×</v>
          </cell>
          <cell r="BE261" t="str">
            <v>×</v>
          </cell>
          <cell r="BF261" t="str">
            <v>×</v>
          </cell>
          <cell r="BG261" t="str">
            <v>×</v>
          </cell>
          <cell r="BH261" t="str">
            <v/>
          </cell>
          <cell r="BI261">
            <v>0</v>
          </cell>
          <cell r="BJ261" t="str">
            <v/>
          </cell>
          <cell r="BK261"/>
          <cell r="BL261" t="str">
            <v/>
          </cell>
          <cell r="BM261" t="str">
            <v>○</v>
          </cell>
          <cell r="BN261" t="b">
            <v>1</v>
          </cell>
          <cell r="BO261" t="b">
            <v>1</v>
          </cell>
        </row>
        <row r="262">
          <cell r="F262" t="str">
            <v/>
          </cell>
          <cell r="G262"/>
          <cell r="H262"/>
          <cell r="I262"/>
          <cell r="J262"/>
          <cell r="K262"/>
          <cell r="L262"/>
          <cell r="M262"/>
          <cell r="N262"/>
          <cell r="O262"/>
          <cell r="P262"/>
          <cell r="Q262"/>
          <cell r="R262"/>
          <cell r="S262"/>
          <cell r="T262"/>
          <cell r="U262"/>
          <cell r="V262"/>
          <cell r="W262" t="str">
            <v>－</v>
          </cell>
          <cell r="X262"/>
          <cell r="Y262"/>
          <cell r="Z262"/>
          <cell r="AA262"/>
          <cell r="AB262"/>
          <cell r="AC262"/>
          <cell r="AD262"/>
          <cell r="AE262"/>
          <cell r="AF262"/>
          <cell r="AG262"/>
          <cell r="AH262"/>
          <cell r="AI262"/>
          <cell r="AJ262"/>
          <cell r="AK262"/>
          <cell r="AL262"/>
          <cell r="AM262"/>
          <cell r="AN262"/>
          <cell r="AO262"/>
          <cell r="AP262"/>
          <cell r="AQ262"/>
          <cell r="AR262"/>
          <cell r="AS262"/>
          <cell r="AT262"/>
          <cell r="AU262"/>
          <cell r="AV262"/>
          <cell r="AW262"/>
          <cell r="AX262"/>
          <cell r="AY262"/>
          <cell r="AZ262"/>
          <cell r="BA262"/>
          <cell r="BB262"/>
          <cell r="BC262" t="str">
            <v>予定価格</v>
          </cell>
          <cell r="BD262" t="str">
            <v>×</v>
          </cell>
          <cell r="BE262" t="str">
            <v>×</v>
          </cell>
          <cell r="BF262" t="str">
            <v>×</v>
          </cell>
          <cell r="BG262" t="str">
            <v>×</v>
          </cell>
          <cell r="BH262" t="str">
            <v/>
          </cell>
          <cell r="BI262">
            <v>0</v>
          </cell>
          <cell r="BJ262" t="str">
            <v/>
          </cell>
          <cell r="BK262"/>
          <cell r="BL262" t="str">
            <v/>
          </cell>
          <cell r="BM262" t="str">
            <v>○</v>
          </cell>
          <cell r="BN262" t="b">
            <v>1</v>
          </cell>
          <cell r="BO262" t="b">
            <v>1</v>
          </cell>
        </row>
        <row r="263">
          <cell r="F263" t="str">
            <v/>
          </cell>
          <cell r="G263"/>
          <cell r="H263"/>
          <cell r="I263"/>
          <cell r="J263"/>
          <cell r="K263"/>
          <cell r="L263"/>
          <cell r="M263"/>
          <cell r="N263"/>
          <cell r="O263"/>
          <cell r="P263"/>
          <cell r="Q263"/>
          <cell r="R263"/>
          <cell r="S263"/>
          <cell r="T263"/>
          <cell r="U263"/>
          <cell r="V263"/>
          <cell r="W263" t="str">
            <v>－</v>
          </cell>
          <cell r="X263"/>
          <cell r="Y263"/>
          <cell r="Z263"/>
          <cell r="AA263"/>
          <cell r="AB263"/>
          <cell r="AC263"/>
          <cell r="AD263"/>
          <cell r="AE263"/>
          <cell r="AF263"/>
          <cell r="AG263"/>
          <cell r="AH263"/>
          <cell r="AI263"/>
          <cell r="AJ263"/>
          <cell r="AK263"/>
          <cell r="AL263"/>
          <cell r="AM263"/>
          <cell r="AN263"/>
          <cell r="AO263"/>
          <cell r="AP263"/>
          <cell r="AQ263"/>
          <cell r="AR263"/>
          <cell r="AS263"/>
          <cell r="AT263"/>
          <cell r="AU263"/>
          <cell r="AV263"/>
          <cell r="AW263"/>
          <cell r="AX263"/>
          <cell r="AY263"/>
          <cell r="AZ263"/>
          <cell r="BA263"/>
          <cell r="BB263"/>
          <cell r="BC263" t="str">
            <v>予定価格</v>
          </cell>
          <cell r="BD263" t="str">
            <v>×</v>
          </cell>
          <cell r="BE263" t="str">
            <v>×</v>
          </cell>
          <cell r="BF263" t="str">
            <v>×</v>
          </cell>
          <cell r="BG263" t="str">
            <v>×</v>
          </cell>
          <cell r="BH263" t="str">
            <v/>
          </cell>
          <cell r="BI263">
            <v>0</v>
          </cell>
          <cell r="BJ263" t="str">
            <v/>
          </cell>
          <cell r="BK263"/>
          <cell r="BL263" t="str">
            <v/>
          </cell>
          <cell r="BM263" t="str">
            <v>○</v>
          </cell>
          <cell r="BN263" t="b">
            <v>1</v>
          </cell>
          <cell r="BO263" t="b">
            <v>1</v>
          </cell>
        </row>
        <row r="264">
          <cell r="F264" t="str">
            <v/>
          </cell>
          <cell r="G264"/>
          <cell r="H264"/>
          <cell r="I264"/>
          <cell r="J264"/>
          <cell r="K264"/>
          <cell r="L264"/>
          <cell r="M264"/>
          <cell r="N264"/>
          <cell r="O264"/>
          <cell r="P264"/>
          <cell r="Q264"/>
          <cell r="R264"/>
          <cell r="S264"/>
          <cell r="T264"/>
          <cell r="U264"/>
          <cell r="V264"/>
          <cell r="W264" t="str">
            <v>－</v>
          </cell>
          <cell r="X264"/>
          <cell r="Y264"/>
          <cell r="Z264"/>
          <cell r="AA264"/>
          <cell r="AB264"/>
          <cell r="AC264"/>
          <cell r="AD264"/>
          <cell r="AE264"/>
          <cell r="AF264"/>
          <cell r="AG264"/>
          <cell r="AH264"/>
          <cell r="AI264"/>
          <cell r="AJ264"/>
          <cell r="AK264"/>
          <cell r="AL264"/>
          <cell r="AM264"/>
          <cell r="AN264"/>
          <cell r="AO264"/>
          <cell r="AP264"/>
          <cell r="AQ264"/>
          <cell r="AR264"/>
          <cell r="AS264"/>
          <cell r="AT264"/>
          <cell r="AU264"/>
          <cell r="AV264"/>
          <cell r="AW264"/>
          <cell r="AX264"/>
          <cell r="AY264"/>
          <cell r="AZ264"/>
          <cell r="BA264"/>
          <cell r="BB264"/>
          <cell r="BC264" t="str">
            <v>予定価格</v>
          </cell>
          <cell r="BD264" t="str">
            <v>×</v>
          </cell>
          <cell r="BE264" t="str">
            <v>×</v>
          </cell>
          <cell r="BF264" t="str">
            <v>×</v>
          </cell>
          <cell r="BG264" t="str">
            <v>×</v>
          </cell>
          <cell r="BH264" t="str">
            <v/>
          </cell>
          <cell r="BI264">
            <v>0</v>
          </cell>
          <cell r="BJ264" t="str">
            <v/>
          </cell>
          <cell r="BK264"/>
          <cell r="BL264" t="str">
            <v/>
          </cell>
          <cell r="BM264" t="str">
            <v>○</v>
          </cell>
          <cell r="BN264" t="b">
            <v>1</v>
          </cell>
          <cell r="BO264" t="b">
            <v>1</v>
          </cell>
        </row>
        <row r="265">
          <cell r="F265" t="str">
            <v/>
          </cell>
          <cell r="G265"/>
          <cell r="H265"/>
          <cell r="I265"/>
          <cell r="J265"/>
          <cell r="K265"/>
          <cell r="L265"/>
          <cell r="M265"/>
          <cell r="N265"/>
          <cell r="O265"/>
          <cell r="P265"/>
          <cell r="Q265"/>
          <cell r="R265"/>
          <cell r="S265"/>
          <cell r="T265"/>
          <cell r="U265"/>
          <cell r="V265"/>
          <cell r="W265" t="str">
            <v>－</v>
          </cell>
          <cell r="X265"/>
          <cell r="Y265"/>
          <cell r="Z265"/>
          <cell r="AA265"/>
          <cell r="AB265"/>
          <cell r="AC265"/>
          <cell r="AD265"/>
          <cell r="AE265"/>
          <cell r="AF265"/>
          <cell r="AG265"/>
          <cell r="AH265"/>
          <cell r="AI265"/>
          <cell r="AJ265"/>
          <cell r="AK265"/>
          <cell r="AL265"/>
          <cell r="AM265"/>
          <cell r="AN265"/>
          <cell r="AO265"/>
          <cell r="AP265"/>
          <cell r="AQ265"/>
          <cell r="AR265"/>
          <cell r="AS265"/>
          <cell r="AT265"/>
          <cell r="AU265"/>
          <cell r="AV265"/>
          <cell r="AW265"/>
          <cell r="AX265"/>
          <cell r="AY265"/>
          <cell r="AZ265"/>
          <cell r="BA265"/>
          <cell r="BB265"/>
          <cell r="BC265" t="str">
            <v>予定価格</v>
          </cell>
          <cell r="BD265" t="str">
            <v>×</v>
          </cell>
          <cell r="BE265" t="str">
            <v>×</v>
          </cell>
          <cell r="BF265" t="str">
            <v>×</v>
          </cell>
          <cell r="BG265" t="str">
            <v>×</v>
          </cell>
          <cell r="BH265" t="str">
            <v/>
          </cell>
          <cell r="BI265">
            <v>0</v>
          </cell>
          <cell r="BJ265" t="str">
            <v/>
          </cell>
          <cell r="BK265"/>
          <cell r="BL265" t="str">
            <v/>
          </cell>
          <cell r="BM265" t="str">
            <v>○</v>
          </cell>
          <cell r="BN265" t="b">
            <v>1</v>
          </cell>
          <cell r="BO265" t="b">
            <v>1</v>
          </cell>
        </row>
        <row r="266">
          <cell r="F266" t="str">
            <v/>
          </cell>
          <cell r="G266"/>
          <cell r="H266"/>
          <cell r="I266"/>
          <cell r="J266"/>
          <cell r="K266"/>
          <cell r="L266"/>
          <cell r="M266"/>
          <cell r="N266"/>
          <cell r="O266"/>
          <cell r="P266"/>
          <cell r="Q266"/>
          <cell r="R266"/>
          <cell r="S266"/>
          <cell r="T266"/>
          <cell r="U266"/>
          <cell r="V266"/>
          <cell r="W266" t="str">
            <v>－</v>
          </cell>
          <cell r="X266"/>
          <cell r="Y266"/>
          <cell r="Z266"/>
          <cell r="AA266"/>
          <cell r="AB266"/>
          <cell r="AC266"/>
          <cell r="AD266"/>
          <cell r="AE266"/>
          <cell r="AF266"/>
          <cell r="AG266"/>
          <cell r="AH266"/>
          <cell r="AI266"/>
          <cell r="AJ266"/>
          <cell r="AK266"/>
          <cell r="AL266"/>
          <cell r="AM266"/>
          <cell r="AN266"/>
          <cell r="AO266"/>
          <cell r="AP266"/>
          <cell r="AQ266"/>
          <cell r="AR266"/>
          <cell r="AS266"/>
          <cell r="AT266"/>
          <cell r="AU266"/>
          <cell r="AV266"/>
          <cell r="AW266"/>
          <cell r="AX266"/>
          <cell r="AY266"/>
          <cell r="AZ266"/>
          <cell r="BA266"/>
          <cell r="BB266"/>
          <cell r="BC266" t="str">
            <v>予定価格</v>
          </cell>
          <cell r="BD266" t="str">
            <v>×</v>
          </cell>
          <cell r="BE266" t="str">
            <v>×</v>
          </cell>
          <cell r="BF266" t="str">
            <v>×</v>
          </cell>
          <cell r="BG266" t="str">
            <v>×</v>
          </cell>
          <cell r="BH266" t="str">
            <v/>
          </cell>
          <cell r="BI266">
            <v>0</v>
          </cell>
          <cell r="BJ266" t="str">
            <v/>
          </cell>
          <cell r="BK266"/>
          <cell r="BL266" t="str">
            <v/>
          </cell>
          <cell r="BM266" t="str">
            <v>○</v>
          </cell>
          <cell r="BN266" t="b">
            <v>1</v>
          </cell>
          <cell r="BO266" t="b">
            <v>1</v>
          </cell>
        </row>
        <row r="267">
          <cell r="F267" t="str">
            <v/>
          </cell>
          <cell r="G267"/>
          <cell r="H267"/>
          <cell r="I267"/>
          <cell r="J267"/>
          <cell r="K267"/>
          <cell r="L267"/>
          <cell r="M267"/>
          <cell r="N267"/>
          <cell r="O267"/>
          <cell r="P267"/>
          <cell r="Q267"/>
          <cell r="R267"/>
          <cell r="S267"/>
          <cell r="T267"/>
          <cell r="U267"/>
          <cell r="V267"/>
          <cell r="W267" t="str">
            <v>－</v>
          </cell>
          <cell r="X267"/>
          <cell r="Y267"/>
          <cell r="Z267"/>
          <cell r="AA267"/>
          <cell r="AB267"/>
          <cell r="AC267"/>
          <cell r="AD267"/>
          <cell r="AE267"/>
          <cell r="AF267"/>
          <cell r="AG267"/>
          <cell r="AH267"/>
          <cell r="AI267"/>
          <cell r="AJ267"/>
          <cell r="AK267"/>
          <cell r="AL267"/>
          <cell r="AM267"/>
          <cell r="AN267"/>
          <cell r="AO267"/>
          <cell r="AP267"/>
          <cell r="AQ267"/>
          <cell r="AR267"/>
          <cell r="AS267"/>
          <cell r="AT267"/>
          <cell r="AU267"/>
          <cell r="AV267"/>
          <cell r="AW267"/>
          <cell r="AX267"/>
          <cell r="AY267"/>
          <cell r="AZ267"/>
          <cell r="BA267"/>
          <cell r="BB267"/>
          <cell r="BC267" t="str">
            <v>予定価格</v>
          </cell>
          <cell r="BD267" t="str">
            <v>×</v>
          </cell>
          <cell r="BE267" t="str">
            <v>×</v>
          </cell>
          <cell r="BF267" t="str">
            <v>×</v>
          </cell>
          <cell r="BG267" t="str">
            <v>×</v>
          </cell>
          <cell r="BH267" t="str">
            <v/>
          </cell>
          <cell r="BI267">
            <v>0</v>
          </cell>
          <cell r="BJ267" t="str">
            <v/>
          </cell>
          <cell r="BK267"/>
          <cell r="BL267" t="str">
            <v/>
          </cell>
          <cell r="BM267" t="str">
            <v>○</v>
          </cell>
          <cell r="BN267" t="b">
            <v>1</v>
          </cell>
          <cell r="BO267" t="b">
            <v>1</v>
          </cell>
        </row>
        <row r="268">
          <cell r="F268" t="str">
            <v/>
          </cell>
          <cell r="G268"/>
          <cell r="H268"/>
          <cell r="I268"/>
          <cell r="J268"/>
          <cell r="K268"/>
          <cell r="L268"/>
          <cell r="M268"/>
          <cell r="N268"/>
          <cell r="O268"/>
          <cell r="P268"/>
          <cell r="Q268"/>
          <cell r="R268"/>
          <cell r="S268"/>
          <cell r="T268"/>
          <cell r="U268"/>
          <cell r="V268"/>
          <cell r="W268" t="str">
            <v>－</v>
          </cell>
          <cell r="X268"/>
          <cell r="Y268"/>
          <cell r="Z268"/>
          <cell r="AA268"/>
          <cell r="AB268"/>
          <cell r="AC268"/>
          <cell r="AD268"/>
          <cell r="AE268"/>
          <cell r="AF268"/>
          <cell r="AG268"/>
          <cell r="AH268"/>
          <cell r="AI268"/>
          <cell r="AJ268"/>
          <cell r="AK268"/>
          <cell r="AL268"/>
          <cell r="AM268"/>
          <cell r="AN268"/>
          <cell r="AO268"/>
          <cell r="AP268"/>
          <cell r="AQ268"/>
          <cell r="AR268"/>
          <cell r="AS268"/>
          <cell r="AT268"/>
          <cell r="AU268"/>
          <cell r="AV268"/>
          <cell r="AW268"/>
          <cell r="AX268"/>
          <cell r="AY268"/>
          <cell r="AZ268"/>
          <cell r="BA268"/>
          <cell r="BB268"/>
          <cell r="BC268" t="str">
            <v>予定価格</v>
          </cell>
          <cell r="BD268" t="str">
            <v>×</v>
          </cell>
          <cell r="BE268" t="str">
            <v>×</v>
          </cell>
          <cell r="BF268" t="str">
            <v>×</v>
          </cell>
          <cell r="BG268" t="str">
            <v>×</v>
          </cell>
          <cell r="BH268" t="str">
            <v/>
          </cell>
          <cell r="BI268">
            <v>0</v>
          </cell>
          <cell r="BJ268" t="str">
            <v/>
          </cell>
          <cell r="BK268"/>
          <cell r="BL268" t="str">
            <v/>
          </cell>
          <cell r="BM268" t="str">
            <v>○</v>
          </cell>
          <cell r="BN268" t="b">
            <v>1</v>
          </cell>
          <cell r="BO268" t="b">
            <v>1</v>
          </cell>
        </row>
        <row r="269">
          <cell r="F269" t="str">
            <v/>
          </cell>
          <cell r="G269"/>
          <cell r="H269"/>
          <cell r="I269"/>
          <cell r="J269"/>
          <cell r="K269"/>
          <cell r="L269"/>
          <cell r="M269"/>
          <cell r="N269"/>
          <cell r="O269"/>
          <cell r="P269"/>
          <cell r="Q269"/>
          <cell r="R269"/>
          <cell r="S269"/>
          <cell r="T269"/>
          <cell r="U269"/>
          <cell r="V269"/>
          <cell r="W269" t="str">
            <v>－</v>
          </cell>
          <cell r="X269"/>
          <cell r="Y269"/>
          <cell r="Z269"/>
          <cell r="AA269"/>
          <cell r="AB269"/>
          <cell r="AC269"/>
          <cell r="AD269"/>
          <cell r="AE269"/>
          <cell r="AF269"/>
          <cell r="AG269"/>
          <cell r="AH269"/>
          <cell r="AI269"/>
          <cell r="AJ269"/>
          <cell r="AK269"/>
          <cell r="AL269"/>
          <cell r="AM269"/>
          <cell r="AN269"/>
          <cell r="AO269"/>
          <cell r="AP269"/>
          <cell r="AQ269"/>
          <cell r="AR269"/>
          <cell r="AS269"/>
          <cell r="AT269"/>
          <cell r="AU269"/>
          <cell r="AV269"/>
          <cell r="AW269"/>
          <cell r="AX269"/>
          <cell r="AY269"/>
          <cell r="AZ269"/>
          <cell r="BA269"/>
          <cell r="BB269"/>
          <cell r="BC269" t="str">
            <v>予定価格</v>
          </cell>
          <cell r="BD269" t="str">
            <v>×</v>
          </cell>
          <cell r="BE269" t="str">
            <v>×</v>
          </cell>
          <cell r="BF269" t="str">
            <v>×</v>
          </cell>
          <cell r="BG269" t="str">
            <v>×</v>
          </cell>
          <cell r="BH269" t="str">
            <v/>
          </cell>
          <cell r="BI269">
            <v>0</v>
          </cell>
          <cell r="BJ269" t="str">
            <v/>
          </cell>
          <cell r="BK269"/>
          <cell r="BL269" t="str">
            <v/>
          </cell>
          <cell r="BM269" t="str">
            <v>○</v>
          </cell>
          <cell r="BN269" t="b">
            <v>1</v>
          </cell>
          <cell r="BO269" t="b">
            <v>1</v>
          </cell>
        </row>
        <row r="270">
          <cell r="F270" t="str">
            <v/>
          </cell>
          <cell r="G270"/>
          <cell r="H270"/>
          <cell r="I270"/>
          <cell r="J270"/>
          <cell r="K270"/>
          <cell r="L270"/>
          <cell r="M270"/>
          <cell r="N270"/>
          <cell r="O270"/>
          <cell r="P270"/>
          <cell r="Q270"/>
          <cell r="R270"/>
          <cell r="S270"/>
          <cell r="T270"/>
          <cell r="U270"/>
          <cell r="V270"/>
          <cell r="W270" t="str">
            <v>－</v>
          </cell>
          <cell r="X270"/>
          <cell r="Y270"/>
          <cell r="Z270"/>
          <cell r="AA270"/>
          <cell r="AB270"/>
          <cell r="AC270"/>
          <cell r="AD270"/>
          <cell r="AE270"/>
          <cell r="AF270"/>
          <cell r="AG270"/>
          <cell r="AH270"/>
          <cell r="AI270"/>
          <cell r="AJ270"/>
          <cell r="AK270"/>
          <cell r="AL270"/>
          <cell r="AM270"/>
          <cell r="AN270"/>
          <cell r="AO270"/>
          <cell r="AP270"/>
          <cell r="AQ270"/>
          <cell r="AR270"/>
          <cell r="AS270"/>
          <cell r="AT270"/>
          <cell r="AU270"/>
          <cell r="AV270"/>
          <cell r="AW270"/>
          <cell r="AX270"/>
          <cell r="AY270"/>
          <cell r="AZ270"/>
          <cell r="BA270"/>
          <cell r="BB270"/>
          <cell r="BC270" t="str">
            <v>予定価格</v>
          </cell>
          <cell r="BD270" t="str">
            <v>×</v>
          </cell>
          <cell r="BE270" t="str">
            <v>×</v>
          </cell>
          <cell r="BF270" t="str">
            <v>×</v>
          </cell>
          <cell r="BG270" t="str">
            <v>×</v>
          </cell>
          <cell r="BH270" t="str">
            <v/>
          </cell>
          <cell r="BI270">
            <v>0</v>
          </cell>
          <cell r="BJ270" t="str">
            <v/>
          </cell>
          <cell r="BK270"/>
          <cell r="BL270" t="str">
            <v/>
          </cell>
          <cell r="BM270" t="str">
            <v>○</v>
          </cell>
          <cell r="BN270" t="b">
            <v>1</v>
          </cell>
          <cell r="BO270" t="b">
            <v>1</v>
          </cell>
        </row>
        <row r="271">
          <cell r="F271" t="str">
            <v/>
          </cell>
          <cell r="G271"/>
          <cell r="H271"/>
          <cell r="I271"/>
          <cell r="J271"/>
          <cell r="K271"/>
          <cell r="L271"/>
          <cell r="M271"/>
          <cell r="N271"/>
          <cell r="O271"/>
          <cell r="P271"/>
          <cell r="Q271"/>
          <cell r="R271"/>
          <cell r="S271"/>
          <cell r="T271"/>
          <cell r="U271"/>
          <cell r="V271"/>
          <cell r="W271" t="str">
            <v>－</v>
          </cell>
          <cell r="X271"/>
          <cell r="Y271"/>
          <cell r="Z271"/>
          <cell r="AA271"/>
          <cell r="AB271"/>
          <cell r="AC271"/>
          <cell r="AD271"/>
          <cell r="AE271"/>
          <cell r="AF271"/>
          <cell r="AG271"/>
          <cell r="AH271"/>
          <cell r="AI271"/>
          <cell r="AJ271"/>
          <cell r="AK271"/>
          <cell r="AL271"/>
          <cell r="AM271"/>
          <cell r="AN271"/>
          <cell r="AO271"/>
          <cell r="AP271"/>
          <cell r="AQ271"/>
          <cell r="AR271"/>
          <cell r="AS271"/>
          <cell r="AT271"/>
          <cell r="AU271"/>
          <cell r="AV271"/>
          <cell r="AW271"/>
          <cell r="AX271"/>
          <cell r="AY271"/>
          <cell r="AZ271"/>
          <cell r="BA271"/>
          <cell r="BB271"/>
          <cell r="BC271" t="str">
            <v>予定価格</v>
          </cell>
          <cell r="BD271" t="str">
            <v>×</v>
          </cell>
          <cell r="BE271" t="str">
            <v>×</v>
          </cell>
          <cell r="BF271" t="str">
            <v>×</v>
          </cell>
          <cell r="BG271" t="str">
            <v>×</v>
          </cell>
          <cell r="BH271" t="str">
            <v/>
          </cell>
          <cell r="BI271">
            <v>0</v>
          </cell>
          <cell r="BJ271" t="str">
            <v/>
          </cell>
          <cell r="BK271"/>
          <cell r="BL271" t="str">
            <v/>
          </cell>
          <cell r="BM271" t="str">
            <v>○</v>
          </cell>
          <cell r="BN271" t="b">
            <v>1</v>
          </cell>
          <cell r="BO271" t="b">
            <v>1</v>
          </cell>
        </row>
        <row r="272">
          <cell r="F272" t="str">
            <v/>
          </cell>
          <cell r="G272"/>
          <cell r="H272"/>
          <cell r="I272"/>
          <cell r="J272"/>
          <cell r="K272"/>
          <cell r="L272"/>
          <cell r="M272"/>
          <cell r="N272"/>
          <cell r="O272"/>
          <cell r="P272"/>
          <cell r="Q272"/>
          <cell r="R272"/>
          <cell r="S272"/>
          <cell r="T272"/>
          <cell r="U272"/>
          <cell r="V272"/>
          <cell r="W272" t="str">
            <v>－</v>
          </cell>
          <cell r="X272"/>
          <cell r="Y272"/>
          <cell r="Z272"/>
          <cell r="AA272"/>
          <cell r="AB272"/>
          <cell r="AC272"/>
          <cell r="AD272"/>
          <cell r="AE272"/>
          <cell r="AF272"/>
          <cell r="AG272"/>
          <cell r="AH272"/>
          <cell r="AI272"/>
          <cell r="AJ272"/>
          <cell r="AK272"/>
          <cell r="AL272"/>
          <cell r="AM272"/>
          <cell r="AN272"/>
          <cell r="AO272"/>
          <cell r="AP272"/>
          <cell r="AQ272"/>
          <cell r="AR272"/>
          <cell r="AS272"/>
          <cell r="AT272"/>
          <cell r="AU272"/>
          <cell r="AV272"/>
          <cell r="AW272"/>
          <cell r="AX272"/>
          <cell r="AY272"/>
          <cell r="AZ272"/>
          <cell r="BA272"/>
          <cell r="BB272"/>
          <cell r="BC272" t="str">
            <v>予定価格</v>
          </cell>
          <cell r="BD272" t="str">
            <v>×</v>
          </cell>
          <cell r="BE272" t="str">
            <v>×</v>
          </cell>
          <cell r="BF272" t="str">
            <v>×</v>
          </cell>
          <cell r="BG272" t="str">
            <v>×</v>
          </cell>
          <cell r="BH272" t="str">
            <v/>
          </cell>
          <cell r="BI272">
            <v>0</v>
          </cell>
          <cell r="BJ272" t="str">
            <v/>
          </cell>
          <cell r="BK272"/>
          <cell r="BL272" t="str">
            <v/>
          </cell>
          <cell r="BM272" t="str">
            <v>○</v>
          </cell>
          <cell r="BN272" t="b">
            <v>1</v>
          </cell>
          <cell r="BO272" t="b">
            <v>1</v>
          </cell>
        </row>
        <row r="273">
          <cell r="F273" t="str">
            <v/>
          </cell>
          <cell r="G273"/>
          <cell r="H273"/>
          <cell r="I273"/>
          <cell r="J273"/>
          <cell r="K273"/>
          <cell r="L273"/>
          <cell r="M273"/>
          <cell r="N273"/>
          <cell r="O273"/>
          <cell r="P273"/>
          <cell r="Q273"/>
          <cell r="R273"/>
          <cell r="S273"/>
          <cell r="T273"/>
          <cell r="U273"/>
          <cell r="V273"/>
          <cell r="W273" t="str">
            <v>－</v>
          </cell>
          <cell r="X273"/>
          <cell r="Y273"/>
          <cell r="Z273"/>
          <cell r="AA273"/>
          <cell r="AB273"/>
          <cell r="AC273"/>
          <cell r="AD273"/>
          <cell r="AE273"/>
          <cell r="AF273"/>
          <cell r="AG273"/>
          <cell r="AH273"/>
          <cell r="AI273"/>
          <cell r="AJ273"/>
          <cell r="AK273"/>
          <cell r="AL273"/>
          <cell r="AM273"/>
          <cell r="AN273"/>
          <cell r="AO273"/>
          <cell r="AP273"/>
          <cell r="AQ273"/>
          <cell r="AR273"/>
          <cell r="AS273"/>
          <cell r="AT273"/>
          <cell r="AU273"/>
          <cell r="AV273"/>
          <cell r="AW273"/>
          <cell r="AX273"/>
          <cell r="AY273"/>
          <cell r="AZ273"/>
          <cell r="BA273"/>
          <cell r="BB273"/>
          <cell r="BC273" t="str">
            <v>予定価格</v>
          </cell>
          <cell r="BD273" t="str">
            <v>×</v>
          </cell>
          <cell r="BE273" t="str">
            <v>×</v>
          </cell>
          <cell r="BF273" t="str">
            <v>×</v>
          </cell>
          <cell r="BG273" t="str">
            <v>×</v>
          </cell>
          <cell r="BH273" t="str">
            <v/>
          </cell>
          <cell r="BI273">
            <v>0</v>
          </cell>
          <cell r="BJ273" t="str">
            <v/>
          </cell>
          <cell r="BK273"/>
          <cell r="BL273" t="str">
            <v/>
          </cell>
          <cell r="BM273" t="str">
            <v>○</v>
          </cell>
          <cell r="BN273" t="b">
            <v>1</v>
          </cell>
          <cell r="BO273" t="b">
            <v>1</v>
          </cell>
        </row>
        <row r="274">
          <cell r="F274" t="str">
            <v/>
          </cell>
          <cell r="G274"/>
          <cell r="H274"/>
          <cell r="I274"/>
          <cell r="J274"/>
          <cell r="K274"/>
          <cell r="L274"/>
          <cell r="M274"/>
          <cell r="N274"/>
          <cell r="O274"/>
          <cell r="P274"/>
          <cell r="Q274"/>
          <cell r="R274"/>
          <cell r="S274"/>
          <cell r="T274"/>
          <cell r="U274"/>
          <cell r="V274"/>
          <cell r="W274" t="str">
            <v>－</v>
          </cell>
          <cell r="X274"/>
          <cell r="Y274"/>
          <cell r="Z274"/>
          <cell r="AA274"/>
          <cell r="AB274"/>
          <cell r="AC274"/>
          <cell r="AD274"/>
          <cell r="AE274"/>
          <cell r="AF274"/>
          <cell r="AG274"/>
          <cell r="AH274"/>
          <cell r="AI274"/>
          <cell r="AJ274"/>
          <cell r="AK274"/>
          <cell r="AL274"/>
          <cell r="AM274"/>
          <cell r="AN274"/>
          <cell r="AO274"/>
          <cell r="AP274"/>
          <cell r="AQ274"/>
          <cell r="AR274"/>
          <cell r="AS274"/>
          <cell r="AT274"/>
          <cell r="AU274"/>
          <cell r="AV274"/>
          <cell r="AW274"/>
          <cell r="AX274"/>
          <cell r="AY274"/>
          <cell r="AZ274"/>
          <cell r="BA274"/>
          <cell r="BB274"/>
          <cell r="BC274" t="str">
            <v>予定価格</v>
          </cell>
          <cell r="BD274" t="str">
            <v>×</v>
          </cell>
          <cell r="BE274" t="str">
            <v>×</v>
          </cell>
          <cell r="BF274" t="str">
            <v>×</v>
          </cell>
          <cell r="BG274" t="str">
            <v>×</v>
          </cell>
          <cell r="BH274" t="str">
            <v/>
          </cell>
          <cell r="BI274">
            <v>0</v>
          </cell>
          <cell r="BJ274" t="str">
            <v/>
          </cell>
          <cell r="BK274"/>
          <cell r="BL274" t="str">
            <v/>
          </cell>
          <cell r="BM274" t="str">
            <v>○</v>
          </cell>
          <cell r="BN274" t="b">
            <v>1</v>
          </cell>
          <cell r="BO274" t="b">
            <v>1</v>
          </cell>
        </row>
        <row r="275">
          <cell r="F275" t="str">
            <v/>
          </cell>
          <cell r="G275"/>
          <cell r="H275"/>
          <cell r="I275"/>
          <cell r="J275"/>
          <cell r="K275"/>
          <cell r="L275"/>
          <cell r="M275"/>
          <cell r="N275"/>
          <cell r="O275"/>
          <cell r="P275"/>
          <cell r="Q275"/>
          <cell r="R275"/>
          <cell r="S275"/>
          <cell r="T275"/>
          <cell r="U275"/>
          <cell r="V275"/>
          <cell r="W275" t="str">
            <v>－</v>
          </cell>
          <cell r="X275"/>
          <cell r="Y275"/>
          <cell r="Z275"/>
          <cell r="AA275"/>
          <cell r="AB275"/>
          <cell r="AC275"/>
          <cell r="AD275"/>
          <cell r="AE275"/>
          <cell r="AF275"/>
          <cell r="AG275"/>
          <cell r="AH275"/>
          <cell r="AI275"/>
          <cell r="AJ275"/>
          <cell r="AK275"/>
          <cell r="AL275"/>
          <cell r="AM275"/>
          <cell r="AN275"/>
          <cell r="AO275"/>
          <cell r="AP275"/>
          <cell r="AQ275"/>
          <cell r="AR275"/>
          <cell r="AS275"/>
          <cell r="AT275"/>
          <cell r="AU275"/>
          <cell r="AV275"/>
          <cell r="AW275"/>
          <cell r="AX275"/>
          <cell r="AY275"/>
          <cell r="AZ275"/>
          <cell r="BA275"/>
          <cell r="BB275"/>
          <cell r="BC275" t="str">
            <v>予定価格</v>
          </cell>
          <cell r="BD275" t="str">
            <v>×</v>
          </cell>
          <cell r="BE275" t="str">
            <v>×</v>
          </cell>
          <cell r="BF275" t="str">
            <v>×</v>
          </cell>
          <cell r="BG275" t="str">
            <v>×</v>
          </cell>
          <cell r="BH275" t="str">
            <v/>
          </cell>
          <cell r="BI275">
            <v>0</v>
          </cell>
          <cell r="BJ275" t="str">
            <v/>
          </cell>
          <cell r="BK275"/>
          <cell r="BL275" t="str">
            <v/>
          </cell>
          <cell r="BM275" t="str">
            <v>○</v>
          </cell>
          <cell r="BN275" t="b">
            <v>1</v>
          </cell>
          <cell r="BO275" t="b">
            <v>1</v>
          </cell>
        </row>
        <row r="276">
          <cell r="F276" t="str">
            <v/>
          </cell>
          <cell r="G276"/>
          <cell r="H276"/>
          <cell r="I276"/>
          <cell r="J276"/>
          <cell r="K276"/>
          <cell r="L276"/>
          <cell r="M276"/>
          <cell r="N276"/>
          <cell r="O276"/>
          <cell r="P276"/>
          <cell r="Q276"/>
          <cell r="R276"/>
          <cell r="S276"/>
          <cell r="T276"/>
          <cell r="U276"/>
          <cell r="V276"/>
          <cell r="W276" t="str">
            <v>－</v>
          </cell>
          <cell r="X276"/>
          <cell r="Y276"/>
          <cell r="Z276"/>
          <cell r="AA276"/>
          <cell r="AB276"/>
          <cell r="AC276"/>
          <cell r="AD276"/>
          <cell r="AE276"/>
          <cell r="AF276"/>
          <cell r="AG276"/>
          <cell r="AH276"/>
          <cell r="AI276"/>
          <cell r="AJ276"/>
          <cell r="AK276"/>
          <cell r="AL276"/>
          <cell r="AM276"/>
          <cell r="AN276"/>
          <cell r="AO276"/>
          <cell r="AP276"/>
          <cell r="AQ276"/>
          <cell r="AR276"/>
          <cell r="AS276"/>
          <cell r="AT276"/>
          <cell r="AU276"/>
          <cell r="AV276"/>
          <cell r="AW276"/>
          <cell r="AX276"/>
          <cell r="AY276"/>
          <cell r="AZ276"/>
          <cell r="BA276"/>
          <cell r="BB276"/>
          <cell r="BC276" t="str">
            <v>予定価格</v>
          </cell>
          <cell r="BD276" t="str">
            <v>×</v>
          </cell>
          <cell r="BE276" t="str">
            <v>×</v>
          </cell>
          <cell r="BF276" t="str">
            <v>×</v>
          </cell>
          <cell r="BG276" t="str">
            <v>×</v>
          </cell>
          <cell r="BH276" t="str">
            <v/>
          </cell>
          <cell r="BI276">
            <v>0</v>
          </cell>
          <cell r="BJ276" t="str">
            <v/>
          </cell>
          <cell r="BK276"/>
          <cell r="BL276" t="str">
            <v/>
          </cell>
          <cell r="BM276" t="str">
            <v>○</v>
          </cell>
          <cell r="BN276" t="b">
            <v>1</v>
          </cell>
          <cell r="BO276" t="b">
            <v>1</v>
          </cell>
        </row>
        <row r="277">
          <cell r="F277" t="str">
            <v/>
          </cell>
          <cell r="G277"/>
          <cell r="H277"/>
          <cell r="I277"/>
          <cell r="J277"/>
          <cell r="K277"/>
          <cell r="L277"/>
          <cell r="M277"/>
          <cell r="N277"/>
          <cell r="O277"/>
          <cell r="P277"/>
          <cell r="Q277"/>
          <cell r="R277"/>
          <cell r="S277"/>
          <cell r="T277"/>
          <cell r="U277"/>
          <cell r="V277"/>
          <cell r="W277" t="str">
            <v>－</v>
          </cell>
          <cell r="X277"/>
          <cell r="Y277"/>
          <cell r="Z277"/>
          <cell r="AA277"/>
          <cell r="AB277"/>
          <cell r="AC277"/>
          <cell r="AD277"/>
          <cell r="AE277"/>
          <cell r="AF277"/>
          <cell r="AG277"/>
          <cell r="AH277"/>
          <cell r="AI277"/>
          <cell r="AJ277"/>
          <cell r="AK277"/>
          <cell r="AL277"/>
          <cell r="AM277"/>
          <cell r="AN277"/>
          <cell r="AO277"/>
          <cell r="AP277"/>
          <cell r="AQ277"/>
          <cell r="AR277"/>
          <cell r="AS277"/>
          <cell r="AT277"/>
          <cell r="AU277"/>
          <cell r="AV277"/>
          <cell r="AW277"/>
          <cell r="AX277"/>
          <cell r="AY277"/>
          <cell r="AZ277"/>
          <cell r="BA277"/>
          <cell r="BB277"/>
          <cell r="BC277" t="str">
            <v>予定価格</v>
          </cell>
          <cell r="BD277" t="str">
            <v>×</v>
          </cell>
          <cell r="BE277" t="str">
            <v>×</v>
          </cell>
          <cell r="BF277" t="str">
            <v>×</v>
          </cell>
          <cell r="BG277" t="str">
            <v>×</v>
          </cell>
          <cell r="BH277" t="str">
            <v/>
          </cell>
          <cell r="BI277">
            <v>0</v>
          </cell>
          <cell r="BJ277" t="str">
            <v/>
          </cell>
          <cell r="BK277"/>
          <cell r="BL277" t="str">
            <v/>
          </cell>
          <cell r="BM277" t="str">
            <v>○</v>
          </cell>
          <cell r="BN277" t="b">
            <v>1</v>
          </cell>
          <cell r="BO277" t="b">
            <v>1</v>
          </cell>
        </row>
        <row r="278">
          <cell r="F278" t="str">
            <v/>
          </cell>
          <cell r="G278"/>
          <cell r="H278"/>
          <cell r="I278"/>
          <cell r="J278"/>
          <cell r="K278"/>
          <cell r="L278"/>
          <cell r="M278"/>
          <cell r="N278"/>
          <cell r="O278"/>
          <cell r="P278"/>
          <cell r="Q278"/>
          <cell r="R278"/>
          <cell r="S278"/>
          <cell r="T278"/>
          <cell r="U278"/>
          <cell r="V278"/>
          <cell r="W278" t="str">
            <v>－</v>
          </cell>
          <cell r="X278"/>
          <cell r="Y278"/>
          <cell r="Z278"/>
          <cell r="AA278"/>
          <cell r="AB278"/>
          <cell r="AC278"/>
          <cell r="AD278"/>
          <cell r="AE278"/>
          <cell r="AF278"/>
          <cell r="AG278"/>
          <cell r="AH278"/>
          <cell r="AI278"/>
          <cell r="AJ278"/>
          <cell r="AK278"/>
          <cell r="AL278"/>
          <cell r="AM278"/>
          <cell r="AN278"/>
          <cell r="AO278"/>
          <cell r="AP278"/>
          <cell r="AQ278"/>
          <cell r="AR278"/>
          <cell r="AS278"/>
          <cell r="AT278"/>
          <cell r="AU278"/>
          <cell r="AV278"/>
          <cell r="AW278"/>
          <cell r="AX278"/>
          <cell r="AY278"/>
          <cell r="AZ278"/>
          <cell r="BA278"/>
          <cell r="BB278"/>
          <cell r="BC278" t="str">
            <v>予定価格</v>
          </cell>
          <cell r="BD278" t="str">
            <v>×</v>
          </cell>
          <cell r="BE278" t="str">
            <v>×</v>
          </cell>
          <cell r="BF278" t="str">
            <v>×</v>
          </cell>
          <cell r="BG278" t="str">
            <v>×</v>
          </cell>
          <cell r="BH278" t="str">
            <v/>
          </cell>
          <cell r="BI278">
            <v>0</v>
          </cell>
          <cell r="BJ278" t="str">
            <v/>
          </cell>
          <cell r="BK278"/>
          <cell r="BL278" t="str">
            <v/>
          </cell>
          <cell r="BM278" t="str">
            <v>○</v>
          </cell>
          <cell r="BN278" t="b">
            <v>1</v>
          </cell>
          <cell r="BO278" t="b">
            <v>1</v>
          </cell>
        </row>
        <row r="279">
          <cell r="F279" t="str">
            <v/>
          </cell>
          <cell r="G279"/>
          <cell r="H279"/>
          <cell r="I279"/>
          <cell r="J279"/>
          <cell r="K279"/>
          <cell r="L279"/>
          <cell r="M279"/>
          <cell r="N279"/>
          <cell r="O279"/>
          <cell r="P279"/>
          <cell r="Q279"/>
          <cell r="R279"/>
          <cell r="S279"/>
          <cell r="T279"/>
          <cell r="U279"/>
          <cell r="V279"/>
          <cell r="W279" t="str">
            <v>－</v>
          </cell>
          <cell r="X279"/>
          <cell r="Y279"/>
          <cell r="Z279"/>
          <cell r="AA279"/>
          <cell r="AB279"/>
          <cell r="AC279"/>
          <cell r="AD279"/>
          <cell r="AE279"/>
          <cell r="AF279"/>
          <cell r="AG279"/>
          <cell r="AH279"/>
          <cell r="AI279"/>
          <cell r="AJ279"/>
          <cell r="AK279"/>
          <cell r="AL279"/>
          <cell r="AM279"/>
          <cell r="AN279"/>
          <cell r="AO279"/>
          <cell r="AP279"/>
          <cell r="AQ279"/>
          <cell r="AR279"/>
          <cell r="AS279"/>
          <cell r="AT279"/>
          <cell r="AU279"/>
          <cell r="AV279"/>
          <cell r="AW279"/>
          <cell r="AX279"/>
          <cell r="AY279"/>
          <cell r="AZ279"/>
          <cell r="BA279"/>
          <cell r="BB279"/>
          <cell r="BC279" t="str">
            <v>予定価格</v>
          </cell>
          <cell r="BD279" t="str">
            <v>×</v>
          </cell>
          <cell r="BE279" t="str">
            <v>×</v>
          </cell>
          <cell r="BF279" t="str">
            <v>×</v>
          </cell>
          <cell r="BG279" t="str">
            <v>×</v>
          </cell>
          <cell r="BH279" t="str">
            <v/>
          </cell>
          <cell r="BI279">
            <v>0</v>
          </cell>
          <cell r="BJ279" t="str">
            <v/>
          </cell>
          <cell r="BK279"/>
          <cell r="BL279" t="str">
            <v/>
          </cell>
          <cell r="BM279" t="str">
            <v>○</v>
          </cell>
          <cell r="BN279" t="b">
            <v>1</v>
          </cell>
          <cell r="BO279" t="b">
            <v>1</v>
          </cell>
        </row>
        <row r="280">
          <cell r="F280" t="str">
            <v/>
          </cell>
          <cell r="G280"/>
          <cell r="H280"/>
          <cell r="I280"/>
          <cell r="J280"/>
          <cell r="K280"/>
          <cell r="L280"/>
          <cell r="M280"/>
          <cell r="N280"/>
          <cell r="O280"/>
          <cell r="P280"/>
          <cell r="Q280"/>
          <cell r="R280"/>
          <cell r="S280"/>
          <cell r="T280"/>
          <cell r="U280"/>
          <cell r="V280"/>
          <cell r="W280" t="str">
            <v>－</v>
          </cell>
          <cell r="X280"/>
          <cell r="Y280"/>
          <cell r="Z280"/>
          <cell r="AA280"/>
          <cell r="AB280"/>
          <cell r="AC280"/>
          <cell r="AD280"/>
          <cell r="AE280"/>
          <cell r="AF280"/>
          <cell r="AG280"/>
          <cell r="AH280"/>
          <cell r="AI280"/>
          <cell r="AJ280"/>
          <cell r="AK280"/>
          <cell r="AL280"/>
          <cell r="AM280"/>
          <cell r="AN280"/>
          <cell r="AO280"/>
          <cell r="AP280"/>
          <cell r="AQ280"/>
          <cell r="AR280"/>
          <cell r="AS280"/>
          <cell r="AT280"/>
          <cell r="AU280"/>
          <cell r="AV280"/>
          <cell r="AW280"/>
          <cell r="AX280"/>
          <cell r="AY280"/>
          <cell r="AZ280"/>
          <cell r="BA280"/>
          <cell r="BB280"/>
          <cell r="BC280" t="str">
            <v>予定価格</v>
          </cell>
          <cell r="BD280" t="str">
            <v>×</v>
          </cell>
          <cell r="BE280" t="str">
            <v>×</v>
          </cell>
          <cell r="BF280" t="str">
            <v>×</v>
          </cell>
          <cell r="BG280" t="str">
            <v>×</v>
          </cell>
          <cell r="BH280" t="str">
            <v/>
          </cell>
          <cell r="BI280">
            <v>0</v>
          </cell>
          <cell r="BJ280" t="str">
            <v/>
          </cell>
          <cell r="BK280"/>
          <cell r="BL280" t="str">
            <v/>
          </cell>
          <cell r="BM280" t="str">
            <v>○</v>
          </cell>
          <cell r="BN280" t="b">
            <v>1</v>
          </cell>
          <cell r="BO280" t="b">
            <v>1</v>
          </cell>
        </row>
        <row r="281">
          <cell r="F281" t="str">
            <v/>
          </cell>
          <cell r="G281"/>
          <cell r="H281"/>
          <cell r="I281"/>
          <cell r="J281"/>
          <cell r="K281"/>
          <cell r="L281"/>
          <cell r="M281"/>
          <cell r="N281"/>
          <cell r="O281"/>
          <cell r="P281"/>
          <cell r="Q281"/>
          <cell r="R281"/>
          <cell r="S281"/>
          <cell r="T281"/>
          <cell r="U281"/>
          <cell r="V281"/>
          <cell r="W281" t="str">
            <v>－</v>
          </cell>
          <cell r="X281"/>
          <cell r="Y281"/>
          <cell r="Z281"/>
          <cell r="AA281"/>
          <cell r="AB281"/>
          <cell r="AC281"/>
          <cell r="AD281"/>
          <cell r="AE281"/>
          <cell r="AF281"/>
          <cell r="AG281"/>
          <cell r="AH281"/>
          <cell r="AI281"/>
          <cell r="AJ281"/>
          <cell r="AK281"/>
          <cell r="AL281"/>
          <cell r="AM281"/>
          <cell r="AN281"/>
          <cell r="AO281"/>
          <cell r="AP281"/>
          <cell r="AQ281"/>
          <cell r="AR281"/>
          <cell r="AS281"/>
          <cell r="AT281"/>
          <cell r="AU281"/>
          <cell r="AV281"/>
          <cell r="AW281"/>
          <cell r="AX281"/>
          <cell r="AY281"/>
          <cell r="AZ281"/>
          <cell r="BA281"/>
          <cell r="BB281"/>
          <cell r="BC281" t="str">
            <v>予定価格</v>
          </cell>
          <cell r="BD281" t="str">
            <v>×</v>
          </cell>
          <cell r="BE281" t="str">
            <v>×</v>
          </cell>
          <cell r="BF281" t="str">
            <v>×</v>
          </cell>
          <cell r="BG281" t="str">
            <v>×</v>
          </cell>
          <cell r="BH281" t="str">
            <v/>
          </cell>
          <cell r="BI281">
            <v>0</v>
          </cell>
          <cell r="BJ281" t="str">
            <v/>
          </cell>
          <cell r="BK281"/>
          <cell r="BL281" t="str">
            <v/>
          </cell>
          <cell r="BM281" t="str">
            <v>○</v>
          </cell>
          <cell r="BN281" t="b">
            <v>1</v>
          </cell>
          <cell r="BO281" t="b">
            <v>1</v>
          </cell>
        </row>
        <row r="282">
          <cell r="F282" t="str">
            <v/>
          </cell>
          <cell r="G282"/>
          <cell r="H282"/>
          <cell r="I282"/>
          <cell r="J282"/>
          <cell r="K282"/>
          <cell r="L282"/>
          <cell r="M282"/>
          <cell r="N282"/>
          <cell r="O282"/>
          <cell r="P282"/>
          <cell r="Q282"/>
          <cell r="R282"/>
          <cell r="S282"/>
          <cell r="T282"/>
          <cell r="U282"/>
          <cell r="V282"/>
          <cell r="W282" t="str">
            <v>－</v>
          </cell>
          <cell r="X282"/>
          <cell r="Y282"/>
          <cell r="Z282"/>
          <cell r="AA282"/>
          <cell r="AB282"/>
          <cell r="AC282"/>
          <cell r="AD282"/>
          <cell r="AE282"/>
          <cell r="AF282"/>
          <cell r="AG282"/>
          <cell r="AH282"/>
          <cell r="AI282"/>
          <cell r="AJ282"/>
          <cell r="AK282"/>
          <cell r="AL282"/>
          <cell r="AM282"/>
          <cell r="AN282"/>
          <cell r="AO282"/>
          <cell r="AP282"/>
          <cell r="AQ282"/>
          <cell r="AR282"/>
          <cell r="AS282"/>
          <cell r="AT282"/>
          <cell r="AU282"/>
          <cell r="AV282"/>
          <cell r="AW282"/>
          <cell r="AX282"/>
          <cell r="AY282"/>
          <cell r="AZ282"/>
          <cell r="BA282"/>
          <cell r="BB282"/>
          <cell r="BC282" t="str">
            <v>予定価格</v>
          </cell>
          <cell r="BD282" t="str">
            <v>×</v>
          </cell>
          <cell r="BE282" t="str">
            <v>×</v>
          </cell>
          <cell r="BF282" t="str">
            <v>×</v>
          </cell>
          <cell r="BG282" t="str">
            <v>×</v>
          </cell>
          <cell r="BH282" t="str">
            <v/>
          </cell>
          <cell r="BI282">
            <v>0</v>
          </cell>
          <cell r="BJ282" t="str">
            <v/>
          </cell>
          <cell r="BK282"/>
          <cell r="BL282" t="str">
            <v/>
          </cell>
          <cell r="BM282" t="str">
            <v>○</v>
          </cell>
          <cell r="BN282" t="b">
            <v>1</v>
          </cell>
          <cell r="BO282" t="b">
            <v>1</v>
          </cell>
        </row>
        <row r="283">
          <cell r="F283" t="str">
            <v/>
          </cell>
          <cell r="G283"/>
          <cell r="H283"/>
          <cell r="I283"/>
          <cell r="J283"/>
          <cell r="K283"/>
          <cell r="L283"/>
          <cell r="M283"/>
          <cell r="N283"/>
          <cell r="O283"/>
          <cell r="P283"/>
          <cell r="Q283"/>
          <cell r="R283"/>
          <cell r="S283"/>
          <cell r="T283"/>
          <cell r="U283"/>
          <cell r="V283"/>
          <cell r="W283" t="str">
            <v>－</v>
          </cell>
          <cell r="X283"/>
          <cell r="Y283"/>
          <cell r="Z283"/>
          <cell r="AA283"/>
          <cell r="AB283"/>
          <cell r="AC283"/>
          <cell r="AD283"/>
          <cell r="AE283"/>
          <cell r="AF283"/>
          <cell r="AG283"/>
          <cell r="AH283"/>
          <cell r="AI283"/>
          <cell r="AJ283"/>
          <cell r="AK283"/>
          <cell r="AL283"/>
          <cell r="AM283"/>
          <cell r="AN283"/>
          <cell r="AO283"/>
          <cell r="AP283"/>
          <cell r="AQ283"/>
          <cell r="AR283"/>
          <cell r="AS283"/>
          <cell r="AT283"/>
          <cell r="AU283"/>
          <cell r="AV283"/>
          <cell r="AW283"/>
          <cell r="AX283"/>
          <cell r="AY283"/>
          <cell r="AZ283"/>
          <cell r="BA283"/>
          <cell r="BB283"/>
          <cell r="BC283" t="str">
            <v>予定価格</v>
          </cell>
          <cell r="BD283" t="str">
            <v>×</v>
          </cell>
          <cell r="BE283" t="str">
            <v>×</v>
          </cell>
          <cell r="BF283" t="str">
            <v>×</v>
          </cell>
          <cell r="BG283" t="str">
            <v>×</v>
          </cell>
          <cell r="BH283" t="str">
            <v/>
          </cell>
          <cell r="BI283">
            <v>0</v>
          </cell>
          <cell r="BJ283" t="str">
            <v/>
          </cell>
          <cell r="BK283"/>
          <cell r="BL283" t="str">
            <v/>
          </cell>
          <cell r="BM283" t="str">
            <v>○</v>
          </cell>
          <cell r="BN283" t="b">
            <v>1</v>
          </cell>
          <cell r="BO283" t="b">
            <v>1</v>
          </cell>
        </row>
        <row r="284">
          <cell r="F284" t="str">
            <v/>
          </cell>
          <cell r="G284"/>
          <cell r="H284"/>
          <cell r="I284"/>
          <cell r="J284"/>
          <cell r="K284"/>
          <cell r="L284"/>
          <cell r="M284"/>
          <cell r="N284"/>
          <cell r="O284"/>
          <cell r="P284"/>
          <cell r="Q284"/>
          <cell r="R284"/>
          <cell r="S284"/>
          <cell r="T284"/>
          <cell r="U284"/>
          <cell r="V284"/>
          <cell r="W284" t="str">
            <v>－</v>
          </cell>
          <cell r="X284"/>
          <cell r="Y284"/>
          <cell r="Z284"/>
          <cell r="AA284"/>
          <cell r="AB284"/>
          <cell r="AC284"/>
          <cell r="AD284"/>
          <cell r="AE284"/>
          <cell r="AF284"/>
          <cell r="AG284"/>
          <cell r="AH284"/>
          <cell r="AI284"/>
          <cell r="AJ284"/>
          <cell r="AK284"/>
          <cell r="AL284"/>
          <cell r="AM284"/>
          <cell r="AN284"/>
          <cell r="AO284"/>
          <cell r="AP284"/>
          <cell r="AQ284"/>
          <cell r="AR284"/>
          <cell r="AS284"/>
          <cell r="AT284"/>
          <cell r="AU284"/>
          <cell r="AV284"/>
          <cell r="AW284"/>
          <cell r="AX284"/>
          <cell r="AY284"/>
          <cell r="AZ284"/>
          <cell r="BA284"/>
          <cell r="BB284"/>
          <cell r="BC284" t="str">
            <v>予定価格</v>
          </cell>
          <cell r="BD284" t="str">
            <v>×</v>
          </cell>
          <cell r="BE284" t="str">
            <v>×</v>
          </cell>
          <cell r="BF284" t="str">
            <v>×</v>
          </cell>
          <cell r="BG284" t="str">
            <v>×</v>
          </cell>
          <cell r="BH284" t="str">
            <v/>
          </cell>
          <cell r="BI284">
            <v>0</v>
          </cell>
          <cell r="BJ284" t="str">
            <v/>
          </cell>
          <cell r="BK284"/>
          <cell r="BL284" t="str">
            <v/>
          </cell>
          <cell r="BM284" t="str">
            <v>○</v>
          </cell>
          <cell r="BN284" t="b">
            <v>1</v>
          </cell>
          <cell r="BO284" t="b">
            <v>1</v>
          </cell>
        </row>
        <row r="285">
          <cell r="F285" t="str">
            <v/>
          </cell>
          <cell r="G285"/>
          <cell r="H285"/>
          <cell r="I285"/>
          <cell r="J285"/>
          <cell r="K285"/>
          <cell r="L285"/>
          <cell r="M285"/>
          <cell r="N285"/>
          <cell r="O285"/>
          <cell r="P285"/>
          <cell r="Q285"/>
          <cell r="R285"/>
          <cell r="S285"/>
          <cell r="T285"/>
          <cell r="U285"/>
          <cell r="V285"/>
          <cell r="W285" t="str">
            <v>－</v>
          </cell>
          <cell r="X285"/>
          <cell r="Y285"/>
          <cell r="Z285"/>
          <cell r="AA285"/>
          <cell r="AB285"/>
          <cell r="AC285"/>
          <cell r="AD285"/>
          <cell r="AE285"/>
          <cell r="AF285"/>
          <cell r="AG285"/>
          <cell r="AH285"/>
          <cell r="AI285"/>
          <cell r="AJ285"/>
          <cell r="AK285"/>
          <cell r="AL285"/>
          <cell r="AM285"/>
          <cell r="AN285"/>
          <cell r="AO285"/>
          <cell r="AP285"/>
          <cell r="AQ285"/>
          <cell r="AR285"/>
          <cell r="AS285"/>
          <cell r="AT285"/>
          <cell r="AU285"/>
          <cell r="AV285"/>
          <cell r="AW285"/>
          <cell r="AX285"/>
          <cell r="AY285"/>
          <cell r="AZ285"/>
          <cell r="BA285"/>
          <cell r="BB285"/>
          <cell r="BC285" t="str">
            <v>予定価格</v>
          </cell>
          <cell r="BD285" t="str">
            <v>×</v>
          </cell>
          <cell r="BE285" t="str">
            <v>×</v>
          </cell>
          <cell r="BF285" t="str">
            <v>×</v>
          </cell>
          <cell r="BG285" t="str">
            <v>×</v>
          </cell>
          <cell r="BH285" t="str">
            <v/>
          </cell>
          <cell r="BI285">
            <v>0</v>
          </cell>
          <cell r="BJ285" t="str">
            <v/>
          </cell>
          <cell r="BK285"/>
          <cell r="BL285" t="str">
            <v/>
          </cell>
          <cell r="BM285" t="str">
            <v>○</v>
          </cell>
          <cell r="BN285" t="b">
            <v>1</v>
          </cell>
          <cell r="BO285" t="b">
            <v>1</v>
          </cell>
        </row>
        <row r="286">
          <cell r="F286" t="str">
            <v/>
          </cell>
          <cell r="G286"/>
          <cell r="H286"/>
          <cell r="I286"/>
          <cell r="J286"/>
          <cell r="K286"/>
          <cell r="L286"/>
          <cell r="M286"/>
          <cell r="N286"/>
          <cell r="O286"/>
          <cell r="P286"/>
          <cell r="Q286"/>
          <cell r="R286"/>
          <cell r="S286"/>
          <cell r="T286"/>
          <cell r="U286"/>
          <cell r="V286"/>
          <cell r="W286" t="str">
            <v>－</v>
          </cell>
          <cell r="X286"/>
          <cell r="Y286"/>
          <cell r="Z286"/>
          <cell r="AA286"/>
          <cell r="AB286"/>
          <cell r="AC286"/>
          <cell r="AD286"/>
          <cell r="AE286"/>
          <cell r="AF286"/>
          <cell r="AG286"/>
          <cell r="AH286"/>
          <cell r="AI286"/>
          <cell r="AJ286"/>
          <cell r="AK286"/>
          <cell r="AL286"/>
          <cell r="AM286"/>
          <cell r="AN286"/>
          <cell r="AO286"/>
          <cell r="AP286"/>
          <cell r="AQ286"/>
          <cell r="AR286"/>
          <cell r="AS286"/>
          <cell r="AT286"/>
          <cell r="AU286"/>
          <cell r="AV286"/>
          <cell r="AW286"/>
          <cell r="AX286"/>
          <cell r="AY286"/>
          <cell r="AZ286"/>
          <cell r="BA286"/>
          <cell r="BB286"/>
          <cell r="BC286" t="str">
            <v>予定価格</v>
          </cell>
          <cell r="BD286" t="str">
            <v>×</v>
          </cell>
          <cell r="BE286" t="str">
            <v>×</v>
          </cell>
          <cell r="BF286" t="str">
            <v>×</v>
          </cell>
          <cell r="BG286" t="str">
            <v>×</v>
          </cell>
          <cell r="BH286" t="str">
            <v/>
          </cell>
          <cell r="BI286">
            <v>0</v>
          </cell>
          <cell r="BJ286" t="str">
            <v/>
          </cell>
          <cell r="BK286"/>
          <cell r="BL286" t="str">
            <v/>
          </cell>
          <cell r="BM286" t="str">
            <v>○</v>
          </cell>
          <cell r="BN286" t="b">
            <v>1</v>
          </cell>
          <cell r="BO286" t="b">
            <v>1</v>
          </cell>
        </row>
        <row r="287">
          <cell r="F287" t="str">
            <v/>
          </cell>
          <cell r="G287"/>
          <cell r="H287"/>
          <cell r="I287"/>
          <cell r="J287"/>
          <cell r="K287"/>
          <cell r="L287"/>
          <cell r="M287"/>
          <cell r="N287"/>
          <cell r="O287"/>
          <cell r="P287"/>
          <cell r="Q287"/>
          <cell r="R287"/>
          <cell r="S287"/>
          <cell r="T287"/>
          <cell r="U287"/>
          <cell r="V287"/>
          <cell r="W287" t="str">
            <v>－</v>
          </cell>
          <cell r="X287"/>
          <cell r="Y287"/>
          <cell r="Z287"/>
          <cell r="AA287"/>
          <cell r="AB287"/>
          <cell r="AC287"/>
          <cell r="AD287"/>
          <cell r="AE287"/>
          <cell r="AF287"/>
          <cell r="AG287"/>
          <cell r="AH287"/>
          <cell r="AI287"/>
          <cell r="AJ287"/>
          <cell r="AK287"/>
          <cell r="AL287"/>
          <cell r="AM287"/>
          <cell r="AN287"/>
          <cell r="AO287"/>
          <cell r="AP287"/>
          <cell r="AQ287"/>
          <cell r="AR287"/>
          <cell r="AS287"/>
          <cell r="AT287"/>
          <cell r="AU287"/>
          <cell r="AV287"/>
          <cell r="AW287"/>
          <cell r="AX287"/>
          <cell r="AY287"/>
          <cell r="AZ287"/>
          <cell r="BA287"/>
          <cell r="BB287"/>
          <cell r="BC287" t="str">
            <v>予定価格</v>
          </cell>
          <cell r="BD287" t="str">
            <v>×</v>
          </cell>
          <cell r="BE287" t="str">
            <v>×</v>
          </cell>
          <cell r="BF287" t="str">
            <v>×</v>
          </cell>
          <cell r="BG287" t="str">
            <v>×</v>
          </cell>
          <cell r="BH287" t="str">
            <v/>
          </cell>
          <cell r="BI287">
            <v>0</v>
          </cell>
          <cell r="BJ287" t="str">
            <v/>
          </cell>
          <cell r="BK287"/>
          <cell r="BL287" t="str">
            <v/>
          </cell>
          <cell r="BM287" t="str">
            <v>○</v>
          </cell>
          <cell r="BN287" t="b">
            <v>1</v>
          </cell>
          <cell r="BO287" t="b">
            <v>1</v>
          </cell>
        </row>
        <row r="288">
          <cell r="F288" t="str">
            <v/>
          </cell>
          <cell r="G288"/>
          <cell r="H288"/>
          <cell r="I288"/>
          <cell r="J288"/>
          <cell r="K288"/>
          <cell r="L288"/>
          <cell r="M288"/>
          <cell r="N288"/>
          <cell r="O288"/>
          <cell r="P288"/>
          <cell r="Q288"/>
          <cell r="R288"/>
          <cell r="S288"/>
          <cell r="T288"/>
          <cell r="U288"/>
          <cell r="V288"/>
          <cell r="W288" t="str">
            <v>－</v>
          </cell>
          <cell r="X288"/>
          <cell r="Y288"/>
          <cell r="Z288"/>
          <cell r="AA288"/>
          <cell r="AB288"/>
          <cell r="AC288"/>
          <cell r="AD288"/>
          <cell r="AE288"/>
          <cell r="AF288"/>
          <cell r="AG288"/>
          <cell r="AH288"/>
          <cell r="AI288"/>
          <cell r="AJ288"/>
          <cell r="AK288"/>
          <cell r="AL288"/>
          <cell r="AM288"/>
          <cell r="AN288"/>
          <cell r="AO288"/>
          <cell r="AP288"/>
          <cell r="AQ288"/>
          <cell r="AR288"/>
          <cell r="AS288"/>
          <cell r="AT288"/>
          <cell r="AU288"/>
          <cell r="AV288"/>
          <cell r="AW288"/>
          <cell r="AX288"/>
          <cell r="AY288"/>
          <cell r="AZ288"/>
          <cell r="BA288"/>
          <cell r="BB288"/>
          <cell r="BC288" t="str">
            <v>予定価格</v>
          </cell>
          <cell r="BD288" t="str">
            <v>×</v>
          </cell>
          <cell r="BE288" t="str">
            <v>×</v>
          </cell>
          <cell r="BF288" t="str">
            <v>×</v>
          </cell>
          <cell r="BG288" t="str">
            <v>×</v>
          </cell>
          <cell r="BH288" t="str">
            <v/>
          </cell>
          <cell r="BI288">
            <v>0</v>
          </cell>
          <cell r="BJ288" t="str">
            <v/>
          </cell>
          <cell r="BK288"/>
          <cell r="BL288" t="str">
            <v/>
          </cell>
          <cell r="BM288" t="str">
            <v>○</v>
          </cell>
          <cell r="BN288" t="b">
            <v>1</v>
          </cell>
          <cell r="BO288" t="b">
            <v>1</v>
          </cell>
        </row>
        <row r="289">
          <cell r="F289" t="str">
            <v/>
          </cell>
          <cell r="G289"/>
          <cell r="H289"/>
          <cell r="I289"/>
          <cell r="J289"/>
          <cell r="K289"/>
          <cell r="L289"/>
          <cell r="M289"/>
          <cell r="N289"/>
          <cell r="O289"/>
          <cell r="P289"/>
          <cell r="Q289"/>
          <cell r="R289"/>
          <cell r="S289"/>
          <cell r="T289"/>
          <cell r="U289"/>
          <cell r="V289"/>
          <cell r="W289" t="str">
            <v>－</v>
          </cell>
          <cell r="X289"/>
          <cell r="Y289"/>
          <cell r="Z289"/>
          <cell r="AA289"/>
          <cell r="AB289"/>
          <cell r="AC289"/>
          <cell r="AD289"/>
          <cell r="AE289"/>
          <cell r="AF289"/>
          <cell r="AG289"/>
          <cell r="AH289"/>
          <cell r="AI289"/>
          <cell r="AJ289"/>
          <cell r="AK289"/>
          <cell r="AL289"/>
          <cell r="AM289"/>
          <cell r="AN289"/>
          <cell r="AO289"/>
          <cell r="AP289"/>
          <cell r="AQ289"/>
          <cell r="AR289"/>
          <cell r="AS289"/>
          <cell r="AT289"/>
          <cell r="AU289"/>
          <cell r="AV289"/>
          <cell r="AW289"/>
          <cell r="AX289"/>
          <cell r="AY289"/>
          <cell r="AZ289"/>
          <cell r="BA289"/>
          <cell r="BB289"/>
          <cell r="BC289" t="str">
            <v>予定価格</v>
          </cell>
          <cell r="BD289" t="str">
            <v>×</v>
          </cell>
          <cell r="BE289" t="str">
            <v>×</v>
          </cell>
          <cell r="BF289" t="str">
            <v>×</v>
          </cell>
          <cell r="BG289" t="str">
            <v>×</v>
          </cell>
          <cell r="BH289" t="str">
            <v/>
          </cell>
          <cell r="BI289">
            <v>0</v>
          </cell>
          <cell r="BJ289" t="str">
            <v/>
          </cell>
          <cell r="BK289"/>
          <cell r="BL289" t="str">
            <v/>
          </cell>
          <cell r="BM289" t="str">
            <v>○</v>
          </cell>
          <cell r="BN289" t="b">
            <v>1</v>
          </cell>
          <cell r="BO289" t="b">
            <v>1</v>
          </cell>
        </row>
        <row r="290">
          <cell r="F290" t="str">
            <v/>
          </cell>
          <cell r="G290"/>
          <cell r="H290"/>
          <cell r="I290"/>
          <cell r="J290"/>
          <cell r="K290"/>
          <cell r="L290"/>
          <cell r="M290"/>
          <cell r="N290"/>
          <cell r="O290"/>
          <cell r="P290"/>
          <cell r="Q290"/>
          <cell r="R290"/>
          <cell r="S290"/>
          <cell r="T290"/>
          <cell r="U290"/>
          <cell r="V290"/>
          <cell r="W290" t="str">
            <v>－</v>
          </cell>
          <cell r="X290"/>
          <cell r="Y290"/>
          <cell r="Z290"/>
          <cell r="AA290"/>
          <cell r="AB290"/>
          <cell r="AC290"/>
          <cell r="AD290"/>
          <cell r="AE290"/>
          <cell r="AF290"/>
          <cell r="AG290"/>
          <cell r="AH290"/>
          <cell r="AI290"/>
          <cell r="AJ290"/>
          <cell r="AK290"/>
          <cell r="AL290"/>
          <cell r="AM290"/>
          <cell r="AN290"/>
          <cell r="AO290"/>
          <cell r="AP290"/>
          <cell r="AQ290"/>
          <cell r="AR290"/>
          <cell r="AS290"/>
          <cell r="AT290"/>
          <cell r="AU290"/>
          <cell r="AV290"/>
          <cell r="AW290"/>
          <cell r="AX290"/>
          <cell r="AY290"/>
          <cell r="AZ290"/>
          <cell r="BA290"/>
          <cell r="BB290"/>
          <cell r="BC290" t="str">
            <v>予定価格</v>
          </cell>
          <cell r="BD290" t="str">
            <v>×</v>
          </cell>
          <cell r="BE290" t="str">
            <v>×</v>
          </cell>
          <cell r="BF290" t="str">
            <v>×</v>
          </cell>
          <cell r="BG290" t="str">
            <v>×</v>
          </cell>
          <cell r="BH290" t="str">
            <v/>
          </cell>
          <cell r="BI290">
            <v>0</v>
          </cell>
          <cell r="BJ290" t="str">
            <v/>
          </cell>
          <cell r="BK290"/>
          <cell r="BL290" t="str">
            <v/>
          </cell>
          <cell r="BM290" t="str">
            <v>○</v>
          </cell>
          <cell r="BN290" t="b">
            <v>1</v>
          </cell>
          <cell r="BO290" t="b">
            <v>1</v>
          </cell>
        </row>
        <row r="291">
          <cell r="F291" t="str">
            <v/>
          </cell>
          <cell r="G291"/>
          <cell r="H291"/>
          <cell r="I291"/>
          <cell r="J291"/>
          <cell r="K291"/>
          <cell r="L291"/>
          <cell r="M291"/>
          <cell r="N291"/>
          <cell r="O291"/>
          <cell r="P291"/>
          <cell r="Q291"/>
          <cell r="R291"/>
          <cell r="S291"/>
          <cell r="T291"/>
          <cell r="U291"/>
          <cell r="V291"/>
          <cell r="W291" t="str">
            <v>－</v>
          </cell>
          <cell r="X291"/>
          <cell r="Y291"/>
          <cell r="Z291"/>
          <cell r="AA291"/>
          <cell r="AB291"/>
          <cell r="AC291"/>
          <cell r="AD291"/>
          <cell r="AE291"/>
          <cell r="AF291"/>
          <cell r="AG291"/>
          <cell r="AH291"/>
          <cell r="AI291"/>
          <cell r="AJ291"/>
          <cell r="AK291"/>
          <cell r="AL291"/>
          <cell r="AM291"/>
          <cell r="AN291"/>
          <cell r="AO291"/>
          <cell r="AP291"/>
          <cell r="AQ291"/>
          <cell r="AR291"/>
          <cell r="AS291"/>
          <cell r="AT291"/>
          <cell r="AU291"/>
          <cell r="AV291"/>
          <cell r="AW291"/>
          <cell r="AX291"/>
          <cell r="AY291"/>
          <cell r="AZ291"/>
          <cell r="BA291"/>
          <cell r="BB291"/>
          <cell r="BC291" t="str">
            <v>予定価格</v>
          </cell>
          <cell r="BD291" t="str">
            <v>×</v>
          </cell>
          <cell r="BE291" t="str">
            <v>×</v>
          </cell>
          <cell r="BF291" t="str">
            <v>×</v>
          </cell>
          <cell r="BG291" t="str">
            <v>×</v>
          </cell>
          <cell r="BH291" t="str">
            <v/>
          </cell>
          <cell r="BI291">
            <v>0</v>
          </cell>
          <cell r="BJ291" t="str">
            <v/>
          </cell>
          <cell r="BK291"/>
          <cell r="BL291" t="str">
            <v/>
          </cell>
          <cell r="BM291" t="str">
            <v>○</v>
          </cell>
          <cell r="BN291" t="b">
            <v>1</v>
          </cell>
          <cell r="BO291" t="b">
            <v>1</v>
          </cell>
        </row>
        <row r="292">
          <cell r="F292" t="str">
            <v/>
          </cell>
          <cell r="G292"/>
          <cell r="H292"/>
          <cell r="I292"/>
          <cell r="J292"/>
          <cell r="K292"/>
          <cell r="L292"/>
          <cell r="M292"/>
          <cell r="N292"/>
          <cell r="O292"/>
          <cell r="P292"/>
          <cell r="Q292"/>
          <cell r="R292"/>
          <cell r="S292"/>
          <cell r="T292"/>
          <cell r="U292"/>
          <cell r="V292"/>
          <cell r="W292" t="str">
            <v>－</v>
          </cell>
          <cell r="X292"/>
          <cell r="Y292"/>
          <cell r="Z292"/>
          <cell r="AA292"/>
          <cell r="AB292"/>
          <cell r="AC292"/>
          <cell r="AD292"/>
          <cell r="AE292"/>
          <cell r="AF292"/>
          <cell r="AG292"/>
          <cell r="AH292"/>
          <cell r="AI292"/>
          <cell r="AJ292"/>
          <cell r="AK292"/>
          <cell r="AL292"/>
          <cell r="AM292"/>
          <cell r="AN292"/>
          <cell r="AO292"/>
          <cell r="AP292"/>
          <cell r="AQ292"/>
          <cell r="AR292"/>
          <cell r="AS292"/>
          <cell r="AT292"/>
          <cell r="AU292"/>
          <cell r="AV292"/>
          <cell r="AW292"/>
          <cell r="AX292"/>
          <cell r="AY292"/>
          <cell r="AZ292"/>
          <cell r="BA292"/>
          <cell r="BB292"/>
          <cell r="BC292" t="str">
            <v>予定価格</v>
          </cell>
          <cell r="BD292" t="str">
            <v>×</v>
          </cell>
          <cell r="BE292" t="str">
            <v>×</v>
          </cell>
          <cell r="BF292" t="str">
            <v>×</v>
          </cell>
          <cell r="BG292" t="str">
            <v>×</v>
          </cell>
          <cell r="BH292" t="str">
            <v/>
          </cell>
          <cell r="BI292">
            <v>0</v>
          </cell>
          <cell r="BJ292" t="str">
            <v/>
          </cell>
          <cell r="BK292"/>
          <cell r="BL292" t="str">
            <v/>
          </cell>
          <cell r="BM292" t="str">
            <v>○</v>
          </cell>
          <cell r="BN292" t="b">
            <v>1</v>
          </cell>
          <cell r="BO292" t="b">
            <v>1</v>
          </cell>
        </row>
        <row r="293">
          <cell r="F293" t="str">
            <v/>
          </cell>
          <cell r="G293"/>
          <cell r="H293"/>
          <cell r="I293"/>
          <cell r="J293"/>
          <cell r="K293"/>
          <cell r="L293"/>
          <cell r="M293"/>
          <cell r="N293"/>
          <cell r="O293"/>
          <cell r="P293"/>
          <cell r="Q293"/>
          <cell r="R293"/>
          <cell r="S293"/>
          <cell r="T293"/>
          <cell r="U293"/>
          <cell r="V293"/>
          <cell r="W293" t="str">
            <v>－</v>
          </cell>
          <cell r="X293"/>
          <cell r="Y293"/>
          <cell r="Z293"/>
          <cell r="AA293"/>
          <cell r="AB293"/>
          <cell r="AC293"/>
          <cell r="AD293"/>
          <cell r="AE293"/>
          <cell r="AF293"/>
          <cell r="AG293"/>
          <cell r="AH293"/>
          <cell r="AI293"/>
          <cell r="AJ293"/>
          <cell r="AK293"/>
          <cell r="AL293"/>
          <cell r="AM293"/>
          <cell r="AN293"/>
          <cell r="AO293"/>
          <cell r="AP293"/>
          <cell r="AQ293"/>
          <cell r="AR293"/>
          <cell r="AS293"/>
          <cell r="AT293"/>
          <cell r="AU293"/>
          <cell r="AV293"/>
          <cell r="AW293"/>
          <cell r="AX293"/>
          <cell r="AY293"/>
          <cell r="AZ293"/>
          <cell r="BA293"/>
          <cell r="BB293"/>
          <cell r="BC293" t="str">
            <v>予定価格</v>
          </cell>
          <cell r="BD293" t="str">
            <v>×</v>
          </cell>
          <cell r="BE293" t="str">
            <v>×</v>
          </cell>
          <cell r="BF293" t="str">
            <v>×</v>
          </cell>
          <cell r="BG293" t="str">
            <v>×</v>
          </cell>
          <cell r="BH293" t="str">
            <v/>
          </cell>
          <cell r="BI293">
            <v>0</v>
          </cell>
          <cell r="BJ293" t="str">
            <v/>
          </cell>
          <cell r="BK293"/>
          <cell r="BL293" t="str">
            <v/>
          </cell>
          <cell r="BM293" t="str">
            <v>○</v>
          </cell>
          <cell r="BN293" t="b">
            <v>1</v>
          </cell>
          <cell r="BO293" t="b">
            <v>1</v>
          </cell>
        </row>
        <row r="294">
          <cell r="F294" t="str">
            <v/>
          </cell>
          <cell r="G294"/>
          <cell r="H294"/>
          <cell r="I294"/>
          <cell r="J294"/>
          <cell r="K294"/>
          <cell r="L294"/>
          <cell r="M294"/>
          <cell r="N294"/>
          <cell r="O294"/>
          <cell r="P294"/>
          <cell r="Q294"/>
          <cell r="R294"/>
          <cell r="S294"/>
          <cell r="T294"/>
          <cell r="U294"/>
          <cell r="V294"/>
          <cell r="W294" t="str">
            <v>－</v>
          </cell>
          <cell r="X294"/>
          <cell r="Y294"/>
          <cell r="Z294"/>
          <cell r="AA294"/>
          <cell r="AB294"/>
          <cell r="AC294"/>
          <cell r="AD294"/>
          <cell r="AE294"/>
          <cell r="AF294"/>
          <cell r="AG294"/>
          <cell r="AH294"/>
          <cell r="AI294"/>
          <cell r="AJ294"/>
          <cell r="AK294"/>
          <cell r="AL294"/>
          <cell r="AM294"/>
          <cell r="AN294"/>
          <cell r="AO294"/>
          <cell r="AP294"/>
          <cell r="AQ294"/>
          <cell r="AR294"/>
          <cell r="AS294"/>
          <cell r="AT294"/>
          <cell r="AU294"/>
          <cell r="AV294"/>
          <cell r="AW294"/>
          <cell r="AX294"/>
          <cell r="AY294"/>
          <cell r="AZ294"/>
          <cell r="BA294"/>
          <cell r="BB294"/>
          <cell r="BC294" t="str">
            <v>予定価格</v>
          </cell>
          <cell r="BD294" t="str">
            <v>×</v>
          </cell>
          <cell r="BE294" t="str">
            <v>×</v>
          </cell>
          <cell r="BF294" t="str">
            <v>×</v>
          </cell>
          <cell r="BG294" t="str">
            <v>×</v>
          </cell>
          <cell r="BH294" t="str">
            <v/>
          </cell>
          <cell r="BI294">
            <v>0</v>
          </cell>
          <cell r="BJ294" t="str">
            <v/>
          </cell>
          <cell r="BK294"/>
          <cell r="BL294" t="str">
            <v/>
          </cell>
          <cell r="BM294" t="str">
            <v>○</v>
          </cell>
          <cell r="BN294" t="b">
            <v>1</v>
          </cell>
          <cell r="BO294" t="b">
            <v>1</v>
          </cell>
        </row>
        <row r="295">
          <cell r="F295" t="str">
            <v/>
          </cell>
          <cell r="G295"/>
          <cell r="H295"/>
          <cell r="I295"/>
          <cell r="J295"/>
          <cell r="K295"/>
          <cell r="L295"/>
          <cell r="M295"/>
          <cell r="N295"/>
          <cell r="O295"/>
          <cell r="P295"/>
          <cell r="Q295"/>
          <cell r="R295"/>
          <cell r="S295"/>
          <cell r="T295"/>
          <cell r="U295"/>
          <cell r="V295"/>
          <cell r="W295" t="str">
            <v>－</v>
          </cell>
          <cell r="X295"/>
          <cell r="Y295"/>
          <cell r="Z295"/>
          <cell r="AA295"/>
          <cell r="AB295"/>
          <cell r="AC295"/>
          <cell r="AD295"/>
          <cell r="AE295"/>
          <cell r="AF295"/>
          <cell r="AG295"/>
          <cell r="AH295"/>
          <cell r="AI295"/>
          <cell r="AJ295"/>
          <cell r="AK295"/>
          <cell r="AL295"/>
          <cell r="AM295"/>
          <cell r="AN295"/>
          <cell r="AO295"/>
          <cell r="AP295"/>
          <cell r="AQ295"/>
          <cell r="AR295"/>
          <cell r="AS295"/>
          <cell r="AT295"/>
          <cell r="AU295"/>
          <cell r="AV295"/>
          <cell r="AW295"/>
          <cell r="AX295"/>
          <cell r="AY295"/>
          <cell r="AZ295"/>
          <cell r="BA295"/>
          <cell r="BB295"/>
          <cell r="BC295" t="str">
            <v>予定価格</v>
          </cell>
          <cell r="BD295" t="str">
            <v>×</v>
          </cell>
          <cell r="BE295" t="str">
            <v>×</v>
          </cell>
          <cell r="BF295" t="str">
            <v>×</v>
          </cell>
          <cell r="BG295" t="str">
            <v>×</v>
          </cell>
          <cell r="BH295" t="str">
            <v/>
          </cell>
          <cell r="BI295">
            <v>0</v>
          </cell>
          <cell r="BJ295" t="str">
            <v/>
          </cell>
          <cell r="BK295"/>
          <cell r="BL295" t="str">
            <v/>
          </cell>
          <cell r="BM295" t="str">
            <v>○</v>
          </cell>
          <cell r="BN295" t="b">
            <v>1</v>
          </cell>
          <cell r="BO295" t="b">
            <v>1</v>
          </cell>
        </row>
        <row r="296">
          <cell r="F296" t="str">
            <v/>
          </cell>
          <cell r="G296"/>
          <cell r="H296"/>
          <cell r="I296"/>
          <cell r="J296"/>
          <cell r="K296"/>
          <cell r="L296"/>
          <cell r="M296"/>
          <cell r="N296"/>
          <cell r="O296"/>
          <cell r="P296"/>
          <cell r="Q296"/>
          <cell r="R296"/>
          <cell r="S296"/>
          <cell r="T296"/>
          <cell r="U296"/>
          <cell r="V296"/>
          <cell r="W296" t="str">
            <v>－</v>
          </cell>
          <cell r="X296"/>
          <cell r="Y296"/>
          <cell r="Z296"/>
          <cell r="AA296"/>
          <cell r="AB296"/>
          <cell r="AC296"/>
          <cell r="AD296"/>
          <cell r="AE296"/>
          <cell r="AF296"/>
          <cell r="AG296"/>
          <cell r="AH296"/>
          <cell r="AI296"/>
          <cell r="AJ296"/>
          <cell r="AK296"/>
          <cell r="AL296"/>
          <cell r="AM296"/>
          <cell r="AN296"/>
          <cell r="AO296"/>
          <cell r="AP296"/>
          <cell r="AQ296"/>
          <cell r="AR296"/>
          <cell r="AS296"/>
          <cell r="AT296"/>
          <cell r="AU296"/>
          <cell r="AV296"/>
          <cell r="AW296"/>
          <cell r="AX296"/>
          <cell r="AY296"/>
          <cell r="AZ296"/>
          <cell r="BA296"/>
          <cell r="BB296"/>
          <cell r="BC296" t="str">
            <v>予定価格</v>
          </cell>
          <cell r="BD296" t="str">
            <v>×</v>
          </cell>
          <cell r="BE296" t="str">
            <v>×</v>
          </cell>
          <cell r="BF296" t="str">
            <v>×</v>
          </cell>
          <cell r="BG296" t="str">
            <v>×</v>
          </cell>
          <cell r="BH296" t="str">
            <v/>
          </cell>
          <cell r="BI296">
            <v>0</v>
          </cell>
          <cell r="BJ296" t="str">
            <v/>
          </cell>
          <cell r="BK296"/>
          <cell r="BL296" t="str">
            <v/>
          </cell>
          <cell r="BM296" t="str">
            <v>○</v>
          </cell>
          <cell r="BN296" t="b">
            <v>1</v>
          </cell>
          <cell r="BO296" t="b">
            <v>1</v>
          </cell>
        </row>
        <row r="297">
          <cell r="F297" t="str">
            <v/>
          </cell>
          <cell r="G297"/>
          <cell r="H297"/>
          <cell r="I297"/>
          <cell r="J297"/>
          <cell r="K297"/>
          <cell r="L297"/>
          <cell r="M297"/>
          <cell r="N297"/>
          <cell r="O297"/>
          <cell r="P297"/>
          <cell r="Q297"/>
          <cell r="R297"/>
          <cell r="S297"/>
          <cell r="T297"/>
          <cell r="U297"/>
          <cell r="V297"/>
          <cell r="W297" t="str">
            <v>－</v>
          </cell>
          <cell r="X297"/>
          <cell r="Y297"/>
          <cell r="Z297"/>
          <cell r="AA297"/>
          <cell r="AB297"/>
          <cell r="AC297"/>
          <cell r="AD297"/>
          <cell r="AE297"/>
          <cell r="AF297"/>
          <cell r="AG297"/>
          <cell r="AH297"/>
          <cell r="AI297"/>
          <cell r="AJ297"/>
          <cell r="AK297"/>
          <cell r="AL297"/>
          <cell r="AM297"/>
          <cell r="AN297"/>
          <cell r="AO297"/>
          <cell r="AP297"/>
          <cell r="AQ297"/>
          <cell r="AR297"/>
          <cell r="AS297"/>
          <cell r="AT297"/>
          <cell r="AU297"/>
          <cell r="AV297"/>
          <cell r="AW297"/>
          <cell r="AX297"/>
          <cell r="AY297"/>
          <cell r="AZ297"/>
          <cell r="BA297"/>
          <cell r="BB297"/>
          <cell r="BC297" t="str">
            <v>予定価格</v>
          </cell>
          <cell r="BD297" t="str">
            <v>×</v>
          </cell>
          <cell r="BE297" t="str">
            <v>×</v>
          </cell>
          <cell r="BF297" t="str">
            <v>×</v>
          </cell>
          <cell r="BG297" t="str">
            <v>×</v>
          </cell>
          <cell r="BH297" t="str">
            <v/>
          </cell>
          <cell r="BI297">
            <v>0</v>
          </cell>
          <cell r="BJ297" t="str">
            <v/>
          </cell>
          <cell r="BK297"/>
          <cell r="BL297" t="str">
            <v/>
          </cell>
          <cell r="BM297" t="str">
            <v>○</v>
          </cell>
          <cell r="BN297" t="b">
            <v>1</v>
          </cell>
          <cell r="BO297" t="b">
            <v>1</v>
          </cell>
        </row>
        <row r="298">
          <cell r="F298" t="str">
            <v/>
          </cell>
          <cell r="G298"/>
          <cell r="H298"/>
          <cell r="I298"/>
          <cell r="J298"/>
          <cell r="K298"/>
          <cell r="L298"/>
          <cell r="M298"/>
          <cell r="N298"/>
          <cell r="O298"/>
          <cell r="P298"/>
          <cell r="Q298"/>
          <cell r="R298"/>
          <cell r="S298"/>
          <cell r="T298"/>
          <cell r="U298"/>
          <cell r="V298"/>
          <cell r="W298" t="str">
            <v>－</v>
          </cell>
          <cell r="X298"/>
          <cell r="Y298"/>
          <cell r="Z298"/>
          <cell r="AA298"/>
          <cell r="AB298"/>
          <cell r="AC298"/>
          <cell r="AD298"/>
          <cell r="AE298"/>
          <cell r="AF298"/>
          <cell r="AG298"/>
          <cell r="AH298"/>
          <cell r="AI298"/>
          <cell r="AJ298"/>
          <cell r="AK298"/>
          <cell r="AL298"/>
          <cell r="AM298"/>
          <cell r="AN298"/>
          <cell r="AO298"/>
          <cell r="AP298"/>
          <cell r="AQ298"/>
          <cell r="AR298"/>
          <cell r="AS298"/>
          <cell r="AT298"/>
          <cell r="AU298"/>
          <cell r="AV298"/>
          <cell r="AW298"/>
          <cell r="AX298"/>
          <cell r="AY298"/>
          <cell r="AZ298"/>
          <cell r="BA298"/>
          <cell r="BB298"/>
          <cell r="BC298" t="str">
            <v>予定価格</v>
          </cell>
          <cell r="BD298" t="str">
            <v>×</v>
          </cell>
          <cell r="BE298" t="str">
            <v>×</v>
          </cell>
          <cell r="BF298" t="str">
            <v>×</v>
          </cell>
          <cell r="BG298" t="str">
            <v>×</v>
          </cell>
          <cell r="BH298" t="str">
            <v/>
          </cell>
          <cell r="BI298">
            <v>0</v>
          </cell>
          <cell r="BJ298" t="str">
            <v/>
          </cell>
          <cell r="BK298"/>
          <cell r="BL298" t="str">
            <v/>
          </cell>
          <cell r="BM298" t="str">
            <v>○</v>
          </cell>
          <cell r="BN298" t="b">
            <v>1</v>
          </cell>
          <cell r="BO298" t="b">
            <v>1</v>
          </cell>
        </row>
        <row r="299">
          <cell r="F299" t="str">
            <v/>
          </cell>
          <cell r="G299"/>
          <cell r="H299"/>
          <cell r="I299"/>
          <cell r="J299"/>
          <cell r="K299"/>
          <cell r="L299"/>
          <cell r="M299"/>
          <cell r="N299"/>
          <cell r="O299"/>
          <cell r="P299"/>
          <cell r="Q299"/>
          <cell r="R299"/>
          <cell r="S299"/>
          <cell r="T299"/>
          <cell r="U299"/>
          <cell r="V299"/>
          <cell r="W299" t="str">
            <v>－</v>
          </cell>
          <cell r="X299"/>
          <cell r="Y299"/>
          <cell r="Z299"/>
          <cell r="AA299"/>
          <cell r="AB299"/>
          <cell r="AC299"/>
          <cell r="AD299"/>
          <cell r="AE299"/>
          <cell r="AF299"/>
          <cell r="AG299"/>
          <cell r="AH299"/>
          <cell r="AI299"/>
          <cell r="AJ299"/>
          <cell r="AK299"/>
          <cell r="AL299"/>
          <cell r="AM299"/>
          <cell r="AN299"/>
          <cell r="AO299"/>
          <cell r="AP299"/>
          <cell r="AQ299"/>
          <cell r="AR299"/>
          <cell r="AS299"/>
          <cell r="AT299"/>
          <cell r="AU299"/>
          <cell r="AV299"/>
          <cell r="AW299"/>
          <cell r="AX299"/>
          <cell r="AY299"/>
          <cell r="AZ299"/>
          <cell r="BA299"/>
          <cell r="BB299"/>
          <cell r="BC299" t="str">
            <v>予定価格</v>
          </cell>
          <cell r="BD299" t="str">
            <v>×</v>
          </cell>
          <cell r="BE299" t="str">
            <v>×</v>
          </cell>
          <cell r="BF299" t="str">
            <v>×</v>
          </cell>
          <cell r="BG299" t="str">
            <v>×</v>
          </cell>
          <cell r="BH299" t="str">
            <v/>
          </cell>
          <cell r="BI299">
            <v>0</v>
          </cell>
          <cell r="BJ299" t="str">
            <v/>
          </cell>
          <cell r="BK299"/>
          <cell r="BL299" t="str">
            <v/>
          </cell>
          <cell r="BM299" t="str">
            <v>○</v>
          </cell>
          <cell r="BN299" t="b">
            <v>1</v>
          </cell>
          <cell r="BO299" t="b">
            <v>1</v>
          </cell>
        </row>
        <row r="300">
          <cell r="F300" t="str">
            <v/>
          </cell>
          <cell r="G300"/>
          <cell r="H300"/>
          <cell r="I300"/>
          <cell r="J300"/>
          <cell r="K300"/>
          <cell r="L300"/>
          <cell r="M300"/>
          <cell r="N300"/>
          <cell r="O300"/>
          <cell r="P300"/>
          <cell r="Q300"/>
          <cell r="R300"/>
          <cell r="S300"/>
          <cell r="T300"/>
          <cell r="U300"/>
          <cell r="V300"/>
          <cell r="W300" t="str">
            <v>－</v>
          </cell>
          <cell r="X300"/>
          <cell r="Y300"/>
          <cell r="Z300"/>
          <cell r="AA300"/>
          <cell r="AB300"/>
          <cell r="AC300"/>
          <cell r="AD300"/>
          <cell r="AE300"/>
          <cell r="AF300"/>
          <cell r="AG300"/>
          <cell r="AH300"/>
          <cell r="AI300"/>
          <cell r="AJ300"/>
          <cell r="AK300"/>
          <cell r="AL300"/>
          <cell r="AM300"/>
          <cell r="AN300"/>
          <cell r="AO300"/>
          <cell r="AP300"/>
          <cell r="AQ300"/>
          <cell r="AR300"/>
          <cell r="AS300"/>
          <cell r="AT300"/>
          <cell r="AU300"/>
          <cell r="AV300"/>
          <cell r="AW300"/>
          <cell r="AX300"/>
          <cell r="AY300"/>
          <cell r="AZ300"/>
          <cell r="BA300"/>
          <cell r="BB300"/>
          <cell r="BC300" t="str">
            <v>予定価格</v>
          </cell>
          <cell r="BD300" t="str">
            <v>×</v>
          </cell>
          <cell r="BE300" t="str">
            <v>×</v>
          </cell>
          <cell r="BF300" t="str">
            <v>×</v>
          </cell>
          <cell r="BG300" t="str">
            <v>×</v>
          </cell>
          <cell r="BH300" t="str">
            <v/>
          </cell>
          <cell r="BI300">
            <v>0</v>
          </cell>
          <cell r="BJ300" t="str">
            <v/>
          </cell>
          <cell r="BK300"/>
          <cell r="BL300" t="str">
            <v/>
          </cell>
          <cell r="BM300" t="str">
            <v>○</v>
          </cell>
          <cell r="BN300" t="b">
            <v>1</v>
          </cell>
          <cell r="BO300" t="b">
            <v>1</v>
          </cell>
        </row>
        <row r="301">
          <cell r="F301" t="str">
            <v/>
          </cell>
          <cell r="G301"/>
          <cell r="H301"/>
          <cell r="I301"/>
          <cell r="J301"/>
          <cell r="K301"/>
          <cell r="L301"/>
          <cell r="M301"/>
          <cell r="N301"/>
          <cell r="O301"/>
          <cell r="P301"/>
          <cell r="Q301"/>
          <cell r="R301"/>
          <cell r="S301"/>
          <cell r="T301"/>
          <cell r="U301"/>
          <cell r="V301"/>
          <cell r="W301" t="str">
            <v>－</v>
          </cell>
          <cell r="X301"/>
          <cell r="Y301"/>
          <cell r="Z301"/>
          <cell r="AA301"/>
          <cell r="AB301"/>
          <cell r="AC301"/>
          <cell r="AD301"/>
          <cell r="AE301"/>
          <cell r="AF301"/>
          <cell r="AG301"/>
          <cell r="AH301"/>
          <cell r="AI301"/>
          <cell r="AJ301"/>
          <cell r="AK301"/>
          <cell r="AL301"/>
          <cell r="AM301"/>
          <cell r="AN301"/>
          <cell r="AO301"/>
          <cell r="AP301"/>
          <cell r="AQ301"/>
          <cell r="AR301"/>
          <cell r="AS301"/>
          <cell r="AT301"/>
          <cell r="AU301"/>
          <cell r="AV301"/>
          <cell r="AW301"/>
          <cell r="AX301"/>
          <cell r="AY301"/>
          <cell r="AZ301"/>
          <cell r="BA301"/>
          <cell r="BB301"/>
          <cell r="BC301" t="str">
            <v>予定価格</v>
          </cell>
          <cell r="BD301" t="str">
            <v>×</v>
          </cell>
          <cell r="BE301" t="str">
            <v>×</v>
          </cell>
          <cell r="BF301" t="str">
            <v>×</v>
          </cell>
          <cell r="BG301" t="str">
            <v>×</v>
          </cell>
          <cell r="BH301" t="str">
            <v/>
          </cell>
          <cell r="BI301">
            <v>0</v>
          </cell>
          <cell r="BJ301" t="str">
            <v/>
          </cell>
          <cell r="BK301"/>
          <cell r="BL301" t="str">
            <v/>
          </cell>
          <cell r="BM301" t="str">
            <v>○</v>
          </cell>
          <cell r="BN301" t="b">
            <v>1</v>
          </cell>
          <cell r="BO301" t="b">
            <v>1</v>
          </cell>
        </row>
        <row r="302">
          <cell r="F302" t="str">
            <v/>
          </cell>
          <cell r="G302"/>
          <cell r="H302"/>
          <cell r="I302"/>
          <cell r="J302"/>
          <cell r="K302"/>
          <cell r="L302"/>
          <cell r="M302"/>
          <cell r="N302"/>
          <cell r="O302"/>
          <cell r="P302"/>
          <cell r="Q302"/>
          <cell r="R302"/>
          <cell r="S302"/>
          <cell r="T302"/>
          <cell r="U302"/>
          <cell r="V302"/>
          <cell r="W302" t="str">
            <v>－</v>
          </cell>
          <cell r="X302"/>
          <cell r="Y302"/>
          <cell r="Z302"/>
          <cell r="AA302"/>
          <cell r="AB302"/>
          <cell r="AC302"/>
          <cell r="AD302"/>
          <cell r="AE302"/>
          <cell r="AF302"/>
          <cell r="AG302"/>
          <cell r="AH302"/>
          <cell r="AI302"/>
          <cell r="AJ302"/>
          <cell r="AK302"/>
          <cell r="AL302"/>
          <cell r="AM302"/>
          <cell r="AN302"/>
          <cell r="AO302"/>
          <cell r="AP302"/>
          <cell r="AQ302"/>
          <cell r="AR302"/>
          <cell r="AS302"/>
          <cell r="AT302"/>
          <cell r="AU302"/>
          <cell r="AV302"/>
          <cell r="AW302"/>
          <cell r="AX302"/>
          <cell r="AY302"/>
          <cell r="AZ302"/>
          <cell r="BA302"/>
          <cell r="BB302"/>
          <cell r="BC302" t="str">
            <v>予定価格</v>
          </cell>
          <cell r="BD302" t="str">
            <v>×</v>
          </cell>
          <cell r="BE302" t="str">
            <v>×</v>
          </cell>
          <cell r="BF302" t="str">
            <v>×</v>
          </cell>
          <cell r="BG302" t="str">
            <v>×</v>
          </cell>
          <cell r="BH302" t="str">
            <v/>
          </cell>
          <cell r="BI302">
            <v>0</v>
          </cell>
          <cell r="BJ302" t="str">
            <v/>
          </cell>
          <cell r="BK302"/>
          <cell r="BL302" t="str">
            <v/>
          </cell>
          <cell r="BM302" t="str">
            <v>○</v>
          </cell>
          <cell r="BN302" t="b">
            <v>1</v>
          </cell>
          <cell r="BO302" t="b">
            <v>1</v>
          </cell>
        </row>
        <row r="303">
          <cell r="F303" t="str">
            <v/>
          </cell>
          <cell r="G303"/>
          <cell r="H303"/>
          <cell r="I303"/>
          <cell r="J303"/>
          <cell r="K303"/>
          <cell r="L303"/>
          <cell r="M303"/>
          <cell r="N303"/>
          <cell r="O303"/>
          <cell r="P303"/>
          <cell r="Q303"/>
          <cell r="R303"/>
          <cell r="S303"/>
          <cell r="T303"/>
          <cell r="U303"/>
          <cell r="V303"/>
          <cell r="W303" t="str">
            <v>－</v>
          </cell>
          <cell r="X303"/>
          <cell r="Y303"/>
          <cell r="Z303"/>
          <cell r="AA303"/>
          <cell r="AB303"/>
          <cell r="AC303"/>
          <cell r="AD303"/>
          <cell r="AE303"/>
          <cell r="AF303"/>
          <cell r="AG303"/>
          <cell r="AH303"/>
          <cell r="AI303"/>
          <cell r="AJ303"/>
          <cell r="AK303"/>
          <cell r="AL303"/>
          <cell r="AM303"/>
          <cell r="AN303"/>
          <cell r="AO303"/>
          <cell r="AP303"/>
          <cell r="AQ303"/>
          <cell r="AR303"/>
          <cell r="AS303"/>
          <cell r="AT303"/>
          <cell r="AU303"/>
          <cell r="AV303"/>
          <cell r="AW303"/>
          <cell r="AX303"/>
          <cell r="AY303"/>
          <cell r="AZ303"/>
          <cell r="BA303"/>
          <cell r="BB303"/>
          <cell r="BC303" t="str">
            <v>予定価格</v>
          </cell>
          <cell r="BD303" t="str">
            <v>×</v>
          </cell>
          <cell r="BE303" t="str">
            <v>×</v>
          </cell>
          <cell r="BF303" t="str">
            <v>×</v>
          </cell>
          <cell r="BG303" t="str">
            <v>×</v>
          </cell>
          <cell r="BH303" t="str">
            <v/>
          </cell>
          <cell r="BI303">
            <v>0</v>
          </cell>
          <cell r="BJ303" t="str">
            <v/>
          </cell>
          <cell r="BK303"/>
          <cell r="BL303" t="str">
            <v/>
          </cell>
          <cell r="BM303" t="str">
            <v>○</v>
          </cell>
          <cell r="BN303" t="b">
            <v>1</v>
          </cell>
          <cell r="BO303" t="b">
            <v>1</v>
          </cell>
        </row>
        <row r="304">
          <cell r="F304" t="str">
            <v/>
          </cell>
          <cell r="G304"/>
          <cell r="H304"/>
          <cell r="I304"/>
          <cell r="J304"/>
          <cell r="K304"/>
          <cell r="L304"/>
          <cell r="M304"/>
          <cell r="N304"/>
          <cell r="O304"/>
          <cell r="P304"/>
          <cell r="Q304"/>
          <cell r="R304"/>
          <cell r="S304"/>
          <cell r="T304"/>
          <cell r="U304"/>
          <cell r="V304"/>
          <cell r="W304" t="str">
            <v>－</v>
          </cell>
          <cell r="X304"/>
          <cell r="Y304"/>
          <cell r="Z304"/>
          <cell r="AA304"/>
          <cell r="AB304"/>
          <cell r="AC304"/>
          <cell r="AD304"/>
          <cell r="AE304"/>
          <cell r="AF304"/>
          <cell r="AG304"/>
          <cell r="AH304"/>
          <cell r="AI304"/>
          <cell r="AJ304"/>
          <cell r="AK304"/>
          <cell r="AL304"/>
          <cell r="AM304"/>
          <cell r="AN304"/>
          <cell r="AO304"/>
          <cell r="AP304"/>
          <cell r="AQ304"/>
          <cell r="AR304"/>
          <cell r="AS304"/>
          <cell r="AT304"/>
          <cell r="AU304"/>
          <cell r="AV304"/>
          <cell r="AW304"/>
          <cell r="AX304"/>
          <cell r="AY304"/>
          <cell r="AZ304"/>
          <cell r="BA304"/>
          <cell r="BB304"/>
          <cell r="BC304" t="str">
            <v>予定価格</v>
          </cell>
          <cell r="BD304" t="str">
            <v>×</v>
          </cell>
          <cell r="BE304" t="str">
            <v>×</v>
          </cell>
          <cell r="BF304" t="str">
            <v>×</v>
          </cell>
          <cell r="BG304" t="str">
            <v>×</v>
          </cell>
          <cell r="BH304" t="str">
            <v/>
          </cell>
          <cell r="BI304">
            <v>0</v>
          </cell>
          <cell r="BJ304" t="str">
            <v/>
          </cell>
          <cell r="BK304"/>
          <cell r="BL304" t="str">
            <v/>
          </cell>
          <cell r="BM304" t="str">
            <v>○</v>
          </cell>
          <cell r="BN304" t="b">
            <v>1</v>
          </cell>
          <cell r="BO304" t="b">
            <v>1</v>
          </cell>
        </row>
        <row r="305">
          <cell r="F305" t="str">
            <v/>
          </cell>
          <cell r="G305"/>
          <cell r="H305"/>
          <cell r="I305"/>
          <cell r="J305"/>
          <cell r="K305"/>
          <cell r="L305"/>
          <cell r="M305"/>
          <cell r="N305"/>
          <cell r="O305"/>
          <cell r="P305"/>
          <cell r="Q305"/>
          <cell r="R305"/>
          <cell r="S305"/>
          <cell r="T305"/>
          <cell r="U305"/>
          <cell r="V305"/>
          <cell r="W305" t="str">
            <v>－</v>
          </cell>
          <cell r="X305"/>
          <cell r="Y305"/>
          <cell r="Z305"/>
          <cell r="AA305"/>
          <cell r="AB305"/>
          <cell r="AC305"/>
          <cell r="AD305"/>
          <cell r="AE305"/>
          <cell r="AF305"/>
          <cell r="AG305"/>
          <cell r="AH305"/>
          <cell r="AI305"/>
          <cell r="AJ305"/>
          <cell r="AK305"/>
          <cell r="AL305"/>
          <cell r="AM305"/>
          <cell r="AN305"/>
          <cell r="AO305"/>
          <cell r="AP305"/>
          <cell r="AQ305"/>
          <cell r="AR305"/>
          <cell r="AS305"/>
          <cell r="AT305"/>
          <cell r="AU305"/>
          <cell r="AV305"/>
          <cell r="AW305"/>
          <cell r="AX305"/>
          <cell r="AY305"/>
          <cell r="AZ305"/>
          <cell r="BA305"/>
          <cell r="BB305"/>
          <cell r="BC305" t="str">
            <v>予定価格</v>
          </cell>
          <cell r="BD305" t="str">
            <v>×</v>
          </cell>
          <cell r="BE305" t="str">
            <v>×</v>
          </cell>
          <cell r="BF305" t="str">
            <v>×</v>
          </cell>
          <cell r="BG305" t="str">
            <v>×</v>
          </cell>
          <cell r="BH305" t="str">
            <v/>
          </cell>
          <cell r="BI305">
            <v>0</v>
          </cell>
          <cell r="BJ305" t="str">
            <v/>
          </cell>
          <cell r="BK305"/>
          <cell r="BL305" t="str">
            <v/>
          </cell>
          <cell r="BM305" t="str">
            <v>○</v>
          </cell>
          <cell r="BN305" t="b">
            <v>1</v>
          </cell>
          <cell r="BO305" t="b">
            <v>1</v>
          </cell>
        </row>
        <row r="306">
          <cell r="F306" t="str">
            <v/>
          </cell>
          <cell r="G306"/>
          <cell r="H306"/>
          <cell r="I306"/>
          <cell r="J306"/>
          <cell r="K306"/>
          <cell r="L306"/>
          <cell r="M306"/>
          <cell r="N306"/>
          <cell r="O306"/>
          <cell r="P306"/>
          <cell r="Q306"/>
          <cell r="R306"/>
          <cell r="S306"/>
          <cell r="T306"/>
          <cell r="U306"/>
          <cell r="V306"/>
          <cell r="W306" t="str">
            <v>－</v>
          </cell>
          <cell r="X306"/>
          <cell r="Y306"/>
          <cell r="Z306"/>
          <cell r="AA306"/>
          <cell r="AB306"/>
          <cell r="AC306"/>
          <cell r="AD306"/>
          <cell r="AE306"/>
          <cell r="AF306"/>
          <cell r="AG306"/>
          <cell r="AH306"/>
          <cell r="AI306"/>
          <cell r="AJ306"/>
          <cell r="AK306"/>
          <cell r="AL306"/>
          <cell r="AM306"/>
          <cell r="AN306"/>
          <cell r="AO306"/>
          <cell r="AP306"/>
          <cell r="AQ306"/>
          <cell r="AR306"/>
          <cell r="AS306"/>
          <cell r="AT306"/>
          <cell r="AU306"/>
          <cell r="AV306"/>
          <cell r="AW306"/>
          <cell r="AX306"/>
          <cell r="AY306"/>
          <cell r="AZ306"/>
          <cell r="BA306"/>
          <cell r="BB306"/>
          <cell r="BC306" t="str">
            <v>予定価格</v>
          </cell>
          <cell r="BD306" t="str">
            <v>×</v>
          </cell>
          <cell r="BE306" t="str">
            <v>×</v>
          </cell>
          <cell r="BF306" t="str">
            <v>×</v>
          </cell>
          <cell r="BG306" t="str">
            <v>×</v>
          </cell>
          <cell r="BH306" t="str">
            <v/>
          </cell>
          <cell r="BI306">
            <v>0</v>
          </cell>
          <cell r="BJ306" t="str">
            <v/>
          </cell>
          <cell r="BK306"/>
          <cell r="BL306" t="str">
            <v/>
          </cell>
          <cell r="BM306" t="str">
            <v>○</v>
          </cell>
          <cell r="BN306" t="b">
            <v>1</v>
          </cell>
          <cell r="BO306" t="b">
            <v>1</v>
          </cell>
        </row>
        <row r="307">
          <cell r="F307" t="str">
            <v/>
          </cell>
          <cell r="G307"/>
          <cell r="H307"/>
          <cell r="I307"/>
          <cell r="J307"/>
          <cell r="K307"/>
          <cell r="L307"/>
          <cell r="M307"/>
          <cell r="N307"/>
          <cell r="O307"/>
          <cell r="P307"/>
          <cell r="Q307"/>
          <cell r="R307"/>
          <cell r="S307"/>
          <cell r="T307"/>
          <cell r="U307"/>
          <cell r="V307"/>
          <cell r="W307" t="str">
            <v>－</v>
          </cell>
          <cell r="X307"/>
          <cell r="Y307"/>
          <cell r="Z307"/>
          <cell r="AA307"/>
          <cell r="AB307"/>
          <cell r="AC307"/>
          <cell r="AD307"/>
          <cell r="AE307"/>
          <cell r="AF307"/>
          <cell r="AG307"/>
          <cell r="AH307"/>
          <cell r="AI307"/>
          <cell r="AJ307"/>
          <cell r="AK307"/>
          <cell r="AL307"/>
          <cell r="AM307"/>
          <cell r="AN307"/>
          <cell r="AO307"/>
          <cell r="AP307"/>
          <cell r="AQ307"/>
          <cell r="AR307"/>
          <cell r="AS307"/>
          <cell r="AT307"/>
          <cell r="AU307"/>
          <cell r="AV307"/>
          <cell r="AW307"/>
          <cell r="AX307"/>
          <cell r="AY307"/>
          <cell r="AZ307"/>
          <cell r="BA307"/>
          <cell r="BB307"/>
          <cell r="BC307" t="str">
            <v>予定価格</v>
          </cell>
          <cell r="BD307" t="str">
            <v>×</v>
          </cell>
          <cell r="BE307" t="str">
            <v>×</v>
          </cell>
          <cell r="BF307" t="str">
            <v>×</v>
          </cell>
          <cell r="BG307" t="str">
            <v>×</v>
          </cell>
          <cell r="BH307" t="str">
            <v/>
          </cell>
          <cell r="BI307">
            <v>0</v>
          </cell>
          <cell r="BJ307" t="str">
            <v/>
          </cell>
          <cell r="BK307"/>
          <cell r="BL307" t="str">
            <v/>
          </cell>
          <cell r="BM307" t="str">
            <v>○</v>
          </cell>
          <cell r="BN307" t="b">
            <v>1</v>
          </cell>
          <cell r="BO307" t="b">
            <v>1</v>
          </cell>
        </row>
        <row r="308">
          <cell r="F308" t="str">
            <v/>
          </cell>
          <cell r="G308"/>
          <cell r="H308"/>
          <cell r="I308"/>
          <cell r="J308"/>
          <cell r="K308"/>
          <cell r="L308"/>
          <cell r="M308"/>
          <cell r="N308"/>
          <cell r="O308"/>
          <cell r="P308"/>
          <cell r="Q308"/>
          <cell r="R308"/>
          <cell r="S308"/>
          <cell r="T308"/>
          <cell r="U308"/>
          <cell r="V308"/>
          <cell r="W308" t="str">
            <v>－</v>
          </cell>
          <cell r="X308"/>
          <cell r="Y308"/>
          <cell r="Z308"/>
          <cell r="AA308"/>
          <cell r="AB308"/>
          <cell r="AC308"/>
          <cell r="AD308"/>
          <cell r="AE308"/>
          <cell r="AF308"/>
          <cell r="AG308"/>
          <cell r="AH308"/>
          <cell r="AI308"/>
          <cell r="AJ308"/>
          <cell r="AK308"/>
          <cell r="AL308"/>
          <cell r="AM308"/>
          <cell r="AN308"/>
          <cell r="AO308"/>
          <cell r="AP308"/>
          <cell r="AQ308"/>
          <cell r="AR308"/>
          <cell r="AS308"/>
          <cell r="AT308"/>
          <cell r="AU308"/>
          <cell r="AV308"/>
          <cell r="AW308"/>
          <cell r="AX308"/>
          <cell r="AY308"/>
          <cell r="AZ308"/>
          <cell r="BA308"/>
          <cell r="BB308"/>
          <cell r="BC308" t="str">
            <v>予定価格</v>
          </cell>
          <cell r="BD308" t="str">
            <v>×</v>
          </cell>
          <cell r="BE308" t="str">
            <v>×</v>
          </cell>
          <cell r="BF308" t="str">
            <v>×</v>
          </cell>
          <cell r="BG308" t="str">
            <v>×</v>
          </cell>
          <cell r="BH308" t="str">
            <v/>
          </cell>
          <cell r="BI308">
            <v>0</v>
          </cell>
          <cell r="BJ308" t="str">
            <v/>
          </cell>
          <cell r="BK308"/>
          <cell r="BL308" t="str">
            <v/>
          </cell>
          <cell r="BM308" t="str">
            <v>○</v>
          </cell>
          <cell r="BN308" t="b">
            <v>1</v>
          </cell>
          <cell r="BO308" t="b">
            <v>1</v>
          </cell>
        </row>
        <row r="309">
          <cell r="F309" t="str">
            <v/>
          </cell>
          <cell r="G309"/>
          <cell r="H309"/>
          <cell r="I309"/>
          <cell r="J309"/>
          <cell r="K309"/>
          <cell r="L309"/>
          <cell r="M309"/>
          <cell r="N309"/>
          <cell r="O309"/>
          <cell r="P309"/>
          <cell r="Q309"/>
          <cell r="R309"/>
          <cell r="S309"/>
          <cell r="T309"/>
          <cell r="U309"/>
          <cell r="V309"/>
          <cell r="W309" t="str">
            <v>－</v>
          </cell>
          <cell r="X309"/>
          <cell r="Y309"/>
          <cell r="Z309"/>
          <cell r="AA309"/>
          <cell r="AB309"/>
          <cell r="AC309"/>
          <cell r="AD309"/>
          <cell r="AE309"/>
          <cell r="AF309"/>
          <cell r="AG309"/>
          <cell r="AH309"/>
          <cell r="AI309"/>
          <cell r="AJ309"/>
          <cell r="AK309"/>
          <cell r="AL309"/>
          <cell r="AM309"/>
          <cell r="AN309"/>
          <cell r="AO309"/>
          <cell r="AP309"/>
          <cell r="AQ309"/>
          <cell r="AR309"/>
          <cell r="AS309"/>
          <cell r="AT309"/>
          <cell r="AU309"/>
          <cell r="AV309"/>
          <cell r="AW309"/>
          <cell r="AX309"/>
          <cell r="AY309"/>
          <cell r="AZ309"/>
          <cell r="BA309"/>
          <cell r="BB309"/>
          <cell r="BC309" t="str">
            <v>予定価格</v>
          </cell>
          <cell r="BD309" t="str">
            <v>×</v>
          </cell>
          <cell r="BE309" t="str">
            <v>×</v>
          </cell>
          <cell r="BF309" t="str">
            <v>×</v>
          </cell>
          <cell r="BG309" t="str">
            <v>×</v>
          </cell>
          <cell r="BH309" t="str">
            <v/>
          </cell>
          <cell r="BI309">
            <v>0</v>
          </cell>
          <cell r="BJ309" t="str">
            <v/>
          </cell>
          <cell r="BK309"/>
          <cell r="BL309" t="str">
            <v/>
          </cell>
          <cell r="BM309" t="str">
            <v>○</v>
          </cell>
          <cell r="BN309" t="b">
            <v>1</v>
          </cell>
          <cell r="BO309" t="b">
            <v>1</v>
          </cell>
        </row>
        <row r="310">
          <cell r="F310" t="str">
            <v/>
          </cell>
          <cell r="G310"/>
          <cell r="H310"/>
          <cell r="I310"/>
          <cell r="J310"/>
          <cell r="K310"/>
          <cell r="L310"/>
          <cell r="M310"/>
          <cell r="N310"/>
          <cell r="O310"/>
          <cell r="P310"/>
          <cell r="Q310"/>
          <cell r="R310"/>
          <cell r="S310"/>
          <cell r="T310"/>
          <cell r="U310"/>
          <cell r="V310"/>
          <cell r="W310" t="str">
            <v>－</v>
          </cell>
          <cell r="X310"/>
          <cell r="Y310"/>
          <cell r="Z310"/>
          <cell r="AA310"/>
          <cell r="AB310"/>
          <cell r="AC310"/>
          <cell r="AD310"/>
          <cell r="AE310"/>
          <cell r="AF310"/>
          <cell r="AG310"/>
          <cell r="AH310"/>
          <cell r="AI310"/>
          <cell r="AJ310"/>
          <cell r="AK310"/>
          <cell r="AL310"/>
          <cell r="AM310"/>
          <cell r="AN310"/>
          <cell r="AO310"/>
          <cell r="AP310"/>
          <cell r="AQ310"/>
          <cell r="AR310"/>
          <cell r="AS310"/>
          <cell r="AT310"/>
          <cell r="AU310"/>
          <cell r="AV310"/>
          <cell r="AW310"/>
          <cell r="AX310"/>
          <cell r="AY310"/>
          <cell r="AZ310"/>
          <cell r="BA310"/>
          <cell r="BB310"/>
          <cell r="BC310" t="str">
            <v>予定価格</v>
          </cell>
          <cell r="BD310" t="str">
            <v>×</v>
          </cell>
          <cell r="BE310" t="str">
            <v>×</v>
          </cell>
          <cell r="BF310" t="str">
            <v>×</v>
          </cell>
          <cell r="BG310" t="str">
            <v>×</v>
          </cell>
          <cell r="BH310" t="str">
            <v/>
          </cell>
          <cell r="BI310">
            <v>0</v>
          </cell>
          <cell r="BJ310" t="str">
            <v/>
          </cell>
          <cell r="BK310"/>
          <cell r="BL310" t="str">
            <v/>
          </cell>
          <cell r="BM310" t="str">
            <v>○</v>
          </cell>
          <cell r="BN310" t="b">
            <v>1</v>
          </cell>
          <cell r="BO310" t="b">
            <v>1</v>
          </cell>
        </row>
        <row r="311">
          <cell r="F311" t="str">
            <v/>
          </cell>
          <cell r="G311"/>
          <cell r="H311"/>
          <cell r="I311"/>
          <cell r="J311"/>
          <cell r="K311"/>
          <cell r="L311"/>
          <cell r="M311"/>
          <cell r="N311"/>
          <cell r="O311"/>
          <cell r="P311"/>
          <cell r="Q311"/>
          <cell r="R311"/>
          <cell r="S311"/>
          <cell r="T311"/>
          <cell r="U311"/>
          <cell r="V311"/>
          <cell r="W311" t="str">
            <v>－</v>
          </cell>
          <cell r="X311"/>
          <cell r="Y311"/>
          <cell r="Z311"/>
          <cell r="AA311"/>
          <cell r="AB311"/>
          <cell r="AC311"/>
          <cell r="AD311"/>
          <cell r="AE311"/>
          <cell r="AF311"/>
          <cell r="AG311"/>
          <cell r="AH311"/>
          <cell r="AI311"/>
          <cell r="AJ311"/>
          <cell r="AK311"/>
          <cell r="AL311"/>
          <cell r="AM311"/>
          <cell r="AN311"/>
          <cell r="AO311"/>
          <cell r="AP311"/>
          <cell r="AQ311"/>
          <cell r="AR311"/>
          <cell r="AS311"/>
          <cell r="AT311"/>
          <cell r="AU311"/>
          <cell r="AV311"/>
          <cell r="AW311"/>
          <cell r="AX311"/>
          <cell r="AY311"/>
          <cell r="AZ311"/>
          <cell r="BA311"/>
          <cell r="BB311"/>
          <cell r="BC311" t="str">
            <v>予定価格</v>
          </cell>
          <cell r="BD311" t="str">
            <v>×</v>
          </cell>
          <cell r="BE311" t="str">
            <v>×</v>
          </cell>
          <cell r="BF311" t="str">
            <v>×</v>
          </cell>
          <cell r="BG311" t="str">
            <v>×</v>
          </cell>
          <cell r="BH311" t="str">
            <v/>
          </cell>
          <cell r="BI311">
            <v>0</v>
          </cell>
          <cell r="BJ311" t="str">
            <v/>
          </cell>
          <cell r="BK311"/>
          <cell r="BL311" t="str">
            <v/>
          </cell>
          <cell r="BM311" t="str">
            <v>○</v>
          </cell>
          <cell r="BN311" t="b">
            <v>1</v>
          </cell>
          <cell r="BO311" t="b">
            <v>1</v>
          </cell>
        </row>
        <row r="312">
          <cell r="F312" t="str">
            <v/>
          </cell>
          <cell r="G312"/>
          <cell r="H312"/>
          <cell r="I312"/>
          <cell r="J312"/>
          <cell r="K312"/>
          <cell r="L312"/>
          <cell r="M312"/>
          <cell r="N312"/>
          <cell r="O312"/>
          <cell r="P312"/>
          <cell r="Q312"/>
          <cell r="R312"/>
          <cell r="S312"/>
          <cell r="T312"/>
          <cell r="U312"/>
          <cell r="V312"/>
          <cell r="W312" t="str">
            <v>－</v>
          </cell>
          <cell r="X312"/>
          <cell r="Y312"/>
          <cell r="Z312"/>
          <cell r="AA312"/>
          <cell r="AB312"/>
          <cell r="AC312"/>
          <cell r="AD312"/>
          <cell r="AE312"/>
          <cell r="AF312"/>
          <cell r="AG312"/>
          <cell r="AH312"/>
          <cell r="AI312"/>
          <cell r="AJ312"/>
          <cell r="AK312"/>
          <cell r="AL312"/>
          <cell r="AM312"/>
          <cell r="AN312"/>
          <cell r="AO312"/>
          <cell r="AP312"/>
          <cell r="AQ312"/>
          <cell r="AR312"/>
          <cell r="AS312"/>
          <cell r="AT312"/>
          <cell r="AU312"/>
          <cell r="AV312"/>
          <cell r="AW312"/>
          <cell r="AX312"/>
          <cell r="AY312"/>
          <cell r="AZ312"/>
          <cell r="BA312"/>
          <cell r="BB312"/>
          <cell r="BC312" t="str">
            <v>予定価格</v>
          </cell>
          <cell r="BD312" t="str">
            <v>×</v>
          </cell>
          <cell r="BE312" t="str">
            <v>×</v>
          </cell>
          <cell r="BF312" t="str">
            <v>×</v>
          </cell>
          <cell r="BG312" t="str">
            <v>×</v>
          </cell>
          <cell r="BH312" t="str">
            <v/>
          </cell>
          <cell r="BI312">
            <v>0</v>
          </cell>
          <cell r="BJ312" t="str">
            <v/>
          </cell>
          <cell r="BK312"/>
          <cell r="BL312" t="str">
            <v/>
          </cell>
          <cell r="BM312" t="str">
            <v>○</v>
          </cell>
          <cell r="BN312" t="b">
            <v>1</v>
          </cell>
          <cell r="BO312" t="b">
            <v>1</v>
          </cell>
        </row>
        <row r="313">
          <cell r="F313" t="str">
            <v/>
          </cell>
          <cell r="G313"/>
          <cell r="H313"/>
          <cell r="I313"/>
          <cell r="J313"/>
          <cell r="K313"/>
          <cell r="L313"/>
          <cell r="M313"/>
          <cell r="N313"/>
          <cell r="O313"/>
          <cell r="P313"/>
          <cell r="Q313"/>
          <cell r="R313"/>
          <cell r="S313"/>
          <cell r="T313"/>
          <cell r="U313"/>
          <cell r="V313"/>
          <cell r="W313" t="str">
            <v>－</v>
          </cell>
          <cell r="X313"/>
          <cell r="Y313"/>
          <cell r="Z313"/>
          <cell r="AA313"/>
          <cell r="AB313"/>
          <cell r="AC313"/>
          <cell r="AD313"/>
          <cell r="AE313"/>
          <cell r="AF313"/>
          <cell r="AG313"/>
          <cell r="AH313"/>
          <cell r="AI313"/>
          <cell r="AJ313"/>
          <cell r="AK313"/>
          <cell r="AL313"/>
          <cell r="AM313"/>
          <cell r="AN313"/>
          <cell r="AO313"/>
          <cell r="AP313"/>
          <cell r="AQ313"/>
          <cell r="AR313"/>
          <cell r="AS313"/>
          <cell r="AT313"/>
          <cell r="AU313"/>
          <cell r="AV313"/>
          <cell r="AW313"/>
          <cell r="AX313"/>
          <cell r="AY313"/>
          <cell r="AZ313"/>
          <cell r="BA313"/>
          <cell r="BB313"/>
          <cell r="BC313" t="str">
            <v>予定価格</v>
          </cell>
          <cell r="BD313" t="str">
            <v>×</v>
          </cell>
          <cell r="BE313" t="str">
            <v>×</v>
          </cell>
          <cell r="BF313" t="str">
            <v>×</v>
          </cell>
          <cell r="BG313" t="str">
            <v>×</v>
          </cell>
          <cell r="BH313" t="str">
            <v/>
          </cell>
          <cell r="BI313">
            <v>0</v>
          </cell>
          <cell r="BJ313" t="str">
            <v/>
          </cell>
          <cell r="BK313"/>
          <cell r="BL313" t="str">
            <v/>
          </cell>
          <cell r="BM313" t="str">
            <v>○</v>
          </cell>
          <cell r="BN313" t="b">
            <v>1</v>
          </cell>
          <cell r="BO313" t="b">
            <v>1</v>
          </cell>
        </row>
        <row r="314">
          <cell r="F314" t="str">
            <v/>
          </cell>
          <cell r="G314"/>
          <cell r="H314"/>
          <cell r="I314"/>
          <cell r="J314"/>
          <cell r="K314"/>
          <cell r="L314"/>
          <cell r="M314"/>
          <cell r="N314"/>
          <cell r="O314"/>
          <cell r="P314"/>
          <cell r="Q314"/>
          <cell r="R314"/>
          <cell r="S314"/>
          <cell r="T314"/>
          <cell r="U314"/>
          <cell r="V314"/>
          <cell r="W314" t="str">
            <v>－</v>
          </cell>
          <cell r="X314"/>
          <cell r="Y314"/>
          <cell r="Z314"/>
          <cell r="AA314"/>
          <cell r="AB314"/>
          <cell r="AC314"/>
          <cell r="AD314"/>
          <cell r="AE314"/>
          <cell r="AF314"/>
          <cell r="AG314"/>
          <cell r="AH314"/>
          <cell r="AI314"/>
          <cell r="AJ314"/>
          <cell r="AK314"/>
          <cell r="AL314"/>
          <cell r="AM314"/>
          <cell r="AN314"/>
          <cell r="AO314"/>
          <cell r="AP314"/>
          <cell r="AQ314"/>
          <cell r="AR314"/>
          <cell r="AS314"/>
          <cell r="AT314"/>
          <cell r="AU314"/>
          <cell r="AV314"/>
          <cell r="AW314"/>
          <cell r="AX314"/>
          <cell r="AY314"/>
          <cell r="AZ314"/>
          <cell r="BA314"/>
          <cell r="BB314"/>
          <cell r="BC314" t="str">
            <v>予定価格</v>
          </cell>
          <cell r="BD314" t="str">
            <v>×</v>
          </cell>
          <cell r="BE314" t="str">
            <v>×</v>
          </cell>
          <cell r="BF314" t="str">
            <v>×</v>
          </cell>
          <cell r="BG314" t="str">
            <v>×</v>
          </cell>
          <cell r="BH314" t="str">
            <v/>
          </cell>
          <cell r="BI314">
            <v>0</v>
          </cell>
          <cell r="BJ314" t="str">
            <v/>
          </cell>
          <cell r="BK314"/>
          <cell r="BL314" t="str">
            <v/>
          </cell>
          <cell r="BM314" t="str">
            <v>○</v>
          </cell>
          <cell r="BN314" t="b">
            <v>1</v>
          </cell>
          <cell r="BO314" t="b">
            <v>1</v>
          </cell>
        </row>
        <row r="315">
          <cell r="F315" t="str">
            <v/>
          </cell>
          <cell r="G315"/>
          <cell r="H315"/>
          <cell r="I315"/>
          <cell r="J315"/>
          <cell r="K315"/>
          <cell r="L315"/>
          <cell r="M315"/>
          <cell r="N315"/>
          <cell r="O315"/>
          <cell r="P315"/>
          <cell r="Q315"/>
          <cell r="R315"/>
          <cell r="S315"/>
          <cell r="T315"/>
          <cell r="U315"/>
          <cell r="V315"/>
          <cell r="W315" t="str">
            <v>－</v>
          </cell>
          <cell r="X315"/>
          <cell r="Y315"/>
          <cell r="Z315"/>
          <cell r="AA315"/>
          <cell r="AB315"/>
          <cell r="AC315"/>
          <cell r="AD315"/>
          <cell r="AE315"/>
          <cell r="AF315"/>
          <cell r="AG315"/>
          <cell r="AH315"/>
          <cell r="AI315"/>
          <cell r="AJ315"/>
          <cell r="AK315"/>
          <cell r="AL315"/>
          <cell r="AM315"/>
          <cell r="AN315"/>
          <cell r="AO315"/>
          <cell r="AP315"/>
          <cell r="AQ315"/>
          <cell r="AR315"/>
          <cell r="AS315"/>
          <cell r="AT315"/>
          <cell r="AU315"/>
          <cell r="AV315"/>
          <cell r="AW315"/>
          <cell r="AX315"/>
          <cell r="AY315"/>
          <cell r="AZ315"/>
          <cell r="BA315"/>
          <cell r="BB315"/>
          <cell r="BC315" t="str">
            <v>予定価格</v>
          </cell>
          <cell r="BD315" t="str">
            <v>×</v>
          </cell>
          <cell r="BE315" t="str">
            <v>×</v>
          </cell>
          <cell r="BF315" t="str">
            <v>×</v>
          </cell>
          <cell r="BG315" t="str">
            <v>×</v>
          </cell>
          <cell r="BH315" t="str">
            <v/>
          </cell>
          <cell r="BI315">
            <v>0</v>
          </cell>
          <cell r="BJ315" t="str">
            <v/>
          </cell>
          <cell r="BK315"/>
          <cell r="BL315" t="str">
            <v/>
          </cell>
          <cell r="BM315" t="str">
            <v>○</v>
          </cell>
          <cell r="BN315" t="b">
            <v>1</v>
          </cell>
          <cell r="BO315" t="b">
            <v>1</v>
          </cell>
        </row>
        <row r="316">
          <cell r="F316" t="str">
            <v/>
          </cell>
          <cell r="G316"/>
          <cell r="H316"/>
          <cell r="I316"/>
          <cell r="J316"/>
          <cell r="K316"/>
          <cell r="L316"/>
          <cell r="M316"/>
          <cell r="N316"/>
          <cell r="O316"/>
          <cell r="P316"/>
          <cell r="Q316"/>
          <cell r="R316"/>
          <cell r="S316"/>
          <cell r="T316"/>
          <cell r="U316"/>
          <cell r="V316"/>
          <cell r="W316" t="str">
            <v>－</v>
          </cell>
          <cell r="X316"/>
          <cell r="Y316"/>
          <cell r="Z316"/>
          <cell r="AA316"/>
          <cell r="AB316"/>
          <cell r="AC316"/>
          <cell r="AD316"/>
          <cell r="AE316"/>
          <cell r="AF316"/>
          <cell r="AG316"/>
          <cell r="AH316"/>
          <cell r="AI316"/>
          <cell r="AJ316"/>
          <cell r="AK316"/>
          <cell r="AL316"/>
          <cell r="AM316"/>
          <cell r="AN316"/>
          <cell r="AO316"/>
          <cell r="AP316"/>
          <cell r="AQ316"/>
          <cell r="AR316"/>
          <cell r="AS316"/>
          <cell r="AT316"/>
          <cell r="AU316"/>
          <cell r="AV316"/>
          <cell r="AW316"/>
          <cell r="AX316"/>
          <cell r="AY316"/>
          <cell r="AZ316"/>
          <cell r="BA316"/>
          <cell r="BB316"/>
          <cell r="BC316" t="str">
            <v>予定価格</v>
          </cell>
          <cell r="BD316" t="str">
            <v>×</v>
          </cell>
          <cell r="BE316" t="str">
            <v>×</v>
          </cell>
          <cell r="BF316" t="str">
            <v>×</v>
          </cell>
          <cell r="BG316" t="str">
            <v>×</v>
          </cell>
          <cell r="BH316" t="str">
            <v/>
          </cell>
          <cell r="BI316">
            <v>0</v>
          </cell>
          <cell r="BJ316" t="str">
            <v/>
          </cell>
          <cell r="BK316"/>
          <cell r="BL316" t="str">
            <v/>
          </cell>
          <cell r="BM316" t="str">
            <v>○</v>
          </cell>
          <cell r="BN316" t="b">
            <v>1</v>
          </cell>
          <cell r="BO316" t="b">
            <v>1</v>
          </cell>
        </row>
        <row r="317">
          <cell r="F317" t="str">
            <v/>
          </cell>
          <cell r="G317"/>
          <cell r="H317"/>
          <cell r="I317"/>
          <cell r="J317"/>
          <cell r="K317"/>
          <cell r="L317"/>
          <cell r="M317"/>
          <cell r="N317"/>
          <cell r="O317"/>
          <cell r="P317"/>
          <cell r="Q317"/>
          <cell r="R317"/>
          <cell r="S317"/>
          <cell r="T317"/>
          <cell r="U317"/>
          <cell r="V317"/>
          <cell r="W317" t="str">
            <v>－</v>
          </cell>
          <cell r="X317"/>
          <cell r="Y317"/>
          <cell r="Z317"/>
          <cell r="AA317"/>
          <cell r="AB317"/>
          <cell r="AC317"/>
          <cell r="AD317"/>
          <cell r="AE317"/>
          <cell r="AF317"/>
          <cell r="AG317"/>
          <cell r="AH317"/>
          <cell r="AI317"/>
          <cell r="AJ317"/>
          <cell r="AK317"/>
          <cell r="AL317"/>
          <cell r="AM317"/>
          <cell r="AN317"/>
          <cell r="AO317"/>
          <cell r="AP317"/>
          <cell r="AQ317"/>
          <cell r="AR317"/>
          <cell r="AS317"/>
          <cell r="AT317"/>
          <cell r="AU317"/>
          <cell r="AV317"/>
          <cell r="AW317"/>
          <cell r="AX317"/>
          <cell r="AY317"/>
          <cell r="AZ317"/>
          <cell r="BA317"/>
          <cell r="BB317"/>
          <cell r="BC317" t="str">
            <v>予定価格</v>
          </cell>
          <cell r="BD317" t="str">
            <v>×</v>
          </cell>
          <cell r="BE317" t="str">
            <v>×</v>
          </cell>
          <cell r="BF317" t="str">
            <v>×</v>
          </cell>
          <cell r="BG317" t="str">
            <v>×</v>
          </cell>
          <cell r="BH317" t="str">
            <v/>
          </cell>
          <cell r="BI317">
            <v>0</v>
          </cell>
          <cell r="BJ317" t="str">
            <v/>
          </cell>
          <cell r="BK317"/>
          <cell r="BL317" t="str">
            <v/>
          </cell>
          <cell r="BM317" t="str">
            <v>○</v>
          </cell>
          <cell r="BN317" t="b">
            <v>1</v>
          </cell>
          <cell r="BO317" t="b">
            <v>1</v>
          </cell>
        </row>
        <row r="318">
          <cell r="F318" t="str">
            <v/>
          </cell>
          <cell r="G318"/>
          <cell r="H318"/>
          <cell r="I318"/>
          <cell r="J318"/>
          <cell r="K318"/>
          <cell r="L318"/>
          <cell r="M318"/>
          <cell r="N318"/>
          <cell r="O318"/>
          <cell r="P318"/>
          <cell r="Q318"/>
          <cell r="R318"/>
          <cell r="S318"/>
          <cell r="T318"/>
          <cell r="U318"/>
          <cell r="V318"/>
          <cell r="W318" t="str">
            <v>－</v>
          </cell>
          <cell r="X318"/>
          <cell r="Y318"/>
          <cell r="Z318"/>
          <cell r="AA318"/>
          <cell r="AB318"/>
          <cell r="AC318"/>
          <cell r="AD318"/>
          <cell r="AE318"/>
          <cell r="AF318"/>
          <cell r="AG318"/>
          <cell r="AH318"/>
          <cell r="AI318"/>
          <cell r="AJ318"/>
          <cell r="AK318"/>
          <cell r="AL318"/>
          <cell r="AM318"/>
          <cell r="AN318"/>
          <cell r="AO318"/>
          <cell r="AP318"/>
          <cell r="AQ318"/>
          <cell r="AR318"/>
          <cell r="AS318"/>
          <cell r="AT318"/>
          <cell r="AU318"/>
          <cell r="AV318"/>
          <cell r="AW318"/>
          <cell r="AX318"/>
          <cell r="AY318"/>
          <cell r="AZ318"/>
          <cell r="BA318"/>
          <cell r="BB318"/>
          <cell r="BC318" t="str">
            <v>予定価格</v>
          </cell>
          <cell r="BD318" t="str">
            <v>×</v>
          </cell>
          <cell r="BE318" t="str">
            <v>×</v>
          </cell>
          <cell r="BF318" t="str">
            <v>×</v>
          </cell>
          <cell r="BG318" t="str">
            <v>×</v>
          </cell>
          <cell r="BH318" t="str">
            <v/>
          </cell>
          <cell r="BI318">
            <v>0</v>
          </cell>
          <cell r="BJ318" t="str">
            <v/>
          </cell>
          <cell r="BK318"/>
          <cell r="BL318" t="str">
            <v/>
          </cell>
          <cell r="BM318" t="str">
            <v>○</v>
          </cell>
          <cell r="BN318" t="b">
            <v>1</v>
          </cell>
          <cell r="BO318" t="b">
            <v>1</v>
          </cell>
        </row>
        <row r="319">
          <cell r="F319" t="str">
            <v/>
          </cell>
          <cell r="G319"/>
          <cell r="H319"/>
          <cell r="I319"/>
          <cell r="J319"/>
          <cell r="K319"/>
          <cell r="L319"/>
          <cell r="M319"/>
          <cell r="N319"/>
          <cell r="O319"/>
          <cell r="P319"/>
          <cell r="Q319"/>
          <cell r="R319"/>
          <cell r="S319"/>
          <cell r="T319"/>
          <cell r="U319"/>
          <cell r="V319"/>
          <cell r="W319" t="str">
            <v>－</v>
          </cell>
          <cell r="X319"/>
          <cell r="Y319"/>
          <cell r="Z319"/>
          <cell r="AA319"/>
          <cell r="AB319"/>
          <cell r="AC319"/>
          <cell r="AD319"/>
          <cell r="AE319"/>
          <cell r="AF319"/>
          <cell r="AG319"/>
          <cell r="AH319"/>
          <cell r="AI319"/>
          <cell r="AJ319"/>
          <cell r="AK319"/>
          <cell r="AL319"/>
          <cell r="AM319"/>
          <cell r="AN319"/>
          <cell r="AO319"/>
          <cell r="AP319"/>
          <cell r="AQ319"/>
          <cell r="AR319"/>
          <cell r="AS319"/>
          <cell r="AT319"/>
          <cell r="AU319"/>
          <cell r="AV319"/>
          <cell r="AW319"/>
          <cell r="AX319"/>
          <cell r="AY319"/>
          <cell r="AZ319"/>
          <cell r="BA319"/>
          <cell r="BB319"/>
          <cell r="BC319" t="str">
            <v>予定価格</v>
          </cell>
          <cell r="BD319" t="str">
            <v>×</v>
          </cell>
          <cell r="BE319" t="str">
            <v>×</v>
          </cell>
          <cell r="BF319" t="str">
            <v>×</v>
          </cell>
          <cell r="BG319" t="str">
            <v>×</v>
          </cell>
          <cell r="BH319" t="str">
            <v/>
          </cell>
          <cell r="BI319">
            <v>0</v>
          </cell>
          <cell r="BJ319" t="str">
            <v/>
          </cell>
          <cell r="BK319"/>
          <cell r="BL319" t="str">
            <v/>
          </cell>
          <cell r="BM319" t="str">
            <v>○</v>
          </cell>
          <cell r="BN319" t="b">
            <v>1</v>
          </cell>
          <cell r="BO319" t="b">
            <v>1</v>
          </cell>
        </row>
        <row r="320">
          <cell r="F320" t="str">
            <v/>
          </cell>
          <cell r="G320"/>
          <cell r="H320"/>
          <cell r="I320"/>
          <cell r="J320"/>
          <cell r="K320"/>
          <cell r="L320"/>
          <cell r="M320"/>
          <cell r="N320"/>
          <cell r="O320"/>
          <cell r="P320"/>
          <cell r="Q320"/>
          <cell r="R320"/>
          <cell r="S320"/>
          <cell r="T320"/>
          <cell r="U320"/>
          <cell r="V320"/>
          <cell r="W320" t="str">
            <v>－</v>
          </cell>
          <cell r="X320"/>
          <cell r="Y320"/>
          <cell r="Z320"/>
          <cell r="AA320"/>
          <cell r="AB320"/>
          <cell r="AC320"/>
          <cell r="AD320"/>
          <cell r="AE320"/>
          <cell r="AF320"/>
          <cell r="AG320"/>
          <cell r="AH320"/>
          <cell r="AI320"/>
          <cell r="AJ320"/>
          <cell r="AK320"/>
          <cell r="AL320"/>
          <cell r="AM320"/>
          <cell r="AN320"/>
          <cell r="AO320"/>
          <cell r="AP320"/>
          <cell r="AQ320"/>
          <cell r="AR320"/>
          <cell r="AS320"/>
          <cell r="AT320"/>
          <cell r="AU320"/>
          <cell r="AV320"/>
          <cell r="AW320"/>
          <cell r="AX320"/>
          <cell r="AY320"/>
          <cell r="AZ320"/>
          <cell r="BA320"/>
          <cell r="BB320"/>
          <cell r="BC320" t="str">
            <v>予定価格</v>
          </cell>
          <cell r="BD320" t="str">
            <v>×</v>
          </cell>
          <cell r="BE320" t="str">
            <v>×</v>
          </cell>
          <cell r="BF320" t="str">
            <v>×</v>
          </cell>
          <cell r="BG320" t="str">
            <v>×</v>
          </cell>
          <cell r="BH320" t="str">
            <v/>
          </cell>
          <cell r="BI320">
            <v>0</v>
          </cell>
          <cell r="BJ320" t="str">
            <v/>
          </cell>
          <cell r="BK320"/>
          <cell r="BL320" t="str">
            <v/>
          </cell>
          <cell r="BM320" t="str">
            <v>○</v>
          </cell>
          <cell r="BN320" t="b">
            <v>1</v>
          </cell>
          <cell r="BO320" t="b">
            <v>1</v>
          </cell>
        </row>
        <row r="321">
          <cell r="F321" t="str">
            <v/>
          </cell>
          <cell r="G321"/>
          <cell r="H321"/>
          <cell r="I321"/>
          <cell r="J321"/>
          <cell r="K321"/>
          <cell r="L321"/>
          <cell r="M321"/>
          <cell r="N321"/>
          <cell r="O321"/>
          <cell r="P321"/>
          <cell r="Q321"/>
          <cell r="R321"/>
          <cell r="S321"/>
          <cell r="T321"/>
          <cell r="U321"/>
          <cell r="V321"/>
          <cell r="W321" t="str">
            <v>－</v>
          </cell>
          <cell r="X321"/>
          <cell r="Y321"/>
          <cell r="Z321"/>
          <cell r="AA321"/>
          <cell r="AB321"/>
          <cell r="AC321"/>
          <cell r="AD321"/>
          <cell r="AE321"/>
          <cell r="AF321"/>
          <cell r="AG321"/>
          <cell r="AH321"/>
          <cell r="AI321"/>
          <cell r="AJ321"/>
          <cell r="AK321"/>
          <cell r="AL321"/>
          <cell r="AM321"/>
          <cell r="AN321"/>
          <cell r="AO321"/>
          <cell r="AP321"/>
          <cell r="AQ321"/>
          <cell r="AR321"/>
          <cell r="AS321"/>
          <cell r="AT321"/>
          <cell r="AU321"/>
          <cell r="AV321"/>
          <cell r="AW321"/>
          <cell r="AX321"/>
          <cell r="AY321"/>
          <cell r="AZ321"/>
          <cell r="BA321"/>
          <cell r="BB321"/>
          <cell r="BC321" t="str">
            <v>予定価格</v>
          </cell>
          <cell r="BD321" t="str">
            <v>×</v>
          </cell>
          <cell r="BE321" t="str">
            <v>×</v>
          </cell>
          <cell r="BF321" t="str">
            <v>×</v>
          </cell>
          <cell r="BG321" t="str">
            <v>×</v>
          </cell>
          <cell r="BH321" t="str">
            <v/>
          </cell>
          <cell r="BI321">
            <v>0</v>
          </cell>
          <cell r="BJ321" t="str">
            <v/>
          </cell>
          <cell r="BK321"/>
          <cell r="BL321" t="str">
            <v/>
          </cell>
          <cell r="BM321" t="str">
            <v>○</v>
          </cell>
          <cell r="BN321" t="b">
            <v>1</v>
          </cell>
          <cell r="BO321" t="b">
            <v>1</v>
          </cell>
        </row>
        <row r="322">
          <cell r="F322" t="str">
            <v/>
          </cell>
          <cell r="G322"/>
          <cell r="H322"/>
          <cell r="I322"/>
          <cell r="J322"/>
          <cell r="K322"/>
          <cell r="L322"/>
          <cell r="M322"/>
          <cell r="N322"/>
          <cell r="O322"/>
          <cell r="P322"/>
          <cell r="Q322"/>
          <cell r="R322"/>
          <cell r="S322"/>
          <cell r="T322"/>
          <cell r="U322"/>
          <cell r="V322"/>
          <cell r="W322" t="str">
            <v>－</v>
          </cell>
          <cell r="X322"/>
          <cell r="Y322"/>
          <cell r="Z322"/>
          <cell r="AA322"/>
          <cell r="AB322"/>
          <cell r="AC322"/>
          <cell r="AD322"/>
          <cell r="AE322"/>
          <cell r="AF322"/>
          <cell r="AG322"/>
          <cell r="AH322"/>
          <cell r="AI322"/>
          <cell r="AJ322"/>
          <cell r="AK322"/>
          <cell r="AL322"/>
          <cell r="AM322"/>
          <cell r="AN322"/>
          <cell r="AO322"/>
          <cell r="AP322"/>
          <cell r="AQ322"/>
          <cell r="AR322"/>
          <cell r="AS322"/>
          <cell r="AT322"/>
          <cell r="AU322"/>
          <cell r="AV322"/>
          <cell r="AW322"/>
          <cell r="AX322"/>
          <cell r="AY322"/>
          <cell r="AZ322"/>
          <cell r="BA322"/>
          <cell r="BB322"/>
          <cell r="BC322" t="str">
            <v>予定価格</v>
          </cell>
          <cell r="BD322" t="str">
            <v>×</v>
          </cell>
          <cell r="BE322" t="str">
            <v>×</v>
          </cell>
          <cell r="BF322" t="str">
            <v>×</v>
          </cell>
          <cell r="BG322" t="str">
            <v>×</v>
          </cell>
          <cell r="BH322" t="str">
            <v/>
          </cell>
          <cell r="BI322">
            <v>0</v>
          </cell>
          <cell r="BJ322" t="str">
            <v/>
          </cell>
          <cell r="BK322"/>
          <cell r="BL322" t="str">
            <v/>
          </cell>
          <cell r="BM322" t="str">
            <v>○</v>
          </cell>
          <cell r="BN322" t="b">
            <v>1</v>
          </cell>
          <cell r="BO322" t="b">
            <v>1</v>
          </cell>
        </row>
        <row r="323">
          <cell r="F323" t="str">
            <v/>
          </cell>
          <cell r="G323"/>
          <cell r="H323"/>
          <cell r="I323"/>
          <cell r="J323"/>
          <cell r="K323"/>
          <cell r="L323"/>
          <cell r="M323"/>
          <cell r="N323"/>
          <cell r="O323"/>
          <cell r="P323"/>
          <cell r="Q323"/>
          <cell r="R323"/>
          <cell r="S323"/>
          <cell r="T323"/>
          <cell r="U323"/>
          <cell r="V323"/>
          <cell r="W323" t="str">
            <v>－</v>
          </cell>
          <cell r="X323"/>
          <cell r="Y323"/>
          <cell r="Z323"/>
          <cell r="AA323"/>
          <cell r="AB323"/>
          <cell r="AC323"/>
          <cell r="AD323"/>
          <cell r="AE323"/>
          <cell r="AF323"/>
          <cell r="AG323"/>
          <cell r="AH323"/>
          <cell r="AI323"/>
          <cell r="AJ323"/>
          <cell r="AK323"/>
          <cell r="AL323"/>
          <cell r="AM323"/>
          <cell r="AN323"/>
          <cell r="AO323"/>
          <cell r="AP323"/>
          <cell r="AQ323"/>
          <cell r="AR323"/>
          <cell r="AS323"/>
          <cell r="AT323"/>
          <cell r="AU323"/>
          <cell r="AV323"/>
          <cell r="AW323"/>
          <cell r="AX323"/>
          <cell r="AY323"/>
          <cell r="AZ323"/>
          <cell r="BA323"/>
          <cell r="BB323"/>
          <cell r="BC323" t="str">
            <v>予定価格</v>
          </cell>
          <cell r="BD323" t="str">
            <v>×</v>
          </cell>
          <cell r="BE323" t="str">
            <v>×</v>
          </cell>
          <cell r="BF323" t="str">
            <v>×</v>
          </cell>
          <cell r="BG323" t="str">
            <v>×</v>
          </cell>
          <cell r="BH323" t="str">
            <v/>
          </cell>
          <cell r="BI323">
            <v>0</v>
          </cell>
          <cell r="BJ323" t="str">
            <v/>
          </cell>
          <cell r="BK323"/>
          <cell r="BL323" t="str">
            <v/>
          </cell>
          <cell r="BM323" t="str">
            <v>○</v>
          </cell>
          <cell r="BN323" t="b">
            <v>1</v>
          </cell>
          <cell r="BO323" t="b">
            <v>1</v>
          </cell>
        </row>
        <row r="324">
          <cell r="F324" t="str">
            <v/>
          </cell>
          <cell r="G324"/>
          <cell r="H324"/>
          <cell r="I324"/>
          <cell r="J324"/>
          <cell r="K324"/>
          <cell r="L324"/>
          <cell r="M324"/>
          <cell r="N324"/>
          <cell r="O324"/>
          <cell r="P324"/>
          <cell r="Q324"/>
          <cell r="R324"/>
          <cell r="S324"/>
          <cell r="T324"/>
          <cell r="U324"/>
          <cell r="V324"/>
          <cell r="W324" t="str">
            <v>－</v>
          </cell>
          <cell r="X324"/>
          <cell r="Y324"/>
          <cell r="Z324"/>
          <cell r="AA324"/>
          <cell r="AB324"/>
          <cell r="AC324"/>
          <cell r="AD324"/>
          <cell r="AE324"/>
          <cell r="AF324"/>
          <cell r="AG324"/>
          <cell r="AH324"/>
          <cell r="AI324"/>
          <cell r="AJ324"/>
          <cell r="AK324"/>
          <cell r="AL324"/>
          <cell r="AM324"/>
          <cell r="AN324"/>
          <cell r="AO324"/>
          <cell r="AP324"/>
          <cell r="AQ324"/>
          <cell r="AR324"/>
          <cell r="AS324"/>
          <cell r="AT324"/>
          <cell r="AU324"/>
          <cell r="AV324"/>
          <cell r="AW324"/>
          <cell r="AX324"/>
          <cell r="AY324"/>
          <cell r="AZ324"/>
          <cell r="BA324"/>
          <cell r="BB324"/>
          <cell r="BC324" t="str">
            <v>予定価格</v>
          </cell>
          <cell r="BD324" t="str">
            <v>×</v>
          </cell>
          <cell r="BE324" t="str">
            <v>×</v>
          </cell>
          <cell r="BF324" t="str">
            <v>×</v>
          </cell>
          <cell r="BG324" t="str">
            <v>×</v>
          </cell>
          <cell r="BH324" t="str">
            <v/>
          </cell>
          <cell r="BI324">
            <v>0</v>
          </cell>
          <cell r="BJ324" t="str">
            <v/>
          </cell>
          <cell r="BK324"/>
          <cell r="BL324" t="str">
            <v/>
          </cell>
          <cell r="BM324" t="str">
            <v>○</v>
          </cell>
          <cell r="BN324" t="b">
            <v>1</v>
          </cell>
          <cell r="BO324" t="b">
            <v>1</v>
          </cell>
        </row>
        <row r="325">
          <cell r="F325" t="str">
            <v/>
          </cell>
          <cell r="G325"/>
          <cell r="H325"/>
          <cell r="I325"/>
          <cell r="J325"/>
          <cell r="K325"/>
          <cell r="L325"/>
          <cell r="M325"/>
          <cell r="N325"/>
          <cell r="O325"/>
          <cell r="P325"/>
          <cell r="Q325"/>
          <cell r="R325"/>
          <cell r="S325"/>
          <cell r="T325"/>
          <cell r="U325"/>
          <cell r="V325"/>
          <cell r="W325" t="str">
            <v>－</v>
          </cell>
          <cell r="X325"/>
          <cell r="Y325"/>
          <cell r="Z325"/>
          <cell r="AA325"/>
          <cell r="AB325"/>
          <cell r="AC325"/>
          <cell r="AD325"/>
          <cell r="AE325"/>
          <cell r="AF325"/>
          <cell r="AG325"/>
          <cell r="AH325"/>
          <cell r="AI325"/>
          <cell r="AJ325"/>
          <cell r="AK325"/>
          <cell r="AL325"/>
          <cell r="AM325"/>
          <cell r="AN325"/>
          <cell r="AO325"/>
          <cell r="AP325"/>
          <cell r="AQ325"/>
          <cell r="AR325"/>
          <cell r="AS325"/>
          <cell r="AT325"/>
          <cell r="AU325"/>
          <cell r="AV325"/>
          <cell r="AW325"/>
          <cell r="AX325"/>
          <cell r="AY325"/>
          <cell r="AZ325"/>
          <cell r="BA325"/>
          <cell r="BB325"/>
          <cell r="BC325" t="str">
            <v>予定価格</v>
          </cell>
          <cell r="BD325" t="str">
            <v>×</v>
          </cell>
          <cell r="BE325" t="str">
            <v>×</v>
          </cell>
          <cell r="BF325" t="str">
            <v>×</v>
          </cell>
          <cell r="BG325" t="str">
            <v>×</v>
          </cell>
          <cell r="BH325" t="str">
            <v/>
          </cell>
          <cell r="BI325">
            <v>0</v>
          </cell>
          <cell r="BJ325" t="str">
            <v/>
          </cell>
          <cell r="BK325"/>
          <cell r="BL325" t="str">
            <v/>
          </cell>
          <cell r="BM325" t="str">
            <v>○</v>
          </cell>
          <cell r="BN325" t="b">
            <v>1</v>
          </cell>
          <cell r="BO325" t="b">
            <v>1</v>
          </cell>
        </row>
        <row r="326">
          <cell r="F326" t="str">
            <v/>
          </cell>
          <cell r="G326"/>
          <cell r="H326"/>
          <cell r="I326"/>
          <cell r="J326"/>
          <cell r="K326"/>
          <cell r="L326"/>
          <cell r="M326"/>
          <cell r="N326"/>
          <cell r="O326"/>
          <cell r="P326"/>
          <cell r="Q326"/>
          <cell r="R326"/>
          <cell r="S326"/>
          <cell r="T326"/>
          <cell r="U326"/>
          <cell r="V326"/>
          <cell r="W326" t="str">
            <v>－</v>
          </cell>
          <cell r="X326"/>
          <cell r="Y326"/>
          <cell r="Z326"/>
          <cell r="AA326"/>
          <cell r="AB326"/>
          <cell r="AC326"/>
          <cell r="AD326"/>
          <cell r="AE326"/>
          <cell r="AF326"/>
          <cell r="AG326"/>
          <cell r="AH326"/>
          <cell r="AI326"/>
          <cell r="AJ326"/>
          <cell r="AK326"/>
          <cell r="AL326"/>
          <cell r="AM326"/>
          <cell r="AN326"/>
          <cell r="AO326"/>
          <cell r="AP326"/>
          <cell r="AQ326"/>
          <cell r="AR326"/>
          <cell r="AS326"/>
          <cell r="AT326"/>
          <cell r="AU326"/>
          <cell r="AV326"/>
          <cell r="AW326"/>
          <cell r="AX326"/>
          <cell r="AY326"/>
          <cell r="AZ326"/>
          <cell r="BA326"/>
          <cell r="BB326"/>
          <cell r="BC326" t="str">
            <v>予定価格</v>
          </cell>
          <cell r="BD326" t="str">
            <v>×</v>
          </cell>
          <cell r="BE326" t="str">
            <v>×</v>
          </cell>
          <cell r="BF326" t="str">
            <v>×</v>
          </cell>
          <cell r="BG326" t="str">
            <v>×</v>
          </cell>
          <cell r="BH326" t="str">
            <v/>
          </cell>
          <cell r="BI326">
            <v>0</v>
          </cell>
          <cell r="BJ326" t="str">
            <v/>
          </cell>
          <cell r="BK326"/>
          <cell r="BL326" t="str">
            <v/>
          </cell>
          <cell r="BM326" t="str">
            <v>○</v>
          </cell>
          <cell r="BN326" t="b">
            <v>1</v>
          </cell>
          <cell r="BO326" t="b">
            <v>1</v>
          </cell>
        </row>
        <row r="327">
          <cell r="F327" t="str">
            <v/>
          </cell>
          <cell r="G327"/>
          <cell r="H327"/>
          <cell r="I327"/>
          <cell r="J327"/>
          <cell r="K327"/>
          <cell r="L327"/>
          <cell r="M327"/>
          <cell r="N327"/>
          <cell r="O327"/>
          <cell r="P327"/>
          <cell r="Q327"/>
          <cell r="R327"/>
          <cell r="S327"/>
          <cell r="T327"/>
          <cell r="U327"/>
          <cell r="V327"/>
          <cell r="W327" t="str">
            <v>－</v>
          </cell>
          <cell r="X327"/>
          <cell r="Y327"/>
          <cell r="Z327"/>
          <cell r="AA327"/>
          <cell r="AB327"/>
          <cell r="AC327"/>
          <cell r="AD327"/>
          <cell r="AE327"/>
          <cell r="AF327"/>
          <cell r="AG327"/>
          <cell r="AH327"/>
          <cell r="AI327"/>
          <cell r="AJ327"/>
          <cell r="AK327"/>
          <cell r="AL327"/>
          <cell r="AM327"/>
          <cell r="AN327"/>
          <cell r="AO327"/>
          <cell r="AP327"/>
          <cell r="AQ327"/>
          <cell r="AR327"/>
          <cell r="AS327"/>
          <cell r="AT327"/>
          <cell r="AU327"/>
          <cell r="AV327"/>
          <cell r="AW327"/>
          <cell r="AX327"/>
          <cell r="AY327"/>
          <cell r="AZ327"/>
          <cell r="BA327"/>
          <cell r="BB327"/>
          <cell r="BC327" t="str">
            <v>予定価格</v>
          </cell>
          <cell r="BD327" t="str">
            <v>×</v>
          </cell>
          <cell r="BE327" t="str">
            <v>×</v>
          </cell>
          <cell r="BF327" t="str">
            <v>×</v>
          </cell>
          <cell r="BG327" t="str">
            <v>×</v>
          </cell>
          <cell r="BH327" t="str">
            <v/>
          </cell>
          <cell r="BI327">
            <v>0</v>
          </cell>
          <cell r="BJ327" t="str">
            <v/>
          </cell>
          <cell r="BK327"/>
          <cell r="BL327" t="str">
            <v/>
          </cell>
          <cell r="BM327" t="str">
            <v>○</v>
          </cell>
          <cell r="BN327" t="b">
            <v>1</v>
          </cell>
          <cell r="BO327" t="b">
            <v>1</v>
          </cell>
        </row>
        <row r="328">
          <cell r="F328" t="str">
            <v/>
          </cell>
          <cell r="G328"/>
          <cell r="H328"/>
          <cell r="I328"/>
          <cell r="J328"/>
          <cell r="K328"/>
          <cell r="L328"/>
          <cell r="M328"/>
          <cell r="N328"/>
          <cell r="O328"/>
          <cell r="P328"/>
          <cell r="Q328"/>
          <cell r="R328"/>
          <cell r="S328"/>
          <cell r="T328"/>
          <cell r="U328"/>
          <cell r="V328"/>
          <cell r="W328" t="str">
            <v>－</v>
          </cell>
          <cell r="X328"/>
          <cell r="Y328"/>
          <cell r="Z328"/>
          <cell r="AA328"/>
          <cell r="AB328"/>
          <cell r="AC328"/>
          <cell r="AD328"/>
          <cell r="AE328"/>
          <cell r="AF328"/>
          <cell r="AG328"/>
          <cell r="AH328"/>
          <cell r="AI328"/>
          <cell r="AJ328"/>
          <cell r="AK328"/>
          <cell r="AL328"/>
          <cell r="AM328"/>
          <cell r="AN328"/>
          <cell r="AO328"/>
          <cell r="AP328"/>
          <cell r="AQ328"/>
          <cell r="AR328"/>
          <cell r="AS328"/>
          <cell r="AT328"/>
          <cell r="AU328"/>
          <cell r="AV328"/>
          <cell r="AW328"/>
          <cell r="AX328"/>
          <cell r="AY328"/>
          <cell r="AZ328"/>
          <cell r="BA328"/>
          <cell r="BB328"/>
          <cell r="BC328" t="str">
            <v>予定価格</v>
          </cell>
          <cell r="BD328" t="str">
            <v>×</v>
          </cell>
          <cell r="BE328" t="str">
            <v>×</v>
          </cell>
          <cell r="BF328" t="str">
            <v>×</v>
          </cell>
          <cell r="BG328" t="str">
            <v>×</v>
          </cell>
          <cell r="BH328" t="str">
            <v/>
          </cell>
          <cell r="BI328">
            <v>0</v>
          </cell>
          <cell r="BJ328" t="str">
            <v/>
          </cell>
          <cell r="BK328"/>
          <cell r="BL328" t="str">
            <v/>
          </cell>
          <cell r="BM328" t="str">
            <v>○</v>
          </cell>
          <cell r="BN328" t="b">
            <v>1</v>
          </cell>
          <cell r="BO328" t="b">
            <v>1</v>
          </cell>
        </row>
        <row r="329">
          <cell r="F329" t="str">
            <v/>
          </cell>
          <cell r="G329"/>
          <cell r="H329"/>
          <cell r="I329"/>
          <cell r="J329"/>
          <cell r="K329"/>
          <cell r="L329"/>
          <cell r="M329"/>
          <cell r="N329"/>
          <cell r="O329"/>
          <cell r="P329"/>
          <cell r="Q329"/>
          <cell r="R329"/>
          <cell r="S329"/>
          <cell r="T329"/>
          <cell r="U329"/>
          <cell r="V329"/>
          <cell r="W329" t="str">
            <v>－</v>
          </cell>
          <cell r="X329"/>
          <cell r="Y329"/>
          <cell r="Z329"/>
          <cell r="AA329"/>
          <cell r="AB329"/>
          <cell r="AC329"/>
          <cell r="AD329"/>
          <cell r="AE329"/>
          <cell r="AF329"/>
          <cell r="AG329"/>
          <cell r="AH329"/>
          <cell r="AI329"/>
          <cell r="AJ329"/>
          <cell r="AK329"/>
          <cell r="AL329"/>
          <cell r="AM329"/>
          <cell r="AN329"/>
          <cell r="AO329"/>
          <cell r="AP329"/>
          <cell r="AQ329"/>
          <cell r="AR329"/>
          <cell r="AS329"/>
          <cell r="AT329"/>
          <cell r="AU329"/>
          <cell r="AV329"/>
          <cell r="AW329"/>
          <cell r="AX329"/>
          <cell r="AY329"/>
          <cell r="AZ329"/>
          <cell r="BA329"/>
          <cell r="BB329"/>
          <cell r="BC329" t="str">
            <v>予定価格</v>
          </cell>
          <cell r="BD329" t="str">
            <v>×</v>
          </cell>
          <cell r="BE329" t="str">
            <v>×</v>
          </cell>
          <cell r="BF329" t="str">
            <v>×</v>
          </cell>
          <cell r="BG329" t="str">
            <v>×</v>
          </cell>
          <cell r="BH329" t="str">
            <v/>
          </cell>
          <cell r="BI329">
            <v>0</v>
          </cell>
          <cell r="BJ329" t="str">
            <v/>
          </cell>
          <cell r="BK329"/>
          <cell r="BL329" t="str">
            <v/>
          </cell>
          <cell r="BM329" t="str">
            <v>○</v>
          </cell>
          <cell r="BN329" t="b">
            <v>1</v>
          </cell>
          <cell r="BO329" t="b">
            <v>1</v>
          </cell>
        </row>
        <row r="330">
          <cell r="F330" t="str">
            <v/>
          </cell>
          <cell r="G330"/>
          <cell r="H330"/>
          <cell r="I330"/>
          <cell r="J330"/>
          <cell r="K330"/>
          <cell r="L330"/>
          <cell r="M330"/>
          <cell r="N330"/>
          <cell r="O330"/>
          <cell r="P330"/>
          <cell r="Q330"/>
          <cell r="R330"/>
          <cell r="S330"/>
          <cell r="T330"/>
          <cell r="U330"/>
          <cell r="V330"/>
          <cell r="W330" t="str">
            <v>－</v>
          </cell>
          <cell r="X330"/>
          <cell r="Y330"/>
          <cell r="Z330"/>
          <cell r="AA330"/>
          <cell r="AB330"/>
          <cell r="AC330"/>
          <cell r="AD330"/>
          <cell r="AE330"/>
          <cell r="AF330"/>
          <cell r="AG330"/>
          <cell r="AH330"/>
          <cell r="AI330"/>
          <cell r="AJ330"/>
          <cell r="AK330"/>
          <cell r="AL330"/>
          <cell r="AM330"/>
          <cell r="AN330"/>
          <cell r="AO330"/>
          <cell r="AP330"/>
          <cell r="AQ330"/>
          <cell r="AR330"/>
          <cell r="AS330"/>
          <cell r="AT330"/>
          <cell r="AU330"/>
          <cell r="AV330"/>
          <cell r="AW330"/>
          <cell r="AX330"/>
          <cell r="AY330"/>
          <cell r="AZ330"/>
          <cell r="BA330"/>
          <cell r="BB330"/>
          <cell r="BC330" t="str">
            <v>予定価格</v>
          </cell>
          <cell r="BD330" t="str">
            <v>×</v>
          </cell>
          <cell r="BE330" t="str">
            <v>×</v>
          </cell>
          <cell r="BF330" t="str">
            <v>×</v>
          </cell>
          <cell r="BG330" t="str">
            <v>×</v>
          </cell>
          <cell r="BH330" t="str">
            <v/>
          </cell>
          <cell r="BI330">
            <v>0</v>
          </cell>
          <cell r="BJ330" t="str">
            <v/>
          </cell>
          <cell r="BK330"/>
          <cell r="BL330" t="str">
            <v/>
          </cell>
          <cell r="BM330" t="str">
            <v>○</v>
          </cell>
          <cell r="BN330" t="b">
            <v>1</v>
          </cell>
          <cell r="BO330" t="b">
            <v>1</v>
          </cell>
        </row>
        <row r="331">
          <cell r="F331" t="str">
            <v/>
          </cell>
          <cell r="G331"/>
          <cell r="H331"/>
          <cell r="I331"/>
          <cell r="J331"/>
          <cell r="K331"/>
          <cell r="L331"/>
          <cell r="M331"/>
          <cell r="N331"/>
          <cell r="O331"/>
          <cell r="P331"/>
          <cell r="Q331"/>
          <cell r="R331"/>
          <cell r="S331"/>
          <cell r="T331"/>
          <cell r="U331"/>
          <cell r="V331"/>
          <cell r="W331" t="str">
            <v>－</v>
          </cell>
          <cell r="X331"/>
          <cell r="Y331"/>
          <cell r="Z331"/>
          <cell r="AA331"/>
          <cell r="AB331"/>
          <cell r="AC331"/>
          <cell r="AD331"/>
          <cell r="AE331"/>
          <cell r="AF331"/>
          <cell r="AG331"/>
          <cell r="AH331"/>
          <cell r="AI331"/>
          <cell r="AJ331"/>
          <cell r="AK331"/>
          <cell r="AL331"/>
          <cell r="AM331"/>
          <cell r="AN331"/>
          <cell r="AO331"/>
          <cell r="AP331"/>
          <cell r="AQ331"/>
          <cell r="AR331"/>
          <cell r="AS331"/>
          <cell r="AT331"/>
          <cell r="AU331"/>
          <cell r="AV331"/>
          <cell r="AW331"/>
          <cell r="AX331"/>
          <cell r="AY331"/>
          <cell r="AZ331"/>
          <cell r="BA331"/>
          <cell r="BB331"/>
          <cell r="BC331" t="str">
            <v>予定価格</v>
          </cell>
          <cell r="BD331" t="str">
            <v>×</v>
          </cell>
          <cell r="BE331" t="str">
            <v>×</v>
          </cell>
          <cell r="BF331" t="str">
            <v>×</v>
          </cell>
          <cell r="BG331" t="str">
            <v>×</v>
          </cell>
          <cell r="BH331" t="str">
            <v/>
          </cell>
          <cell r="BI331">
            <v>0</v>
          </cell>
          <cell r="BJ331" t="str">
            <v/>
          </cell>
          <cell r="BK331"/>
          <cell r="BL331" t="str">
            <v/>
          </cell>
          <cell r="BM331" t="str">
            <v>○</v>
          </cell>
          <cell r="BN331" t="b">
            <v>1</v>
          </cell>
          <cell r="BO331" t="b">
            <v>1</v>
          </cell>
        </row>
        <row r="332">
          <cell r="F332" t="str">
            <v/>
          </cell>
          <cell r="G332"/>
          <cell r="H332"/>
          <cell r="I332"/>
          <cell r="J332"/>
          <cell r="K332"/>
          <cell r="L332"/>
          <cell r="M332"/>
          <cell r="N332"/>
          <cell r="O332"/>
          <cell r="P332"/>
          <cell r="Q332"/>
          <cell r="R332"/>
          <cell r="S332"/>
          <cell r="T332"/>
          <cell r="U332"/>
          <cell r="V332"/>
          <cell r="W332" t="str">
            <v>－</v>
          </cell>
          <cell r="X332"/>
          <cell r="Y332"/>
          <cell r="Z332"/>
          <cell r="AA332"/>
          <cell r="AB332"/>
          <cell r="AC332"/>
          <cell r="AD332"/>
          <cell r="AE332"/>
          <cell r="AF332"/>
          <cell r="AG332"/>
          <cell r="AH332"/>
          <cell r="AI332"/>
          <cell r="AJ332"/>
          <cell r="AK332"/>
          <cell r="AL332"/>
          <cell r="AM332"/>
          <cell r="AN332"/>
          <cell r="AO332"/>
          <cell r="AP332"/>
          <cell r="AQ332"/>
          <cell r="AR332"/>
          <cell r="AS332"/>
          <cell r="AT332"/>
          <cell r="AU332"/>
          <cell r="AV332"/>
          <cell r="AW332"/>
          <cell r="AX332"/>
          <cell r="AY332"/>
          <cell r="AZ332"/>
          <cell r="BA332"/>
          <cell r="BB332"/>
          <cell r="BC332" t="str">
            <v>予定価格</v>
          </cell>
          <cell r="BD332" t="str">
            <v>×</v>
          </cell>
          <cell r="BE332" t="str">
            <v>×</v>
          </cell>
          <cell r="BF332" t="str">
            <v>×</v>
          </cell>
          <cell r="BG332" t="str">
            <v>×</v>
          </cell>
          <cell r="BH332" t="str">
            <v/>
          </cell>
          <cell r="BI332">
            <v>0</v>
          </cell>
          <cell r="BJ332" t="str">
            <v/>
          </cell>
          <cell r="BK332"/>
          <cell r="BL332" t="str">
            <v/>
          </cell>
          <cell r="BM332" t="str">
            <v>○</v>
          </cell>
          <cell r="BN332" t="b">
            <v>1</v>
          </cell>
          <cell r="BO332" t="b">
            <v>1</v>
          </cell>
        </row>
        <row r="333">
          <cell r="F333" t="str">
            <v/>
          </cell>
          <cell r="G333"/>
          <cell r="H333"/>
          <cell r="I333"/>
          <cell r="J333"/>
          <cell r="K333"/>
          <cell r="L333"/>
          <cell r="M333"/>
          <cell r="N333"/>
          <cell r="O333"/>
          <cell r="P333"/>
          <cell r="Q333"/>
          <cell r="R333"/>
          <cell r="S333"/>
          <cell r="T333"/>
          <cell r="U333"/>
          <cell r="V333"/>
          <cell r="W333" t="str">
            <v>－</v>
          </cell>
          <cell r="X333"/>
          <cell r="Y333"/>
          <cell r="Z333"/>
          <cell r="AA333"/>
          <cell r="AB333"/>
          <cell r="AC333"/>
          <cell r="AD333"/>
          <cell r="AE333"/>
          <cell r="AF333"/>
          <cell r="AG333"/>
          <cell r="AH333"/>
          <cell r="AI333"/>
          <cell r="AJ333"/>
          <cell r="AK333"/>
          <cell r="AL333"/>
          <cell r="AM333"/>
          <cell r="AN333"/>
          <cell r="AO333"/>
          <cell r="AP333"/>
          <cell r="AQ333"/>
          <cell r="AR333"/>
          <cell r="AS333"/>
          <cell r="AT333"/>
          <cell r="AU333"/>
          <cell r="AV333"/>
          <cell r="AW333"/>
          <cell r="AX333"/>
          <cell r="AY333"/>
          <cell r="AZ333"/>
          <cell r="BA333"/>
          <cell r="BB333"/>
          <cell r="BC333" t="str">
            <v>予定価格</v>
          </cell>
          <cell r="BD333" t="str">
            <v>×</v>
          </cell>
          <cell r="BE333" t="str">
            <v>×</v>
          </cell>
          <cell r="BF333" t="str">
            <v>×</v>
          </cell>
          <cell r="BG333" t="str">
            <v>×</v>
          </cell>
          <cell r="BH333" t="str">
            <v/>
          </cell>
          <cell r="BI333">
            <v>0</v>
          </cell>
          <cell r="BJ333" t="str">
            <v/>
          </cell>
          <cell r="BK333"/>
          <cell r="BL333" t="str">
            <v/>
          </cell>
          <cell r="BM333" t="str">
            <v>○</v>
          </cell>
          <cell r="BN333" t="b">
            <v>1</v>
          </cell>
          <cell r="BO333" t="b">
            <v>1</v>
          </cell>
        </row>
        <row r="334">
          <cell r="F334" t="str">
            <v/>
          </cell>
          <cell r="G334"/>
          <cell r="H334"/>
          <cell r="I334"/>
          <cell r="J334"/>
          <cell r="K334"/>
          <cell r="L334"/>
          <cell r="M334"/>
          <cell r="N334"/>
          <cell r="O334"/>
          <cell r="P334"/>
          <cell r="Q334"/>
          <cell r="R334"/>
          <cell r="S334"/>
          <cell r="T334"/>
          <cell r="U334"/>
          <cell r="V334"/>
          <cell r="W334" t="str">
            <v>－</v>
          </cell>
          <cell r="X334"/>
          <cell r="Y334"/>
          <cell r="Z334"/>
          <cell r="AA334"/>
          <cell r="AB334"/>
          <cell r="AC334"/>
          <cell r="AD334"/>
          <cell r="AE334"/>
          <cell r="AF334"/>
          <cell r="AG334"/>
          <cell r="AH334"/>
          <cell r="AI334"/>
          <cell r="AJ334"/>
          <cell r="AK334"/>
          <cell r="AL334"/>
          <cell r="AM334"/>
          <cell r="AN334"/>
          <cell r="AO334"/>
          <cell r="AP334"/>
          <cell r="AQ334"/>
          <cell r="AR334"/>
          <cell r="AS334"/>
          <cell r="AT334"/>
          <cell r="AU334"/>
          <cell r="AV334"/>
          <cell r="AW334"/>
          <cell r="AX334"/>
          <cell r="AY334"/>
          <cell r="AZ334"/>
          <cell r="BA334"/>
          <cell r="BB334"/>
          <cell r="BC334" t="str">
            <v>予定価格</v>
          </cell>
          <cell r="BD334" t="str">
            <v>×</v>
          </cell>
          <cell r="BE334" t="str">
            <v>×</v>
          </cell>
          <cell r="BF334" t="str">
            <v>×</v>
          </cell>
          <cell r="BG334" t="str">
            <v>×</v>
          </cell>
          <cell r="BH334" t="str">
            <v/>
          </cell>
          <cell r="BI334">
            <v>0</v>
          </cell>
          <cell r="BJ334" t="str">
            <v/>
          </cell>
          <cell r="BK334"/>
          <cell r="BL334" t="str">
            <v/>
          </cell>
          <cell r="BM334" t="str">
            <v>○</v>
          </cell>
          <cell r="BN334" t="b">
            <v>1</v>
          </cell>
          <cell r="BO334" t="b">
            <v>1</v>
          </cell>
        </row>
        <row r="335">
          <cell r="F335" t="str">
            <v/>
          </cell>
          <cell r="G335"/>
          <cell r="H335"/>
          <cell r="I335"/>
          <cell r="J335"/>
          <cell r="K335"/>
          <cell r="L335"/>
          <cell r="M335"/>
          <cell r="N335"/>
          <cell r="O335"/>
          <cell r="P335"/>
          <cell r="Q335"/>
          <cell r="R335"/>
          <cell r="S335"/>
          <cell r="T335"/>
          <cell r="U335"/>
          <cell r="V335"/>
          <cell r="W335" t="str">
            <v>－</v>
          </cell>
          <cell r="X335"/>
          <cell r="Y335"/>
          <cell r="Z335"/>
          <cell r="AA335"/>
          <cell r="AB335"/>
          <cell r="AC335"/>
          <cell r="AD335"/>
          <cell r="AE335"/>
          <cell r="AF335"/>
          <cell r="AG335"/>
          <cell r="AH335"/>
          <cell r="AI335"/>
          <cell r="AJ335"/>
          <cell r="AK335"/>
          <cell r="AL335"/>
          <cell r="AM335"/>
          <cell r="AN335"/>
          <cell r="AO335"/>
          <cell r="AP335"/>
          <cell r="AQ335"/>
          <cell r="AR335"/>
          <cell r="AS335"/>
          <cell r="AT335"/>
          <cell r="AU335"/>
          <cell r="AV335"/>
          <cell r="AW335"/>
          <cell r="AX335"/>
          <cell r="AY335"/>
          <cell r="AZ335"/>
          <cell r="BA335"/>
          <cell r="BB335"/>
          <cell r="BC335" t="str">
            <v>予定価格</v>
          </cell>
          <cell r="BD335" t="str">
            <v>×</v>
          </cell>
          <cell r="BE335" t="str">
            <v>×</v>
          </cell>
          <cell r="BF335" t="str">
            <v>×</v>
          </cell>
          <cell r="BG335" t="str">
            <v>×</v>
          </cell>
          <cell r="BH335" t="str">
            <v/>
          </cell>
          <cell r="BI335">
            <v>0</v>
          </cell>
          <cell r="BJ335" t="str">
            <v/>
          </cell>
          <cell r="BK335"/>
          <cell r="BL335" t="str">
            <v/>
          </cell>
          <cell r="BM335" t="str">
            <v>○</v>
          </cell>
          <cell r="BN335" t="b">
            <v>1</v>
          </cell>
          <cell r="BO335" t="b">
            <v>1</v>
          </cell>
        </row>
        <row r="336">
          <cell r="F336" t="str">
            <v/>
          </cell>
          <cell r="G336"/>
          <cell r="H336"/>
          <cell r="I336"/>
          <cell r="J336"/>
          <cell r="K336"/>
          <cell r="L336"/>
          <cell r="M336"/>
          <cell r="N336"/>
          <cell r="O336"/>
          <cell r="P336"/>
          <cell r="Q336"/>
          <cell r="R336"/>
          <cell r="S336"/>
          <cell r="T336"/>
          <cell r="U336"/>
          <cell r="V336"/>
          <cell r="W336" t="str">
            <v>－</v>
          </cell>
          <cell r="X336"/>
          <cell r="Y336"/>
          <cell r="Z336"/>
          <cell r="AA336"/>
          <cell r="AB336"/>
          <cell r="AC336"/>
          <cell r="AD336"/>
          <cell r="AE336"/>
          <cell r="AF336"/>
          <cell r="AG336"/>
          <cell r="AH336"/>
          <cell r="AI336"/>
          <cell r="AJ336"/>
          <cell r="AK336"/>
          <cell r="AL336"/>
          <cell r="AM336"/>
          <cell r="AN336"/>
          <cell r="AO336"/>
          <cell r="AP336"/>
          <cell r="AQ336"/>
          <cell r="AR336"/>
          <cell r="AS336"/>
          <cell r="AT336"/>
          <cell r="AU336"/>
          <cell r="AV336"/>
          <cell r="AW336"/>
          <cell r="AX336"/>
          <cell r="AY336"/>
          <cell r="AZ336"/>
          <cell r="BA336"/>
          <cell r="BB336"/>
          <cell r="BC336" t="str">
            <v>予定価格</v>
          </cell>
          <cell r="BD336" t="str">
            <v>×</v>
          </cell>
          <cell r="BE336" t="str">
            <v>×</v>
          </cell>
          <cell r="BF336" t="str">
            <v>×</v>
          </cell>
          <cell r="BG336" t="str">
            <v>×</v>
          </cell>
          <cell r="BH336" t="str">
            <v/>
          </cell>
          <cell r="BI336">
            <v>0</v>
          </cell>
          <cell r="BJ336" t="str">
            <v/>
          </cell>
          <cell r="BK336"/>
          <cell r="BL336" t="str">
            <v/>
          </cell>
          <cell r="BM336" t="str">
            <v>○</v>
          </cell>
          <cell r="BN336" t="b">
            <v>1</v>
          </cell>
          <cell r="BO336" t="b">
            <v>1</v>
          </cell>
        </row>
        <row r="337">
          <cell r="F337" t="str">
            <v/>
          </cell>
          <cell r="G337"/>
          <cell r="H337"/>
          <cell r="I337"/>
          <cell r="J337"/>
          <cell r="K337"/>
          <cell r="L337"/>
          <cell r="M337"/>
          <cell r="N337"/>
          <cell r="O337"/>
          <cell r="P337"/>
          <cell r="Q337"/>
          <cell r="R337"/>
          <cell r="S337"/>
          <cell r="T337"/>
          <cell r="U337"/>
          <cell r="V337"/>
          <cell r="W337" t="str">
            <v>－</v>
          </cell>
          <cell r="X337"/>
          <cell r="Y337"/>
          <cell r="Z337"/>
          <cell r="AA337"/>
          <cell r="AB337"/>
          <cell r="AC337"/>
          <cell r="AD337"/>
          <cell r="AE337"/>
          <cell r="AF337"/>
          <cell r="AG337"/>
          <cell r="AH337"/>
          <cell r="AI337"/>
          <cell r="AJ337"/>
          <cell r="AK337"/>
          <cell r="AL337"/>
          <cell r="AM337"/>
          <cell r="AN337"/>
          <cell r="AO337"/>
          <cell r="AP337"/>
          <cell r="AQ337"/>
          <cell r="AR337"/>
          <cell r="AS337"/>
          <cell r="AT337"/>
          <cell r="AU337"/>
          <cell r="AV337"/>
          <cell r="AW337"/>
          <cell r="AX337"/>
          <cell r="AY337"/>
          <cell r="AZ337"/>
          <cell r="BA337"/>
          <cell r="BB337"/>
          <cell r="BC337" t="str">
            <v>予定価格</v>
          </cell>
          <cell r="BD337" t="str">
            <v>×</v>
          </cell>
          <cell r="BE337" t="str">
            <v>×</v>
          </cell>
          <cell r="BF337" t="str">
            <v>×</v>
          </cell>
          <cell r="BG337" t="str">
            <v>×</v>
          </cell>
          <cell r="BH337" t="str">
            <v/>
          </cell>
          <cell r="BI337">
            <v>0</v>
          </cell>
          <cell r="BJ337" t="str">
            <v/>
          </cell>
          <cell r="BK337"/>
          <cell r="BL337" t="str">
            <v/>
          </cell>
          <cell r="BM337" t="str">
            <v>○</v>
          </cell>
          <cell r="BN337" t="b">
            <v>1</v>
          </cell>
          <cell r="BO337" t="b">
            <v>1</v>
          </cell>
        </row>
        <row r="338">
          <cell r="F338" t="str">
            <v/>
          </cell>
          <cell r="G338"/>
          <cell r="H338"/>
          <cell r="I338"/>
          <cell r="J338"/>
          <cell r="K338"/>
          <cell r="L338"/>
          <cell r="M338"/>
          <cell r="N338"/>
          <cell r="O338"/>
          <cell r="P338"/>
          <cell r="Q338"/>
          <cell r="R338"/>
          <cell r="S338"/>
          <cell r="T338"/>
          <cell r="U338"/>
          <cell r="V338"/>
          <cell r="W338" t="str">
            <v>－</v>
          </cell>
          <cell r="X338"/>
          <cell r="Y338"/>
          <cell r="Z338"/>
          <cell r="AA338"/>
          <cell r="AB338"/>
          <cell r="AC338"/>
          <cell r="AD338"/>
          <cell r="AE338"/>
          <cell r="AF338"/>
          <cell r="AG338"/>
          <cell r="AH338"/>
          <cell r="AI338"/>
          <cell r="AJ338"/>
          <cell r="AK338"/>
          <cell r="AL338"/>
          <cell r="AM338"/>
          <cell r="AN338"/>
          <cell r="AO338"/>
          <cell r="AP338"/>
          <cell r="AQ338"/>
          <cell r="AR338"/>
          <cell r="AS338"/>
          <cell r="AT338"/>
          <cell r="AU338"/>
          <cell r="AV338"/>
          <cell r="AW338"/>
          <cell r="AX338"/>
          <cell r="AY338"/>
          <cell r="AZ338"/>
          <cell r="BA338"/>
          <cell r="BB338"/>
          <cell r="BC338" t="str">
            <v>予定価格</v>
          </cell>
          <cell r="BD338" t="str">
            <v>×</v>
          </cell>
          <cell r="BE338" t="str">
            <v>×</v>
          </cell>
          <cell r="BF338" t="str">
            <v>×</v>
          </cell>
          <cell r="BG338" t="str">
            <v>×</v>
          </cell>
          <cell r="BH338" t="str">
            <v/>
          </cell>
          <cell r="BI338">
            <v>0</v>
          </cell>
          <cell r="BJ338" t="str">
            <v/>
          </cell>
          <cell r="BK338"/>
          <cell r="BL338" t="str">
            <v/>
          </cell>
          <cell r="BM338" t="str">
            <v>○</v>
          </cell>
          <cell r="BN338" t="b">
            <v>1</v>
          </cell>
          <cell r="BO338" t="b">
            <v>1</v>
          </cell>
        </row>
        <row r="339">
          <cell r="F339" t="str">
            <v/>
          </cell>
          <cell r="G339"/>
          <cell r="H339"/>
          <cell r="I339"/>
          <cell r="J339"/>
          <cell r="K339"/>
          <cell r="L339"/>
          <cell r="M339"/>
          <cell r="N339"/>
          <cell r="O339"/>
          <cell r="P339"/>
          <cell r="Q339"/>
          <cell r="R339"/>
          <cell r="S339"/>
          <cell r="T339"/>
          <cell r="U339"/>
          <cell r="V339"/>
          <cell r="W339" t="str">
            <v>－</v>
          </cell>
          <cell r="X339"/>
          <cell r="Y339"/>
          <cell r="Z339"/>
          <cell r="AA339"/>
          <cell r="AB339"/>
          <cell r="AC339"/>
          <cell r="AD339"/>
          <cell r="AE339"/>
          <cell r="AF339"/>
          <cell r="AG339"/>
          <cell r="AH339"/>
          <cell r="AI339"/>
          <cell r="AJ339"/>
          <cell r="AK339"/>
          <cell r="AL339"/>
          <cell r="AM339"/>
          <cell r="AN339"/>
          <cell r="AO339"/>
          <cell r="AP339"/>
          <cell r="AQ339"/>
          <cell r="AR339"/>
          <cell r="AS339"/>
          <cell r="AT339"/>
          <cell r="AU339"/>
          <cell r="AV339"/>
          <cell r="AW339"/>
          <cell r="AX339"/>
          <cell r="AY339"/>
          <cell r="AZ339"/>
          <cell r="BA339"/>
          <cell r="BB339"/>
          <cell r="BC339" t="str">
            <v>予定価格</v>
          </cell>
          <cell r="BD339" t="str">
            <v>×</v>
          </cell>
          <cell r="BE339" t="str">
            <v>×</v>
          </cell>
          <cell r="BF339" t="str">
            <v>×</v>
          </cell>
          <cell r="BG339" t="str">
            <v>×</v>
          </cell>
          <cell r="BH339" t="str">
            <v/>
          </cell>
          <cell r="BI339">
            <v>0</v>
          </cell>
          <cell r="BJ339" t="str">
            <v/>
          </cell>
          <cell r="BK339"/>
          <cell r="BL339" t="str">
            <v/>
          </cell>
          <cell r="BM339" t="str">
            <v>○</v>
          </cell>
          <cell r="BN339" t="b">
            <v>1</v>
          </cell>
          <cell r="BO339" t="b">
            <v>1</v>
          </cell>
        </row>
        <row r="340">
          <cell r="F340" t="str">
            <v/>
          </cell>
          <cell r="G340"/>
          <cell r="H340"/>
          <cell r="I340"/>
          <cell r="J340"/>
          <cell r="K340"/>
          <cell r="L340"/>
          <cell r="M340"/>
          <cell r="N340"/>
          <cell r="O340"/>
          <cell r="P340"/>
          <cell r="Q340"/>
          <cell r="R340"/>
          <cell r="S340"/>
          <cell r="T340"/>
          <cell r="U340"/>
          <cell r="V340"/>
          <cell r="W340" t="str">
            <v>－</v>
          </cell>
          <cell r="X340"/>
          <cell r="Y340"/>
          <cell r="Z340"/>
          <cell r="AA340"/>
          <cell r="AB340"/>
          <cell r="AC340"/>
          <cell r="AD340"/>
          <cell r="AE340"/>
          <cell r="AF340"/>
          <cell r="AG340"/>
          <cell r="AH340"/>
          <cell r="AI340"/>
          <cell r="AJ340"/>
          <cell r="AK340"/>
          <cell r="AL340"/>
          <cell r="AM340"/>
          <cell r="AN340"/>
          <cell r="AO340"/>
          <cell r="AP340"/>
          <cell r="AQ340"/>
          <cell r="AR340"/>
          <cell r="AS340"/>
          <cell r="AT340"/>
          <cell r="AU340"/>
          <cell r="AV340"/>
          <cell r="AW340"/>
          <cell r="AX340"/>
          <cell r="AY340"/>
          <cell r="AZ340"/>
          <cell r="BA340"/>
          <cell r="BB340"/>
          <cell r="BC340" t="str">
            <v>予定価格</v>
          </cell>
          <cell r="BD340" t="str">
            <v>×</v>
          </cell>
          <cell r="BE340" t="str">
            <v>×</v>
          </cell>
          <cell r="BF340" t="str">
            <v>×</v>
          </cell>
          <cell r="BG340" t="str">
            <v>×</v>
          </cell>
          <cell r="BH340" t="str">
            <v/>
          </cell>
          <cell r="BI340">
            <v>0</v>
          </cell>
          <cell r="BJ340" t="str">
            <v/>
          </cell>
          <cell r="BK340"/>
          <cell r="BL340" t="str">
            <v/>
          </cell>
          <cell r="BM340" t="str">
            <v>○</v>
          </cell>
          <cell r="BN340" t="b">
            <v>1</v>
          </cell>
          <cell r="BO340" t="b">
            <v>1</v>
          </cell>
        </row>
        <row r="341">
          <cell r="F341" t="str">
            <v/>
          </cell>
          <cell r="G341"/>
          <cell r="H341"/>
          <cell r="I341"/>
          <cell r="J341"/>
          <cell r="K341"/>
          <cell r="L341"/>
          <cell r="M341"/>
          <cell r="N341"/>
          <cell r="O341"/>
          <cell r="P341"/>
          <cell r="Q341"/>
          <cell r="R341"/>
          <cell r="S341"/>
          <cell r="T341"/>
          <cell r="U341"/>
          <cell r="V341"/>
          <cell r="W341" t="str">
            <v>－</v>
          </cell>
          <cell r="X341"/>
          <cell r="Y341"/>
          <cell r="Z341"/>
          <cell r="AA341"/>
          <cell r="AB341"/>
          <cell r="AC341"/>
          <cell r="AD341"/>
          <cell r="AE341"/>
          <cell r="AF341"/>
          <cell r="AG341"/>
          <cell r="AH341"/>
          <cell r="AI341"/>
          <cell r="AJ341"/>
          <cell r="AK341"/>
          <cell r="AL341"/>
          <cell r="AM341"/>
          <cell r="AN341"/>
          <cell r="AO341"/>
          <cell r="AP341"/>
          <cell r="AQ341"/>
          <cell r="AR341"/>
          <cell r="AS341"/>
          <cell r="AT341"/>
          <cell r="AU341"/>
          <cell r="AV341"/>
          <cell r="AW341"/>
          <cell r="AX341"/>
          <cell r="AY341"/>
          <cell r="AZ341"/>
          <cell r="BA341"/>
          <cell r="BB341"/>
          <cell r="BC341" t="str">
            <v>予定価格</v>
          </cell>
          <cell r="BD341" t="str">
            <v>×</v>
          </cell>
          <cell r="BE341" t="str">
            <v>×</v>
          </cell>
          <cell r="BF341" t="str">
            <v>×</v>
          </cell>
          <cell r="BG341" t="str">
            <v>×</v>
          </cell>
          <cell r="BH341" t="str">
            <v/>
          </cell>
          <cell r="BI341">
            <v>0</v>
          </cell>
          <cell r="BJ341" t="str">
            <v/>
          </cell>
          <cell r="BK341"/>
          <cell r="BL341" t="str">
            <v/>
          </cell>
          <cell r="BM341" t="str">
            <v>○</v>
          </cell>
          <cell r="BN341" t="b">
            <v>1</v>
          </cell>
          <cell r="BO341" t="b">
            <v>1</v>
          </cell>
        </row>
        <row r="342">
          <cell r="F342" t="str">
            <v/>
          </cell>
          <cell r="G342"/>
          <cell r="H342"/>
          <cell r="I342"/>
          <cell r="J342"/>
          <cell r="K342"/>
          <cell r="L342"/>
          <cell r="M342"/>
          <cell r="N342"/>
          <cell r="O342"/>
          <cell r="P342"/>
          <cell r="Q342"/>
          <cell r="R342"/>
          <cell r="S342"/>
          <cell r="T342"/>
          <cell r="U342"/>
          <cell r="V342"/>
          <cell r="W342" t="str">
            <v>－</v>
          </cell>
          <cell r="X342"/>
          <cell r="Y342"/>
          <cell r="Z342"/>
          <cell r="AA342"/>
          <cell r="AB342"/>
          <cell r="AC342"/>
          <cell r="AD342"/>
          <cell r="AE342"/>
          <cell r="AF342"/>
          <cell r="AG342"/>
          <cell r="AH342"/>
          <cell r="AI342"/>
          <cell r="AJ342"/>
          <cell r="AK342"/>
          <cell r="AL342"/>
          <cell r="AM342"/>
          <cell r="AN342"/>
          <cell r="AO342"/>
          <cell r="AP342"/>
          <cell r="AQ342"/>
          <cell r="AR342"/>
          <cell r="AS342"/>
          <cell r="AT342"/>
          <cell r="AU342"/>
          <cell r="AV342"/>
          <cell r="AW342"/>
          <cell r="AX342"/>
          <cell r="AY342"/>
          <cell r="AZ342"/>
          <cell r="BA342"/>
          <cell r="BB342"/>
          <cell r="BC342" t="str">
            <v>予定価格</v>
          </cell>
          <cell r="BD342" t="str">
            <v>×</v>
          </cell>
          <cell r="BE342" t="str">
            <v>×</v>
          </cell>
          <cell r="BF342" t="str">
            <v>×</v>
          </cell>
          <cell r="BG342" t="str">
            <v>×</v>
          </cell>
          <cell r="BH342" t="str">
            <v/>
          </cell>
          <cell r="BI342">
            <v>0</v>
          </cell>
          <cell r="BJ342" t="str">
            <v/>
          </cell>
          <cell r="BK342"/>
          <cell r="BL342" t="str">
            <v/>
          </cell>
          <cell r="BM342" t="str">
            <v>○</v>
          </cell>
          <cell r="BN342" t="b">
            <v>1</v>
          </cell>
          <cell r="BO342" t="b">
            <v>1</v>
          </cell>
        </row>
        <row r="343">
          <cell r="F343" t="str">
            <v/>
          </cell>
          <cell r="G343"/>
          <cell r="H343"/>
          <cell r="I343"/>
          <cell r="J343"/>
          <cell r="K343"/>
          <cell r="L343"/>
          <cell r="M343"/>
          <cell r="N343"/>
          <cell r="O343"/>
          <cell r="P343"/>
          <cell r="Q343"/>
          <cell r="R343"/>
          <cell r="S343"/>
          <cell r="T343"/>
          <cell r="U343"/>
          <cell r="V343"/>
          <cell r="W343" t="str">
            <v>－</v>
          </cell>
          <cell r="X343"/>
          <cell r="Y343"/>
          <cell r="Z343"/>
          <cell r="AA343"/>
          <cell r="AB343"/>
          <cell r="AC343"/>
          <cell r="AD343"/>
          <cell r="AE343"/>
          <cell r="AF343"/>
          <cell r="AG343"/>
          <cell r="AH343"/>
          <cell r="AI343"/>
          <cell r="AJ343"/>
          <cell r="AK343"/>
          <cell r="AL343"/>
          <cell r="AM343"/>
          <cell r="AN343"/>
          <cell r="AO343"/>
          <cell r="AP343"/>
          <cell r="AQ343"/>
          <cell r="AR343"/>
          <cell r="AS343"/>
          <cell r="AT343"/>
          <cell r="AU343"/>
          <cell r="AV343"/>
          <cell r="AW343"/>
          <cell r="AX343"/>
          <cell r="AY343"/>
          <cell r="AZ343"/>
          <cell r="BA343"/>
          <cell r="BB343"/>
          <cell r="BC343" t="str">
            <v>予定価格</v>
          </cell>
          <cell r="BD343" t="str">
            <v>×</v>
          </cell>
          <cell r="BE343" t="str">
            <v>×</v>
          </cell>
          <cell r="BF343" t="str">
            <v>×</v>
          </cell>
          <cell r="BG343" t="str">
            <v>×</v>
          </cell>
          <cell r="BH343" t="str">
            <v/>
          </cell>
          <cell r="BI343">
            <v>0</v>
          </cell>
          <cell r="BJ343" t="str">
            <v/>
          </cell>
          <cell r="BK343"/>
          <cell r="BL343" t="str">
            <v/>
          </cell>
          <cell r="BM343" t="str">
            <v>○</v>
          </cell>
          <cell r="BN343" t="b">
            <v>1</v>
          </cell>
          <cell r="BO343" t="b">
            <v>1</v>
          </cell>
        </row>
        <row r="344">
          <cell r="F344" t="str">
            <v/>
          </cell>
          <cell r="G344"/>
          <cell r="H344"/>
          <cell r="I344"/>
          <cell r="J344"/>
          <cell r="K344"/>
          <cell r="L344"/>
          <cell r="M344"/>
          <cell r="N344"/>
          <cell r="O344"/>
          <cell r="P344"/>
          <cell r="Q344"/>
          <cell r="R344"/>
          <cell r="S344"/>
          <cell r="T344"/>
          <cell r="U344"/>
          <cell r="V344"/>
          <cell r="W344" t="str">
            <v>－</v>
          </cell>
          <cell r="X344"/>
          <cell r="Y344"/>
          <cell r="Z344"/>
          <cell r="AA344"/>
          <cell r="AB344"/>
          <cell r="AC344"/>
          <cell r="AD344"/>
          <cell r="AE344"/>
          <cell r="AF344"/>
          <cell r="AG344"/>
          <cell r="AH344"/>
          <cell r="AI344"/>
          <cell r="AJ344"/>
          <cell r="AK344"/>
          <cell r="AL344"/>
          <cell r="AM344"/>
          <cell r="AN344"/>
          <cell r="AO344"/>
          <cell r="AP344"/>
          <cell r="AQ344"/>
          <cell r="AR344"/>
          <cell r="AS344"/>
          <cell r="AT344"/>
          <cell r="AU344"/>
          <cell r="AV344"/>
          <cell r="AW344"/>
          <cell r="AX344"/>
          <cell r="AY344"/>
          <cell r="AZ344"/>
          <cell r="BA344"/>
          <cell r="BB344"/>
          <cell r="BC344" t="str">
            <v>予定価格</v>
          </cell>
          <cell r="BD344" t="str">
            <v>×</v>
          </cell>
          <cell r="BE344" t="str">
            <v>×</v>
          </cell>
          <cell r="BF344" t="str">
            <v>×</v>
          </cell>
          <cell r="BG344" t="str">
            <v>×</v>
          </cell>
          <cell r="BH344" t="str">
            <v/>
          </cell>
          <cell r="BI344">
            <v>0</v>
          </cell>
          <cell r="BJ344" t="str">
            <v/>
          </cell>
          <cell r="BK344"/>
          <cell r="BL344" t="str">
            <v/>
          </cell>
          <cell r="BM344" t="str">
            <v>○</v>
          </cell>
          <cell r="BN344" t="b">
            <v>1</v>
          </cell>
          <cell r="BO344" t="b">
            <v>1</v>
          </cell>
        </row>
        <row r="345">
          <cell r="F345" t="str">
            <v/>
          </cell>
          <cell r="G345"/>
          <cell r="H345"/>
          <cell r="I345"/>
          <cell r="J345"/>
          <cell r="K345"/>
          <cell r="L345"/>
          <cell r="M345"/>
          <cell r="N345"/>
          <cell r="O345"/>
          <cell r="P345"/>
          <cell r="Q345"/>
          <cell r="R345"/>
          <cell r="S345"/>
          <cell r="T345"/>
          <cell r="U345"/>
          <cell r="V345"/>
          <cell r="W345" t="str">
            <v>－</v>
          </cell>
          <cell r="X345"/>
          <cell r="Y345"/>
          <cell r="Z345"/>
          <cell r="AA345"/>
          <cell r="AB345"/>
          <cell r="AC345"/>
          <cell r="AD345"/>
          <cell r="AE345"/>
          <cell r="AF345"/>
          <cell r="AG345"/>
          <cell r="AH345"/>
          <cell r="AI345"/>
          <cell r="AJ345"/>
          <cell r="AK345"/>
          <cell r="AL345"/>
          <cell r="AM345"/>
          <cell r="AN345"/>
          <cell r="AO345"/>
          <cell r="AP345"/>
          <cell r="AQ345"/>
          <cell r="AR345"/>
          <cell r="AS345"/>
          <cell r="AT345"/>
          <cell r="AU345"/>
          <cell r="AV345"/>
          <cell r="AW345"/>
          <cell r="AX345"/>
          <cell r="AY345"/>
          <cell r="AZ345"/>
          <cell r="BA345"/>
          <cell r="BB345"/>
          <cell r="BC345" t="str">
            <v>予定価格</v>
          </cell>
          <cell r="BD345" t="str">
            <v>×</v>
          </cell>
          <cell r="BE345" t="str">
            <v>×</v>
          </cell>
          <cell r="BF345" t="str">
            <v>×</v>
          </cell>
          <cell r="BG345" t="str">
            <v>×</v>
          </cell>
          <cell r="BH345" t="str">
            <v/>
          </cell>
          <cell r="BI345">
            <v>0</v>
          </cell>
          <cell r="BJ345" t="str">
            <v/>
          </cell>
          <cell r="BK345"/>
          <cell r="BL345" t="str">
            <v/>
          </cell>
          <cell r="BM345" t="str">
            <v>○</v>
          </cell>
          <cell r="BN345" t="b">
            <v>1</v>
          </cell>
          <cell r="BO345" t="b">
            <v>1</v>
          </cell>
        </row>
        <row r="346">
          <cell r="F346" t="str">
            <v/>
          </cell>
          <cell r="G346"/>
          <cell r="H346"/>
          <cell r="I346"/>
          <cell r="J346"/>
          <cell r="K346"/>
          <cell r="L346"/>
          <cell r="M346"/>
          <cell r="N346"/>
          <cell r="O346"/>
          <cell r="P346"/>
          <cell r="Q346"/>
          <cell r="R346"/>
          <cell r="S346"/>
          <cell r="T346"/>
          <cell r="U346"/>
          <cell r="V346"/>
          <cell r="W346" t="str">
            <v>－</v>
          </cell>
          <cell r="X346"/>
          <cell r="Y346"/>
          <cell r="Z346"/>
          <cell r="AA346"/>
          <cell r="AB346"/>
          <cell r="AC346"/>
          <cell r="AD346"/>
          <cell r="AE346"/>
          <cell r="AF346"/>
          <cell r="AG346"/>
          <cell r="AH346"/>
          <cell r="AI346"/>
          <cell r="AJ346"/>
          <cell r="AK346"/>
          <cell r="AL346"/>
          <cell r="AM346"/>
          <cell r="AN346"/>
          <cell r="AO346"/>
          <cell r="AP346"/>
          <cell r="AQ346"/>
          <cell r="AR346"/>
          <cell r="AS346"/>
          <cell r="AT346"/>
          <cell r="AU346"/>
          <cell r="AV346"/>
          <cell r="AW346"/>
          <cell r="AX346"/>
          <cell r="AY346"/>
          <cell r="AZ346"/>
          <cell r="BA346"/>
          <cell r="BB346"/>
          <cell r="BC346" t="str">
            <v>予定価格</v>
          </cell>
          <cell r="BD346" t="str">
            <v>×</v>
          </cell>
          <cell r="BE346" t="str">
            <v>×</v>
          </cell>
          <cell r="BF346" t="str">
            <v>×</v>
          </cell>
          <cell r="BG346" t="str">
            <v>×</v>
          </cell>
          <cell r="BH346" t="str">
            <v/>
          </cell>
          <cell r="BI346">
            <v>0</v>
          </cell>
          <cell r="BJ346" t="str">
            <v/>
          </cell>
          <cell r="BK346"/>
          <cell r="BL346" t="str">
            <v/>
          </cell>
          <cell r="BM346" t="str">
            <v>○</v>
          </cell>
          <cell r="BN346" t="b">
            <v>1</v>
          </cell>
          <cell r="BO346" t="b">
            <v>1</v>
          </cell>
        </row>
        <row r="347">
          <cell r="F347" t="str">
            <v/>
          </cell>
          <cell r="G347"/>
          <cell r="H347"/>
          <cell r="I347"/>
          <cell r="J347"/>
          <cell r="K347"/>
          <cell r="L347"/>
          <cell r="M347"/>
          <cell r="N347"/>
          <cell r="O347"/>
          <cell r="P347"/>
          <cell r="Q347"/>
          <cell r="R347"/>
          <cell r="S347"/>
          <cell r="T347"/>
          <cell r="U347"/>
          <cell r="V347"/>
          <cell r="W347" t="str">
            <v>－</v>
          </cell>
          <cell r="X347"/>
          <cell r="Y347"/>
          <cell r="Z347"/>
          <cell r="AA347"/>
          <cell r="AB347"/>
          <cell r="AC347"/>
          <cell r="AD347"/>
          <cell r="AE347"/>
          <cell r="AF347"/>
          <cell r="AG347"/>
          <cell r="AH347"/>
          <cell r="AI347"/>
          <cell r="AJ347"/>
          <cell r="AK347"/>
          <cell r="AL347"/>
          <cell r="AM347"/>
          <cell r="AN347"/>
          <cell r="AO347"/>
          <cell r="AP347"/>
          <cell r="AQ347"/>
          <cell r="AR347"/>
          <cell r="AS347"/>
          <cell r="AT347"/>
          <cell r="AU347"/>
          <cell r="AV347"/>
          <cell r="AW347"/>
          <cell r="AX347"/>
          <cell r="AY347"/>
          <cell r="AZ347"/>
          <cell r="BA347"/>
          <cell r="BB347"/>
          <cell r="BC347" t="str">
            <v>予定価格</v>
          </cell>
          <cell r="BD347" t="str">
            <v>×</v>
          </cell>
          <cell r="BE347" t="str">
            <v>×</v>
          </cell>
          <cell r="BF347" t="str">
            <v>×</v>
          </cell>
          <cell r="BG347" t="str">
            <v>×</v>
          </cell>
          <cell r="BH347" t="str">
            <v/>
          </cell>
          <cell r="BI347">
            <v>0</v>
          </cell>
          <cell r="BJ347" t="str">
            <v/>
          </cell>
          <cell r="BK347"/>
          <cell r="BL347" t="str">
            <v/>
          </cell>
          <cell r="BM347" t="str">
            <v>○</v>
          </cell>
          <cell r="BN347" t="b">
            <v>1</v>
          </cell>
          <cell r="BO347" t="b">
            <v>1</v>
          </cell>
        </row>
        <row r="348">
          <cell r="F348" t="str">
            <v/>
          </cell>
          <cell r="G348"/>
          <cell r="H348"/>
          <cell r="I348"/>
          <cell r="J348"/>
          <cell r="K348"/>
          <cell r="L348"/>
          <cell r="M348"/>
          <cell r="N348"/>
          <cell r="O348"/>
          <cell r="P348"/>
          <cell r="Q348"/>
          <cell r="R348"/>
          <cell r="S348"/>
          <cell r="T348"/>
          <cell r="U348"/>
          <cell r="V348"/>
          <cell r="W348" t="str">
            <v>－</v>
          </cell>
          <cell r="X348"/>
          <cell r="Y348"/>
          <cell r="Z348"/>
          <cell r="AA348"/>
          <cell r="AB348"/>
          <cell r="AC348"/>
          <cell r="AD348"/>
          <cell r="AE348"/>
          <cell r="AF348"/>
          <cell r="AG348"/>
          <cell r="AH348"/>
          <cell r="AI348"/>
          <cell r="AJ348"/>
          <cell r="AK348"/>
          <cell r="AL348"/>
          <cell r="AM348"/>
          <cell r="AN348"/>
          <cell r="AO348"/>
          <cell r="AP348"/>
          <cell r="AQ348"/>
          <cell r="AR348"/>
          <cell r="AS348"/>
          <cell r="AT348"/>
          <cell r="AU348"/>
          <cell r="AV348"/>
          <cell r="AW348"/>
          <cell r="AX348"/>
          <cell r="AY348"/>
          <cell r="AZ348"/>
          <cell r="BA348"/>
          <cell r="BB348"/>
          <cell r="BC348" t="str">
            <v>予定価格</v>
          </cell>
          <cell r="BD348" t="str">
            <v>×</v>
          </cell>
          <cell r="BE348" t="str">
            <v>×</v>
          </cell>
          <cell r="BF348" t="str">
            <v>×</v>
          </cell>
          <cell r="BG348" t="str">
            <v>×</v>
          </cell>
          <cell r="BH348" t="str">
            <v/>
          </cell>
          <cell r="BI348">
            <v>0</v>
          </cell>
          <cell r="BJ348" t="str">
            <v/>
          </cell>
          <cell r="BK348"/>
          <cell r="BL348" t="str">
            <v/>
          </cell>
          <cell r="BM348" t="str">
            <v>○</v>
          </cell>
          <cell r="BN348" t="b">
            <v>1</v>
          </cell>
          <cell r="BO348" t="b">
            <v>1</v>
          </cell>
        </row>
        <row r="349">
          <cell r="F349" t="str">
            <v/>
          </cell>
          <cell r="G349"/>
          <cell r="H349"/>
          <cell r="I349"/>
          <cell r="J349"/>
          <cell r="K349"/>
          <cell r="L349"/>
          <cell r="M349"/>
          <cell r="N349"/>
          <cell r="O349"/>
          <cell r="P349"/>
          <cell r="Q349"/>
          <cell r="R349"/>
          <cell r="S349"/>
          <cell r="T349"/>
          <cell r="U349"/>
          <cell r="V349"/>
          <cell r="W349" t="str">
            <v>－</v>
          </cell>
          <cell r="X349"/>
          <cell r="Y349"/>
          <cell r="Z349"/>
          <cell r="AA349"/>
          <cell r="AB349"/>
          <cell r="AC349"/>
          <cell r="AD349"/>
          <cell r="AE349"/>
          <cell r="AF349"/>
          <cell r="AG349"/>
          <cell r="AH349"/>
          <cell r="AI349"/>
          <cell r="AJ349"/>
          <cell r="AK349"/>
          <cell r="AL349"/>
          <cell r="AM349"/>
          <cell r="AN349"/>
          <cell r="AO349"/>
          <cell r="AP349"/>
          <cell r="AQ349"/>
          <cell r="AR349"/>
          <cell r="AS349"/>
          <cell r="AT349"/>
          <cell r="AU349"/>
          <cell r="AV349"/>
          <cell r="AW349"/>
          <cell r="AX349"/>
          <cell r="AY349"/>
          <cell r="AZ349"/>
          <cell r="BA349"/>
          <cell r="BB349"/>
          <cell r="BC349" t="str">
            <v>予定価格</v>
          </cell>
          <cell r="BD349" t="str">
            <v>×</v>
          </cell>
          <cell r="BE349" t="str">
            <v>×</v>
          </cell>
          <cell r="BF349" t="str">
            <v>×</v>
          </cell>
          <cell r="BG349" t="str">
            <v>×</v>
          </cell>
          <cell r="BH349" t="str">
            <v/>
          </cell>
          <cell r="BI349">
            <v>0</v>
          </cell>
          <cell r="BJ349" t="str">
            <v/>
          </cell>
          <cell r="BK349"/>
          <cell r="BL349" t="str">
            <v/>
          </cell>
          <cell r="BM349" t="str">
            <v>○</v>
          </cell>
          <cell r="BN349" t="b">
            <v>1</v>
          </cell>
          <cell r="BO349" t="b">
            <v>1</v>
          </cell>
        </row>
        <row r="350">
          <cell r="F350" t="str">
            <v/>
          </cell>
          <cell r="G350"/>
          <cell r="H350"/>
          <cell r="I350"/>
          <cell r="J350"/>
          <cell r="K350"/>
          <cell r="L350"/>
          <cell r="M350"/>
          <cell r="N350"/>
          <cell r="O350"/>
          <cell r="P350"/>
          <cell r="Q350"/>
          <cell r="R350"/>
          <cell r="S350"/>
          <cell r="T350"/>
          <cell r="U350"/>
          <cell r="V350"/>
          <cell r="W350" t="str">
            <v>－</v>
          </cell>
          <cell r="X350"/>
          <cell r="Y350"/>
          <cell r="Z350"/>
          <cell r="AA350"/>
          <cell r="AB350"/>
          <cell r="AC350"/>
          <cell r="AD350"/>
          <cell r="AE350"/>
          <cell r="AF350"/>
          <cell r="AG350"/>
          <cell r="AH350"/>
          <cell r="AI350"/>
          <cell r="AJ350"/>
          <cell r="AK350"/>
          <cell r="AL350"/>
          <cell r="AM350"/>
          <cell r="AN350"/>
          <cell r="AO350"/>
          <cell r="AP350"/>
          <cell r="AQ350"/>
          <cell r="AR350"/>
          <cell r="AS350"/>
          <cell r="AT350"/>
          <cell r="AU350"/>
          <cell r="AV350"/>
          <cell r="AW350"/>
          <cell r="AX350"/>
          <cell r="AY350"/>
          <cell r="AZ350"/>
          <cell r="BA350"/>
          <cell r="BB350"/>
          <cell r="BC350" t="str">
            <v>予定価格</v>
          </cell>
          <cell r="BD350" t="str">
            <v>×</v>
          </cell>
          <cell r="BE350" t="str">
            <v>×</v>
          </cell>
          <cell r="BF350" t="str">
            <v>×</v>
          </cell>
          <cell r="BG350" t="str">
            <v>×</v>
          </cell>
          <cell r="BH350" t="str">
            <v/>
          </cell>
          <cell r="BI350">
            <v>0</v>
          </cell>
          <cell r="BJ350" t="str">
            <v/>
          </cell>
          <cell r="BK350"/>
          <cell r="BL350" t="str">
            <v/>
          </cell>
          <cell r="BM350" t="str">
            <v>○</v>
          </cell>
          <cell r="BN350" t="b">
            <v>1</v>
          </cell>
          <cell r="BO350" t="b">
            <v>1</v>
          </cell>
        </row>
        <row r="351">
          <cell r="F351" t="str">
            <v/>
          </cell>
          <cell r="G351"/>
          <cell r="H351"/>
          <cell r="I351"/>
          <cell r="J351"/>
          <cell r="K351"/>
          <cell r="L351"/>
          <cell r="M351"/>
          <cell r="N351"/>
          <cell r="O351"/>
          <cell r="P351"/>
          <cell r="Q351"/>
          <cell r="R351"/>
          <cell r="S351"/>
          <cell r="T351"/>
          <cell r="U351"/>
          <cell r="V351"/>
          <cell r="W351" t="str">
            <v>－</v>
          </cell>
          <cell r="X351"/>
          <cell r="Y351"/>
          <cell r="Z351"/>
          <cell r="AA351"/>
          <cell r="AB351"/>
          <cell r="AC351"/>
          <cell r="AD351"/>
          <cell r="AE351"/>
          <cell r="AF351"/>
          <cell r="AG351"/>
          <cell r="AH351"/>
          <cell r="AI351"/>
          <cell r="AJ351"/>
          <cell r="AK351"/>
          <cell r="AL351"/>
          <cell r="AM351"/>
          <cell r="AN351"/>
          <cell r="AO351"/>
          <cell r="AP351"/>
          <cell r="AQ351"/>
          <cell r="AR351"/>
          <cell r="AS351"/>
          <cell r="AT351"/>
          <cell r="AU351"/>
          <cell r="AV351"/>
          <cell r="AW351"/>
          <cell r="AX351"/>
          <cell r="AY351"/>
          <cell r="AZ351"/>
          <cell r="BA351"/>
          <cell r="BB351"/>
          <cell r="BC351" t="str">
            <v>予定価格</v>
          </cell>
          <cell r="BD351" t="str">
            <v>×</v>
          </cell>
          <cell r="BE351" t="str">
            <v>×</v>
          </cell>
          <cell r="BF351" t="str">
            <v>×</v>
          </cell>
          <cell r="BG351" t="str">
            <v>×</v>
          </cell>
          <cell r="BH351" t="str">
            <v/>
          </cell>
          <cell r="BI351">
            <v>0</v>
          </cell>
          <cell r="BJ351" t="str">
            <v/>
          </cell>
          <cell r="BK351"/>
          <cell r="BL351" t="str">
            <v/>
          </cell>
          <cell r="BM351" t="str">
            <v>○</v>
          </cell>
          <cell r="BN351" t="b">
            <v>1</v>
          </cell>
          <cell r="BO351" t="b">
            <v>1</v>
          </cell>
        </row>
        <row r="352">
          <cell r="F352" t="str">
            <v/>
          </cell>
          <cell r="G352"/>
          <cell r="H352"/>
          <cell r="I352"/>
          <cell r="J352"/>
          <cell r="K352"/>
          <cell r="L352"/>
          <cell r="M352"/>
          <cell r="N352"/>
          <cell r="O352"/>
          <cell r="P352"/>
          <cell r="Q352"/>
          <cell r="R352"/>
          <cell r="S352"/>
          <cell r="T352"/>
          <cell r="U352"/>
          <cell r="V352"/>
          <cell r="W352" t="str">
            <v>－</v>
          </cell>
          <cell r="X352"/>
          <cell r="Y352"/>
          <cell r="Z352"/>
          <cell r="AA352"/>
          <cell r="AB352"/>
          <cell r="AC352"/>
          <cell r="AD352"/>
          <cell r="AE352"/>
          <cell r="AF352"/>
          <cell r="AG352"/>
          <cell r="AH352"/>
          <cell r="AI352"/>
          <cell r="AJ352"/>
          <cell r="AK352"/>
          <cell r="AL352"/>
          <cell r="AM352"/>
          <cell r="AN352"/>
          <cell r="AO352"/>
          <cell r="AP352"/>
          <cell r="AQ352"/>
          <cell r="AR352"/>
          <cell r="AS352"/>
          <cell r="AT352"/>
          <cell r="AU352"/>
          <cell r="AV352"/>
          <cell r="AW352"/>
          <cell r="AX352"/>
          <cell r="AY352"/>
          <cell r="AZ352"/>
          <cell r="BA352"/>
          <cell r="BB352"/>
          <cell r="BC352" t="str">
            <v>予定価格</v>
          </cell>
          <cell r="BD352" t="str">
            <v>×</v>
          </cell>
          <cell r="BE352" t="str">
            <v>×</v>
          </cell>
          <cell r="BF352" t="str">
            <v>×</v>
          </cell>
          <cell r="BG352" t="str">
            <v>×</v>
          </cell>
          <cell r="BH352" t="str">
            <v/>
          </cell>
          <cell r="BI352">
            <v>0</v>
          </cell>
          <cell r="BJ352" t="str">
            <v/>
          </cell>
          <cell r="BK352"/>
          <cell r="BL352" t="str">
            <v/>
          </cell>
          <cell r="BM352" t="str">
            <v>○</v>
          </cell>
          <cell r="BN352" t="b">
            <v>1</v>
          </cell>
          <cell r="BO352" t="b">
            <v>1</v>
          </cell>
        </row>
        <row r="353">
          <cell r="F353" t="str">
            <v/>
          </cell>
          <cell r="G353"/>
          <cell r="H353"/>
          <cell r="I353"/>
          <cell r="J353"/>
          <cell r="K353"/>
          <cell r="L353"/>
          <cell r="M353"/>
          <cell r="N353"/>
          <cell r="O353"/>
          <cell r="P353"/>
          <cell r="Q353"/>
          <cell r="R353"/>
          <cell r="S353"/>
          <cell r="T353"/>
          <cell r="U353"/>
          <cell r="V353"/>
          <cell r="W353" t="str">
            <v>－</v>
          </cell>
          <cell r="X353"/>
          <cell r="Y353"/>
          <cell r="Z353"/>
          <cell r="AA353"/>
          <cell r="AB353"/>
          <cell r="AC353"/>
          <cell r="AD353"/>
          <cell r="AE353"/>
          <cell r="AF353"/>
          <cell r="AG353"/>
          <cell r="AH353"/>
          <cell r="AI353"/>
          <cell r="AJ353"/>
          <cell r="AK353"/>
          <cell r="AL353"/>
          <cell r="AM353"/>
          <cell r="AN353"/>
          <cell r="AO353"/>
          <cell r="AP353"/>
          <cell r="AQ353"/>
          <cell r="AR353"/>
          <cell r="AS353"/>
          <cell r="AT353"/>
          <cell r="AU353"/>
          <cell r="AV353"/>
          <cell r="AW353"/>
          <cell r="AX353"/>
          <cell r="AY353"/>
          <cell r="AZ353"/>
          <cell r="BA353"/>
          <cell r="BB353"/>
          <cell r="BC353" t="str">
            <v>予定価格</v>
          </cell>
          <cell r="BD353" t="str">
            <v>×</v>
          </cell>
          <cell r="BE353" t="str">
            <v>×</v>
          </cell>
          <cell r="BF353" t="str">
            <v>×</v>
          </cell>
          <cell r="BG353" t="str">
            <v>×</v>
          </cell>
          <cell r="BH353" t="str">
            <v/>
          </cell>
          <cell r="BI353">
            <v>0</v>
          </cell>
          <cell r="BJ353" t="str">
            <v/>
          </cell>
          <cell r="BK353"/>
          <cell r="BL353" t="str">
            <v/>
          </cell>
          <cell r="BM353" t="str">
            <v>○</v>
          </cell>
          <cell r="BN353" t="b">
            <v>1</v>
          </cell>
          <cell r="BO353" t="b">
            <v>1</v>
          </cell>
        </row>
        <row r="354">
          <cell r="F354" t="str">
            <v/>
          </cell>
          <cell r="G354"/>
          <cell r="H354"/>
          <cell r="I354"/>
          <cell r="J354"/>
          <cell r="K354"/>
          <cell r="L354"/>
          <cell r="M354"/>
          <cell r="N354"/>
          <cell r="O354"/>
          <cell r="P354"/>
          <cell r="Q354"/>
          <cell r="R354"/>
          <cell r="S354"/>
          <cell r="T354"/>
          <cell r="U354"/>
          <cell r="V354"/>
          <cell r="W354" t="str">
            <v>－</v>
          </cell>
          <cell r="X354"/>
          <cell r="Y354"/>
          <cell r="Z354"/>
          <cell r="AA354"/>
          <cell r="AB354"/>
          <cell r="AC354"/>
          <cell r="AD354"/>
          <cell r="AE354"/>
          <cell r="AF354"/>
          <cell r="AG354"/>
          <cell r="AH354"/>
          <cell r="AI354"/>
          <cell r="AJ354"/>
          <cell r="AK354"/>
          <cell r="AL354"/>
          <cell r="AM354"/>
          <cell r="AN354"/>
          <cell r="AO354"/>
          <cell r="AP354"/>
          <cell r="AQ354"/>
          <cell r="AR354"/>
          <cell r="AS354"/>
          <cell r="AT354"/>
          <cell r="AU354"/>
          <cell r="AV354"/>
          <cell r="AW354"/>
          <cell r="AX354"/>
          <cell r="AY354"/>
          <cell r="AZ354"/>
          <cell r="BA354"/>
          <cell r="BB354"/>
          <cell r="BC354" t="str">
            <v>予定価格</v>
          </cell>
          <cell r="BD354" t="str">
            <v>×</v>
          </cell>
          <cell r="BE354" t="str">
            <v>×</v>
          </cell>
          <cell r="BF354" t="str">
            <v>×</v>
          </cell>
          <cell r="BG354" t="str">
            <v>×</v>
          </cell>
          <cell r="BH354" t="str">
            <v/>
          </cell>
          <cell r="BI354">
            <v>0</v>
          </cell>
          <cell r="BJ354" t="str">
            <v/>
          </cell>
          <cell r="BK354"/>
          <cell r="BL354" t="str">
            <v/>
          </cell>
          <cell r="BM354" t="str">
            <v>○</v>
          </cell>
          <cell r="BN354" t="b">
            <v>1</v>
          </cell>
          <cell r="BO354" t="b">
            <v>1</v>
          </cell>
        </row>
        <row r="355">
          <cell r="F355" t="str">
            <v/>
          </cell>
          <cell r="G355"/>
          <cell r="H355"/>
          <cell r="I355"/>
          <cell r="J355"/>
          <cell r="K355"/>
          <cell r="L355"/>
          <cell r="M355"/>
          <cell r="N355"/>
          <cell r="O355"/>
          <cell r="P355"/>
          <cell r="Q355"/>
          <cell r="R355"/>
          <cell r="S355"/>
          <cell r="T355"/>
          <cell r="U355"/>
          <cell r="V355"/>
          <cell r="W355" t="str">
            <v>－</v>
          </cell>
          <cell r="X355"/>
          <cell r="Y355"/>
          <cell r="Z355"/>
          <cell r="AA355"/>
          <cell r="AB355"/>
          <cell r="AC355"/>
          <cell r="AD355"/>
          <cell r="AE355"/>
          <cell r="AF355"/>
          <cell r="AG355"/>
          <cell r="AH355"/>
          <cell r="AI355"/>
          <cell r="AJ355"/>
          <cell r="AK355"/>
          <cell r="AL355"/>
          <cell r="AM355"/>
          <cell r="AN355"/>
          <cell r="AO355"/>
          <cell r="AP355"/>
          <cell r="AQ355"/>
          <cell r="AR355"/>
          <cell r="AS355"/>
          <cell r="AT355"/>
          <cell r="AU355"/>
          <cell r="AV355"/>
          <cell r="AW355"/>
          <cell r="AX355"/>
          <cell r="AY355"/>
          <cell r="AZ355"/>
          <cell r="BA355"/>
          <cell r="BB355"/>
          <cell r="BC355" t="str">
            <v>予定価格</v>
          </cell>
          <cell r="BD355" t="str">
            <v>×</v>
          </cell>
          <cell r="BE355" t="str">
            <v>×</v>
          </cell>
          <cell r="BF355" t="str">
            <v>×</v>
          </cell>
          <cell r="BG355" t="str">
            <v>×</v>
          </cell>
          <cell r="BH355" t="str">
            <v/>
          </cell>
          <cell r="BI355">
            <v>0</v>
          </cell>
          <cell r="BJ355" t="str">
            <v/>
          </cell>
          <cell r="BK355"/>
          <cell r="BL355" t="str">
            <v/>
          </cell>
          <cell r="BM355" t="str">
            <v>○</v>
          </cell>
          <cell r="BN355" t="b">
            <v>1</v>
          </cell>
          <cell r="BO355" t="b">
            <v>1</v>
          </cell>
        </row>
        <row r="356">
          <cell r="F356" t="str">
            <v/>
          </cell>
          <cell r="G356"/>
          <cell r="H356"/>
          <cell r="I356"/>
          <cell r="J356"/>
          <cell r="K356"/>
          <cell r="L356"/>
          <cell r="M356"/>
          <cell r="N356"/>
          <cell r="O356"/>
          <cell r="P356"/>
          <cell r="Q356"/>
          <cell r="R356"/>
          <cell r="S356"/>
          <cell r="T356"/>
          <cell r="U356"/>
          <cell r="V356"/>
          <cell r="W356" t="str">
            <v>－</v>
          </cell>
          <cell r="X356"/>
          <cell r="Y356"/>
          <cell r="Z356"/>
          <cell r="AA356"/>
          <cell r="AB356"/>
          <cell r="AC356"/>
          <cell r="AD356"/>
          <cell r="AE356"/>
          <cell r="AF356"/>
          <cell r="AG356"/>
          <cell r="AH356"/>
          <cell r="AI356"/>
          <cell r="AJ356"/>
          <cell r="AK356"/>
          <cell r="AL356"/>
          <cell r="AM356"/>
          <cell r="AN356"/>
          <cell r="AO356"/>
          <cell r="AP356"/>
          <cell r="AQ356"/>
          <cell r="AR356"/>
          <cell r="AS356"/>
          <cell r="AT356"/>
          <cell r="AU356"/>
          <cell r="AV356"/>
          <cell r="AW356"/>
          <cell r="AX356"/>
          <cell r="AY356"/>
          <cell r="AZ356"/>
          <cell r="BA356"/>
          <cell r="BB356"/>
          <cell r="BC356" t="str">
            <v>予定価格</v>
          </cell>
          <cell r="BD356" t="str">
            <v>×</v>
          </cell>
          <cell r="BE356" t="str">
            <v>×</v>
          </cell>
          <cell r="BF356" t="str">
            <v>×</v>
          </cell>
          <cell r="BG356" t="str">
            <v>×</v>
          </cell>
          <cell r="BH356" t="str">
            <v/>
          </cell>
          <cell r="BI356">
            <v>0</v>
          </cell>
          <cell r="BJ356" t="str">
            <v/>
          </cell>
          <cell r="BK356"/>
          <cell r="BL356" t="str">
            <v/>
          </cell>
          <cell r="BM356" t="str">
            <v>○</v>
          </cell>
          <cell r="BN356" t="b">
            <v>1</v>
          </cell>
          <cell r="BO356" t="b">
            <v>1</v>
          </cell>
        </row>
        <row r="357">
          <cell r="F357" t="str">
            <v/>
          </cell>
          <cell r="G357"/>
          <cell r="H357"/>
          <cell r="I357"/>
          <cell r="J357"/>
          <cell r="K357"/>
          <cell r="L357"/>
          <cell r="M357"/>
          <cell r="N357"/>
          <cell r="O357"/>
          <cell r="P357"/>
          <cell r="Q357"/>
          <cell r="R357"/>
          <cell r="S357"/>
          <cell r="T357"/>
          <cell r="U357"/>
          <cell r="V357"/>
          <cell r="W357" t="str">
            <v>－</v>
          </cell>
          <cell r="X357"/>
          <cell r="Y357"/>
          <cell r="Z357"/>
          <cell r="AA357"/>
          <cell r="AB357"/>
          <cell r="AC357"/>
          <cell r="AD357"/>
          <cell r="AE357"/>
          <cell r="AF357"/>
          <cell r="AG357"/>
          <cell r="AH357"/>
          <cell r="AI357"/>
          <cell r="AJ357"/>
          <cell r="AK357"/>
          <cell r="AL357"/>
          <cell r="AM357"/>
          <cell r="AN357"/>
          <cell r="AO357"/>
          <cell r="AP357"/>
          <cell r="AQ357"/>
          <cell r="AR357"/>
          <cell r="AS357"/>
          <cell r="AT357"/>
          <cell r="AU357"/>
          <cell r="AV357"/>
          <cell r="AW357"/>
          <cell r="AX357"/>
          <cell r="AY357"/>
          <cell r="AZ357"/>
          <cell r="BA357"/>
          <cell r="BB357"/>
          <cell r="BC357" t="str">
            <v>予定価格</v>
          </cell>
          <cell r="BD357" t="str">
            <v>×</v>
          </cell>
          <cell r="BE357" t="str">
            <v>×</v>
          </cell>
          <cell r="BF357" t="str">
            <v>×</v>
          </cell>
          <cell r="BG357" t="str">
            <v>×</v>
          </cell>
          <cell r="BH357" t="str">
            <v/>
          </cell>
          <cell r="BI357">
            <v>0</v>
          </cell>
          <cell r="BJ357" t="str">
            <v/>
          </cell>
          <cell r="BK357"/>
          <cell r="BL357" t="str">
            <v/>
          </cell>
          <cell r="BM357" t="str">
            <v>○</v>
          </cell>
          <cell r="BN357" t="b">
            <v>1</v>
          </cell>
          <cell r="BO357" t="b">
            <v>1</v>
          </cell>
        </row>
        <row r="358">
          <cell r="F358" t="str">
            <v/>
          </cell>
          <cell r="G358"/>
          <cell r="H358"/>
          <cell r="I358"/>
          <cell r="J358"/>
          <cell r="K358"/>
          <cell r="L358"/>
          <cell r="M358"/>
          <cell r="N358"/>
          <cell r="O358"/>
          <cell r="P358"/>
          <cell r="Q358"/>
          <cell r="R358"/>
          <cell r="S358"/>
          <cell r="T358"/>
          <cell r="U358"/>
          <cell r="V358"/>
          <cell r="W358" t="str">
            <v>－</v>
          </cell>
          <cell r="X358"/>
          <cell r="Y358"/>
          <cell r="Z358"/>
          <cell r="AA358"/>
          <cell r="AB358"/>
          <cell r="AC358"/>
          <cell r="AD358"/>
          <cell r="AE358"/>
          <cell r="AF358"/>
          <cell r="AG358"/>
          <cell r="AH358"/>
          <cell r="AI358"/>
          <cell r="AJ358"/>
          <cell r="AK358"/>
          <cell r="AL358"/>
          <cell r="AM358"/>
          <cell r="AN358"/>
          <cell r="AO358"/>
          <cell r="AP358"/>
          <cell r="AQ358"/>
          <cell r="AR358"/>
          <cell r="AS358"/>
          <cell r="AT358"/>
          <cell r="AU358"/>
          <cell r="AV358"/>
          <cell r="AW358"/>
          <cell r="AX358"/>
          <cell r="AY358"/>
          <cell r="AZ358"/>
          <cell r="BA358"/>
          <cell r="BB358"/>
          <cell r="BC358" t="str">
            <v>予定価格</v>
          </cell>
          <cell r="BD358" t="str">
            <v>×</v>
          </cell>
          <cell r="BE358" t="str">
            <v>×</v>
          </cell>
          <cell r="BF358" t="str">
            <v>×</v>
          </cell>
          <cell r="BG358" t="str">
            <v>×</v>
          </cell>
          <cell r="BH358" t="str">
            <v/>
          </cell>
          <cell r="BI358">
            <v>0</v>
          </cell>
          <cell r="BJ358" t="str">
            <v/>
          </cell>
          <cell r="BK358"/>
          <cell r="BL358" t="str">
            <v/>
          </cell>
          <cell r="BM358" t="str">
            <v>○</v>
          </cell>
          <cell r="BN358" t="b">
            <v>1</v>
          </cell>
          <cell r="BO358" t="b">
            <v>1</v>
          </cell>
        </row>
        <row r="359">
          <cell r="F359" t="str">
            <v/>
          </cell>
          <cell r="G359"/>
          <cell r="H359"/>
          <cell r="I359"/>
          <cell r="J359"/>
          <cell r="K359"/>
          <cell r="L359"/>
          <cell r="M359"/>
          <cell r="N359"/>
          <cell r="O359"/>
          <cell r="P359"/>
          <cell r="Q359"/>
          <cell r="R359"/>
          <cell r="S359"/>
          <cell r="T359"/>
          <cell r="U359"/>
          <cell r="V359"/>
          <cell r="W359" t="str">
            <v>－</v>
          </cell>
          <cell r="X359"/>
          <cell r="Y359"/>
          <cell r="Z359"/>
          <cell r="AA359"/>
          <cell r="AB359"/>
          <cell r="AC359"/>
          <cell r="AD359"/>
          <cell r="AE359"/>
          <cell r="AF359"/>
          <cell r="AG359"/>
          <cell r="AH359"/>
          <cell r="AI359"/>
          <cell r="AJ359"/>
          <cell r="AK359"/>
          <cell r="AL359"/>
          <cell r="AM359"/>
          <cell r="AN359"/>
          <cell r="AO359"/>
          <cell r="AP359"/>
          <cell r="AQ359"/>
          <cell r="AR359"/>
          <cell r="AS359"/>
          <cell r="AT359"/>
          <cell r="AU359"/>
          <cell r="AV359"/>
          <cell r="AW359"/>
          <cell r="AX359"/>
          <cell r="AY359"/>
          <cell r="AZ359"/>
          <cell r="BA359"/>
          <cell r="BB359"/>
          <cell r="BC359" t="str">
            <v>予定価格</v>
          </cell>
          <cell r="BD359" t="str">
            <v>×</v>
          </cell>
          <cell r="BE359" t="str">
            <v>×</v>
          </cell>
          <cell r="BF359" t="str">
            <v>×</v>
          </cell>
          <cell r="BG359" t="str">
            <v>×</v>
          </cell>
          <cell r="BH359" t="str">
            <v/>
          </cell>
          <cell r="BI359">
            <v>0</v>
          </cell>
          <cell r="BJ359" t="str">
            <v/>
          </cell>
          <cell r="BK359"/>
          <cell r="BL359" t="str">
            <v/>
          </cell>
          <cell r="BM359" t="str">
            <v>○</v>
          </cell>
          <cell r="BN359" t="b">
            <v>1</v>
          </cell>
          <cell r="BO359" t="b">
            <v>1</v>
          </cell>
        </row>
        <row r="360">
          <cell r="F360" t="str">
            <v/>
          </cell>
          <cell r="G360"/>
          <cell r="H360"/>
          <cell r="I360"/>
          <cell r="J360"/>
          <cell r="K360"/>
          <cell r="L360"/>
          <cell r="M360"/>
          <cell r="N360"/>
          <cell r="O360"/>
          <cell r="P360"/>
          <cell r="Q360"/>
          <cell r="R360"/>
          <cell r="S360"/>
          <cell r="T360"/>
          <cell r="U360"/>
          <cell r="V360"/>
          <cell r="W360" t="str">
            <v>－</v>
          </cell>
          <cell r="X360"/>
          <cell r="Y360"/>
          <cell r="Z360"/>
          <cell r="AA360"/>
          <cell r="AB360"/>
          <cell r="AC360"/>
          <cell r="AD360"/>
          <cell r="AE360"/>
          <cell r="AF360"/>
          <cell r="AG360"/>
          <cell r="AH360"/>
          <cell r="AI360"/>
          <cell r="AJ360"/>
          <cell r="AK360"/>
          <cell r="AL360"/>
          <cell r="AM360"/>
          <cell r="AN360"/>
          <cell r="AO360"/>
          <cell r="AP360"/>
          <cell r="AQ360"/>
          <cell r="AR360"/>
          <cell r="AS360"/>
          <cell r="AT360"/>
          <cell r="AU360"/>
          <cell r="AV360"/>
          <cell r="AW360"/>
          <cell r="AX360"/>
          <cell r="AY360"/>
          <cell r="AZ360"/>
          <cell r="BA360"/>
          <cell r="BB360"/>
          <cell r="BC360" t="str">
            <v>予定価格</v>
          </cell>
          <cell r="BD360" t="str">
            <v>×</v>
          </cell>
          <cell r="BE360" t="str">
            <v>×</v>
          </cell>
          <cell r="BF360" t="str">
            <v>×</v>
          </cell>
          <cell r="BG360" t="str">
            <v>×</v>
          </cell>
          <cell r="BH360" t="str">
            <v/>
          </cell>
          <cell r="BI360">
            <v>0</v>
          </cell>
          <cell r="BJ360" t="str">
            <v/>
          </cell>
          <cell r="BK360"/>
          <cell r="BL360" t="str">
            <v/>
          </cell>
          <cell r="BM360" t="str">
            <v>○</v>
          </cell>
          <cell r="BN360" t="b">
            <v>1</v>
          </cell>
          <cell r="BO360" t="b">
            <v>1</v>
          </cell>
        </row>
        <row r="361">
          <cell r="F361" t="str">
            <v/>
          </cell>
          <cell r="G361"/>
          <cell r="H361"/>
          <cell r="I361"/>
          <cell r="J361"/>
          <cell r="K361"/>
          <cell r="L361"/>
          <cell r="M361"/>
          <cell r="N361"/>
          <cell r="O361"/>
          <cell r="P361"/>
          <cell r="Q361"/>
          <cell r="R361"/>
          <cell r="S361"/>
          <cell r="T361"/>
          <cell r="U361"/>
          <cell r="V361"/>
          <cell r="W361" t="str">
            <v>－</v>
          </cell>
          <cell r="X361"/>
          <cell r="Y361"/>
          <cell r="Z361"/>
          <cell r="AA361"/>
          <cell r="AB361"/>
          <cell r="AC361"/>
          <cell r="AD361"/>
          <cell r="AE361"/>
          <cell r="AF361"/>
          <cell r="AG361"/>
          <cell r="AH361"/>
          <cell r="AI361"/>
          <cell r="AJ361"/>
          <cell r="AK361"/>
          <cell r="AL361"/>
          <cell r="AM361"/>
          <cell r="AN361"/>
          <cell r="AO361"/>
          <cell r="AP361"/>
          <cell r="AQ361"/>
          <cell r="AR361"/>
          <cell r="AS361"/>
          <cell r="AT361"/>
          <cell r="AU361"/>
          <cell r="AV361"/>
          <cell r="AW361"/>
          <cell r="AX361"/>
          <cell r="AY361"/>
          <cell r="AZ361"/>
          <cell r="BA361"/>
          <cell r="BB361"/>
          <cell r="BC361" t="str">
            <v>予定価格</v>
          </cell>
          <cell r="BD361" t="str">
            <v>×</v>
          </cell>
          <cell r="BE361" t="str">
            <v>×</v>
          </cell>
          <cell r="BF361" t="str">
            <v>×</v>
          </cell>
          <cell r="BG361" t="str">
            <v>×</v>
          </cell>
          <cell r="BH361" t="str">
            <v/>
          </cell>
          <cell r="BI361">
            <v>0</v>
          </cell>
          <cell r="BJ361" t="str">
            <v/>
          </cell>
          <cell r="BK361"/>
          <cell r="BL361" t="str">
            <v/>
          </cell>
          <cell r="BM361" t="str">
            <v>○</v>
          </cell>
          <cell r="BN361" t="b">
            <v>1</v>
          </cell>
          <cell r="BO361" t="b">
            <v>1</v>
          </cell>
        </row>
        <row r="362">
          <cell r="F362" t="str">
            <v/>
          </cell>
          <cell r="G362"/>
          <cell r="H362"/>
          <cell r="I362"/>
          <cell r="J362"/>
          <cell r="K362"/>
          <cell r="L362"/>
          <cell r="M362"/>
          <cell r="N362"/>
          <cell r="O362"/>
          <cell r="P362"/>
          <cell r="Q362"/>
          <cell r="R362"/>
          <cell r="S362"/>
          <cell r="T362"/>
          <cell r="U362"/>
          <cell r="V362"/>
          <cell r="W362" t="str">
            <v>－</v>
          </cell>
          <cell r="X362"/>
          <cell r="Y362"/>
          <cell r="Z362"/>
          <cell r="AA362"/>
          <cell r="AB362"/>
          <cell r="AC362"/>
          <cell r="AD362"/>
          <cell r="AE362"/>
          <cell r="AF362"/>
          <cell r="AG362"/>
          <cell r="AH362"/>
          <cell r="AI362"/>
          <cell r="AJ362"/>
          <cell r="AK362"/>
          <cell r="AL362"/>
          <cell r="AM362"/>
          <cell r="AN362"/>
          <cell r="AO362"/>
          <cell r="AP362"/>
          <cell r="AQ362"/>
          <cell r="AR362"/>
          <cell r="AS362"/>
          <cell r="AT362"/>
          <cell r="AU362"/>
          <cell r="AV362"/>
          <cell r="AW362"/>
          <cell r="AX362"/>
          <cell r="AY362"/>
          <cell r="AZ362"/>
          <cell r="BA362"/>
          <cell r="BB362"/>
          <cell r="BC362" t="str">
            <v>予定価格</v>
          </cell>
          <cell r="BD362" t="str">
            <v>×</v>
          </cell>
          <cell r="BE362" t="str">
            <v>×</v>
          </cell>
          <cell r="BF362" t="str">
            <v>×</v>
          </cell>
          <cell r="BG362" t="str">
            <v>×</v>
          </cell>
          <cell r="BH362" t="str">
            <v/>
          </cell>
          <cell r="BI362">
            <v>0</v>
          </cell>
          <cell r="BJ362" t="str">
            <v/>
          </cell>
          <cell r="BK362"/>
          <cell r="BL362" t="str">
            <v/>
          </cell>
          <cell r="BM362" t="str">
            <v>○</v>
          </cell>
          <cell r="BN362" t="b">
            <v>1</v>
          </cell>
          <cell r="BO362" t="b">
            <v>1</v>
          </cell>
        </row>
        <row r="363">
          <cell r="F363" t="str">
            <v/>
          </cell>
          <cell r="G363"/>
          <cell r="H363"/>
          <cell r="I363"/>
          <cell r="J363"/>
          <cell r="K363"/>
          <cell r="L363"/>
          <cell r="M363"/>
          <cell r="N363"/>
          <cell r="O363"/>
          <cell r="P363"/>
          <cell r="Q363"/>
          <cell r="R363"/>
          <cell r="S363"/>
          <cell r="T363"/>
          <cell r="U363"/>
          <cell r="V363"/>
          <cell r="W363" t="str">
            <v>－</v>
          </cell>
          <cell r="X363"/>
          <cell r="Y363"/>
          <cell r="Z363"/>
          <cell r="AA363"/>
          <cell r="AB363"/>
          <cell r="AC363"/>
          <cell r="AD363"/>
          <cell r="AE363"/>
          <cell r="AF363"/>
          <cell r="AG363"/>
          <cell r="AH363"/>
          <cell r="AI363"/>
          <cell r="AJ363"/>
          <cell r="AK363"/>
          <cell r="AL363"/>
          <cell r="AM363"/>
          <cell r="AN363"/>
          <cell r="AO363"/>
          <cell r="AP363"/>
          <cell r="AQ363"/>
          <cell r="AR363"/>
          <cell r="AS363"/>
          <cell r="AT363"/>
          <cell r="AU363"/>
          <cell r="AV363"/>
          <cell r="AW363"/>
          <cell r="AX363"/>
          <cell r="AY363"/>
          <cell r="AZ363"/>
          <cell r="BA363"/>
          <cell r="BB363"/>
          <cell r="BC363" t="str">
            <v>予定価格</v>
          </cell>
          <cell r="BD363" t="str">
            <v>×</v>
          </cell>
          <cell r="BE363" t="str">
            <v>×</v>
          </cell>
          <cell r="BF363" t="str">
            <v>×</v>
          </cell>
          <cell r="BG363" t="str">
            <v>×</v>
          </cell>
          <cell r="BH363" t="str">
            <v/>
          </cell>
          <cell r="BI363">
            <v>0</v>
          </cell>
          <cell r="BJ363" t="str">
            <v/>
          </cell>
          <cell r="BK363"/>
          <cell r="BL363" t="str">
            <v/>
          </cell>
          <cell r="BM363" t="str">
            <v>○</v>
          </cell>
          <cell r="BN363" t="b">
            <v>1</v>
          </cell>
          <cell r="BO363" t="b">
            <v>1</v>
          </cell>
        </row>
        <row r="364">
          <cell r="F364" t="str">
            <v/>
          </cell>
          <cell r="G364"/>
          <cell r="H364"/>
          <cell r="I364"/>
          <cell r="J364"/>
          <cell r="K364"/>
          <cell r="L364"/>
          <cell r="M364"/>
          <cell r="N364"/>
          <cell r="O364"/>
          <cell r="P364"/>
          <cell r="Q364"/>
          <cell r="R364"/>
          <cell r="S364"/>
          <cell r="T364"/>
          <cell r="U364"/>
          <cell r="V364"/>
          <cell r="W364" t="str">
            <v>－</v>
          </cell>
          <cell r="X364"/>
          <cell r="Y364"/>
          <cell r="Z364"/>
          <cell r="AA364"/>
          <cell r="AB364"/>
          <cell r="AC364"/>
          <cell r="AD364"/>
          <cell r="AE364"/>
          <cell r="AF364"/>
          <cell r="AG364"/>
          <cell r="AH364"/>
          <cell r="AI364"/>
          <cell r="AJ364"/>
          <cell r="AK364"/>
          <cell r="AL364"/>
          <cell r="AM364"/>
          <cell r="AN364"/>
          <cell r="AO364"/>
          <cell r="AP364"/>
          <cell r="AQ364"/>
          <cell r="AR364"/>
          <cell r="AS364"/>
          <cell r="AT364"/>
          <cell r="AU364"/>
          <cell r="AV364"/>
          <cell r="AW364"/>
          <cell r="AX364"/>
          <cell r="AY364"/>
          <cell r="AZ364"/>
          <cell r="BA364"/>
          <cell r="BB364"/>
          <cell r="BC364" t="str">
            <v>予定価格</v>
          </cell>
          <cell r="BD364" t="str">
            <v>×</v>
          </cell>
          <cell r="BE364" t="str">
            <v>×</v>
          </cell>
          <cell r="BF364" t="str">
            <v>×</v>
          </cell>
          <cell r="BG364" t="str">
            <v>×</v>
          </cell>
          <cell r="BH364" t="str">
            <v/>
          </cell>
          <cell r="BI364">
            <v>0</v>
          </cell>
          <cell r="BJ364" t="str">
            <v/>
          </cell>
          <cell r="BK364"/>
          <cell r="BL364" t="str">
            <v/>
          </cell>
          <cell r="BM364" t="str">
            <v>○</v>
          </cell>
          <cell r="BN364" t="b">
            <v>1</v>
          </cell>
          <cell r="BO364" t="b">
            <v>1</v>
          </cell>
        </row>
        <row r="365">
          <cell r="F365" t="str">
            <v/>
          </cell>
          <cell r="G365"/>
          <cell r="H365"/>
          <cell r="I365"/>
          <cell r="J365"/>
          <cell r="K365"/>
          <cell r="L365"/>
          <cell r="M365"/>
          <cell r="N365"/>
          <cell r="O365"/>
          <cell r="P365"/>
          <cell r="Q365"/>
          <cell r="R365"/>
          <cell r="S365"/>
          <cell r="T365"/>
          <cell r="U365"/>
          <cell r="V365"/>
          <cell r="W365" t="str">
            <v>－</v>
          </cell>
          <cell r="X365"/>
          <cell r="Y365"/>
          <cell r="Z365"/>
          <cell r="AA365"/>
          <cell r="AB365"/>
          <cell r="AC365"/>
          <cell r="AD365"/>
          <cell r="AE365"/>
          <cell r="AF365"/>
          <cell r="AG365"/>
          <cell r="AH365"/>
          <cell r="AI365"/>
          <cell r="AJ365"/>
          <cell r="AK365"/>
          <cell r="AL365"/>
          <cell r="AM365"/>
          <cell r="AN365"/>
          <cell r="AO365"/>
          <cell r="AP365"/>
          <cell r="AQ365"/>
          <cell r="AR365"/>
          <cell r="AS365"/>
          <cell r="AT365"/>
          <cell r="AU365"/>
          <cell r="AV365"/>
          <cell r="AW365"/>
          <cell r="AX365"/>
          <cell r="AY365"/>
          <cell r="AZ365"/>
          <cell r="BA365"/>
          <cell r="BB365"/>
          <cell r="BC365" t="str">
            <v>予定価格</v>
          </cell>
          <cell r="BD365" t="str">
            <v>×</v>
          </cell>
          <cell r="BE365" t="str">
            <v>×</v>
          </cell>
          <cell r="BF365" t="str">
            <v>×</v>
          </cell>
          <cell r="BG365" t="str">
            <v>×</v>
          </cell>
          <cell r="BH365" t="str">
            <v/>
          </cell>
          <cell r="BI365">
            <v>0</v>
          </cell>
          <cell r="BJ365" t="str">
            <v/>
          </cell>
          <cell r="BK365"/>
          <cell r="BL365" t="str">
            <v/>
          </cell>
          <cell r="BM365" t="str">
            <v>○</v>
          </cell>
          <cell r="BN365" t="b">
            <v>1</v>
          </cell>
          <cell r="BO365" t="b">
            <v>1</v>
          </cell>
        </row>
        <row r="366">
          <cell r="F366" t="str">
            <v/>
          </cell>
          <cell r="G366"/>
          <cell r="H366"/>
          <cell r="I366"/>
          <cell r="J366"/>
          <cell r="K366"/>
          <cell r="L366"/>
          <cell r="M366"/>
          <cell r="N366"/>
          <cell r="O366"/>
          <cell r="P366"/>
          <cell r="Q366"/>
          <cell r="R366"/>
          <cell r="S366"/>
          <cell r="T366"/>
          <cell r="U366"/>
          <cell r="V366"/>
          <cell r="W366" t="str">
            <v>－</v>
          </cell>
          <cell r="X366"/>
          <cell r="Y366"/>
          <cell r="Z366"/>
          <cell r="AA366"/>
          <cell r="AB366"/>
          <cell r="AC366"/>
          <cell r="AD366"/>
          <cell r="AE366"/>
          <cell r="AF366"/>
          <cell r="AG366"/>
          <cell r="AH366"/>
          <cell r="AI366"/>
          <cell r="AJ366"/>
          <cell r="AK366"/>
          <cell r="AL366"/>
          <cell r="AM366"/>
          <cell r="AN366"/>
          <cell r="AO366"/>
          <cell r="AP366"/>
          <cell r="AQ366"/>
          <cell r="AR366"/>
          <cell r="AS366"/>
          <cell r="AT366"/>
          <cell r="AU366"/>
          <cell r="AV366"/>
          <cell r="AW366"/>
          <cell r="AX366"/>
          <cell r="AY366"/>
          <cell r="AZ366"/>
          <cell r="BA366"/>
          <cell r="BB366"/>
          <cell r="BC366" t="str">
            <v>予定価格</v>
          </cell>
          <cell r="BD366" t="str">
            <v>×</v>
          </cell>
          <cell r="BE366" t="str">
            <v>×</v>
          </cell>
          <cell r="BF366" t="str">
            <v>×</v>
          </cell>
          <cell r="BG366" t="str">
            <v>×</v>
          </cell>
          <cell r="BH366" t="str">
            <v/>
          </cell>
          <cell r="BI366">
            <v>0</v>
          </cell>
          <cell r="BJ366" t="str">
            <v/>
          </cell>
          <cell r="BK366"/>
          <cell r="BL366" t="str">
            <v/>
          </cell>
          <cell r="BM366" t="str">
            <v>○</v>
          </cell>
          <cell r="BN366" t="b">
            <v>1</v>
          </cell>
          <cell r="BO366" t="b">
            <v>1</v>
          </cell>
        </row>
        <row r="367">
          <cell r="F367" t="str">
            <v/>
          </cell>
          <cell r="G367"/>
          <cell r="H367"/>
          <cell r="I367"/>
          <cell r="J367"/>
          <cell r="K367"/>
          <cell r="L367"/>
          <cell r="M367"/>
          <cell r="N367"/>
          <cell r="O367"/>
          <cell r="P367"/>
          <cell r="Q367"/>
          <cell r="R367"/>
          <cell r="S367"/>
          <cell r="T367"/>
          <cell r="U367"/>
          <cell r="V367"/>
          <cell r="W367" t="str">
            <v>－</v>
          </cell>
          <cell r="X367"/>
          <cell r="Y367"/>
          <cell r="Z367"/>
          <cell r="AA367"/>
          <cell r="AB367"/>
          <cell r="AC367"/>
          <cell r="AD367"/>
          <cell r="AE367"/>
          <cell r="AF367"/>
          <cell r="AG367"/>
          <cell r="AH367"/>
          <cell r="AI367"/>
          <cell r="AJ367"/>
          <cell r="AK367"/>
          <cell r="AL367"/>
          <cell r="AM367"/>
          <cell r="AN367"/>
          <cell r="AO367"/>
          <cell r="AP367"/>
          <cell r="AQ367"/>
          <cell r="AR367"/>
          <cell r="AS367"/>
          <cell r="AT367"/>
          <cell r="AU367"/>
          <cell r="AV367"/>
          <cell r="AW367"/>
          <cell r="AX367"/>
          <cell r="AY367"/>
          <cell r="AZ367"/>
          <cell r="BA367"/>
          <cell r="BB367"/>
          <cell r="BC367" t="str">
            <v>予定価格</v>
          </cell>
          <cell r="BD367" t="str">
            <v>×</v>
          </cell>
          <cell r="BE367" t="str">
            <v>×</v>
          </cell>
          <cell r="BF367" t="str">
            <v>×</v>
          </cell>
          <cell r="BG367" t="str">
            <v>×</v>
          </cell>
          <cell r="BH367" t="str">
            <v/>
          </cell>
          <cell r="BI367">
            <v>0</v>
          </cell>
          <cell r="BJ367" t="str">
            <v/>
          </cell>
          <cell r="BK367"/>
          <cell r="BL367" t="str">
            <v/>
          </cell>
          <cell r="BM367" t="str">
            <v>○</v>
          </cell>
          <cell r="BN367" t="b">
            <v>1</v>
          </cell>
          <cell r="BO367" t="b">
            <v>1</v>
          </cell>
        </row>
        <row r="368">
          <cell r="F368" t="str">
            <v/>
          </cell>
          <cell r="G368"/>
          <cell r="H368"/>
          <cell r="I368"/>
          <cell r="J368"/>
          <cell r="K368"/>
          <cell r="L368"/>
          <cell r="M368"/>
          <cell r="N368"/>
          <cell r="O368"/>
          <cell r="P368"/>
          <cell r="Q368"/>
          <cell r="R368"/>
          <cell r="S368"/>
          <cell r="T368"/>
          <cell r="U368"/>
          <cell r="V368"/>
          <cell r="W368" t="str">
            <v>－</v>
          </cell>
          <cell r="X368"/>
          <cell r="Y368"/>
          <cell r="Z368"/>
          <cell r="AA368"/>
          <cell r="AB368"/>
          <cell r="AC368"/>
          <cell r="AD368"/>
          <cell r="AE368"/>
          <cell r="AF368"/>
          <cell r="AG368"/>
          <cell r="AH368"/>
          <cell r="AI368"/>
          <cell r="AJ368"/>
          <cell r="AK368"/>
          <cell r="AL368"/>
          <cell r="AM368"/>
          <cell r="AN368"/>
          <cell r="AO368"/>
          <cell r="AP368"/>
          <cell r="AQ368"/>
          <cell r="AR368"/>
          <cell r="AS368"/>
          <cell r="AT368"/>
          <cell r="AU368"/>
          <cell r="AV368"/>
          <cell r="AW368"/>
          <cell r="AX368"/>
          <cell r="AY368"/>
          <cell r="AZ368"/>
          <cell r="BA368"/>
          <cell r="BB368"/>
          <cell r="BC368" t="str">
            <v>予定価格</v>
          </cell>
          <cell r="BD368" t="str">
            <v>×</v>
          </cell>
          <cell r="BE368" t="str">
            <v>×</v>
          </cell>
          <cell r="BF368" t="str">
            <v>×</v>
          </cell>
          <cell r="BG368" t="str">
            <v>×</v>
          </cell>
          <cell r="BH368" t="str">
            <v/>
          </cell>
          <cell r="BI368">
            <v>0</v>
          </cell>
          <cell r="BJ368" t="str">
            <v/>
          </cell>
          <cell r="BK368"/>
          <cell r="BL368" t="str">
            <v/>
          </cell>
          <cell r="BM368" t="str">
            <v>○</v>
          </cell>
          <cell r="BN368" t="b">
            <v>1</v>
          </cell>
          <cell r="BO368" t="b">
            <v>1</v>
          </cell>
        </row>
        <row r="369">
          <cell r="F369" t="str">
            <v/>
          </cell>
          <cell r="G369"/>
          <cell r="H369"/>
          <cell r="I369"/>
          <cell r="J369"/>
          <cell r="K369"/>
          <cell r="L369"/>
          <cell r="M369"/>
          <cell r="N369"/>
          <cell r="O369"/>
          <cell r="P369"/>
          <cell r="Q369"/>
          <cell r="R369"/>
          <cell r="S369"/>
          <cell r="T369"/>
          <cell r="U369"/>
          <cell r="V369"/>
          <cell r="W369" t="str">
            <v>－</v>
          </cell>
          <cell r="X369"/>
          <cell r="Y369"/>
          <cell r="Z369"/>
          <cell r="AA369"/>
          <cell r="AB369"/>
          <cell r="AC369"/>
          <cell r="AD369"/>
          <cell r="AE369"/>
          <cell r="AF369"/>
          <cell r="AG369"/>
          <cell r="AH369"/>
          <cell r="AI369"/>
          <cell r="AJ369"/>
          <cell r="AK369"/>
          <cell r="AL369"/>
          <cell r="AM369"/>
          <cell r="AN369"/>
          <cell r="AO369"/>
          <cell r="AP369"/>
          <cell r="AQ369"/>
          <cell r="AR369"/>
          <cell r="AS369"/>
          <cell r="AT369"/>
          <cell r="AU369"/>
          <cell r="AV369"/>
          <cell r="AW369"/>
          <cell r="AX369"/>
          <cell r="AY369"/>
          <cell r="AZ369"/>
          <cell r="BA369"/>
          <cell r="BB369"/>
          <cell r="BC369" t="str">
            <v>予定価格</v>
          </cell>
          <cell r="BD369" t="str">
            <v>×</v>
          </cell>
          <cell r="BE369" t="str">
            <v>×</v>
          </cell>
          <cell r="BF369" t="str">
            <v>×</v>
          </cell>
          <cell r="BG369" t="str">
            <v>×</v>
          </cell>
          <cell r="BH369" t="str">
            <v/>
          </cell>
          <cell r="BI369">
            <v>0</v>
          </cell>
          <cell r="BJ369" t="str">
            <v/>
          </cell>
          <cell r="BK369"/>
          <cell r="BL369" t="str">
            <v/>
          </cell>
          <cell r="BM369" t="str">
            <v>○</v>
          </cell>
          <cell r="BN369" t="b">
            <v>1</v>
          </cell>
          <cell r="BO369" t="b">
            <v>1</v>
          </cell>
        </row>
        <row r="370">
          <cell r="F370" t="str">
            <v/>
          </cell>
          <cell r="G370"/>
          <cell r="H370"/>
          <cell r="I370"/>
          <cell r="J370"/>
          <cell r="K370"/>
          <cell r="L370"/>
          <cell r="M370"/>
          <cell r="N370"/>
          <cell r="O370"/>
          <cell r="P370"/>
          <cell r="Q370"/>
          <cell r="R370"/>
          <cell r="S370"/>
          <cell r="T370"/>
          <cell r="U370"/>
          <cell r="V370"/>
          <cell r="W370" t="str">
            <v>－</v>
          </cell>
          <cell r="X370"/>
          <cell r="Y370"/>
          <cell r="Z370"/>
          <cell r="AA370"/>
          <cell r="AB370"/>
          <cell r="AC370"/>
          <cell r="AD370"/>
          <cell r="AE370"/>
          <cell r="AF370"/>
          <cell r="AG370"/>
          <cell r="AH370"/>
          <cell r="AI370"/>
          <cell r="AJ370"/>
          <cell r="AK370"/>
          <cell r="AL370"/>
          <cell r="AM370"/>
          <cell r="AN370"/>
          <cell r="AO370"/>
          <cell r="AP370"/>
          <cell r="AQ370"/>
          <cell r="AR370"/>
          <cell r="AS370"/>
          <cell r="AT370"/>
          <cell r="AU370"/>
          <cell r="AV370"/>
          <cell r="AW370"/>
          <cell r="AX370"/>
          <cell r="AY370"/>
          <cell r="AZ370"/>
          <cell r="BA370"/>
          <cell r="BB370"/>
          <cell r="BC370" t="str">
            <v>予定価格</v>
          </cell>
          <cell r="BD370" t="str">
            <v>×</v>
          </cell>
          <cell r="BE370" t="str">
            <v>×</v>
          </cell>
          <cell r="BF370" t="str">
            <v>×</v>
          </cell>
          <cell r="BG370" t="str">
            <v>×</v>
          </cell>
          <cell r="BH370" t="str">
            <v/>
          </cell>
          <cell r="BI370">
            <v>0</v>
          </cell>
          <cell r="BJ370" t="str">
            <v/>
          </cell>
          <cell r="BK370"/>
          <cell r="BL370" t="str">
            <v/>
          </cell>
          <cell r="BM370" t="str">
            <v>○</v>
          </cell>
          <cell r="BN370" t="b">
            <v>1</v>
          </cell>
          <cell r="BO370" t="b">
            <v>1</v>
          </cell>
        </row>
        <row r="371">
          <cell r="F371" t="str">
            <v/>
          </cell>
          <cell r="G371"/>
          <cell r="H371"/>
          <cell r="I371"/>
          <cell r="J371"/>
          <cell r="K371"/>
          <cell r="L371"/>
          <cell r="M371"/>
          <cell r="N371"/>
          <cell r="O371"/>
          <cell r="P371"/>
          <cell r="Q371"/>
          <cell r="R371"/>
          <cell r="S371"/>
          <cell r="T371"/>
          <cell r="U371"/>
          <cell r="V371"/>
          <cell r="W371" t="str">
            <v>－</v>
          </cell>
          <cell r="X371"/>
          <cell r="Y371"/>
          <cell r="Z371"/>
          <cell r="AA371"/>
          <cell r="AB371"/>
          <cell r="AC371"/>
          <cell r="AD371"/>
          <cell r="AE371"/>
          <cell r="AF371"/>
          <cell r="AG371"/>
          <cell r="AH371"/>
          <cell r="AI371"/>
          <cell r="AJ371"/>
          <cell r="AK371"/>
          <cell r="AL371"/>
          <cell r="AM371"/>
          <cell r="AN371"/>
          <cell r="AO371"/>
          <cell r="AP371"/>
          <cell r="AQ371"/>
          <cell r="AR371"/>
          <cell r="AS371"/>
          <cell r="AT371"/>
          <cell r="AU371"/>
          <cell r="AV371"/>
          <cell r="AW371"/>
          <cell r="AX371"/>
          <cell r="AY371"/>
          <cell r="AZ371"/>
          <cell r="BA371"/>
          <cell r="BB371"/>
          <cell r="BC371" t="str">
            <v>予定価格</v>
          </cell>
          <cell r="BD371" t="str">
            <v>×</v>
          </cell>
          <cell r="BE371" t="str">
            <v>×</v>
          </cell>
          <cell r="BF371" t="str">
            <v>×</v>
          </cell>
          <cell r="BG371" t="str">
            <v>×</v>
          </cell>
          <cell r="BH371" t="str">
            <v/>
          </cell>
          <cell r="BI371">
            <v>0</v>
          </cell>
          <cell r="BJ371" t="str">
            <v/>
          </cell>
          <cell r="BK371"/>
          <cell r="BL371" t="str">
            <v/>
          </cell>
          <cell r="BM371" t="str">
            <v>○</v>
          </cell>
          <cell r="BN371" t="b">
            <v>1</v>
          </cell>
          <cell r="BO371" t="b">
            <v>1</v>
          </cell>
        </row>
        <row r="372">
          <cell r="F372" t="str">
            <v/>
          </cell>
          <cell r="G372"/>
          <cell r="H372"/>
          <cell r="I372"/>
          <cell r="J372"/>
          <cell r="K372"/>
          <cell r="L372"/>
          <cell r="M372"/>
          <cell r="N372"/>
          <cell r="O372"/>
          <cell r="P372"/>
          <cell r="Q372"/>
          <cell r="R372"/>
          <cell r="S372"/>
          <cell r="T372"/>
          <cell r="U372"/>
          <cell r="V372"/>
          <cell r="W372" t="str">
            <v>－</v>
          </cell>
          <cell r="X372"/>
          <cell r="Y372"/>
          <cell r="Z372"/>
          <cell r="AA372"/>
          <cell r="AB372"/>
          <cell r="AC372"/>
          <cell r="AD372"/>
          <cell r="AE372"/>
          <cell r="AF372"/>
          <cell r="AG372"/>
          <cell r="AH372"/>
          <cell r="AI372"/>
          <cell r="AJ372"/>
          <cell r="AK372"/>
          <cell r="AL372"/>
          <cell r="AM372"/>
          <cell r="AN372"/>
          <cell r="AO372"/>
          <cell r="AP372"/>
          <cell r="AQ372"/>
          <cell r="AR372"/>
          <cell r="AS372"/>
          <cell r="AT372"/>
          <cell r="AU372"/>
          <cell r="AV372"/>
          <cell r="AW372"/>
          <cell r="AX372"/>
          <cell r="AY372"/>
          <cell r="AZ372"/>
          <cell r="BA372"/>
          <cell r="BB372"/>
          <cell r="BC372" t="str">
            <v>予定価格</v>
          </cell>
          <cell r="BD372" t="str">
            <v>×</v>
          </cell>
          <cell r="BE372" t="str">
            <v>×</v>
          </cell>
          <cell r="BF372" t="str">
            <v>×</v>
          </cell>
          <cell r="BG372" t="str">
            <v>×</v>
          </cell>
          <cell r="BH372" t="str">
            <v/>
          </cell>
          <cell r="BI372">
            <v>0</v>
          </cell>
          <cell r="BJ372" t="str">
            <v/>
          </cell>
          <cell r="BK372"/>
          <cell r="BL372" t="str">
            <v/>
          </cell>
          <cell r="BM372" t="str">
            <v>○</v>
          </cell>
          <cell r="BN372" t="b">
            <v>1</v>
          </cell>
          <cell r="BO372" t="b">
            <v>1</v>
          </cell>
        </row>
        <row r="373">
          <cell r="F373" t="str">
            <v/>
          </cell>
          <cell r="G373"/>
          <cell r="H373"/>
          <cell r="I373"/>
          <cell r="J373"/>
          <cell r="K373"/>
          <cell r="L373"/>
          <cell r="M373"/>
          <cell r="N373"/>
          <cell r="O373"/>
          <cell r="P373"/>
          <cell r="Q373"/>
          <cell r="R373"/>
          <cell r="S373"/>
          <cell r="T373"/>
          <cell r="U373"/>
          <cell r="V373"/>
          <cell r="W373" t="str">
            <v>－</v>
          </cell>
          <cell r="X373"/>
          <cell r="Y373"/>
          <cell r="Z373"/>
          <cell r="AA373"/>
          <cell r="AB373"/>
          <cell r="AC373"/>
          <cell r="AD373"/>
          <cell r="AE373"/>
          <cell r="AF373"/>
          <cell r="AG373"/>
          <cell r="AH373"/>
          <cell r="AI373"/>
          <cell r="AJ373"/>
          <cell r="AK373"/>
          <cell r="AL373"/>
          <cell r="AM373"/>
          <cell r="AN373"/>
          <cell r="AO373"/>
          <cell r="AP373"/>
          <cell r="AQ373"/>
          <cell r="AR373"/>
          <cell r="AS373"/>
          <cell r="AT373"/>
          <cell r="AU373"/>
          <cell r="AV373"/>
          <cell r="AW373"/>
          <cell r="AX373"/>
          <cell r="AY373"/>
          <cell r="AZ373"/>
          <cell r="BA373"/>
          <cell r="BB373"/>
          <cell r="BC373" t="str">
            <v>予定価格</v>
          </cell>
          <cell r="BD373" t="str">
            <v>×</v>
          </cell>
          <cell r="BE373" t="str">
            <v>×</v>
          </cell>
          <cell r="BF373" t="str">
            <v>×</v>
          </cell>
          <cell r="BG373" t="str">
            <v>×</v>
          </cell>
          <cell r="BH373" t="str">
            <v/>
          </cell>
          <cell r="BI373">
            <v>0</v>
          </cell>
          <cell r="BJ373" t="str">
            <v/>
          </cell>
          <cell r="BK373"/>
          <cell r="BL373" t="str">
            <v/>
          </cell>
          <cell r="BM373" t="str">
            <v>○</v>
          </cell>
          <cell r="BN373" t="b">
            <v>1</v>
          </cell>
          <cell r="BO373" t="b">
            <v>1</v>
          </cell>
        </row>
        <row r="374">
          <cell r="F374" t="str">
            <v/>
          </cell>
          <cell r="G374"/>
          <cell r="H374"/>
          <cell r="I374"/>
          <cell r="J374"/>
          <cell r="K374"/>
          <cell r="L374"/>
          <cell r="M374"/>
          <cell r="N374"/>
          <cell r="O374"/>
          <cell r="P374"/>
          <cell r="Q374"/>
          <cell r="R374"/>
          <cell r="S374"/>
          <cell r="T374"/>
          <cell r="U374"/>
          <cell r="V374"/>
          <cell r="W374" t="str">
            <v>－</v>
          </cell>
          <cell r="X374"/>
          <cell r="Y374"/>
          <cell r="Z374"/>
          <cell r="AA374"/>
          <cell r="AB374"/>
          <cell r="AC374"/>
          <cell r="AD374"/>
          <cell r="AE374"/>
          <cell r="AF374"/>
          <cell r="AG374"/>
          <cell r="AH374"/>
          <cell r="AI374"/>
          <cell r="AJ374"/>
          <cell r="AK374"/>
          <cell r="AL374"/>
          <cell r="AM374"/>
          <cell r="AN374"/>
          <cell r="AO374"/>
          <cell r="AP374"/>
          <cell r="AQ374"/>
          <cell r="AR374"/>
          <cell r="AS374"/>
          <cell r="AT374"/>
          <cell r="AU374"/>
          <cell r="AV374"/>
          <cell r="AW374"/>
          <cell r="AX374"/>
          <cell r="AY374"/>
          <cell r="AZ374"/>
          <cell r="BA374"/>
          <cell r="BB374"/>
          <cell r="BC374" t="str">
            <v>予定価格</v>
          </cell>
          <cell r="BD374" t="str">
            <v>×</v>
          </cell>
          <cell r="BE374" t="str">
            <v>×</v>
          </cell>
          <cell r="BF374" t="str">
            <v>×</v>
          </cell>
          <cell r="BG374" t="str">
            <v>×</v>
          </cell>
          <cell r="BH374" t="str">
            <v/>
          </cell>
          <cell r="BI374">
            <v>0</v>
          </cell>
          <cell r="BJ374" t="str">
            <v/>
          </cell>
          <cell r="BK374"/>
          <cell r="BL374" t="str">
            <v/>
          </cell>
          <cell r="BM374" t="str">
            <v>○</v>
          </cell>
          <cell r="BN374" t="b">
            <v>1</v>
          </cell>
          <cell r="BO374" t="b">
            <v>1</v>
          </cell>
        </row>
        <row r="375">
          <cell r="F375" t="str">
            <v/>
          </cell>
          <cell r="G375"/>
          <cell r="H375"/>
          <cell r="I375"/>
          <cell r="J375"/>
          <cell r="K375"/>
          <cell r="L375"/>
          <cell r="M375"/>
          <cell r="N375"/>
          <cell r="O375"/>
          <cell r="P375"/>
          <cell r="Q375"/>
          <cell r="R375"/>
          <cell r="S375"/>
          <cell r="T375"/>
          <cell r="U375"/>
          <cell r="V375"/>
          <cell r="W375" t="str">
            <v>－</v>
          </cell>
          <cell r="X375"/>
          <cell r="Y375"/>
          <cell r="Z375"/>
          <cell r="AA375"/>
          <cell r="AB375"/>
          <cell r="AC375"/>
          <cell r="AD375"/>
          <cell r="AE375"/>
          <cell r="AF375"/>
          <cell r="AG375"/>
          <cell r="AH375"/>
          <cell r="AI375"/>
          <cell r="AJ375"/>
          <cell r="AK375"/>
          <cell r="AL375"/>
          <cell r="AM375"/>
          <cell r="AN375"/>
          <cell r="AO375"/>
          <cell r="AP375"/>
          <cell r="AQ375"/>
          <cell r="AR375"/>
          <cell r="AS375"/>
          <cell r="AT375"/>
          <cell r="AU375"/>
          <cell r="AV375"/>
          <cell r="AW375"/>
          <cell r="AX375"/>
          <cell r="AY375"/>
          <cell r="AZ375"/>
          <cell r="BA375"/>
          <cell r="BB375"/>
          <cell r="BC375" t="str">
            <v>予定価格</v>
          </cell>
          <cell r="BD375" t="str">
            <v>×</v>
          </cell>
          <cell r="BE375" t="str">
            <v>×</v>
          </cell>
          <cell r="BF375" t="str">
            <v>×</v>
          </cell>
          <cell r="BG375" t="str">
            <v>×</v>
          </cell>
          <cell r="BH375" t="str">
            <v/>
          </cell>
          <cell r="BI375">
            <v>0</v>
          </cell>
          <cell r="BJ375" t="str">
            <v/>
          </cell>
          <cell r="BK375"/>
          <cell r="BL375" t="str">
            <v/>
          </cell>
          <cell r="BM375" t="str">
            <v>○</v>
          </cell>
          <cell r="BN375" t="b">
            <v>1</v>
          </cell>
          <cell r="BO375" t="b">
            <v>1</v>
          </cell>
        </row>
        <row r="376">
          <cell r="F376" t="str">
            <v/>
          </cell>
          <cell r="G376"/>
          <cell r="H376"/>
          <cell r="I376"/>
          <cell r="J376"/>
          <cell r="K376"/>
          <cell r="L376"/>
          <cell r="M376"/>
          <cell r="N376"/>
          <cell r="O376"/>
          <cell r="P376"/>
          <cell r="Q376"/>
          <cell r="R376"/>
          <cell r="S376"/>
          <cell r="T376"/>
          <cell r="U376"/>
          <cell r="V376"/>
          <cell r="W376" t="str">
            <v>－</v>
          </cell>
          <cell r="X376"/>
          <cell r="Y376"/>
          <cell r="Z376"/>
          <cell r="AA376"/>
          <cell r="AB376"/>
          <cell r="AC376"/>
          <cell r="AD376"/>
          <cell r="AE376"/>
          <cell r="AF376"/>
          <cell r="AG376"/>
          <cell r="AH376"/>
          <cell r="AI376"/>
          <cell r="AJ376"/>
          <cell r="AK376"/>
          <cell r="AL376"/>
          <cell r="AM376"/>
          <cell r="AN376"/>
          <cell r="AO376"/>
          <cell r="AP376"/>
          <cell r="AQ376"/>
          <cell r="AR376"/>
          <cell r="AS376"/>
          <cell r="AT376"/>
          <cell r="AU376"/>
          <cell r="AV376"/>
          <cell r="AW376"/>
          <cell r="AX376"/>
          <cell r="AY376"/>
          <cell r="AZ376"/>
          <cell r="BA376"/>
          <cell r="BB376"/>
          <cell r="BC376" t="str">
            <v>予定価格</v>
          </cell>
          <cell r="BD376" t="str">
            <v>×</v>
          </cell>
          <cell r="BE376" t="str">
            <v>×</v>
          </cell>
          <cell r="BF376" t="str">
            <v>×</v>
          </cell>
          <cell r="BG376" t="str">
            <v>×</v>
          </cell>
          <cell r="BH376" t="str">
            <v/>
          </cell>
          <cell r="BI376">
            <v>0</v>
          </cell>
          <cell r="BJ376" t="str">
            <v/>
          </cell>
          <cell r="BK376"/>
          <cell r="BL376" t="str">
            <v/>
          </cell>
          <cell r="BM376" t="str">
            <v>○</v>
          </cell>
          <cell r="BN376" t="b">
            <v>1</v>
          </cell>
          <cell r="BO376" t="b">
            <v>1</v>
          </cell>
        </row>
        <row r="377">
          <cell r="F377" t="str">
            <v/>
          </cell>
          <cell r="G377"/>
          <cell r="H377"/>
          <cell r="I377"/>
          <cell r="J377"/>
          <cell r="K377"/>
          <cell r="L377"/>
          <cell r="M377"/>
          <cell r="N377"/>
          <cell r="O377"/>
          <cell r="P377"/>
          <cell r="Q377"/>
          <cell r="R377"/>
          <cell r="S377"/>
          <cell r="T377"/>
          <cell r="U377"/>
          <cell r="V377"/>
          <cell r="W377" t="str">
            <v>－</v>
          </cell>
          <cell r="X377"/>
          <cell r="Y377"/>
          <cell r="Z377"/>
          <cell r="AA377"/>
          <cell r="AB377"/>
          <cell r="AC377"/>
          <cell r="AD377"/>
          <cell r="AE377"/>
          <cell r="AF377"/>
          <cell r="AG377"/>
          <cell r="AH377"/>
          <cell r="AI377"/>
          <cell r="AJ377"/>
          <cell r="AK377"/>
          <cell r="AL377"/>
          <cell r="AM377"/>
          <cell r="AN377"/>
          <cell r="AO377"/>
          <cell r="AP377"/>
          <cell r="AQ377"/>
          <cell r="AR377"/>
          <cell r="AS377"/>
          <cell r="AT377"/>
          <cell r="AU377"/>
          <cell r="AV377"/>
          <cell r="AW377"/>
          <cell r="AX377"/>
          <cell r="AY377"/>
          <cell r="AZ377"/>
          <cell r="BA377"/>
          <cell r="BB377"/>
          <cell r="BC377" t="str">
            <v>予定価格</v>
          </cell>
          <cell r="BD377" t="str">
            <v>×</v>
          </cell>
          <cell r="BE377" t="str">
            <v>×</v>
          </cell>
          <cell r="BF377" t="str">
            <v>×</v>
          </cell>
          <cell r="BG377" t="str">
            <v>×</v>
          </cell>
          <cell r="BH377" t="str">
            <v/>
          </cell>
          <cell r="BI377">
            <v>0</v>
          </cell>
          <cell r="BJ377" t="str">
            <v/>
          </cell>
          <cell r="BK377"/>
          <cell r="BL377" t="str">
            <v/>
          </cell>
          <cell r="BM377" t="str">
            <v>○</v>
          </cell>
          <cell r="BN377" t="b">
            <v>1</v>
          </cell>
          <cell r="BO377" t="b">
            <v>1</v>
          </cell>
        </row>
        <row r="378">
          <cell r="F378" t="str">
            <v/>
          </cell>
          <cell r="G378"/>
          <cell r="H378"/>
          <cell r="I378"/>
          <cell r="J378"/>
          <cell r="K378"/>
          <cell r="L378"/>
          <cell r="M378"/>
          <cell r="N378"/>
          <cell r="O378"/>
          <cell r="P378"/>
          <cell r="Q378"/>
          <cell r="R378"/>
          <cell r="S378"/>
          <cell r="T378"/>
          <cell r="U378"/>
          <cell r="V378"/>
          <cell r="W378" t="str">
            <v>－</v>
          </cell>
          <cell r="X378"/>
          <cell r="Y378"/>
          <cell r="Z378"/>
          <cell r="AA378"/>
          <cell r="AB378"/>
          <cell r="AC378"/>
          <cell r="AD378"/>
          <cell r="AE378"/>
          <cell r="AF378"/>
          <cell r="AG378"/>
          <cell r="AH378"/>
          <cell r="AI378"/>
          <cell r="AJ378"/>
          <cell r="AK378"/>
          <cell r="AL378"/>
          <cell r="AM378"/>
          <cell r="AN378"/>
          <cell r="AO378"/>
          <cell r="AP378"/>
          <cell r="AQ378"/>
          <cell r="AR378"/>
          <cell r="AS378"/>
          <cell r="AT378"/>
          <cell r="AU378"/>
          <cell r="AV378"/>
          <cell r="AW378"/>
          <cell r="AX378"/>
          <cell r="AY378"/>
          <cell r="AZ378"/>
          <cell r="BA378"/>
          <cell r="BB378"/>
          <cell r="BC378" t="str">
            <v>予定価格</v>
          </cell>
          <cell r="BD378" t="str">
            <v>×</v>
          </cell>
          <cell r="BE378" t="str">
            <v>×</v>
          </cell>
          <cell r="BF378" t="str">
            <v>×</v>
          </cell>
          <cell r="BG378" t="str">
            <v>×</v>
          </cell>
          <cell r="BH378" t="str">
            <v/>
          </cell>
          <cell r="BI378">
            <v>0</v>
          </cell>
          <cell r="BJ378" t="str">
            <v/>
          </cell>
          <cell r="BK378"/>
          <cell r="BL378" t="str">
            <v/>
          </cell>
          <cell r="BM378" t="str">
            <v>○</v>
          </cell>
          <cell r="BN378" t="b">
            <v>1</v>
          </cell>
          <cell r="BO378" t="b">
            <v>1</v>
          </cell>
        </row>
        <row r="379">
          <cell r="F379" t="str">
            <v/>
          </cell>
          <cell r="G379"/>
          <cell r="H379"/>
          <cell r="I379"/>
          <cell r="J379"/>
          <cell r="K379"/>
          <cell r="L379"/>
          <cell r="M379"/>
          <cell r="N379"/>
          <cell r="O379"/>
          <cell r="P379"/>
          <cell r="Q379"/>
          <cell r="R379"/>
          <cell r="S379"/>
          <cell r="T379"/>
          <cell r="U379"/>
          <cell r="V379"/>
          <cell r="W379" t="str">
            <v>－</v>
          </cell>
          <cell r="X379"/>
          <cell r="Y379"/>
          <cell r="Z379"/>
          <cell r="AA379"/>
          <cell r="AB379"/>
          <cell r="AC379"/>
          <cell r="AD379"/>
          <cell r="AE379"/>
          <cell r="AF379"/>
          <cell r="AG379"/>
          <cell r="AH379"/>
          <cell r="AI379"/>
          <cell r="AJ379"/>
          <cell r="AK379"/>
          <cell r="AL379"/>
          <cell r="AM379"/>
          <cell r="AN379"/>
          <cell r="AO379"/>
          <cell r="AP379"/>
          <cell r="AQ379"/>
          <cell r="AR379"/>
          <cell r="AS379"/>
          <cell r="AT379"/>
          <cell r="AU379"/>
          <cell r="AV379"/>
          <cell r="AW379"/>
          <cell r="AX379"/>
          <cell r="AY379"/>
          <cell r="AZ379"/>
          <cell r="BA379"/>
          <cell r="BB379"/>
          <cell r="BC379" t="str">
            <v>予定価格</v>
          </cell>
          <cell r="BD379" t="str">
            <v>×</v>
          </cell>
          <cell r="BE379" t="str">
            <v>×</v>
          </cell>
          <cell r="BF379" t="str">
            <v>×</v>
          </cell>
          <cell r="BG379" t="str">
            <v>×</v>
          </cell>
          <cell r="BH379" t="str">
            <v/>
          </cell>
          <cell r="BI379">
            <v>0</v>
          </cell>
          <cell r="BJ379" t="str">
            <v/>
          </cell>
          <cell r="BK379"/>
          <cell r="BL379" t="str">
            <v/>
          </cell>
          <cell r="BM379" t="str">
            <v>○</v>
          </cell>
          <cell r="BN379" t="b">
            <v>1</v>
          </cell>
          <cell r="BO379" t="b">
            <v>1</v>
          </cell>
        </row>
        <row r="380">
          <cell r="F380" t="str">
            <v/>
          </cell>
          <cell r="G380"/>
          <cell r="H380"/>
          <cell r="I380"/>
          <cell r="J380"/>
          <cell r="K380"/>
          <cell r="L380"/>
          <cell r="M380"/>
          <cell r="N380"/>
          <cell r="O380"/>
          <cell r="P380"/>
          <cell r="Q380"/>
          <cell r="R380"/>
          <cell r="S380"/>
          <cell r="T380"/>
          <cell r="U380"/>
          <cell r="V380"/>
          <cell r="W380" t="str">
            <v>－</v>
          </cell>
          <cell r="X380"/>
          <cell r="Y380"/>
          <cell r="Z380"/>
          <cell r="AA380"/>
          <cell r="AB380"/>
          <cell r="AC380"/>
          <cell r="AD380"/>
          <cell r="AE380"/>
          <cell r="AF380"/>
          <cell r="AG380"/>
          <cell r="AH380"/>
          <cell r="AI380"/>
          <cell r="AJ380"/>
          <cell r="AK380"/>
          <cell r="AL380"/>
          <cell r="AM380"/>
          <cell r="AN380"/>
          <cell r="AO380"/>
          <cell r="AP380"/>
          <cell r="AQ380"/>
          <cell r="AR380"/>
          <cell r="AS380"/>
          <cell r="AT380"/>
          <cell r="AU380"/>
          <cell r="AV380"/>
          <cell r="AW380"/>
          <cell r="AX380"/>
          <cell r="AY380"/>
          <cell r="AZ380"/>
          <cell r="BA380"/>
          <cell r="BB380"/>
          <cell r="BC380" t="str">
            <v>予定価格</v>
          </cell>
          <cell r="BD380" t="str">
            <v>×</v>
          </cell>
          <cell r="BE380" t="str">
            <v>×</v>
          </cell>
          <cell r="BF380" t="str">
            <v>×</v>
          </cell>
          <cell r="BG380" t="str">
            <v>×</v>
          </cell>
          <cell r="BH380" t="str">
            <v/>
          </cell>
          <cell r="BI380">
            <v>0</v>
          </cell>
          <cell r="BJ380" t="str">
            <v/>
          </cell>
          <cell r="BK380"/>
          <cell r="BL380" t="str">
            <v/>
          </cell>
          <cell r="BM380" t="str">
            <v>○</v>
          </cell>
          <cell r="BN380" t="b">
            <v>1</v>
          </cell>
          <cell r="BO380" t="b">
            <v>1</v>
          </cell>
        </row>
        <row r="381">
          <cell r="F381" t="str">
            <v/>
          </cell>
          <cell r="G381"/>
          <cell r="H381"/>
          <cell r="I381"/>
          <cell r="J381"/>
          <cell r="K381"/>
          <cell r="L381"/>
          <cell r="M381"/>
          <cell r="N381"/>
          <cell r="O381"/>
          <cell r="P381"/>
          <cell r="Q381"/>
          <cell r="R381"/>
          <cell r="S381"/>
          <cell r="T381"/>
          <cell r="U381"/>
          <cell r="V381"/>
          <cell r="W381" t="str">
            <v>－</v>
          </cell>
          <cell r="X381"/>
          <cell r="Y381"/>
          <cell r="Z381"/>
          <cell r="AA381"/>
          <cell r="AB381"/>
          <cell r="AC381"/>
          <cell r="AD381"/>
          <cell r="AE381"/>
          <cell r="AF381"/>
          <cell r="AG381"/>
          <cell r="AH381"/>
          <cell r="AI381"/>
          <cell r="AJ381"/>
          <cell r="AK381"/>
          <cell r="AL381"/>
          <cell r="AM381"/>
          <cell r="AN381"/>
          <cell r="AO381"/>
          <cell r="AP381"/>
          <cell r="AQ381"/>
          <cell r="AR381"/>
          <cell r="AS381"/>
          <cell r="AT381"/>
          <cell r="AU381"/>
          <cell r="AV381"/>
          <cell r="AW381"/>
          <cell r="AX381"/>
          <cell r="AY381"/>
          <cell r="AZ381"/>
          <cell r="BA381"/>
          <cell r="BB381"/>
          <cell r="BC381" t="str">
            <v>予定価格</v>
          </cell>
          <cell r="BD381" t="str">
            <v>×</v>
          </cell>
          <cell r="BE381" t="str">
            <v>×</v>
          </cell>
          <cell r="BF381" t="str">
            <v>×</v>
          </cell>
          <cell r="BG381" t="str">
            <v>×</v>
          </cell>
          <cell r="BH381" t="str">
            <v/>
          </cell>
          <cell r="BI381">
            <v>0</v>
          </cell>
          <cell r="BJ381" t="str">
            <v/>
          </cell>
          <cell r="BK381"/>
          <cell r="BL381" t="str">
            <v/>
          </cell>
          <cell r="BM381" t="str">
            <v>○</v>
          </cell>
          <cell r="BN381" t="b">
            <v>1</v>
          </cell>
          <cell r="BO381" t="b">
            <v>1</v>
          </cell>
        </row>
        <row r="382">
          <cell r="F382" t="str">
            <v/>
          </cell>
          <cell r="G382"/>
          <cell r="H382"/>
          <cell r="I382"/>
          <cell r="J382"/>
          <cell r="K382"/>
          <cell r="L382"/>
          <cell r="M382"/>
          <cell r="N382"/>
          <cell r="O382"/>
          <cell r="P382"/>
          <cell r="Q382"/>
          <cell r="R382"/>
          <cell r="S382"/>
          <cell r="T382"/>
          <cell r="U382"/>
          <cell r="V382"/>
          <cell r="W382" t="str">
            <v>－</v>
          </cell>
          <cell r="X382"/>
          <cell r="Y382"/>
          <cell r="Z382"/>
          <cell r="AA382"/>
          <cell r="AB382"/>
          <cell r="AC382"/>
          <cell r="AD382"/>
          <cell r="AE382"/>
          <cell r="AF382"/>
          <cell r="AG382"/>
          <cell r="AH382"/>
          <cell r="AI382"/>
          <cell r="AJ382"/>
          <cell r="AK382"/>
          <cell r="AL382"/>
          <cell r="AM382"/>
          <cell r="AN382"/>
          <cell r="AO382"/>
          <cell r="AP382"/>
          <cell r="AQ382"/>
          <cell r="AR382"/>
          <cell r="AS382"/>
          <cell r="AT382"/>
          <cell r="AU382"/>
          <cell r="AV382"/>
          <cell r="AW382"/>
          <cell r="AX382"/>
          <cell r="AY382"/>
          <cell r="AZ382"/>
          <cell r="BA382"/>
          <cell r="BB382"/>
          <cell r="BC382" t="str">
            <v>予定価格</v>
          </cell>
          <cell r="BD382" t="str">
            <v>×</v>
          </cell>
          <cell r="BE382" t="str">
            <v>×</v>
          </cell>
          <cell r="BF382" t="str">
            <v>×</v>
          </cell>
          <cell r="BG382" t="str">
            <v>×</v>
          </cell>
          <cell r="BH382" t="str">
            <v/>
          </cell>
          <cell r="BI382">
            <v>0</v>
          </cell>
          <cell r="BJ382" t="str">
            <v/>
          </cell>
          <cell r="BK382"/>
          <cell r="BL382" t="str">
            <v/>
          </cell>
          <cell r="BM382" t="str">
            <v>○</v>
          </cell>
          <cell r="BN382" t="b">
            <v>1</v>
          </cell>
          <cell r="BO382" t="b">
            <v>1</v>
          </cell>
        </row>
        <row r="383">
          <cell r="F383" t="str">
            <v/>
          </cell>
          <cell r="G383"/>
          <cell r="H383"/>
          <cell r="I383"/>
          <cell r="J383"/>
          <cell r="K383"/>
          <cell r="L383"/>
          <cell r="M383"/>
          <cell r="N383"/>
          <cell r="O383"/>
          <cell r="P383"/>
          <cell r="Q383"/>
          <cell r="R383"/>
          <cell r="S383"/>
          <cell r="T383"/>
          <cell r="U383"/>
          <cell r="V383"/>
          <cell r="W383" t="str">
            <v>－</v>
          </cell>
          <cell r="X383"/>
          <cell r="Y383"/>
          <cell r="Z383"/>
          <cell r="AA383"/>
          <cell r="AB383"/>
          <cell r="AC383"/>
          <cell r="AD383"/>
          <cell r="AE383"/>
          <cell r="AF383"/>
          <cell r="AG383"/>
          <cell r="AH383"/>
          <cell r="AI383"/>
          <cell r="AJ383"/>
          <cell r="AK383"/>
          <cell r="AL383"/>
          <cell r="AM383"/>
          <cell r="AN383"/>
          <cell r="AO383"/>
          <cell r="AP383"/>
          <cell r="AQ383"/>
          <cell r="AR383"/>
          <cell r="AS383"/>
          <cell r="AT383"/>
          <cell r="AU383"/>
          <cell r="AV383"/>
          <cell r="AW383"/>
          <cell r="AX383"/>
          <cell r="AY383"/>
          <cell r="AZ383"/>
          <cell r="BA383"/>
          <cell r="BB383"/>
          <cell r="BC383" t="str">
            <v>予定価格</v>
          </cell>
          <cell r="BD383" t="str">
            <v>×</v>
          </cell>
          <cell r="BE383" t="str">
            <v>×</v>
          </cell>
          <cell r="BF383" t="str">
            <v>×</v>
          </cell>
          <cell r="BG383" t="str">
            <v>×</v>
          </cell>
          <cell r="BH383" t="str">
            <v/>
          </cell>
          <cell r="BI383">
            <v>0</v>
          </cell>
          <cell r="BJ383" t="str">
            <v/>
          </cell>
          <cell r="BK383"/>
          <cell r="BL383" t="str">
            <v/>
          </cell>
          <cell r="BM383" t="str">
            <v>○</v>
          </cell>
          <cell r="BN383" t="b">
            <v>1</v>
          </cell>
          <cell r="BO383" t="b">
            <v>1</v>
          </cell>
        </row>
        <row r="384">
          <cell r="F384" t="str">
            <v/>
          </cell>
          <cell r="G384"/>
          <cell r="H384"/>
          <cell r="I384"/>
          <cell r="J384"/>
          <cell r="K384"/>
          <cell r="L384"/>
          <cell r="M384"/>
          <cell r="N384"/>
          <cell r="O384"/>
          <cell r="P384"/>
          <cell r="Q384"/>
          <cell r="R384"/>
          <cell r="S384"/>
          <cell r="T384"/>
          <cell r="U384"/>
          <cell r="V384"/>
          <cell r="W384" t="str">
            <v>－</v>
          </cell>
          <cell r="X384"/>
          <cell r="Y384"/>
          <cell r="Z384"/>
          <cell r="AA384"/>
          <cell r="AB384"/>
          <cell r="AC384"/>
          <cell r="AD384"/>
          <cell r="AE384"/>
          <cell r="AF384"/>
          <cell r="AG384"/>
          <cell r="AH384"/>
          <cell r="AI384"/>
          <cell r="AJ384"/>
          <cell r="AK384"/>
          <cell r="AL384"/>
          <cell r="AM384"/>
          <cell r="AN384"/>
          <cell r="AO384"/>
          <cell r="AP384"/>
          <cell r="AQ384"/>
          <cell r="AR384"/>
          <cell r="AS384"/>
          <cell r="AT384"/>
          <cell r="AU384"/>
          <cell r="AV384"/>
          <cell r="AW384"/>
          <cell r="AX384"/>
          <cell r="AY384"/>
          <cell r="AZ384"/>
          <cell r="BA384"/>
          <cell r="BB384"/>
          <cell r="BC384" t="str">
            <v>予定価格</v>
          </cell>
          <cell r="BD384" t="str">
            <v>×</v>
          </cell>
          <cell r="BE384" t="str">
            <v>×</v>
          </cell>
          <cell r="BF384" t="str">
            <v>×</v>
          </cell>
          <cell r="BG384" t="str">
            <v>×</v>
          </cell>
          <cell r="BH384" t="str">
            <v/>
          </cell>
          <cell r="BI384">
            <v>0</v>
          </cell>
          <cell r="BJ384" t="str">
            <v/>
          </cell>
          <cell r="BK384"/>
          <cell r="BL384" t="str">
            <v/>
          </cell>
          <cell r="BM384" t="str">
            <v>○</v>
          </cell>
          <cell r="BN384" t="b">
            <v>1</v>
          </cell>
          <cell r="BO384" t="b">
            <v>1</v>
          </cell>
        </row>
        <row r="385">
          <cell r="F385" t="str">
            <v/>
          </cell>
          <cell r="G385"/>
          <cell r="H385"/>
          <cell r="I385"/>
          <cell r="J385"/>
          <cell r="K385"/>
          <cell r="L385"/>
          <cell r="M385"/>
          <cell r="N385"/>
          <cell r="O385"/>
          <cell r="P385"/>
          <cell r="Q385"/>
          <cell r="R385"/>
          <cell r="S385"/>
          <cell r="T385"/>
          <cell r="U385"/>
          <cell r="V385"/>
          <cell r="W385" t="str">
            <v>－</v>
          </cell>
          <cell r="X385"/>
          <cell r="Y385"/>
          <cell r="Z385"/>
          <cell r="AA385"/>
          <cell r="AB385"/>
          <cell r="AC385"/>
          <cell r="AD385"/>
          <cell r="AE385"/>
          <cell r="AF385"/>
          <cell r="AG385"/>
          <cell r="AH385"/>
          <cell r="AI385"/>
          <cell r="AJ385"/>
          <cell r="AK385"/>
          <cell r="AL385"/>
          <cell r="AM385"/>
          <cell r="AN385"/>
          <cell r="AO385"/>
          <cell r="AP385"/>
          <cell r="AQ385"/>
          <cell r="AR385"/>
          <cell r="AS385"/>
          <cell r="AT385"/>
          <cell r="AU385"/>
          <cell r="AV385"/>
          <cell r="AW385"/>
          <cell r="AX385"/>
          <cell r="AY385"/>
          <cell r="AZ385"/>
          <cell r="BA385"/>
          <cell r="BB385"/>
          <cell r="BC385" t="str">
            <v>予定価格</v>
          </cell>
          <cell r="BD385" t="str">
            <v>×</v>
          </cell>
          <cell r="BE385" t="str">
            <v>×</v>
          </cell>
          <cell r="BF385" t="str">
            <v>×</v>
          </cell>
          <cell r="BG385" t="str">
            <v>×</v>
          </cell>
          <cell r="BH385" t="str">
            <v/>
          </cell>
          <cell r="BI385">
            <v>0</v>
          </cell>
          <cell r="BJ385" t="str">
            <v/>
          </cell>
          <cell r="BK385"/>
          <cell r="BL385" t="str">
            <v/>
          </cell>
          <cell r="BM385" t="str">
            <v>○</v>
          </cell>
          <cell r="BN385" t="b">
            <v>1</v>
          </cell>
          <cell r="BO385" t="b">
            <v>1</v>
          </cell>
        </row>
        <row r="386">
          <cell r="F386" t="str">
            <v/>
          </cell>
          <cell r="G386"/>
          <cell r="H386"/>
          <cell r="I386"/>
          <cell r="J386"/>
          <cell r="K386"/>
          <cell r="L386"/>
          <cell r="M386"/>
          <cell r="N386"/>
          <cell r="O386"/>
          <cell r="P386"/>
          <cell r="Q386"/>
          <cell r="R386"/>
          <cell r="S386"/>
          <cell r="T386"/>
          <cell r="U386"/>
          <cell r="V386"/>
          <cell r="W386" t="str">
            <v>－</v>
          </cell>
          <cell r="X386"/>
          <cell r="Y386"/>
          <cell r="Z386"/>
          <cell r="AA386"/>
          <cell r="AB386"/>
          <cell r="AC386"/>
          <cell r="AD386"/>
          <cell r="AE386"/>
          <cell r="AF386"/>
          <cell r="AG386"/>
          <cell r="AH386"/>
          <cell r="AI386"/>
          <cell r="AJ386"/>
          <cell r="AK386"/>
          <cell r="AL386"/>
          <cell r="AM386"/>
          <cell r="AN386"/>
          <cell r="AO386"/>
          <cell r="AP386"/>
          <cell r="AQ386"/>
          <cell r="AR386"/>
          <cell r="AS386"/>
          <cell r="AT386"/>
          <cell r="AU386"/>
          <cell r="AV386"/>
          <cell r="AW386"/>
          <cell r="AX386"/>
          <cell r="AY386"/>
          <cell r="AZ386"/>
          <cell r="BA386"/>
          <cell r="BB386"/>
          <cell r="BC386" t="str">
            <v>予定価格</v>
          </cell>
          <cell r="BD386" t="str">
            <v>×</v>
          </cell>
          <cell r="BE386" t="str">
            <v>×</v>
          </cell>
          <cell r="BF386" t="str">
            <v>×</v>
          </cell>
          <cell r="BG386" t="str">
            <v>×</v>
          </cell>
          <cell r="BH386" t="str">
            <v/>
          </cell>
          <cell r="BI386">
            <v>0</v>
          </cell>
          <cell r="BJ386" t="str">
            <v/>
          </cell>
          <cell r="BK386"/>
          <cell r="BL386" t="str">
            <v/>
          </cell>
          <cell r="BM386" t="str">
            <v>○</v>
          </cell>
          <cell r="BN386" t="b">
            <v>1</v>
          </cell>
          <cell r="BO386" t="b">
            <v>1</v>
          </cell>
        </row>
        <row r="387">
          <cell r="F387" t="str">
            <v/>
          </cell>
          <cell r="G387"/>
          <cell r="H387"/>
          <cell r="I387"/>
          <cell r="J387"/>
          <cell r="K387"/>
          <cell r="L387"/>
          <cell r="M387"/>
          <cell r="N387"/>
          <cell r="O387"/>
          <cell r="P387"/>
          <cell r="Q387"/>
          <cell r="R387"/>
          <cell r="S387"/>
          <cell r="T387"/>
          <cell r="U387"/>
          <cell r="V387"/>
          <cell r="W387" t="str">
            <v>－</v>
          </cell>
          <cell r="X387"/>
          <cell r="Y387"/>
          <cell r="Z387"/>
          <cell r="AA387"/>
          <cell r="AB387"/>
          <cell r="AC387"/>
          <cell r="AD387"/>
          <cell r="AE387"/>
          <cell r="AF387"/>
          <cell r="AG387"/>
          <cell r="AH387"/>
          <cell r="AI387"/>
          <cell r="AJ387"/>
          <cell r="AK387"/>
          <cell r="AL387"/>
          <cell r="AM387"/>
          <cell r="AN387"/>
          <cell r="AO387"/>
          <cell r="AP387"/>
          <cell r="AQ387"/>
          <cell r="AR387"/>
          <cell r="AS387"/>
          <cell r="AT387"/>
          <cell r="AU387"/>
          <cell r="AV387"/>
          <cell r="AW387"/>
          <cell r="AX387"/>
          <cell r="AY387"/>
          <cell r="AZ387"/>
          <cell r="BA387"/>
          <cell r="BB387"/>
          <cell r="BC387" t="str">
            <v>予定価格</v>
          </cell>
          <cell r="BD387" t="str">
            <v>×</v>
          </cell>
          <cell r="BE387" t="str">
            <v>×</v>
          </cell>
          <cell r="BF387" t="str">
            <v>×</v>
          </cell>
          <cell r="BG387" t="str">
            <v>×</v>
          </cell>
          <cell r="BH387" t="str">
            <v/>
          </cell>
          <cell r="BI387">
            <v>0</v>
          </cell>
          <cell r="BJ387" t="str">
            <v/>
          </cell>
          <cell r="BK387"/>
          <cell r="BL387" t="str">
            <v/>
          </cell>
          <cell r="BM387" t="str">
            <v>○</v>
          </cell>
          <cell r="BN387" t="b">
            <v>1</v>
          </cell>
          <cell r="BO387" t="b">
            <v>1</v>
          </cell>
        </row>
        <row r="388">
          <cell r="F388" t="str">
            <v/>
          </cell>
          <cell r="G388"/>
          <cell r="H388"/>
          <cell r="I388"/>
          <cell r="J388"/>
          <cell r="K388"/>
          <cell r="L388"/>
          <cell r="M388"/>
          <cell r="N388"/>
          <cell r="O388"/>
          <cell r="P388"/>
          <cell r="Q388"/>
          <cell r="R388"/>
          <cell r="S388"/>
          <cell r="T388"/>
          <cell r="U388"/>
          <cell r="V388"/>
          <cell r="W388" t="str">
            <v>－</v>
          </cell>
          <cell r="X388"/>
          <cell r="Y388"/>
          <cell r="Z388"/>
          <cell r="AA388"/>
          <cell r="AB388"/>
          <cell r="AC388"/>
          <cell r="AD388"/>
          <cell r="AE388"/>
          <cell r="AF388"/>
          <cell r="AG388"/>
          <cell r="AH388"/>
          <cell r="AI388"/>
          <cell r="AJ388"/>
          <cell r="AK388"/>
          <cell r="AL388"/>
          <cell r="AM388"/>
          <cell r="AN388"/>
          <cell r="AO388"/>
          <cell r="AP388"/>
          <cell r="AQ388"/>
          <cell r="AR388"/>
          <cell r="AS388"/>
          <cell r="AT388"/>
          <cell r="AU388"/>
          <cell r="AV388"/>
          <cell r="AW388"/>
          <cell r="AX388"/>
          <cell r="AY388"/>
          <cell r="AZ388"/>
          <cell r="BA388"/>
          <cell r="BB388"/>
          <cell r="BC388" t="str">
            <v>予定価格</v>
          </cell>
          <cell r="BD388" t="str">
            <v>×</v>
          </cell>
          <cell r="BE388" t="str">
            <v>×</v>
          </cell>
          <cell r="BF388" t="str">
            <v>×</v>
          </cell>
          <cell r="BG388" t="str">
            <v>×</v>
          </cell>
          <cell r="BH388" t="str">
            <v/>
          </cell>
          <cell r="BI388">
            <v>0</v>
          </cell>
          <cell r="BJ388" t="str">
            <v/>
          </cell>
          <cell r="BK388"/>
          <cell r="BL388" t="str">
            <v/>
          </cell>
          <cell r="BM388" t="str">
            <v>○</v>
          </cell>
          <cell r="BN388" t="b">
            <v>1</v>
          </cell>
          <cell r="BO388" t="b">
            <v>1</v>
          </cell>
        </row>
        <row r="389">
          <cell r="F389" t="str">
            <v/>
          </cell>
          <cell r="G389"/>
          <cell r="H389"/>
          <cell r="I389"/>
          <cell r="J389"/>
          <cell r="K389"/>
          <cell r="L389"/>
          <cell r="M389"/>
          <cell r="N389"/>
          <cell r="O389"/>
          <cell r="P389"/>
          <cell r="Q389"/>
          <cell r="R389"/>
          <cell r="S389"/>
          <cell r="T389"/>
          <cell r="U389"/>
          <cell r="V389"/>
          <cell r="W389" t="str">
            <v>－</v>
          </cell>
          <cell r="X389"/>
          <cell r="Y389"/>
          <cell r="Z389"/>
          <cell r="AA389"/>
          <cell r="AB389"/>
          <cell r="AC389"/>
          <cell r="AD389"/>
          <cell r="AE389"/>
          <cell r="AF389"/>
          <cell r="AG389"/>
          <cell r="AH389"/>
          <cell r="AI389"/>
          <cell r="AJ389"/>
          <cell r="AK389"/>
          <cell r="AL389"/>
          <cell r="AM389"/>
          <cell r="AN389"/>
          <cell r="AO389"/>
          <cell r="AP389"/>
          <cell r="AQ389"/>
          <cell r="AR389"/>
          <cell r="AS389"/>
          <cell r="AT389"/>
          <cell r="AU389"/>
          <cell r="AV389"/>
          <cell r="AW389"/>
          <cell r="AX389"/>
          <cell r="AY389"/>
          <cell r="AZ389"/>
          <cell r="BA389"/>
          <cell r="BB389"/>
          <cell r="BC389" t="str">
            <v>予定価格</v>
          </cell>
          <cell r="BD389" t="str">
            <v>×</v>
          </cell>
          <cell r="BE389" t="str">
            <v>×</v>
          </cell>
          <cell r="BF389" t="str">
            <v>×</v>
          </cell>
          <cell r="BG389" t="str">
            <v>×</v>
          </cell>
          <cell r="BH389" t="str">
            <v/>
          </cell>
          <cell r="BI389">
            <v>0</v>
          </cell>
          <cell r="BJ389" t="str">
            <v/>
          </cell>
          <cell r="BK389"/>
          <cell r="BL389" t="str">
            <v/>
          </cell>
          <cell r="BM389" t="str">
            <v>○</v>
          </cell>
          <cell r="BN389" t="b">
            <v>1</v>
          </cell>
          <cell r="BO389" t="b">
            <v>1</v>
          </cell>
        </row>
        <row r="390">
          <cell r="F390" t="str">
            <v/>
          </cell>
          <cell r="G390"/>
          <cell r="H390"/>
          <cell r="I390"/>
          <cell r="J390"/>
          <cell r="K390"/>
          <cell r="L390"/>
          <cell r="M390"/>
          <cell r="N390"/>
          <cell r="O390"/>
          <cell r="P390"/>
          <cell r="Q390"/>
          <cell r="R390"/>
          <cell r="S390"/>
          <cell r="T390"/>
          <cell r="U390"/>
          <cell r="V390"/>
          <cell r="W390" t="str">
            <v>－</v>
          </cell>
          <cell r="X390"/>
          <cell r="Y390"/>
          <cell r="Z390"/>
          <cell r="AA390"/>
          <cell r="AB390"/>
          <cell r="AC390"/>
          <cell r="AD390"/>
          <cell r="AE390"/>
          <cell r="AF390"/>
          <cell r="AG390"/>
          <cell r="AH390"/>
          <cell r="AI390"/>
          <cell r="AJ390"/>
          <cell r="AK390"/>
          <cell r="AL390"/>
          <cell r="AM390"/>
          <cell r="AN390"/>
          <cell r="AO390"/>
          <cell r="AP390"/>
          <cell r="AQ390"/>
          <cell r="AR390"/>
          <cell r="AS390"/>
          <cell r="AT390"/>
          <cell r="AU390"/>
          <cell r="AV390"/>
          <cell r="AW390"/>
          <cell r="AX390"/>
          <cell r="AY390"/>
          <cell r="AZ390"/>
          <cell r="BA390"/>
          <cell r="BB390"/>
          <cell r="BC390" t="str">
            <v>予定価格</v>
          </cell>
          <cell r="BD390" t="str">
            <v>×</v>
          </cell>
          <cell r="BE390" t="str">
            <v>×</v>
          </cell>
          <cell r="BF390" t="str">
            <v>×</v>
          </cell>
          <cell r="BG390" t="str">
            <v>×</v>
          </cell>
          <cell r="BH390" t="str">
            <v/>
          </cell>
          <cell r="BI390">
            <v>0</v>
          </cell>
          <cell r="BJ390" t="str">
            <v/>
          </cell>
          <cell r="BK390"/>
          <cell r="BL390" t="str">
            <v/>
          </cell>
          <cell r="BM390" t="str">
            <v>○</v>
          </cell>
          <cell r="BN390" t="b">
            <v>1</v>
          </cell>
          <cell r="BO390" t="b">
            <v>1</v>
          </cell>
        </row>
        <row r="391">
          <cell r="F391" t="str">
            <v/>
          </cell>
          <cell r="G391"/>
          <cell r="H391"/>
          <cell r="I391"/>
          <cell r="J391"/>
          <cell r="K391"/>
          <cell r="L391"/>
          <cell r="M391"/>
          <cell r="N391"/>
          <cell r="O391"/>
          <cell r="P391"/>
          <cell r="Q391"/>
          <cell r="R391"/>
          <cell r="S391"/>
          <cell r="T391"/>
          <cell r="U391"/>
          <cell r="V391"/>
          <cell r="W391" t="str">
            <v>－</v>
          </cell>
          <cell r="X391"/>
          <cell r="Y391"/>
          <cell r="Z391"/>
          <cell r="AA391"/>
          <cell r="AB391"/>
          <cell r="AC391"/>
          <cell r="AD391"/>
          <cell r="AE391"/>
          <cell r="AF391"/>
          <cell r="AG391"/>
          <cell r="AH391"/>
          <cell r="AI391"/>
          <cell r="AJ391"/>
          <cell r="AK391"/>
          <cell r="AL391"/>
          <cell r="AM391"/>
          <cell r="AN391"/>
          <cell r="AO391"/>
          <cell r="AP391"/>
          <cell r="AQ391"/>
          <cell r="AR391"/>
          <cell r="AS391"/>
          <cell r="AT391"/>
          <cell r="AU391"/>
          <cell r="AV391"/>
          <cell r="AW391"/>
          <cell r="AX391"/>
          <cell r="AY391"/>
          <cell r="AZ391"/>
          <cell r="BA391"/>
          <cell r="BB391"/>
          <cell r="BC391" t="str">
            <v>予定価格</v>
          </cell>
          <cell r="BD391" t="str">
            <v>×</v>
          </cell>
          <cell r="BE391" t="str">
            <v>×</v>
          </cell>
          <cell r="BF391" t="str">
            <v>×</v>
          </cell>
          <cell r="BG391" t="str">
            <v>×</v>
          </cell>
          <cell r="BH391" t="str">
            <v/>
          </cell>
          <cell r="BI391">
            <v>0</v>
          </cell>
          <cell r="BJ391" t="str">
            <v/>
          </cell>
          <cell r="BK391"/>
          <cell r="BL391" t="str">
            <v/>
          </cell>
          <cell r="BM391" t="str">
            <v>○</v>
          </cell>
          <cell r="BN391" t="b">
            <v>1</v>
          </cell>
          <cell r="BO391" t="b">
            <v>1</v>
          </cell>
        </row>
        <row r="392">
          <cell r="F392" t="str">
            <v/>
          </cell>
          <cell r="G392"/>
          <cell r="H392"/>
          <cell r="I392"/>
          <cell r="J392"/>
          <cell r="K392"/>
          <cell r="L392"/>
          <cell r="M392"/>
          <cell r="N392"/>
          <cell r="O392"/>
          <cell r="P392"/>
          <cell r="Q392"/>
          <cell r="R392"/>
          <cell r="S392"/>
          <cell r="T392"/>
          <cell r="U392"/>
          <cell r="V392"/>
          <cell r="W392" t="str">
            <v>－</v>
          </cell>
          <cell r="X392"/>
          <cell r="Y392"/>
          <cell r="Z392"/>
          <cell r="AA392"/>
          <cell r="AB392"/>
          <cell r="AC392"/>
          <cell r="AD392"/>
          <cell r="AE392"/>
          <cell r="AF392"/>
          <cell r="AG392"/>
          <cell r="AH392"/>
          <cell r="AI392"/>
          <cell r="AJ392"/>
          <cell r="AK392"/>
          <cell r="AL392"/>
          <cell r="AM392"/>
          <cell r="AN392"/>
          <cell r="AO392"/>
          <cell r="AP392"/>
          <cell r="AQ392"/>
          <cell r="AR392"/>
          <cell r="AS392"/>
          <cell r="AT392"/>
          <cell r="AU392"/>
          <cell r="AV392"/>
          <cell r="AW392"/>
          <cell r="AX392"/>
          <cell r="AY392"/>
          <cell r="AZ392"/>
          <cell r="BA392"/>
          <cell r="BB392"/>
          <cell r="BC392" t="str">
            <v>予定価格</v>
          </cell>
          <cell r="BD392" t="str">
            <v>×</v>
          </cell>
          <cell r="BE392" t="str">
            <v>×</v>
          </cell>
          <cell r="BF392" t="str">
            <v>×</v>
          </cell>
          <cell r="BG392" t="str">
            <v>×</v>
          </cell>
          <cell r="BH392" t="str">
            <v/>
          </cell>
          <cell r="BI392">
            <v>0</v>
          </cell>
          <cell r="BJ392" t="str">
            <v/>
          </cell>
          <cell r="BK392"/>
          <cell r="BL392" t="str">
            <v/>
          </cell>
          <cell r="BM392" t="str">
            <v>○</v>
          </cell>
          <cell r="BN392" t="b">
            <v>1</v>
          </cell>
          <cell r="BO392" t="b">
            <v>1</v>
          </cell>
        </row>
        <row r="393">
          <cell r="F393" t="str">
            <v/>
          </cell>
          <cell r="G393"/>
          <cell r="H393"/>
          <cell r="I393"/>
          <cell r="J393"/>
          <cell r="K393"/>
          <cell r="L393"/>
          <cell r="M393"/>
          <cell r="N393"/>
          <cell r="O393"/>
          <cell r="P393"/>
          <cell r="Q393"/>
          <cell r="R393"/>
          <cell r="S393"/>
          <cell r="T393"/>
          <cell r="U393"/>
          <cell r="V393"/>
          <cell r="W393" t="str">
            <v>－</v>
          </cell>
          <cell r="X393"/>
          <cell r="Y393"/>
          <cell r="Z393"/>
          <cell r="AA393"/>
          <cell r="AB393"/>
          <cell r="AC393"/>
          <cell r="AD393"/>
          <cell r="AE393"/>
          <cell r="AF393"/>
          <cell r="AG393"/>
          <cell r="AH393"/>
          <cell r="AI393"/>
          <cell r="AJ393"/>
          <cell r="AK393"/>
          <cell r="AL393"/>
          <cell r="AM393"/>
          <cell r="AN393"/>
          <cell r="AO393"/>
          <cell r="AP393"/>
          <cell r="AQ393"/>
          <cell r="AR393"/>
          <cell r="AS393"/>
          <cell r="AT393"/>
          <cell r="AU393"/>
          <cell r="AV393"/>
          <cell r="AW393"/>
          <cell r="AX393"/>
          <cell r="AY393"/>
          <cell r="AZ393"/>
          <cell r="BA393"/>
          <cell r="BB393"/>
          <cell r="BC393" t="str">
            <v>予定価格</v>
          </cell>
          <cell r="BD393" t="str">
            <v>×</v>
          </cell>
          <cell r="BE393" t="str">
            <v>×</v>
          </cell>
          <cell r="BF393" t="str">
            <v>×</v>
          </cell>
          <cell r="BG393" t="str">
            <v>×</v>
          </cell>
          <cell r="BH393" t="str">
            <v/>
          </cell>
          <cell r="BI393">
            <v>0</v>
          </cell>
          <cell r="BJ393" t="str">
            <v/>
          </cell>
          <cell r="BK393"/>
          <cell r="BL393" t="str">
            <v/>
          </cell>
          <cell r="BM393" t="str">
            <v>○</v>
          </cell>
          <cell r="BN393" t="b">
            <v>1</v>
          </cell>
          <cell r="BO393" t="b">
            <v>1</v>
          </cell>
        </row>
        <row r="394">
          <cell r="F394" t="str">
            <v/>
          </cell>
          <cell r="G394"/>
          <cell r="H394"/>
          <cell r="I394"/>
          <cell r="J394"/>
          <cell r="K394"/>
          <cell r="L394"/>
          <cell r="M394"/>
          <cell r="N394"/>
          <cell r="O394"/>
          <cell r="P394"/>
          <cell r="Q394"/>
          <cell r="R394"/>
          <cell r="S394"/>
          <cell r="T394"/>
          <cell r="U394"/>
          <cell r="V394"/>
          <cell r="W394" t="str">
            <v>－</v>
          </cell>
          <cell r="X394"/>
          <cell r="Y394"/>
          <cell r="Z394"/>
          <cell r="AA394"/>
          <cell r="AB394"/>
          <cell r="AC394"/>
          <cell r="AD394"/>
          <cell r="AE394"/>
          <cell r="AF394"/>
          <cell r="AG394"/>
          <cell r="AH394"/>
          <cell r="AI394"/>
          <cell r="AJ394"/>
          <cell r="AK394"/>
          <cell r="AL394"/>
          <cell r="AM394"/>
          <cell r="AN394"/>
          <cell r="AO394"/>
          <cell r="AP394"/>
          <cell r="AQ394"/>
          <cell r="AR394"/>
          <cell r="AS394"/>
          <cell r="AT394"/>
          <cell r="AU394"/>
          <cell r="AV394"/>
          <cell r="AW394"/>
          <cell r="AX394"/>
          <cell r="AY394"/>
          <cell r="AZ394"/>
          <cell r="BA394"/>
          <cell r="BB394"/>
          <cell r="BC394" t="str">
            <v>予定価格</v>
          </cell>
          <cell r="BD394" t="str">
            <v>×</v>
          </cell>
          <cell r="BE394" t="str">
            <v>×</v>
          </cell>
          <cell r="BF394" t="str">
            <v>×</v>
          </cell>
          <cell r="BG394" t="str">
            <v>×</v>
          </cell>
          <cell r="BH394" t="str">
            <v/>
          </cell>
          <cell r="BI394">
            <v>0</v>
          </cell>
          <cell r="BJ394" t="str">
            <v/>
          </cell>
          <cell r="BK394"/>
          <cell r="BL394" t="str">
            <v/>
          </cell>
          <cell r="BM394" t="str">
            <v>○</v>
          </cell>
          <cell r="BN394" t="b">
            <v>1</v>
          </cell>
          <cell r="BO394" t="b">
            <v>1</v>
          </cell>
        </row>
        <row r="395">
          <cell r="F395" t="str">
            <v/>
          </cell>
          <cell r="G395"/>
          <cell r="H395"/>
          <cell r="I395"/>
          <cell r="J395"/>
          <cell r="K395"/>
          <cell r="L395"/>
          <cell r="M395"/>
          <cell r="N395"/>
          <cell r="O395"/>
          <cell r="P395"/>
          <cell r="Q395"/>
          <cell r="R395"/>
          <cell r="S395"/>
          <cell r="T395"/>
          <cell r="U395"/>
          <cell r="V395"/>
          <cell r="W395" t="str">
            <v>－</v>
          </cell>
          <cell r="X395"/>
          <cell r="Y395"/>
          <cell r="Z395"/>
          <cell r="AA395"/>
          <cell r="AB395"/>
          <cell r="AC395"/>
          <cell r="AD395"/>
          <cell r="AE395"/>
          <cell r="AF395"/>
          <cell r="AG395"/>
          <cell r="AH395"/>
          <cell r="AI395"/>
          <cell r="AJ395"/>
          <cell r="AK395"/>
          <cell r="AL395"/>
          <cell r="AM395"/>
          <cell r="AN395"/>
          <cell r="AO395"/>
          <cell r="AP395"/>
          <cell r="AQ395"/>
          <cell r="AR395"/>
          <cell r="AS395"/>
          <cell r="AT395"/>
          <cell r="AU395"/>
          <cell r="AV395"/>
          <cell r="AW395"/>
          <cell r="AX395"/>
          <cell r="AY395"/>
          <cell r="AZ395"/>
          <cell r="BA395"/>
          <cell r="BB395"/>
          <cell r="BC395" t="str">
            <v>予定価格</v>
          </cell>
          <cell r="BD395" t="str">
            <v>×</v>
          </cell>
          <cell r="BE395" t="str">
            <v>×</v>
          </cell>
          <cell r="BF395" t="str">
            <v>×</v>
          </cell>
          <cell r="BG395" t="str">
            <v>×</v>
          </cell>
          <cell r="BH395" t="str">
            <v/>
          </cell>
          <cell r="BI395">
            <v>0</v>
          </cell>
          <cell r="BJ395" t="str">
            <v/>
          </cell>
          <cell r="BK395"/>
          <cell r="BL395" t="str">
            <v/>
          </cell>
          <cell r="BM395" t="str">
            <v>○</v>
          </cell>
          <cell r="BN395" t="b">
            <v>1</v>
          </cell>
          <cell r="BO395" t="b">
            <v>1</v>
          </cell>
        </row>
        <row r="396">
          <cell r="F396" t="str">
            <v/>
          </cell>
          <cell r="G396"/>
          <cell r="H396"/>
          <cell r="I396"/>
          <cell r="J396"/>
          <cell r="K396"/>
          <cell r="L396"/>
          <cell r="M396"/>
          <cell r="N396"/>
          <cell r="O396"/>
          <cell r="P396"/>
          <cell r="Q396"/>
          <cell r="R396"/>
          <cell r="S396"/>
          <cell r="T396"/>
          <cell r="U396"/>
          <cell r="V396"/>
          <cell r="W396" t="str">
            <v>－</v>
          </cell>
          <cell r="X396"/>
          <cell r="Y396"/>
          <cell r="Z396"/>
          <cell r="AA396"/>
          <cell r="AB396"/>
          <cell r="AC396"/>
          <cell r="AD396"/>
          <cell r="AE396"/>
          <cell r="AF396"/>
          <cell r="AG396"/>
          <cell r="AH396"/>
          <cell r="AI396"/>
          <cell r="AJ396"/>
          <cell r="AK396"/>
          <cell r="AL396"/>
          <cell r="AM396"/>
          <cell r="AN396"/>
          <cell r="AO396"/>
          <cell r="AP396"/>
          <cell r="AQ396"/>
          <cell r="AR396"/>
          <cell r="AS396"/>
          <cell r="AT396"/>
          <cell r="AU396"/>
          <cell r="AV396"/>
          <cell r="AW396"/>
          <cell r="AX396"/>
          <cell r="AY396"/>
          <cell r="AZ396"/>
          <cell r="BA396"/>
          <cell r="BB396"/>
          <cell r="BC396" t="str">
            <v>予定価格</v>
          </cell>
          <cell r="BD396" t="str">
            <v>×</v>
          </cell>
          <cell r="BE396" t="str">
            <v>×</v>
          </cell>
          <cell r="BF396" t="str">
            <v>×</v>
          </cell>
          <cell r="BG396" t="str">
            <v>×</v>
          </cell>
          <cell r="BH396" t="str">
            <v/>
          </cell>
          <cell r="BI396">
            <v>0</v>
          </cell>
          <cell r="BJ396" t="str">
            <v/>
          </cell>
          <cell r="BK396"/>
          <cell r="BL396" t="str">
            <v/>
          </cell>
          <cell r="BM396" t="str">
            <v>○</v>
          </cell>
          <cell r="BN396" t="b">
            <v>1</v>
          </cell>
          <cell r="BO396" t="b">
            <v>1</v>
          </cell>
        </row>
        <row r="397">
          <cell r="F397" t="str">
            <v/>
          </cell>
          <cell r="G397"/>
          <cell r="H397"/>
          <cell r="I397"/>
          <cell r="J397"/>
          <cell r="K397"/>
          <cell r="L397"/>
          <cell r="M397"/>
          <cell r="N397"/>
          <cell r="O397"/>
          <cell r="P397"/>
          <cell r="Q397"/>
          <cell r="R397"/>
          <cell r="S397"/>
          <cell r="T397"/>
          <cell r="U397"/>
          <cell r="V397"/>
          <cell r="W397" t="str">
            <v>－</v>
          </cell>
          <cell r="X397"/>
          <cell r="Y397"/>
          <cell r="Z397"/>
          <cell r="AA397"/>
          <cell r="AB397"/>
          <cell r="AC397"/>
          <cell r="AD397"/>
          <cell r="AE397"/>
          <cell r="AF397"/>
          <cell r="AG397"/>
          <cell r="AH397"/>
          <cell r="AI397"/>
          <cell r="AJ397"/>
          <cell r="AK397"/>
          <cell r="AL397"/>
          <cell r="AM397"/>
          <cell r="AN397"/>
          <cell r="AO397"/>
          <cell r="AP397"/>
          <cell r="AQ397"/>
          <cell r="AR397"/>
          <cell r="AS397"/>
          <cell r="AT397"/>
          <cell r="AU397"/>
          <cell r="AV397"/>
          <cell r="AW397"/>
          <cell r="AX397"/>
          <cell r="AY397"/>
          <cell r="AZ397"/>
          <cell r="BA397"/>
          <cell r="BB397"/>
          <cell r="BC397" t="str">
            <v>予定価格</v>
          </cell>
          <cell r="BD397" t="str">
            <v>×</v>
          </cell>
          <cell r="BE397" t="str">
            <v>×</v>
          </cell>
          <cell r="BF397" t="str">
            <v>×</v>
          </cell>
          <cell r="BG397" t="str">
            <v>×</v>
          </cell>
          <cell r="BH397" t="str">
            <v/>
          </cell>
          <cell r="BI397">
            <v>0</v>
          </cell>
          <cell r="BJ397" t="str">
            <v/>
          </cell>
          <cell r="BK397"/>
          <cell r="BL397" t="str">
            <v/>
          </cell>
          <cell r="BM397" t="str">
            <v>○</v>
          </cell>
          <cell r="BN397" t="b">
            <v>1</v>
          </cell>
          <cell r="BO397" t="b">
            <v>1</v>
          </cell>
        </row>
        <row r="398">
          <cell r="F398" t="str">
            <v/>
          </cell>
          <cell r="G398"/>
          <cell r="H398"/>
          <cell r="I398"/>
          <cell r="J398"/>
          <cell r="K398"/>
          <cell r="L398"/>
          <cell r="M398"/>
          <cell r="N398"/>
          <cell r="O398"/>
          <cell r="P398"/>
          <cell r="Q398"/>
          <cell r="R398"/>
          <cell r="S398"/>
          <cell r="T398"/>
          <cell r="U398"/>
          <cell r="V398"/>
          <cell r="W398" t="str">
            <v>－</v>
          </cell>
          <cell r="X398"/>
          <cell r="Y398"/>
          <cell r="Z398"/>
          <cell r="AA398"/>
          <cell r="AB398"/>
          <cell r="AC398"/>
          <cell r="AD398"/>
          <cell r="AE398"/>
          <cell r="AF398"/>
          <cell r="AG398"/>
          <cell r="AH398"/>
          <cell r="AI398"/>
          <cell r="AJ398"/>
          <cell r="AK398"/>
          <cell r="AL398"/>
          <cell r="AM398"/>
          <cell r="AN398"/>
          <cell r="AO398"/>
          <cell r="AP398"/>
          <cell r="AQ398"/>
          <cell r="AR398"/>
          <cell r="AS398"/>
          <cell r="AT398"/>
          <cell r="AU398"/>
          <cell r="AV398"/>
          <cell r="AW398"/>
          <cell r="AX398"/>
          <cell r="AY398"/>
          <cell r="AZ398"/>
          <cell r="BA398"/>
          <cell r="BB398"/>
          <cell r="BC398" t="str">
            <v>予定価格</v>
          </cell>
          <cell r="BD398" t="str">
            <v>×</v>
          </cell>
          <cell r="BE398" t="str">
            <v>×</v>
          </cell>
          <cell r="BF398" t="str">
            <v>×</v>
          </cell>
          <cell r="BG398" t="str">
            <v>×</v>
          </cell>
          <cell r="BH398" t="str">
            <v/>
          </cell>
          <cell r="BI398">
            <v>0</v>
          </cell>
          <cell r="BJ398" t="str">
            <v/>
          </cell>
          <cell r="BK398"/>
          <cell r="BL398" t="str">
            <v/>
          </cell>
          <cell r="BM398" t="str">
            <v>○</v>
          </cell>
          <cell r="BN398" t="b">
            <v>1</v>
          </cell>
          <cell r="BO398" t="b">
            <v>1</v>
          </cell>
        </row>
        <row r="399">
          <cell r="F399" t="str">
            <v/>
          </cell>
          <cell r="G399"/>
          <cell r="H399"/>
          <cell r="I399"/>
          <cell r="J399"/>
          <cell r="K399"/>
          <cell r="L399"/>
          <cell r="M399"/>
          <cell r="N399"/>
          <cell r="O399"/>
          <cell r="P399"/>
          <cell r="Q399"/>
          <cell r="R399"/>
          <cell r="S399"/>
          <cell r="T399"/>
          <cell r="U399"/>
          <cell r="V399"/>
          <cell r="W399" t="str">
            <v>－</v>
          </cell>
          <cell r="X399"/>
          <cell r="Y399"/>
          <cell r="Z399"/>
          <cell r="AA399"/>
          <cell r="AB399"/>
          <cell r="AC399"/>
          <cell r="AD399"/>
          <cell r="AE399"/>
          <cell r="AF399"/>
          <cell r="AG399"/>
          <cell r="AH399"/>
          <cell r="AI399"/>
          <cell r="AJ399"/>
          <cell r="AK399"/>
          <cell r="AL399"/>
          <cell r="AM399"/>
          <cell r="AN399"/>
          <cell r="AO399"/>
          <cell r="AP399"/>
          <cell r="AQ399"/>
          <cell r="AR399"/>
          <cell r="AS399"/>
          <cell r="AT399"/>
          <cell r="AU399"/>
          <cell r="AV399"/>
          <cell r="AW399"/>
          <cell r="AX399"/>
          <cell r="AY399"/>
          <cell r="AZ399"/>
          <cell r="BA399"/>
          <cell r="BB399"/>
          <cell r="BC399" t="str">
            <v>予定価格</v>
          </cell>
          <cell r="BD399" t="str">
            <v>×</v>
          </cell>
          <cell r="BE399" t="str">
            <v>×</v>
          </cell>
          <cell r="BF399" t="str">
            <v>×</v>
          </cell>
          <cell r="BG399" t="str">
            <v>×</v>
          </cell>
          <cell r="BH399" t="str">
            <v/>
          </cell>
          <cell r="BI399">
            <v>0</v>
          </cell>
          <cell r="BJ399" t="str">
            <v/>
          </cell>
          <cell r="BK399"/>
          <cell r="BL399" t="str">
            <v/>
          </cell>
          <cell r="BM399" t="str">
            <v>○</v>
          </cell>
          <cell r="BN399" t="b">
            <v>1</v>
          </cell>
          <cell r="BO399" t="b">
            <v>1</v>
          </cell>
        </row>
        <row r="400">
          <cell r="F400" t="str">
            <v/>
          </cell>
          <cell r="G400"/>
          <cell r="H400"/>
          <cell r="I400"/>
          <cell r="J400"/>
          <cell r="K400"/>
          <cell r="L400"/>
          <cell r="M400"/>
          <cell r="N400"/>
          <cell r="O400"/>
          <cell r="P400"/>
          <cell r="Q400"/>
          <cell r="R400"/>
          <cell r="S400"/>
          <cell r="T400"/>
          <cell r="U400"/>
          <cell r="V400"/>
          <cell r="W400" t="str">
            <v>－</v>
          </cell>
          <cell r="X400"/>
          <cell r="Y400"/>
          <cell r="Z400"/>
          <cell r="AA400"/>
          <cell r="AB400"/>
          <cell r="AC400"/>
          <cell r="AD400"/>
          <cell r="AE400"/>
          <cell r="AF400"/>
          <cell r="AG400"/>
          <cell r="AH400"/>
          <cell r="AI400"/>
          <cell r="AJ400"/>
          <cell r="AK400"/>
          <cell r="AL400"/>
          <cell r="AM400"/>
          <cell r="AN400"/>
          <cell r="AO400"/>
          <cell r="AP400"/>
          <cell r="AQ400"/>
          <cell r="AR400"/>
          <cell r="AS400"/>
          <cell r="AT400"/>
          <cell r="AU400"/>
          <cell r="AV400"/>
          <cell r="AW400"/>
          <cell r="AX400"/>
          <cell r="AY400"/>
          <cell r="AZ400"/>
          <cell r="BA400"/>
          <cell r="BB400"/>
          <cell r="BC400" t="str">
            <v>予定価格</v>
          </cell>
          <cell r="BD400" t="str">
            <v>×</v>
          </cell>
          <cell r="BE400" t="str">
            <v>×</v>
          </cell>
          <cell r="BF400" t="str">
            <v>×</v>
          </cell>
          <cell r="BG400" t="str">
            <v>×</v>
          </cell>
          <cell r="BH400" t="str">
            <v/>
          </cell>
          <cell r="BI400">
            <v>0</v>
          </cell>
          <cell r="BJ400" t="str">
            <v/>
          </cell>
          <cell r="BK400"/>
          <cell r="BL400" t="str">
            <v/>
          </cell>
          <cell r="BM400" t="str">
            <v>○</v>
          </cell>
          <cell r="BN400" t="b">
            <v>1</v>
          </cell>
          <cell r="BO400" t="b">
            <v>1</v>
          </cell>
        </row>
        <row r="401">
          <cell r="F401" t="str">
            <v/>
          </cell>
          <cell r="G401"/>
          <cell r="H401"/>
          <cell r="I401"/>
          <cell r="J401"/>
          <cell r="K401"/>
          <cell r="L401"/>
          <cell r="M401"/>
          <cell r="N401"/>
          <cell r="O401"/>
          <cell r="P401"/>
          <cell r="Q401"/>
          <cell r="R401"/>
          <cell r="S401"/>
          <cell r="T401"/>
          <cell r="U401"/>
          <cell r="V401"/>
          <cell r="W401" t="str">
            <v>－</v>
          </cell>
          <cell r="X401"/>
          <cell r="Y401"/>
          <cell r="Z401"/>
          <cell r="AA401"/>
          <cell r="AB401"/>
          <cell r="AC401"/>
          <cell r="AD401"/>
          <cell r="AE401"/>
          <cell r="AF401"/>
          <cell r="AG401"/>
          <cell r="AH401"/>
          <cell r="AI401"/>
          <cell r="AJ401"/>
          <cell r="AK401"/>
          <cell r="AL401"/>
          <cell r="AM401"/>
          <cell r="AN401"/>
          <cell r="AO401"/>
          <cell r="AP401"/>
          <cell r="AQ401"/>
          <cell r="AR401"/>
          <cell r="AS401"/>
          <cell r="AT401"/>
          <cell r="AU401"/>
          <cell r="AV401"/>
          <cell r="AW401"/>
          <cell r="AX401"/>
          <cell r="AY401"/>
          <cell r="AZ401"/>
          <cell r="BA401"/>
          <cell r="BB401"/>
          <cell r="BC401" t="str">
            <v>予定価格</v>
          </cell>
          <cell r="BD401" t="str">
            <v>×</v>
          </cell>
          <cell r="BE401" t="str">
            <v>×</v>
          </cell>
          <cell r="BF401" t="str">
            <v>×</v>
          </cell>
          <cell r="BG401" t="str">
            <v>×</v>
          </cell>
          <cell r="BH401" t="str">
            <v/>
          </cell>
          <cell r="BI401">
            <v>0</v>
          </cell>
          <cell r="BJ401" t="str">
            <v/>
          </cell>
          <cell r="BK401"/>
          <cell r="BL401" t="str">
            <v/>
          </cell>
          <cell r="BM401" t="str">
            <v>○</v>
          </cell>
          <cell r="BN401" t="b">
            <v>1</v>
          </cell>
          <cell r="BO401" t="b">
            <v>1</v>
          </cell>
        </row>
        <row r="402">
          <cell r="F402" t="str">
            <v/>
          </cell>
          <cell r="G402"/>
          <cell r="H402"/>
          <cell r="I402"/>
          <cell r="J402"/>
          <cell r="K402"/>
          <cell r="L402"/>
          <cell r="M402"/>
          <cell r="N402"/>
          <cell r="O402"/>
          <cell r="P402"/>
          <cell r="Q402"/>
          <cell r="R402"/>
          <cell r="S402"/>
          <cell r="T402"/>
          <cell r="U402"/>
          <cell r="V402"/>
          <cell r="W402" t="str">
            <v>－</v>
          </cell>
          <cell r="X402"/>
          <cell r="Y402"/>
          <cell r="Z402"/>
          <cell r="AA402"/>
          <cell r="AB402"/>
          <cell r="AC402"/>
          <cell r="AD402"/>
          <cell r="AE402"/>
          <cell r="AF402"/>
          <cell r="AG402"/>
          <cell r="AH402"/>
          <cell r="AI402"/>
          <cell r="AJ402"/>
          <cell r="AK402"/>
          <cell r="AL402"/>
          <cell r="AM402"/>
          <cell r="AN402"/>
          <cell r="AO402"/>
          <cell r="AP402"/>
          <cell r="AQ402"/>
          <cell r="AR402"/>
          <cell r="AS402"/>
          <cell r="AT402"/>
          <cell r="AU402"/>
          <cell r="AV402"/>
          <cell r="AW402"/>
          <cell r="AX402"/>
          <cell r="AY402"/>
          <cell r="AZ402"/>
          <cell r="BA402"/>
          <cell r="BB402"/>
          <cell r="BC402" t="str">
            <v>予定価格</v>
          </cell>
          <cell r="BD402" t="str">
            <v>×</v>
          </cell>
          <cell r="BE402" t="str">
            <v>×</v>
          </cell>
          <cell r="BF402" t="str">
            <v>×</v>
          </cell>
          <cell r="BG402" t="str">
            <v>×</v>
          </cell>
          <cell r="BH402" t="str">
            <v/>
          </cell>
          <cell r="BI402">
            <v>0</v>
          </cell>
          <cell r="BJ402" t="str">
            <v/>
          </cell>
          <cell r="BK402"/>
          <cell r="BL402" t="str">
            <v/>
          </cell>
          <cell r="BM402" t="str">
            <v>○</v>
          </cell>
          <cell r="BN402" t="b">
            <v>1</v>
          </cell>
          <cell r="BO402" t="b">
            <v>1</v>
          </cell>
        </row>
        <row r="403">
          <cell r="F403" t="str">
            <v/>
          </cell>
          <cell r="G403"/>
          <cell r="H403"/>
          <cell r="I403"/>
          <cell r="J403"/>
          <cell r="K403"/>
          <cell r="L403"/>
          <cell r="M403"/>
          <cell r="N403"/>
          <cell r="O403"/>
          <cell r="P403"/>
          <cell r="Q403"/>
          <cell r="R403"/>
          <cell r="S403"/>
          <cell r="T403"/>
          <cell r="U403"/>
          <cell r="V403"/>
          <cell r="W403" t="str">
            <v>－</v>
          </cell>
          <cell r="X403"/>
          <cell r="Y403"/>
          <cell r="Z403"/>
          <cell r="AA403"/>
          <cell r="AB403"/>
          <cell r="AC403"/>
          <cell r="AD403"/>
          <cell r="AE403"/>
          <cell r="AF403"/>
          <cell r="AG403"/>
          <cell r="AH403"/>
          <cell r="AI403"/>
          <cell r="AJ403"/>
          <cell r="AK403"/>
          <cell r="AL403"/>
          <cell r="AM403"/>
          <cell r="AN403"/>
          <cell r="AO403"/>
          <cell r="AP403"/>
          <cell r="AQ403"/>
          <cell r="AR403"/>
          <cell r="AS403"/>
          <cell r="AT403"/>
          <cell r="AU403"/>
          <cell r="AV403"/>
          <cell r="AW403"/>
          <cell r="AX403"/>
          <cell r="AY403"/>
          <cell r="AZ403"/>
          <cell r="BA403"/>
          <cell r="BB403"/>
          <cell r="BC403" t="str">
            <v>予定価格</v>
          </cell>
          <cell r="BD403" t="str">
            <v>×</v>
          </cell>
          <cell r="BE403" t="str">
            <v>×</v>
          </cell>
          <cell r="BF403" t="str">
            <v>×</v>
          </cell>
          <cell r="BG403" t="str">
            <v>×</v>
          </cell>
          <cell r="BH403" t="str">
            <v/>
          </cell>
          <cell r="BI403">
            <v>0</v>
          </cell>
          <cell r="BJ403" t="str">
            <v/>
          </cell>
          <cell r="BK403"/>
          <cell r="BL403" t="str">
            <v/>
          </cell>
          <cell r="BM403" t="str">
            <v>○</v>
          </cell>
          <cell r="BN403" t="b">
            <v>1</v>
          </cell>
          <cell r="BO403" t="b">
            <v>1</v>
          </cell>
        </row>
        <row r="404">
          <cell r="F404" t="str">
            <v/>
          </cell>
          <cell r="G404"/>
          <cell r="H404"/>
          <cell r="I404"/>
          <cell r="J404"/>
          <cell r="K404"/>
          <cell r="L404"/>
          <cell r="M404"/>
          <cell r="N404"/>
          <cell r="O404"/>
          <cell r="P404"/>
          <cell r="Q404"/>
          <cell r="R404"/>
          <cell r="S404"/>
          <cell r="T404"/>
          <cell r="U404"/>
          <cell r="V404"/>
          <cell r="W404" t="str">
            <v>－</v>
          </cell>
          <cell r="X404"/>
          <cell r="Y404"/>
          <cell r="Z404"/>
          <cell r="AA404"/>
          <cell r="AB404"/>
          <cell r="AC404"/>
          <cell r="AD404"/>
          <cell r="AE404"/>
          <cell r="AF404"/>
          <cell r="AG404"/>
          <cell r="AH404"/>
          <cell r="AI404"/>
          <cell r="AJ404"/>
          <cell r="AK404"/>
          <cell r="AL404"/>
          <cell r="AM404"/>
          <cell r="AN404"/>
          <cell r="AO404"/>
          <cell r="AP404"/>
          <cell r="AQ404"/>
          <cell r="AR404"/>
          <cell r="AS404"/>
          <cell r="AT404"/>
          <cell r="AU404"/>
          <cell r="AV404"/>
          <cell r="AW404"/>
          <cell r="AX404"/>
          <cell r="AY404"/>
          <cell r="AZ404"/>
          <cell r="BA404"/>
          <cell r="BB404"/>
          <cell r="BC404" t="str">
            <v>予定価格</v>
          </cell>
          <cell r="BD404" t="str">
            <v>×</v>
          </cell>
          <cell r="BE404" t="str">
            <v>×</v>
          </cell>
          <cell r="BF404" t="str">
            <v>×</v>
          </cell>
          <cell r="BG404" t="str">
            <v>×</v>
          </cell>
          <cell r="BH404" t="str">
            <v/>
          </cell>
          <cell r="BI404">
            <v>0</v>
          </cell>
          <cell r="BJ404" t="str">
            <v/>
          </cell>
          <cell r="BK404"/>
          <cell r="BL404" t="str">
            <v/>
          </cell>
          <cell r="BM404" t="str">
            <v>○</v>
          </cell>
          <cell r="BN404" t="b">
            <v>1</v>
          </cell>
          <cell r="BO404" t="b">
            <v>1</v>
          </cell>
        </row>
        <row r="405">
          <cell r="F405" t="str">
            <v/>
          </cell>
          <cell r="G405"/>
          <cell r="H405"/>
          <cell r="I405"/>
          <cell r="J405"/>
          <cell r="K405"/>
          <cell r="L405"/>
          <cell r="M405"/>
          <cell r="N405"/>
          <cell r="O405"/>
          <cell r="P405"/>
          <cell r="Q405"/>
          <cell r="R405"/>
          <cell r="S405"/>
          <cell r="T405"/>
          <cell r="U405"/>
          <cell r="V405"/>
          <cell r="W405" t="str">
            <v>－</v>
          </cell>
          <cell r="X405"/>
          <cell r="Y405"/>
          <cell r="Z405"/>
          <cell r="AA405"/>
          <cell r="AB405"/>
          <cell r="AC405"/>
          <cell r="AD405"/>
          <cell r="AE405"/>
          <cell r="AF405"/>
          <cell r="AG405"/>
          <cell r="AH405"/>
          <cell r="AI405"/>
          <cell r="AJ405"/>
          <cell r="AK405"/>
          <cell r="AL405"/>
          <cell r="AM405"/>
          <cell r="AN405"/>
          <cell r="AO405"/>
          <cell r="AP405"/>
          <cell r="AQ405"/>
          <cell r="AR405"/>
          <cell r="AS405"/>
          <cell r="AT405"/>
          <cell r="AU405"/>
          <cell r="AV405"/>
          <cell r="AW405"/>
          <cell r="AX405"/>
          <cell r="AY405"/>
          <cell r="AZ405"/>
          <cell r="BA405"/>
          <cell r="BB405"/>
          <cell r="BC405" t="str">
            <v>予定価格</v>
          </cell>
          <cell r="BD405" t="str">
            <v>×</v>
          </cell>
          <cell r="BE405" t="str">
            <v>×</v>
          </cell>
          <cell r="BF405" t="str">
            <v>×</v>
          </cell>
          <cell r="BG405" t="str">
            <v>×</v>
          </cell>
          <cell r="BH405" t="str">
            <v/>
          </cell>
          <cell r="BI405">
            <v>0</v>
          </cell>
          <cell r="BJ405" t="str">
            <v/>
          </cell>
          <cell r="BK405"/>
          <cell r="BL405" t="str">
            <v/>
          </cell>
          <cell r="BM405" t="str">
            <v>○</v>
          </cell>
          <cell r="BN405" t="b">
            <v>1</v>
          </cell>
          <cell r="BO405" t="b">
            <v>1</v>
          </cell>
        </row>
        <row r="406">
          <cell r="F406" t="str">
            <v/>
          </cell>
          <cell r="G406"/>
          <cell r="H406"/>
          <cell r="I406"/>
          <cell r="J406"/>
          <cell r="K406"/>
          <cell r="L406"/>
          <cell r="M406"/>
          <cell r="N406"/>
          <cell r="O406"/>
          <cell r="P406"/>
          <cell r="Q406"/>
          <cell r="R406"/>
          <cell r="S406"/>
          <cell r="T406"/>
          <cell r="U406"/>
          <cell r="V406"/>
          <cell r="W406" t="str">
            <v>－</v>
          </cell>
          <cell r="X406"/>
          <cell r="Y406"/>
          <cell r="Z406"/>
          <cell r="AA406"/>
          <cell r="AB406"/>
          <cell r="AC406"/>
          <cell r="AD406"/>
          <cell r="AE406"/>
          <cell r="AF406"/>
          <cell r="AG406"/>
          <cell r="AH406"/>
          <cell r="AI406"/>
          <cell r="AJ406"/>
          <cell r="AK406"/>
          <cell r="AL406"/>
          <cell r="AM406"/>
          <cell r="AN406"/>
          <cell r="AO406"/>
          <cell r="AP406"/>
          <cell r="AQ406"/>
          <cell r="AR406"/>
          <cell r="AS406"/>
          <cell r="AT406"/>
          <cell r="AU406"/>
          <cell r="AV406"/>
          <cell r="AW406"/>
          <cell r="AX406"/>
          <cell r="AY406"/>
          <cell r="AZ406"/>
          <cell r="BA406"/>
          <cell r="BB406"/>
          <cell r="BC406" t="str">
            <v>予定価格</v>
          </cell>
          <cell r="BD406" t="str">
            <v>×</v>
          </cell>
          <cell r="BE406" t="str">
            <v>×</v>
          </cell>
          <cell r="BF406" t="str">
            <v>×</v>
          </cell>
          <cell r="BG406" t="str">
            <v>×</v>
          </cell>
          <cell r="BH406" t="str">
            <v/>
          </cell>
          <cell r="BI406">
            <v>0</v>
          </cell>
          <cell r="BJ406" t="str">
            <v/>
          </cell>
          <cell r="BK406"/>
          <cell r="BL406" t="str">
            <v/>
          </cell>
          <cell r="BM406" t="str">
            <v>○</v>
          </cell>
          <cell r="BN406" t="b">
            <v>1</v>
          </cell>
          <cell r="BO406" t="b">
            <v>1</v>
          </cell>
        </row>
        <row r="407">
          <cell r="F407" t="str">
            <v/>
          </cell>
          <cell r="G407"/>
          <cell r="H407"/>
          <cell r="I407"/>
          <cell r="J407"/>
          <cell r="K407"/>
          <cell r="L407"/>
          <cell r="M407"/>
          <cell r="N407"/>
          <cell r="O407"/>
          <cell r="P407"/>
          <cell r="Q407"/>
          <cell r="R407"/>
          <cell r="S407"/>
          <cell r="T407"/>
          <cell r="U407"/>
          <cell r="V407"/>
          <cell r="W407" t="str">
            <v>－</v>
          </cell>
          <cell r="X407"/>
          <cell r="Y407"/>
          <cell r="Z407"/>
          <cell r="AA407"/>
          <cell r="AB407"/>
          <cell r="AC407"/>
          <cell r="AD407"/>
          <cell r="AE407"/>
          <cell r="AF407"/>
          <cell r="AG407"/>
          <cell r="AH407"/>
          <cell r="AI407"/>
          <cell r="AJ407"/>
          <cell r="AK407"/>
          <cell r="AL407"/>
          <cell r="AM407"/>
          <cell r="AN407"/>
          <cell r="AO407"/>
          <cell r="AP407"/>
          <cell r="AQ407"/>
          <cell r="AR407"/>
          <cell r="AS407"/>
          <cell r="AT407"/>
          <cell r="AU407"/>
          <cell r="AV407"/>
          <cell r="AW407"/>
          <cell r="AX407"/>
          <cell r="AY407"/>
          <cell r="AZ407"/>
          <cell r="BA407"/>
          <cell r="BB407"/>
          <cell r="BC407" t="str">
            <v>予定価格</v>
          </cell>
          <cell r="BD407" t="str">
            <v>×</v>
          </cell>
          <cell r="BE407" t="str">
            <v>×</v>
          </cell>
          <cell r="BF407" t="str">
            <v>×</v>
          </cell>
          <cell r="BG407" t="str">
            <v>×</v>
          </cell>
          <cell r="BH407" t="str">
            <v/>
          </cell>
          <cell r="BI407">
            <v>0</v>
          </cell>
          <cell r="BJ407" t="str">
            <v/>
          </cell>
          <cell r="BK407"/>
          <cell r="BL407" t="str">
            <v/>
          </cell>
          <cell r="BM407" t="str">
            <v>○</v>
          </cell>
          <cell r="BN407" t="b">
            <v>1</v>
          </cell>
          <cell r="BO407" t="b">
            <v>1</v>
          </cell>
        </row>
        <row r="408">
          <cell r="F408" t="str">
            <v/>
          </cell>
          <cell r="G408"/>
          <cell r="H408"/>
          <cell r="I408"/>
          <cell r="J408"/>
          <cell r="K408"/>
          <cell r="L408"/>
          <cell r="M408"/>
          <cell r="N408"/>
          <cell r="O408"/>
          <cell r="P408"/>
          <cell r="Q408"/>
          <cell r="R408"/>
          <cell r="S408"/>
          <cell r="T408"/>
          <cell r="U408"/>
          <cell r="V408"/>
          <cell r="W408" t="str">
            <v>－</v>
          </cell>
          <cell r="X408"/>
          <cell r="Y408"/>
          <cell r="Z408"/>
          <cell r="AA408"/>
          <cell r="AB408"/>
          <cell r="AC408"/>
          <cell r="AD408"/>
          <cell r="AE408"/>
          <cell r="AF408"/>
          <cell r="AG408"/>
          <cell r="AH408"/>
          <cell r="AI408"/>
          <cell r="AJ408"/>
          <cell r="AK408"/>
          <cell r="AL408"/>
          <cell r="AM408"/>
          <cell r="AN408"/>
          <cell r="AO408"/>
          <cell r="AP408"/>
          <cell r="AQ408"/>
          <cell r="AR408"/>
          <cell r="AS408"/>
          <cell r="AT408"/>
          <cell r="AU408"/>
          <cell r="AV408"/>
          <cell r="AW408"/>
          <cell r="AX408"/>
          <cell r="AY408"/>
          <cell r="AZ408"/>
          <cell r="BA408"/>
          <cell r="BB408"/>
          <cell r="BC408" t="str">
            <v>予定価格</v>
          </cell>
          <cell r="BD408" t="str">
            <v>×</v>
          </cell>
          <cell r="BE408" t="str">
            <v>×</v>
          </cell>
          <cell r="BF408" t="str">
            <v>×</v>
          </cell>
          <cell r="BG408" t="str">
            <v>×</v>
          </cell>
          <cell r="BH408" t="str">
            <v/>
          </cell>
          <cell r="BI408">
            <v>0</v>
          </cell>
          <cell r="BJ408" t="str">
            <v/>
          </cell>
          <cell r="BK408"/>
          <cell r="BL408" t="str">
            <v/>
          </cell>
          <cell r="BM408" t="str">
            <v>○</v>
          </cell>
          <cell r="BN408" t="b">
            <v>1</v>
          </cell>
          <cell r="BO408" t="b">
            <v>1</v>
          </cell>
        </row>
        <row r="409">
          <cell r="F409" t="str">
            <v/>
          </cell>
          <cell r="G409"/>
          <cell r="H409"/>
          <cell r="I409"/>
          <cell r="J409"/>
          <cell r="K409"/>
          <cell r="L409"/>
          <cell r="M409"/>
          <cell r="N409"/>
          <cell r="O409"/>
          <cell r="P409"/>
          <cell r="Q409"/>
          <cell r="R409"/>
          <cell r="S409"/>
          <cell r="T409"/>
          <cell r="U409"/>
          <cell r="V409"/>
          <cell r="W409" t="str">
            <v>－</v>
          </cell>
          <cell r="X409"/>
          <cell r="Y409"/>
          <cell r="Z409"/>
          <cell r="AA409"/>
          <cell r="AB409"/>
          <cell r="AC409"/>
          <cell r="AD409"/>
          <cell r="AE409"/>
          <cell r="AF409"/>
          <cell r="AG409"/>
          <cell r="AH409"/>
          <cell r="AI409"/>
          <cell r="AJ409"/>
          <cell r="AK409"/>
          <cell r="AL409"/>
          <cell r="AM409"/>
          <cell r="AN409"/>
          <cell r="AO409"/>
          <cell r="AP409"/>
          <cell r="AQ409"/>
          <cell r="AR409"/>
          <cell r="AS409"/>
          <cell r="AT409"/>
          <cell r="AU409"/>
          <cell r="AV409"/>
          <cell r="AW409"/>
          <cell r="AX409"/>
          <cell r="AY409"/>
          <cell r="AZ409"/>
          <cell r="BA409"/>
          <cell r="BB409"/>
          <cell r="BC409" t="str">
            <v>予定価格</v>
          </cell>
          <cell r="BD409" t="str">
            <v>×</v>
          </cell>
          <cell r="BE409" t="str">
            <v>×</v>
          </cell>
          <cell r="BF409" t="str">
            <v>×</v>
          </cell>
          <cell r="BG409" t="str">
            <v>×</v>
          </cell>
          <cell r="BH409" t="str">
            <v/>
          </cell>
          <cell r="BI409">
            <v>0</v>
          </cell>
          <cell r="BJ409" t="str">
            <v/>
          </cell>
          <cell r="BK409"/>
          <cell r="BL409" t="str">
            <v/>
          </cell>
          <cell r="BM409" t="str">
            <v>○</v>
          </cell>
          <cell r="BN409" t="b">
            <v>1</v>
          </cell>
          <cell r="BO409" t="b">
            <v>1</v>
          </cell>
        </row>
        <row r="410">
          <cell r="F410" t="str">
            <v/>
          </cell>
          <cell r="G410"/>
          <cell r="H410"/>
          <cell r="I410"/>
          <cell r="J410"/>
          <cell r="K410"/>
          <cell r="L410"/>
          <cell r="M410"/>
          <cell r="N410"/>
          <cell r="O410"/>
          <cell r="P410"/>
          <cell r="Q410"/>
          <cell r="R410"/>
          <cell r="S410"/>
          <cell r="T410"/>
          <cell r="U410"/>
          <cell r="V410"/>
          <cell r="W410" t="str">
            <v>－</v>
          </cell>
          <cell r="X410"/>
          <cell r="Y410"/>
          <cell r="Z410"/>
          <cell r="AA410"/>
          <cell r="AB410"/>
          <cell r="AC410"/>
          <cell r="AD410"/>
          <cell r="AE410"/>
          <cell r="AF410"/>
          <cell r="AG410"/>
          <cell r="AH410"/>
          <cell r="AI410"/>
          <cell r="AJ410"/>
          <cell r="AK410"/>
          <cell r="AL410"/>
          <cell r="AM410"/>
          <cell r="AN410"/>
          <cell r="AO410"/>
          <cell r="AP410"/>
          <cell r="AQ410"/>
          <cell r="AR410"/>
          <cell r="AS410"/>
          <cell r="AT410"/>
          <cell r="AU410"/>
          <cell r="AV410"/>
          <cell r="AW410"/>
          <cell r="AX410"/>
          <cell r="AY410"/>
          <cell r="AZ410"/>
          <cell r="BA410"/>
          <cell r="BB410"/>
          <cell r="BC410" t="str">
            <v>予定価格</v>
          </cell>
          <cell r="BD410" t="str">
            <v>×</v>
          </cell>
          <cell r="BE410" t="str">
            <v>×</v>
          </cell>
          <cell r="BF410" t="str">
            <v>×</v>
          </cell>
          <cell r="BG410" t="str">
            <v>×</v>
          </cell>
          <cell r="BH410" t="str">
            <v/>
          </cell>
          <cell r="BI410">
            <v>0</v>
          </cell>
          <cell r="BJ410" t="str">
            <v/>
          </cell>
          <cell r="BK410"/>
          <cell r="BL410" t="str">
            <v/>
          </cell>
          <cell r="BM410" t="str">
            <v>○</v>
          </cell>
          <cell r="BN410" t="b">
            <v>1</v>
          </cell>
          <cell r="BO410" t="b">
            <v>1</v>
          </cell>
        </row>
        <row r="411">
          <cell r="F411" t="str">
            <v/>
          </cell>
          <cell r="G411"/>
          <cell r="H411"/>
          <cell r="I411"/>
          <cell r="J411"/>
          <cell r="K411"/>
          <cell r="L411"/>
          <cell r="M411"/>
          <cell r="N411"/>
          <cell r="O411"/>
          <cell r="P411"/>
          <cell r="Q411"/>
          <cell r="R411"/>
          <cell r="S411"/>
          <cell r="T411"/>
          <cell r="U411"/>
          <cell r="V411"/>
          <cell r="W411" t="str">
            <v>－</v>
          </cell>
          <cell r="X411"/>
          <cell r="Y411"/>
          <cell r="Z411"/>
          <cell r="AA411"/>
          <cell r="AB411"/>
          <cell r="AC411"/>
          <cell r="AD411"/>
          <cell r="AE411"/>
          <cell r="AF411"/>
          <cell r="AG411"/>
          <cell r="AH411"/>
          <cell r="AI411"/>
          <cell r="AJ411"/>
          <cell r="AK411"/>
          <cell r="AL411"/>
          <cell r="AM411"/>
          <cell r="AN411"/>
          <cell r="AO411"/>
          <cell r="AP411"/>
          <cell r="AQ411"/>
          <cell r="AR411"/>
          <cell r="AS411"/>
          <cell r="AT411"/>
          <cell r="AU411"/>
          <cell r="AV411"/>
          <cell r="AW411"/>
          <cell r="AX411"/>
          <cell r="AY411"/>
          <cell r="AZ411"/>
          <cell r="BA411"/>
          <cell r="BB411"/>
          <cell r="BC411" t="str">
            <v>予定価格</v>
          </cell>
          <cell r="BD411" t="str">
            <v>×</v>
          </cell>
          <cell r="BE411" t="str">
            <v>×</v>
          </cell>
          <cell r="BF411" t="str">
            <v>×</v>
          </cell>
          <cell r="BG411" t="str">
            <v>×</v>
          </cell>
          <cell r="BH411" t="str">
            <v/>
          </cell>
          <cell r="BI411">
            <v>0</v>
          </cell>
          <cell r="BJ411" t="str">
            <v/>
          </cell>
          <cell r="BK411"/>
          <cell r="BL411" t="str">
            <v/>
          </cell>
          <cell r="BM411" t="str">
            <v>○</v>
          </cell>
          <cell r="BN411" t="b">
            <v>1</v>
          </cell>
          <cell r="BO411" t="b">
            <v>1</v>
          </cell>
        </row>
        <row r="412">
          <cell r="F412" t="str">
            <v/>
          </cell>
          <cell r="G412"/>
          <cell r="H412"/>
          <cell r="I412"/>
          <cell r="J412"/>
          <cell r="K412"/>
          <cell r="L412"/>
          <cell r="M412"/>
          <cell r="N412"/>
          <cell r="O412"/>
          <cell r="P412"/>
          <cell r="Q412"/>
          <cell r="R412"/>
          <cell r="S412"/>
          <cell r="T412"/>
          <cell r="U412"/>
          <cell r="V412"/>
          <cell r="W412" t="str">
            <v>－</v>
          </cell>
          <cell r="X412"/>
          <cell r="Y412"/>
          <cell r="Z412"/>
          <cell r="AA412"/>
          <cell r="AB412"/>
          <cell r="AC412"/>
          <cell r="AD412"/>
          <cell r="AE412"/>
          <cell r="AF412"/>
          <cell r="AG412"/>
          <cell r="AH412"/>
          <cell r="AI412"/>
          <cell r="AJ412"/>
          <cell r="AK412"/>
          <cell r="AL412"/>
          <cell r="AM412"/>
          <cell r="AN412"/>
          <cell r="AO412"/>
          <cell r="AP412"/>
          <cell r="AQ412"/>
          <cell r="AR412"/>
          <cell r="AS412"/>
          <cell r="AT412"/>
          <cell r="AU412"/>
          <cell r="AV412"/>
          <cell r="AW412"/>
          <cell r="AX412"/>
          <cell r="AY412"/>
          <cell r="AZ412"/>
          <cell r="BA412"/>
          <cell r="BB412"/>
          <cell r="BC412" t="str">
            <v>予定価格</v>
          </cell>
          <cell r="BD412" t="str">
            <v>×</v>
          </cell>
          <cell r="BE412" t="str">
            <v>×</v>
          </cell>
          <cell r="BF412" t="str">
            <v>×</v>
          </cell>
          <cell r="BG412" t="str">
            <v>×</v>
          </cell>
          <cell r="BH412" t="str">
            <v/>
          </cell>
          <cell r="BI412">
            <v>0</v>
          </cell>
          <cell r="BJ412" t="str">
            <v/>
          </cell>
          <cell r="BK412"/>
          <cell r="BL412" t="str">
            <v/>
          </cell>
          <cell r="BM412" t="str">
            <v>○</v>
          </cell>
          <cell r="BN412" t="b">
            <v>1</v>
          </cell>
          <cell r="BO412" t="b">
            <v>1</v>
          </cell>
        </row>
        <row r="413">
          <cell r="F413" t="str">
            <v/>
          </cell>
          <cell r="G413"/>
          <cell r="H413"/>
          <cell r="I413"/>
          <cell r="J413"/>
          <cell r="K413"/>
          <cell r="L413"/>
          <cell r="M413"/>
          <cell r="N413"/>
          <cell r="O413"/>
          <cell r="P413"/>
          <cell r="Q413"/>
          <cell r="R413"/>
          <cell r="S413"/>
          <cell r="T413"/>
          <cell r="U413"/>
          <cell r="V413"/>
          <cell r="W413" t="str">
            <v>－</v>
          </cell>
          <cell r="X413"/>
          <cell r="Y413"/>
          <cell r="Z413"/>
          <cell r="AA413"/>
          <cell r="AB413"/>
          <cell r="AC413"/>
          <cell r="AD413"/>
          <cell r="AE413"/>
          <cell r="AF413"/>
          <cell r="AG413"/>
          <cell r="AH413"/>
          <cell r="AI413"/>
          <cell r="AJ413"/>
          <cell r="AK413"/>
          <cell r="AL413"/>
          <cell r="AM413"/>
          <cell r="AN413"/>
          <cell r="AO413"/>
          <cell r="AP413"/>
          <cell r="AQ413"/>
          <cell r="AR413"/>
          <cell r="AS413"/>
          <cell r="AT413"/>
          <cell r="AU413"/>
          <cell r="AV413"/>
          <cell r="AW413"/>
          <cell r="AX413"/>
          <cell r="AY413"/>
          <cell r="AZ413"/>
          <cell r="BA413"/>
          <cell r="BB413"/>
          <cell r="BC413" t="str">
            <v>予定価格</v>
          </cell>
          <cell r="BD413" t="str">
            <v>×</v>
          </cell>
          <cell r="BE413" t="str">
            <v>×</v>
          </cell>
          <cell r="BF413" t="str">
            <v>×</v>
          </cell>
          <cell r="BG413" t="str">
            <v>×</v>
          </cell>
          <cell r="BH413" t="str">
            <v/>
          </cell>
          <cell r="BI413">
            <v>0</v>
          </cell>
          <cell r="BJ413" t="str">
            <v/>
          </cell>
          <cell r="BK413"/>
          <cell r="BL413" t="str">
            <v/>
          </cell>
          <cell r="BM413" t="str">
            <v>○</v>
          </cell>
          <cell r="BN413" t="b">
            <v>1</v>
          </cell>
          <cell r="BO413" t="b">
            <v>1</v>
          </cell>
        </row>
        <row r="414">
          <cell r="F414" t="str">
            <v/>
          </cell>
          <cell r="G414"/>
          <cell r="H414"/>
          <cell r="I414"/>
          <cell r="J414"/>
          <cell r="K414"/>
          <cell r="L414"/>
          <cell r="M414"/>
          <cell r="N414"/>
          <cell r="O414"/>
          <cell r="P414"/>
          <cell r="Q414"/>
          <cell r="R414"/>
          <cell r="S414"/>
          <cell r="T414"/>
          <cell r="U414"/>
          <cell r="V414"/>
          <cell r="W414" t="str">
            <v>－</v>
          </cell>
          <cell r="X414"/>
          <cell r="Y414"/>
          <cell r="Z414"/>
          <cell r="AA414"/>
          <cell r="AB414"/>
          <cell r="AC414"/>
          <cell r="AD414"/>
          <cell r="AE414"/>
          <cell r="AF414"/>
          <cell r="AG414"/>
          <cell r="AH414"/>
          <cell r="AI414"/>
          <cell r="AJ414"/>
          <cell r="AK414"/>
          <cell r="AL414"/>
          <cell r="AM414"/>
          <cell r="AN414"/>
          <cell r="AO414"/>
          <cell r="AP414"/>
          <cell r="AQ414"/>
          <cell r="AR414"/>
          <cell r="AS414"/>
          <cell r="AT414"/>
          <cell r="AU414"/>
          <cell r="AV414"/>
          <cell r="AW414"/>
          <cell r="AX414"/>
          <cell r="AY414"/>
          <cell r="AZ414"/>
          <cell r="BA414"/>
          <cell r="BB414"/>
          <cell r="BC414" t="str">
            <v>予定価格</v>
          </cell>
          <cell r="BD414" t="str">
            <v>×</v>
          </cell>
          <cell r="BE414" t="str">
            <v>×</v>
          </cell>
          <cell r="BF414" t="str">
            <v>×</v>
          </cell>
          <cell r="BG414" t="str">
            <v>×</v>
          </cell>
          <cell r="BH414" t="str">
            <v/>
          </cell>
          <cell r="BI414">
            <v>0</v>
          </cell>
          <cell r="BJ414" t="str">
            <v/>
          </cell>
          <cell r="BK414"/>
          <cell r="BL414" t="str">
            <v/>
          </cell>
          <cell r="BM414" t="str">
            <v>○</v>
          </cell>
          <cell r="BN414" t="b">
            <v>1</v>
          </cell>
          <cell r="BO414" t="b">
            <v>1</v>
          </cell>
        </row>
        <row r="415">
          <cell r="F415" t="str">
            <v/>
          </cell>
          <cell r="G415"/>
          <cell r="H415"/>
          <cell r="I415"/>
          <cell r="J415"/>
          <cell r="K415"/>
          <cell r="L415"/>
          <cell r="M415"/>
          <cell r="N415"/>
          <cell r="O415"/>
          <cell r="P415"/>
          <cell r="Q415"/>
          <cell r="R415"/>
          <cell r="S415"/>
          <cell r="T415"/>
          <cell r="U415"/>
          <cell r="V415"/>
          <cell r="W415" t="str">
            <v>－</v>
          </cell>
          <cell r="X415"/>
          <cell r="Y415"/>
          <cell r="Z415"/>
          <cell r="AA415"/>
          <cell r="AB415"/>
          <cell r="AC415"/>
          <cell r="AD415"/>
          <cell r="AE415"/>
          <cell r="AF415"/>
          <cell r="AG415"/>
          <cell r="AH415"/>
          <cell r="AI415"/>
          <cell r="AJ415"/>
          <cell r="AK415"/>
          <cell r="AL415"/>
          <cell r="AM415"/>
          <cell r="AN415"/>
          <cell r="AO415"/>
          <cell r="AP415"/>
          <cell r="AQ415"/>
          <cell r="AR415"/>
          <cell r="AS415"/>
          <cell r="AT415"/>
          <cell r="AU415"/>
          <cell r="AV415"/>
          <cell r="AW415"/>
          <cell r="AX415"/>
          <cell r="AY415"/>
          <cell r="AZ415"/>
          <cell r="BA415"/>
          <cell r="BB415"/>
          <cell r="BC415" t="str">
            <v>予定価格</v>
          </cell>
          <cell r="BD415" t="str">
            <v>×</v>
          </cell>
          <cell r="BE415" t="str">
            <v>×</v>
          </cell>
          <cell r="BF415" t="str">
            <v>×</v>
          </cell>
          <cell r="BG415" t="str">
            <v>×</v>
          </cell>
          <cell r="BH415" t="str">
            <v/>
          </cell>
          <cell r="BI415">
            <v>0</v>
          </cell>
          <cell r="BJ415" t="str">
            <v/>
          </cell>
          <cell r="BK415"/>
          <cell r="BL415" t="str">
            <v/>
          </cell>
          <cell r="BM415" t="str">
            <v>○</v>
          </cell>
          <cell r="BN415" t="b">
            <v>1</v>
          </cell>
          <cell r="BO415" t="b">
            <v>1</v>
          </cell>
        </row>
        <row r="416">
          <cell r="F416" t="str">
            <v/>
          </cell>
          <cell r="G416"/>
          <cell r="H416"/>
          <cell r="I416"/>
          <cell r="J416"/>
          <cell r="K416"/>
          <cell r="L416"/>
          <cell r="M416"/>
          <cell r="N416"/>
          <cell r="O416"/>
          <cell r="P416"/>
          <cell r="Q416"/>
          <cell r="R416"/>
          <cell r="S416"/>
          <cell r="T416"/>
          <cell r="U416"/>
          <cell r="V416"/>
          <cell r="W416" t="str">
            <v>－</v>
          </cell>
          <cell r="X416"/>
          <cell r="Y416"/>
          <cell r="Z416"/>
          <cell r="AA416"/>
          <cell r="AB416"/>
          <cell r="AC416"/>
          <cell r="AD416"/>
          <cell r="AE416"/>
          <cell r="AF416"/>
          <cell r="AG416"/>
          <cell r="AH416"/>
          <cell r="AI416"/>
          <cell r="AJ416"/>
          <cell r="AK416"/>
          <cell r="AL416"/>
          <cell r="AM416"/>
          <cell r="AN416"/>
          <cell r="AO416"/>
          <cell r="AP416"/>
          <cell r="AQ416"/>
          <cell r="AR416"/>
          <cell r="AS416"/>
          <cell r="AT416"/>
          <cell r="AU416"/>
          <cell r="AV416"/>
          <cell r="AW416"/>
          <cell r="AX416"/>
          <cell r="AY416"/>
          <cell r="AZ416"/>
          <cell r="BA416"/>
          <cell r="BB416"/>
          <cell r="BC416" t="str">
            <v>予定価格</v>
          </cell>
          <cell r="BD416" t="str">
            <v>×</v>
          </cell>
          <cell r="BE416" t="str">
            <v>×</v>
          </cell>
          <cell r="BF416" t="str">
            <v>×</v>
          </cell>
          <cell r="BG416" t="str">
            <v>×</v>
          </cell>
          <cell r="BH416" t="str">
            <v/>
          </cell>
          <cell r="BI416">
            <v>0</v>
          </cell>
          <cell r="BJ416" t="str">
            <v/>
          </cell>
          <cell r="BK416"/>
          <cell r="BL416" t="str">
            <v/>
          </cell>
          <cell r="BM416" t="str">
            <v>○</v>
          </cell>
          <cell r="BN416" t="b">
            <v>1</v>
          </cell>
          <cell r="BO416" t="b">
            <v>1</v>
          </cell>
        </row>
        <row r="417">
          <cell r="F417" t="str">
            <v/>
          </cell>
          <cell r="G417"/>
          <cell r="H417"/>
          <cell r="I417"/>
          <cell r="J417"/>
          <cell r="K417"/>
          <cell r="L417"/>
          <cell r="M417"/>
          <cell r="N417"/>
          <cell r="O417"/>
          <cell r="P417"/>
          <cell r="Q417"/>
          <cell r="R417"/>
          <cell r="S417"/>
          <cell r="T417"/>
          <cell r="U417"/>
          <cell r="V417"/>
          <cell r="W417" t="str">
            <v>－</v>
          </cell>
          <cell r="X417"/>
          <cell r="Y417"/>
          <cell r="Z417"/>
          <cell r="AA417"/>
          <cell r="AB417"/>
          <cell r="AC417"/>
          <cell r="AD417"/>
          <cell r="AE417"/>
          <cell r="AF417"/>
          <cell r="AG417"/>
          <cell r="AH417"/>
          <cell r="AI417"/>
          <cell r="AJ417"/>
          <cell r="AK417"/>
          <cell r="AL417"/>
          <cell r="AM417"/>
          <cell r="AN417"/>
          <cell r="AO417"/>
          <cell r="AP417"/>
          <cell r="AQ417"/>
          <cell r="AR417"/>
          <cell r="AS417"/>
          <cell r="AT417"/>
          <cell r="AU417"/>
          <cell r="AV417"/>
          <cell r="AW417"/>
          <cell r="AX417"/>
          <cell r="AY417"/>
          <cell r="AZ417"/>
          <cell r="BA417"/>
          <cell r="BB417"/>
          <cell r="BC417" t="str">
            <v>予定価格</v>
          </cell>
          <cell r="BD417" t="str">
            <v>×</v>
          </cell>
          <cell r="BE417" t="str">
            <v>×</v>
          </cell>
          <cell r="BF417" t="str">
            <v>×</v>
          </cell>
          <cell r="BG417" t="str">
            <v>×</v>
          </cell>
          <cell r="BH417" t="str">
            <v/>
          </cell>
          <cell r="BI417">
            <v>0</v>
          </cell>
          <cell r="BJ417" t="str">
            <v/>
          </cell>
          <cell r="BK417"/>
          <cell r="BL417" t="str">
            <v/>
          </cell>
          <cell r="BM417" t="str">
            <v>○</v>
          </cell>
          <cell r="BN417" t="b">
            <v>1</v>
          </cell>
          <cell r="BO417" t="b">
            <v>1</v>
          </cell>
        </row>
        <row r="418">
          <cell r="F418" t="str">
            <v/>
          </cell>
          <cell r="G418"/>
          <cell r="H418"/>
          <cell r="I418"/>
          <cell r="J418"/>
          <cell r="K418"/>
          <cell r="L418"/>
          <cell r="M418"/>
          <cell r="N418"/>
          <cell r="O418"/>
          <cell r="P418"/>
          <cell r="Q418"/>
          <cell r="R418"/>
          <cell r="S418"/>
          <cell r="T418"/>
          <cell r="U418"/>
          <cell r="V418"/>
          <cell r="W418" t="str">
            <v>－</v>
          </cell>
          <cell r="X418"/>
          <cell r="Y418"/>
          <cell r="Z418"/>
          <cell r="AA418"/>
          <cell r="AB418"/>
          <cell r="AC418"/>
          <cell r="AD418"/>
          <cell r="AE418"/>
          <cell r="AF418"/>
          <cell r="AG418"/>
          <cell r="AH418"/>
          <cell r="AI418"/>
          <cell r="AJ418"/>
          <cell r="AK418"/>
          <cell r="AL418"/>
          <cell r="AM418"/>
          <cell r="AN418"/>
          <cell r="AO418"/>
          <cell r="AP418"/>
          <cell r="AQ418"/>
          <cell r="AR418"/>
          <cell r="AS418"/>
          <cell r="AT418"/>
          <cell r="AU418"/>
          <cell r="AV418"/>
          <cell r="AW418"/>
          <cell r="AX418"/>
          <cell r="AY418"/>
          <cell r="AZ418"/>
          <cell r="BA418"/>
          <cell r="BB418"/>
          <cell r="BC418" t="str">
            <v>予定価格</v>
          </cell>
          <cell r="BD418" t="str">
            <v>×</v>
          </cell>
          <cell r="BE418" t="str">
            <v>×</v>
          </cell>
          <cell r="BF418" t="str">
            <v>×</v>
          </cell>
          <cell r="BG418" t="str">
            <v>×</v>
          </cell>
          <cell r="BH418" t="str">
            <v/>
          </cell>
          <cell r="BI418">
            <v>0</v>
          </cell>
          <cell r="BJ418" t="str">
            <v/>
          </cell>
          <cell r="BK418"/>
          <cell r="BL418" t="str">
            <v/>
          </cell>
          <cell r="BM418" t="str">
            <v>○</v>
          </cell>
          <cell r="BN418" t="b">
            <v>1</v>
          </cell>
          <cell r="BO418" t="b">
            <v>1</v>
          </cell>
        </row>
        <row r="419">
          <cell r="F419" t="str">
            <v/>
          </cell>
          <cell r="G419"/>
          <cell r="H419"/>
          <cell r="I419"/>
          <cell r="J419"/>
          <cell r="K419"/>
          <cell r="L419"/>
          <cell r="M419"/>
          <cell r="N419"/>
          <cell r="O419"/>
          <cell r="P419"/>
          <cell r="Q419"/>
          <cell r="R419"/>
          <cell r="S419"/>
          <cell r="T419"/>
          <cell r="U419"/>
          <cell r="V419"/>
          <cell r="W419" t="str">
            <v>－</v>
          </cell>
          <cell r="X419"/>
          <cell r="Y419"/>
          <cell r="Z419"/>
          <cell r="AA419"/>
          <cell r="AB419"/>
          <cell r="AC419"/>
          <cell r="AD419"/>
          <cell r="AE419"/>
          <cell r="AF419"/>
          <cell r="AG419"/>
          <cell r="AH419"/>
          <cell r="AI419"/>
          <cell r="AJ419"/>
          <cell r="AK419"/>
          <cell r="AL419"/>
          <cell r="AM419"/>
          <cell r="AN419"/>
          <cell r="AO419"/>
          <cell r="AP419"/>
          <cell r="AQ419"/>
          <cell r="AR419"/>
          <cell r="AS419"/>
          <cell r="AT419"/>
          <cell r="AU419"/>
          <cell r="AV419"/>
          <cell r="AW419"/>
          <cell r="AX419"/>
          <cell r="AY419"/>
          <cell r="AZ419"/>
          <cell r="BA419"/>
          <cell r="BB419"/>
          <cell r="BC419" t="str">
            <v>予定価格</v>
          </cell>
          <cell r="BD419" t="str">
            <v>×</v>
          </cell>
          <cell r="BE419" t="str">
            <v>×</v>
          </cell>
          <cell r="BF419" t="str">
            <v>×</v>
          </cell>
          <cell r="BG419" t="str">
            <v>×</v>
          </cell>
          <cell r="BH419" t="str">
            <v/>
          </cell>
          <cell r="BI419">
            <v>0</v>
          </cell>
          <cell r="BJ419" t="str">
            <v/>
          </cell>
          <cell r="BK419"/>
          <cell r="BL419" t="str">
            <v/>
          </cell>
          <cell r="BM419" t="str">
            <v>○</v>
          </cell>
          <cell r="BN419" t="b">
            <v>1</v>
          </cell>
          <cell r="BO419" t="b">
            <v>1</v>
          </cell>
        </row>
        <row r="420">
          <cell r="F420" t="str">
            <v/>
          </cell>
          <cell r="G420"/>
          <cell r="H420"/>
          <cell r="I420"/>
          <cell r="J420"/>
          <cell r="K420"/>
          <cell r="L420"/>
          <cell r="M420"/>
          <cell r="N420"/>
          <cell r="O420"/>
          <cell r="P420"/>
          <cell r="Q420"/>
          <cell r="R420"/>
          <cell r="S420"/>
          <cell r="T420"/>
          <cell r="U420"/>
          <cell r="V420"/>
          <cell r="W420" t="str">
            <v>－</v>
          </cell>
          <cell r="X420"/>
          <cell r="Y420"/>
          <cell r="Z420"/>
          <cell r="AA420"/>
          <cell r="AB420"/>
          <cell r="AC420"/>
          <cell r="AD420"/>
          <cell r="AE420"/>
          <cell r="AF420"/>
          <cell r="AG420"/>
          <cell r="AH420"/>
          <cell r="AI420"/>
          <cell r="AJ420"/>
          <cell r="AK420"/>
          <cell r="AL420"/>
          <cell r="AM420"/>
          <cell r="AN420"/>
          <cell r="AO420"/>
          <cell r="AP420"/>
          <cell r="AQ420"/>
          <cell r="AR420"/>
          <cell r="AS420"/>
          <cell r="AT420"/>
          <cell r="AU420"/>
          <cell r="AV420"/>
          <cell r="AW420"/>
          <cell r="AX420"/>
          <cell r="AY420"/>
          <cell r="AZ420"/>
          <cell r="BA420"/>
          <cell r="BB420"/>
          <cell r="BC420" t="str">
            <v>予定価格</v>
          </cell>
          <cell r="BD420" t="str">
            <v>×</v>
          </cell>
          <cell r="BE420" t="str">
            <v>×</v>
          </cell>
          <cell r="BF420" t="str">
            <v>×</v>
          </cell>
          <cell r="BG420" t="str">
            <v>×</v>
          </cell>
          <cell r="BH420" t="str">
            <v/>
          </cell>
          <cell r="BI420">
            <v>0</v>
          </cell>
          <cell r="BJ420" t="str">
            <v/>
          </cell>
          <cell r="BK420"/>
          <cell r="BL420" t="str">
            <v/>
          </cell>
          <cell r="BM420" t="str">
            <v>○</v>
          </cell>
          <cell r="BN420" t="b">
            <v>1</v>
          </cell>
          <cell r="BO420" t="b">
            <v>1</v>
          </cell>
        </row>
        <row r="421">
          <cell r="F421" t="str">
            <v/>
          </cell>
          <cell r="G421"/>
          <cell r="H421"/>
          <cell r="I421"/>
          <cell r="J421"/>
          <cell r="K421"/>
          <cell r="L421"/>
          <cell r="M421"/>
          <cell r="N421"/>
          <cell r="O421"/>
          <cell r="P421"/>
          <cell r="Q421"/>
          <cell r="R421"/>
          <cell r="S421"/>
          <cell r="T421"/>
          <cell r="U421"/>
          <cell r="V421"/>
          <cell r="W421" t="str">
            <v>－</v>
          </cell>
          <cell r="X421"/>
          <cell r="Y421"/>
          <cell r="Z421"/>
          <cell r="AA421"/>
          <cell r="AB421"/>
          <cell r="AC421"/>
          <cell r="AD421"/>
          <cell r="AE421"/>
          <cell r="AF421"/>
          <cell r="AG421"/>
          <cell r="AH421"/>
          <cell r="AI421"/>
          <cell r="AJ421"/>
          <cell r="AK421"/>
          <cell r="AL421"/>
          <cell r="AM421"/>
          <cell r="AN421"/>
          <cell r="AO421"/>
          <cell r="AP421"/>
          <cell r="AQ421"/>
          <cell r="AR421"/>
          <cell r="AS421"/>
          <cell r="AT421"/>
          <cell r="AU421"/>
          <cell r="AV421"/>
          <cell r="AW421"/>
          <cell r="AX421"/>
          <cell r="AY421"/>
          <cell r="AZ421"/>
          <cell r="BA421"/>
          <cell r="BB421"/>
          <cell r="BC421" t="str">
            <v>予定価格</v>
          </cell>
          <cell r="BD421" t="str">
            <v>×</v>
          </cell>
          <cell r="BE421" t="str">
            <v>×</v>
          </cell>
          <cell r="BF421" t="str">
            <v>×</v>
          </cell>
          <cell r="BG421" t="str">
            <v>×</v>
          </cell>
          <cell r="BH421" t="str">
            <v/>
          </cell>
          <cell r="BI421">
            <v>0</v>
          </cell>
          <cell r="BJ421" t="str">
            <v/>
          </cell>
          <cell r="BK421"/>
          <cell r="BL421" t="str">
            <v/>
          </cell>
          <cell r="BM421" t="str">
            <v>○</v>
          </cell>
          <cell r="BN421" t="b">
            <v>1</v>
          </cell>
          <cell r="BO421" t="b">
            <v>1</v>
          </cell>
        </row>
        <row r="422">
          <cell r="F422" t="str">
            <v/>
          </cell>
          <cell r="G422"/>
          <cell r="H422"/>
          <cell r="I422"/>
          <cell r="J422"/>
          <cell r="K422"/>
          <cell r="L422"/>
          <cell r="M422"/>
          <cell r="N422"/>
          <cell r="O422"/>
          <cell r="P422"/>
          <cell r="Q422"/>
          <cell r="R422"/>
          <cell r="S422"/>
          <cell r="T422"/>
          <cell r="U422"/>
          <cell r="V422"/>
          <cell r="W422" t="str">
            <v>－</v>
          </cell>
          <cell r="X422"/>
          <cell r="Y422"/>
          <cell r="Z422"/>
          <cell r="AA422"/>
          <cell r="AB422"/>
          <cell r="AC422"/>
          <cell r="AD422"/>
          <cell r="AE422"/>
          <cell r="AF422"/>
          <cell r="AG422"/>
          <cell r="AH422"/>
          <cell r="AI422"/>
          <cell r="AJ422"/>
          <cell r="AK422"/>
          <cell r="AL422"/>
          <cell r="AM422"/>
          <cell r="AN422"/>
          <cell r="AO422"/>
          <cell r="AP422"/>
          <cell r="AQ422"/>
          <cell r="AR422"/>
          <cell r="AS422"/>
          <cell r="AT422"/>
          <cell r="AU422"/>
          <cell r="AV422"/>
          <cell r="AW422"/>
          <cell r="AX422"/>
          <cell r="AY422"/>
          <cell r="AZ422"/>
          <cell r="BA422"/>
          <cell r="BB422"/>
          <cell r="BC422" t="str">
            <v>予定価格</v>
          </cell>
          <cell r="BD422" t="str">
            <v>×</v>
          </cell>
          <cell r="BE422" t="str">
            <v>×</v>
          </cell>
          <cell r="BF422" t="str">
            <v>×</v>
          </cell>
          <cell r="BG422" t="str">
            <v>×</v>
          </cell>
          <cell r="BH422" t="str">
            <v/>
          </cell>
          <cell r="BI422">
            <v>0</v>
          </cell>
          <cell r="BJ422" t="str">
            <v/>
          </cell>
          <cell r="BK422"/>
          <cell r="BL422" t="str">
            <v/>
          </cell>
          <cell r="BM422" t="str">
            <v>○</v>
          </cell>
          <cell r="BN422" t="b">
            <v>1</v>
          </cell>
          <cell r="BO422" t="b">
            <v>1</v>
          </cell>
        </row>
        <row r="423">
          <cell r="F423" t="str">
            <v/>
          </cell>
          <cell r="G423"/>
          <cell r="H423"/>
          <cell r="I423"/>
          <cell r="J423"/>
          <cell r="K423"/>
          <cell r="L423"/>
          <cell r="M423"/>
          <cell r="N423"/>
          <cell r="O423"/>
          <cell r="P423"/>
          <cell r="Q423"/>
          <cell r="R423"/>
          <cell r="S423"/>
          <cell r="T423"/>
          <cell r="U423"/>
          <cell r="V423"/>
          <cell r="W423" t="str">
            <v>－</v>
          </cell>
          <cell r="X423"/>
          <cell r="Y423"/>
          <cell r="Z423"/>
          <cell r="AA423"/>
          <cell r="AB423"/>
          <cell r="AC423"/>
          <cell r="AD423"/>
          <cell r="AE423"/>
          <cell r="AF423"/>
          <cell r="AG423"/>
          <cell r="AH423"/>
          <cell r="AI423"/>
          <cell r="AJ423"/>
          <cell r="AK423"/>
          <cell r="AL423"/>
          <cell r="AM423"/>
          <cell r="AN423"/>
          <cell r="AO423"/>
          <cell r="AP423"/>
          <cell r="AQ423"/>
          <cell r="AR423"/>
          <cell r="AS423"/>
          <cell r="AT423"/>
          <cell r="AU423"/>
          <cell r="AV423"/>
          <cell r="AW423"/>
          <cell r="AX423"/>
          <cell r="AY423"/>
          <cell r="AZ423"/>
          <cell r="BA423"/>
          <cell r="BB423"/>
          <cell r="BC423" t="str">
            <v>予定価格</v>
          </cell>
          <cell r="BD423" t="str">
            <v>×</v>
          </cell>
          <cell r="BE423" t="str">
            <v>×</v>
          </cell>
          <cell r="BF423" t="str">
            <v>×</v>
          </cell>
          <cell r="BG423" t="str">
            <v>×</v>
          </cell>
          <cell r="BH423" t="str">
            <v/>
          </cell>
          <cell r="BI423">
            <v>0</v>
          </cell>
          <cell r="BJ423" t="str">
            <v/>
          </cell>
          <cell r="BK423"/>
          <cell r="BL423" t="str">
            <v/>
          </cell>
          <cell r="BM423" t="str">
            <v>○</v>
          </cell>
          <cell r="BN423" t="b">
            <v>1</v>
          </cell>
          <cell r="BO423" t="b">
            <v>1</v>
          </cell>
        </row>
        <row r="424">
          <cell r="F424" t="str">
            <v/>
          </cell>
          <cell r="G424"/>
          <cell r="H424"/>
          <cell r="I424"/>
          <cell r="J424"/>
          <cell r="K424"/>
          <cell r="L424"/>
          <cell r="M424"/>
          <cell r="N424"/>
          <cell r="O424"/>
          <cell r="P424"/>
          <cell r="Q424"/>
          <cell r="R424"/>
          <cell r="S424"/>
          <cell r="T424"/>
          <cell r="U424"/>
          <cell r="V424"/>
          <cell r="W424" t="str">
            <v>－</v>
          </cell>
          <cell r="X424"/>
          <cell r="Y424"/>
          <cell r="Z424"/>
          <cell r="AA424"/>
          <cell r="AB424"/>
          <cell r="AC424"/>
          <cell r="AD424"/>
          <cell r="AE424"/>
          <cell r="AF424"/>
          <cell r="AG424"/>
          <cell r="AH424"/>
          <cell r="AI424"/>
          <cell r="AJ424"/>
          <cell r="AK424"/>
          <cell r="AL424"/>
          <cell r="AM424"/>
          <cell r="AN424"/>
          <cell r="AO424"/>
          <cell r="AP424"/>
          <cell r="AQ424"/>
          <cell r="AR424"/>
          <cell r="AS424"/>
          <cell r="AT424"/>
          <cell r="AU424"/>
          <cell r="AV424"/>
          <cell r="AW424"/>
          <cell r="AX424"/>
          <cell r="AY424"/>
          <cell r="AZ424"/>
          <cell r="BA424"/>
          <cell r="BB424"/>
          <cell r="BC424" t="str">
            <v>予定価格</v>
          </cell>
          <cell r="BD424" t="str">
            <v>×</v>
          </cell>
          <cell r="BE424" t="str">
            <v>×</v>
          </cell>
          <cell r="BF424" t="str">
            <v>×</v>
          </cell>
          <cell r="BG424" t="str">
            <v>×</v>
          </cell>
          <cell r="BH424" t="str">
            <v/>
          </cell>
          <cell r="BI424">
            <v>0</v>
          </cell>
          <cell r="BJ424" t="str">
            <v/>
          </cell>
          <cell r="BK424"/>
          <cell r="BL424" t="str">
            <v/>
          </cell>
          <cell r="BM424" t="str">
            <v>○</v>
          </cell>
          <cell r="BN424" t="b">
            <v>1</v>
          </cell>
          <cell r="BO424" t="b">
            <v>1</v>
          </cell>
        </row>
        <row r="425">
          <cell r="F425" t="str">
            <v/>
          </cell>
          <cell r="G425"/>
          <cell r="H425"/>
          <cell r="I425"/>
          <cell r="J425"/>
          <cell r="K425"/>
          <cell r="L425"/>
          <cell r="M425"/>
          <cell r="N425"/>
          <cell r="O425"/>
          <cell r="P425"/>
          <cell r="Q425"/>
          <cell r="R425"/>
          <cell r="S425"/>
          <cell r="T425"/>
          <cell r="U425"/>
          <cell r="V425"/>
          <cell r="W425" t="str">
            <v>－</v>
          </cell>
          <cell r="X425"/>
          <cell r="Y425"/>
          <cell r="Z425"/>
          <cell r="AA425"/>
          <cell r="AB425"/>
          <cell r="AC425"/>
          <cell r="AD425"/>
          <cell r="AE425"/>
          <cell r="AF425"/>
          <cell r="AG425"/>
          <cell r="AH425"/>
          <cell r="AI425"/>
          <cell r="AJ425"/>
          <cell r="AK425"/>
          <cell r="AL425"/>
          <cell r="AM425"/>
          <cell r="AN425"/>
          <cell r="AO425"/>
          <cell r="AP425"/>
          <cell r="AQ425"/>
          <cell r="AR425"/>
          <cell r="AS425"/>
          <cell r="AT425"/>
          <cell r="AU425"/>
          <cell r="AV425"/>
          <cell r="AW425"/>
          <cell r="AX425"/>
          <cell r="AY425"/>
          <cell r="AZ425"/>
          <cell r="BA425"/>
          <cell r="BB425"/>
          <cell r="BC425" t="str">
            <v>予定価格</v>
          </cell>
          <cell r="BD425" t="str">
            <v>×</v>
          </cell>
          <cell r="BE425" t="str">
            <v>×</v>
          </cell>
          <cell r="BF425" t="str">
            <v>×</v>
          </cell>
          <cell r="BG425" t="str">
            <v>×</v>
          </cell>
          <cell r="BH425" t="str">
            <v/>
          </cell>
          <cell r="BI425">
            <v>0</v>
          </cell>
          <cell r="BJ425" t="str">
            <v/>
          </cell>
          <cell r="BK425"/>
          <cell r="BL425" t="str">
            <v/>
          </cell>
          <cell r="BM425" t="str">
            <v>○</v>
          </cell>
          <cell r="BN425" t="b">
            <v>1</v>
          </cell>
          <cell r="BO425" t="b">
            <v>1</v>
          </cell>
        </row>
        <row r="426">
          <cell r="F426" t="str">
            <v/>
          </cell>
          <cell r="G426"/>
          <cell r="H426"/>
          <cell r="I426"/>
          <cell r="J426"/>
          <cell r="K426"/>
          <cell r="L426"/>
          <cell r="M426"/>
          <cell r="N426"/>
          <cell r="O426"/>
          <cell r="P426"/>
          <cell r="Q426"/>
          <cell r="R426"/>
          <cell r="S426"/>
          <cell r="T426"/>
          <cell r="U426"/>
          <cell r="V426"/>
          <cell r="W426" t="str">
            <v>－</v>
          </cell>
          <cell r="X426"/>
          <cell r="Y426"/>
          <cell r="Z426"/>
          <cell r="AA426"/>
          <cell r="AB426"/>
          <cell r="AC426"/>
          <cell r="AD426"/>
          <cell r="AE426"/>
          <cell r="AF426"/>
          <cell r="AG426"/>
          <cell r="AH426"/>
          <cell r="AI426"/>
          <cell r="AJ426"/>
          <cell r="AK426"/>
          <cell r="AL426"/>
          <cell r="AM426"/>
          <cell r="AN426"/>
          <cell r="AO426"/>
          <cell r="AP426"/>
          <cell r="AQ426"/>
          <cell r="AR426"/>
          <cell r="AS426"/>
          <cell r="AT426"/>
          <cell r="AU426"/>
          <cell r="AV426"/>
          <cell r="AW426"/>
          <cell r="AX426"/>
          <cell r="AY426"/>
          <cell r="AZ426"/>
          <cell r="BA426"/>
          <cell r="BB426"/>
          <cell r="BC426" t="str">
            <v>予定価格</v>
          </cell>
          <cell r="BD426" t="str">
            <v>×</v>
          </cell>
          <cell r="BE426" t="str">
            <v>×</v>
          </cell>
          <cell r="BF426" t="str">
            <v>×</v>
          </cell>
          <cell r="BG426" t="str">
            <v>×</v>
          </cell>
          <cell r="BH426" t="str">
            <v/>
          </cell>
          <cell r="BI426">
            <v>0</v>
          </cell>
          <cell r="BJ426" t="str">
            <v/>
          </cell>
          <cell r="BK426"/>
          <cell r="BL426" t="str">
            <v/>
          </cell>
          <cell r="BM426" t="str">
            <v>○</v>
          </cell>
          <cell r="BN426" t="b">
            <v>1</v>
          </cell>
          <cell r="BO426" t="b">
            <v>1</v>
          </cell>
        </row>
        <row r="427">
          <cell r="F427" t="str">
            <v/>
          </cell>
          <cell r="G427"/>
          <cell r="H427"/>
          <cell r="I427"/>
          <cell r="J427"/>
          <cell r="K427"/>
          <cell r="L427"/>
          <cell r="M427"/>
          <cell r="N427"/>
          <cell r="O427"/>
          <cell r="P427"/>
          <cell r="Q427"/>
          <cell r="R427"/>
          <cell r="S427"/>
          <cell r="T427"/>
          <cell r="U427"/>
          <cell r="V427"/>
          <cell r="W427" t="str">
            <v>－</v>
          </cell>
          <cell r="X427"/>
          <cell r="Y427"/>
          <cell r="Z427"/>
          <cell r="AA427"/>
          <cell r="AB427"/>
          <cell r="AC427"/>
          <cell r="AD427"/>
          <cell r="AE427"/>
          <cell r="AF427"/>
          <cell r="AG427"/>
          <cell r="AH427"/>
          <cell r="AI427"/>
          <cell r="AJ427"/>
          <cell r="AK427"/>
          <cell r="AL427"/>
          <cell r="AM427"/>
          <cell r="AN427"/>
          <cell r="AO427"/>
          <cell r="AP427"/>
          <cell r="AQ427"/>
          <cell r="AR427"/>
          <cell r="AS427"/>
          <cell r="AT427"/>
          <cell r="AU427"/>
          <cell r="AV427"/>
          <cell r="AW427"/>
          <cell r="AX427"/>
          <cell r="AY427"/>
          <cell r="AZ427"/>
          <cell r="BA427"/>
          <cell r="BB427"/>
          <cell r="BC427" t="str">
            <v>予定価格</v>
          </cell>
          <cell r="BD427" t="str">
            <v>×</v>
          </cell>
          <cell r="BE427" t="str">
            <v>×</v>
          </cell>
          <cell r="BF427" t="str">
            <v>×</v>
          </cell>
          <cell r="BG427" t="str">
            <v>×</v>
          </cell>
          <cell r="BH427" t="str">
            <v/>
          </cell>
          <cell r="BI427">
            <v>0</v>
          </cell>
          <cell r="BJ427" t="str">
            <v/>
          </cell>
          <cell r="BK427"/>
          <cell r="BL427" t="str">
            <v/>
          </cell>
          <cell r="BM427" t="str">
            <v>○</v>
          </cell>
          <cell r="BN427" t="b">
            <v>1</v>
          </cell>
          <cell r="BO427" t="b">
            <v>1</v>
          </cell>
        </row>
        <row r="428">
          <cell r="F428" t="str">
            <v/>
          </cell>
          <cell r="G428"/>
          <cell r="H428"/>
          <cell r="I428"/>
          <cell r="J428"/>
          <cell r="K428"/>
          <cell r="L428"/>
          <cell r="M428"/>
          <cell r="N428"/>
          <cell r="O428"/>
          <cell r="P428"/>
          <cell r="Q428"/>
          <cell r="R428"/>
          <cell r="S428"/>
          <cell r="T428"/>
          <cell r="U428"/>
          <cell r="V428"/>
          <cell r="W428" t="str">
            <v>－</v>
          </cell>
          <cell r="X428"/>
          <cell r="Y428"/>
          <cell r="Z428"/>
          <cell r="AA428"/>
          <cell r="AB428"/>
          <cell r="AC428"/>
          <cell r="AD428"/>
          <cell r="AE428"/>
          <cell r="AF428"/>
          <cell r="AG428"/>
          <cell r="AH428"/>
          <cell r="AI428"/>
          <cell r="AJ428"/>
          <cell r="AK428"/>
          <cell r="AL428"/>
          <cell r="AM428"/>
          <cell r="AN428"/>
          <cell r="AO428"/>
          <cell r="AP428"/>
          <cell r="AQ428"/>
          <cell r="AR428"/>
          <cell r="AS428"/>
          <cell r="AT428"/>
          <cell r="AU428"/>
          <cell r="AV428"/>
          <cell r="AW428"/>
          <cell r="AX428"/>
          <cell r="AY428"/>
          <cell r="AZ428"/>
          <cell r="BA428"/>
          <cell r="BB428"/>
          <cell r="BC428" t="str">
            <v>予定価格</v>
          </cell>
          <cell r="BD428" t="str">
            <v>×</v>
          </cell>
          <cell r="BE428" t="str">
            <v>×</v>
          </cell>
          <cell r="BF428" t="str">
            <v>×</v>
          </cell>
          <cell r="BG428" t="str">
            <v>×</v>
          </cell>
          <cell r="BH428" t="str">
            <v/>
          </cell>
          <cell r="BI428">
            <v>0</v>
          </cell>
          <cell r="BJ428" t="str">
            <v/>
          </cell>
          <cell r="BK428"/>
          <cell r="BL428" t="str">
            <v/>
          </cell>
          <cell r="BM428" t="str">
            <v>○</v>
          </cell>
          <cell r="BN428" t="b">
            <v>1</v>
          </cell>
          <cell r="BO428" t="b">
            <v>1</v>
          </cell>
        </row>
        <row r="429">
          <cell r="F429" t="str">
            <v/>
          </cell>
          <cell r="G429"/>
          <cell r="H429"/>
          <cell r="I429"/>
          <cell r="J429"/>
          <cell r="K429"/>
          <cell r="L429"/>
          <cell r="M429"/>
          <cell r="N429"/>
          <cell r="O429"/>
          <cell r="P429"/>
          <cell r="Q429"/>
          <cell r="R429"/>
          <cell r="S429"/>
          <cell r="T429"/>
          <cell r="U429"/>
          <cell r="V429"/>
          <cell r="W429" t="str">
            <v>－</v>
          </cell>
          <cell r="X429"/>
          <cell r="Y429"/>
          <cell r="Z429"/>
          <cell r="AA429"/>
          <cell r="AB429"/>
          <cell r="AC429"/>
          <cell r="AD429"/>
          <cell r="AE429"/>
          <cell r="AF429"/>
          <cell r="AG429"/>
          <cell r="AH429"/>
          <cell r="AI429"/>
          <cell r="AJ429"/>
          <cell r="AK429"/>
          <cell r="AL429"/>
          <cell r="AM429"/>
          <cell r="AN429"/>
          <cell r="AO429"/>
          <cell r="AP429"/>
          <cell r="AQ429"/>
          <cell r="AR429"/>
          <cell r="AS429"/>
          <cell r="AT429"/>
          <cell r="AU429"/>
          <cell r="AV429"/>
          <cell r="AW429"/>
          <cell r="AX429"/>
          <cell r="AY429"/>
          <cell r="AZ429"/>
          <cell r="BA429"/>
          <cell r="BB429"/>
          <cell r="BC429" t="str">
            <v>予定価格</v>
          </cell>
          <cell r="BD429" t="str">
            <v>×</v>
          </cell>
          <cell r="BE429" t="str">
            <v>×</v>
          </cell>
          <cell r="BF429" t="str">
            <v>×</v>
          </cell>
          <cell r="BG429" t="str">
            <v>×</v>
          </cell>
          <cell r="BH429" t="str">
            <v/>
          </cell>
          <cell r="BI429">
            <v>0</v>
          </cell>
          <cell r="BJ429" t="str">
            <v/>
          </cell>
          <cell r="BK429"/>
          <cell r="BL429" t="str">
            <v/>
          </cell>
          <cell r="BM429" t="str">
            <v>○</v>
          </cell>
          <cell r="BN429" t="b">
            <v>1</v>
          </cell>
          <cell r="BO429" t="b">
            <v>1</v>
          </cell>
        </row>
        <row r="430">
          <cell r="F430" t="str">
            <v/>
          </cell>
          <cell r="G430"/>
          <cell r="H430"/>
          <cell r="I430"/>
          <cell r="J430"/>
          <cell r="K430"/>
          <cell r="L430"/>
          <cell r="M430"/>
          <cell r="N430"/>
          <cell r="O430"/>
          <cell r="P430"/>
          <cell r="Q430"/>
          <cell r="R430"/>
          <cell r="S430"/>
          <cell r="T430"/>
          <cell r="U430"/>
          <cell r="V430"/>
          <cell r="W430" t="str">
            <v>－</v>
          </cell>
          <cell r="X430"/>
          <cell r="Y430"/>
          <cell r="Z430"/>
          <cell r="AA430"/>
          <cell r="AB430"/>
          <cell r="AC430"/>
          <cell r="AD430"/>
          <cell r="AE430"/>
          <cell r="AF430"/>
          <cell r="AG430"/>
          <cell r="AH430"/>
          <cell r="AI430"/>
          <cell r="AJ430"/>
          <cell r="AK430"/>
          <cell r="AL430"/>
          <cell r="AM430"/>
          <cell r="AN430"/>
          <cell r="AO430"/>
          <cell r="AP430"/>
          <cell r="AQ430"/>
          <cell r="AR430"/>
          <cell r="AS430"/>
          <cell r="AT430"/>
          <cell r="AU430"/>
          <cell r="AV430"/>
          <cell r="AW430"/>
          <cell r="AX430"/>
          <cell r="AY430"/>
          <cell r="AZ430"/>
          <cell r="BA430"/>
          <cell r="BB430"/>
          <cell r="BC430" t="str">
            <v>予定価格</v>
          </cell>
          <cell r="BD430" t="str">
            <v>×</v>
          </cell>
          <cell r="BE430" t="str">
            <v>×</v>
          </cell>
          <cell r="BF430" t="str">
            <v>×</v>
          </cell>
          <cell r="BG430" t="str">
            <v>×</v>
          </cell>
          <cell r="BH430" t="str">
            <v/>
          </cell>
          <cell r="BI430">
            <v>0</v>
          </cell>
          <cell r="BJ430" t="str">
            <v/>
          </cell>
          <cell r="BK430"/>
          <cell r="BL430" t="str">
            <v/>
          </cell>
          <cell r="BM430" t="str">
            <v>○</v>
          </cell>
          <cell r="BN430" t="b">
            <v>1</v>
          </cell>
          <cell r="BO430" t="b">
            <v>1</v>
          </cell>
        </row>
        <row r="431">
          <cell r="F431" t="str">
            <v/>
          </cell>
          <cell r="G431"/>
          <cell r="H431"/>
          <cell r="I431"/>
          <cell r="J431"/>
          <cell r="K431"/>
          <cell r="L431"/>
          <cell r="M431"/>
          <cell r="N431"/>
          <cell r="O431"/>
          <cell r="P431"/>
          <cell r="Q431"/>
          <cell r="R431"/>
          <cell r="S431"/>
          <cell r="T431"/>
          <cell r="U431"/>
          <cell r="V431"/>
          <cell r="W431" t="str">
            <v>－</v>
          </cell>
          <cell r="X431"/>
          <cell r="Y431"/>
          <cell r="Z431"/>
          <cell r="AA431"/>
          <cell r="AB431"/>
          <cell r="AC431"/>
          <cell r="AD431"/>
          <cell r="AE431"/>
          <cell r="AF431"/>
          <cell r="AG431"/>
          <cell r="AH431"/>
          <cell r="AI431"/>
          <cell r="AJ431"/>
          <cell r="AK431"/>
          <cell r="AL431"/>
          <cell r="AM431"/>
          <cell r="AN431"/>
          <cell r="AO431"/>
          <cell r="AP431"/>
          <cell r="AQ431"/>
          <cell r="AR431"/>
          <cell r="AS431"/>
          <cell r="AT431"/>
          <cell r="AU431"/>
          <cell r="AV431"/>
          <cell r="AW431"/>
          <cell r="AX431"/>
          <cell r="AY431"/>
          <cell r="AZ431"/>
          <cell r="BA431"/>
          <cell r="BB431"/>
          <cell r="BC431" t="str">
            <v>予定価格</v>
          </cell>
          <cell r="BD431" t="str">
            <v>×</v>
          </cell>
          <cell r="BE431" t="str">
            <v>×</v>
          </cell>
          <cell r="BF431" t="str">
            <v>×</v>
          </cell>
          <cell r="BG431" t="str">
            <v>×</v>
          </cell>
          <cell r="BH431" t="str">
            <v/>
          </cell>
          <cell r="BI431">
            <v>0</v>
          </cell>
          <cell r="BJ431" t="str">
            <v/>
          </cell>
          <cell r="BK431"/>
          <cell r="BL431" t="str">
            <v/>
          </cell>
          <cell r="BM431" t="str">
            <v>○</v>
          </cell>
          <cell r="BN431" t="b">
            <v>1</v>
          </cell>
          <cell r="BO431" t="b">
            <v>1</v>
          </cell>
        </row>
        <row r="432">
          <cell r="F432" t="str">
            <v/>
          </cell>
          <cell r="G432"/>
          <cell r="H432"/>
          <cell r="I432"/>
          <cell r="J432"/>
          <cell r="K432"/>
          <cell r="L432"/>
          <cell r="M432"/>
          <cell r="N432"/>
          <cell r="O432"/>
          <cell r="P432"/>
          <cell r="Q432"/>
          <cell r="R432"/>
          <cell r="S432"/>
          <cell r="T432"/>
          <cell r="U432"/>
          <cell r="V432"/>
          <cell r="W432" t="str">
            <v>－</v>
          </cell>
          <cell r="X432"/>
          <cell r="Y432"/>
          <cell r="Z432"/>
          <cell r="AA432"/>
          <cell r="AB432"/>
          <cell r="AC432"/>
          <cell r="AD432"/>
          <cell r="AE432"/>
          <cell r="AF432"/>
          <cell r="AG432"/>
          <cell r="AH432"/>
          <cell r="AI432"/>
          <cell r="AJ432"/>
          <cell r="AK432"/>
          <cell r="AL432"/>
          <cell r="AM432"/>
          <cell r="AN432"/>
          <cell r="AO432"/>
          <cell r="AP432"/>
          <cell r="AQ432"/>
          <cell r="AR432"/>
          <cell r="AS432"/>
          <cell r="AT432"/>
          <cell r="AU432"/>
          <cell r="AV432"/>
          <cell r="AW432"/>
          <cell r="AX432"/>
          <cell r="AY432"/>
          <cell r="AZ432"/>
          <cell r="BA432"/>
          <cell r="BB432"/>
          <cell r="BC432" t="str">
            <v>予定価格</v>
          </cell>
          <cell r="BD432" t="str">
            <v>×</v>
          </cell>
          <cell r="BE432" t="str">
            <v>×</v>
          </cell>
          <cell r="BF432" t="str">
            <v>×</v>
          </cell>
          <cell r="BG432" t="str">
            <v>×</v>
          </cell>
          <cell r="BH432" t="str">
            <v/>
          </cell>
          <cell r="BI432">
            <v>0</v>
          </cell>
          <cell r="BJ432" t="str">
            <v/>
          </cell>
          <cell r="BK432"/>
          <cell r="BL432" t="str">
            <v/>
          </cell>
          <cell r="BM432" t="str">
            <v>○</v>
          </cell>
          <cell r="BN432" t="b">
            <v>1</v>
          </cell>
          <cell r="BO432" t="b">
            <v>1</v>
          </cell>
        </row>
        <row r="433">
          <cell r="F433" t="str">
            <v/>
          </cell>
          <cell r="G433"/>
          <cell r="H433"/>
          <cell r="I433"/>
          <cell r="J433"/>
          <cell r="K433"/>
          <cell r="L433"/>
          <cell r="M433"/>
          <cell r="N433"/>
          <cell r="O433"/>
          <cell r="P433"/>
          <cell r="Q433"/>
          <cell r="R433"/>
          <cell r="S433"/>
          <cell r="T433"/>
          <cell r="U433"/>
          <cell r="V433"/>
          <cell r="W433" t="str">
            <v>－</v>
          </cell>
          <cell r="X433"/>
          <cell r="Y433"/>
          <cell r="Z433"/>
          <cell r="AA433"/>
          <cell r="AB433"/>
          <cell r="AC433"/>
          <cell r="AD433"/>
          <cell r="AE433"/>
          <cell r="AF433"/>
          <cell r="AG433"/>
          <cell r="AH433"/>
          <cell r="AI433"/>
          <cell r="AJ433"/>
          <cell r="AK433"/>
          <cell r="AL433"/>
          <cell r="AM433"/>
          <cell r="AN433"/>
          <cell r="AO433"/>
          <cell r="AP433"/>
          <cell r="AQ433"/>
          <cell r="AR433"/>
          <cell r="AS433"/>
          <cell r="AT433"/>
          <cell r="AU433"/>
          <cell r="AV433"/>
          <cell r="AW433"/>
          <cell r="AX433"/>
          <cell r="AY433"/>
          <cell r="AZ433"/>
          <cell r="BA433"/>
          <cell r="BB433"/>
          <cell r="BC433" t="str">
            <v>予定価格</v>
          </cell>
          <cell r="BD433" t="str">
            <v>×</v>
          </cell>
          <cell r="BE433" t="str">
            <v>×</v>
          </cell>
          <cell r="BF433" t="str">
            <v>×</v>
          </cell>
          <cell r="BG433" t="str">
            <v>×</v>
          </cell>
          <cell r="BH433" t="str">
            <v/>
          </cell>
          <cell r="BI433">
            <v>0</v>
          </cell>
          <cell r="BJ433" t="str">
            <v/>
          </cell>
          <cell r="BK433"/>
          <cell r="BL433" t="str">
            <v/>
          </cell>
          <cell r="BM433" t="str">
            <v>○</v>
          </cell>
          <cell r="BN433" t="b">
            <v>1</v>
          </cell>
          <cell r="BO433" t="b">
            <v>1</v>
          </cell>
        </row>
        <row r="434">
          <cell r="F434" t="str">
            <v/>
          </cell>
          <cell r="G434"/>
          <cell r="H434"/>
          <cell r="I434"/>
          <cell r="J434"/>
          <cell r="K434"/>
          <cell r="L434"/>
          <cell r="M434"/>
          <cell r="N434"/>
          <cell r="O434"/>
          <cell r="P434"/>
          <cell r="Q434"/>
          <cell r="R434"/>
          <cell r="S434"/>
          <cell r="T434"/>
          <cell r="U434"/>
          <cell r="V434"/>
          <cell r="W434" t="str">
            <v>－</v>
          </cell>
          <cell r="X434"/>
          <cell r="Y434"/>
          <cell r="Z434"/>
          <cell r="AA434"/>
          <cell r="AB434"/>
          <cell r="AC434"/>
          <cell r="AD434"/>
          <cell r="AE434"/>
          <cell r="AF434"/>
          <cell r="AG434"/>
          <cell r="AH434"/>
          <cell r="AI434"/>
          <cell r="AJ434"/>
          <cell r="AK434"/>
          <cell r="AL434"/>
          <cell r="AM434"/>
          <cell r="AN434"/>
          <cell r="AO434"/>
          <cell r="AP434"/>
          <cell r="AQ434"/>
          <cell r="AR434"/>
          <cell r="AS434"/>
          <cell r="AT434"/>
          <cell r="AU434"/>
          <cell r="AV434"/>
          <cell r="AW434"/>
          <cell r="AX434"/>
          <cell r="AY434"/>
          <cell r="AZ434"/>
          <cell r="BA434"/>
          <cell r="BB434"/>
          <cell r="BC434" t="str">
            <v>予定価格</v>
          </cell>
          <cell r="BD434" t="str">
            <v>×</v>
          </cell>
          <cell r="BE434" t="str">
            <v>×</v>
          </cell>
          <cell r="BF434" t="str">
            <v>×</v>
          </cell>
          <cell r="BG434" t="str">
            <v>×</v>
          </cell>
          <cell r="BH434" t="str">
            <v/>
          </cell>
          <cell r="BI434">
            <v>0</v>
          </cell>
          <cell r="BJ434" t="str">
            <v/>
          </cell>
          <cell r="BK434"/>
          <cell r="BL434" t="str">
            <v/>
          </cell>
          <cell r="BM434" t="str">
            <v>○</v>
          </cell>
          <cell r="BN434" t="b">
            <v>1</v>
          </cell>
          <cell r="BO434" t="b">
            <v>1</v>
          </cell>
        </row>
        <row r="435">
          <cell r="F435" t="str">
            <v/>
          </cell>
          <cell r="G435"/>
          <cell r="H435"/>
          <cell r="I435"/>
          <cell r="J435"/>
          <cell r="K435"/>
          <cell r="L435"/>
          <cell r="M435"/>
          <cell r="N435"/>
          <cell r="O435"/>
          <cell r="P435"/>
          <cell r="Q435"/>
          <cell r="R435"/>
          <cell r="S435"/>
          <cell r="T435"/>
          <cell r="U435"/>
          <cell r="V435"/>
          <cell r="W435" t="str">
            <v>－</v>
          </cell>
          <cell r="X435"/>
          <cell r="Y435"/>
          <cell r="Z435"/>
          <cell r="AA435"/>
          <cell r="AB435"/>
          <cell r="AC435"/>
          <cell r="AD435"/>
          <cell r="AE435"/>
          <cell r="AF435"/>
          <cell r="AG435"/>
          <cell r="AH435"/>
          <cell r="AI435"/>
          <cell r="AJ435"/>
          <cell r="AK435"/>
          <cell r="AL435"/>
          <cell r="AM435"/>
          <cell r="AN435"/>
          <cell r="AO435"/>
          <cell r="AP435"/>
          <cell r="AQ435"/>
          <cell r="AR435"/>
          <cell r="AS435"/>
          <cell r="AT435"/>
          <cell r="AU435"/>
          <cell r="AV435"/>
          <cell r="AW435"/>
          <cell r="AX435"/>
          <cell r="AY435"/>
          <cell r="AZ435"/>
          <cell r="BA435"/>
          <cell r="BB435"/>
          <cell r="BC435" t="str">
            <v>予定価格</v>
          </cell>
          <cell r="BD435" t="str">
            <v>×</v>
          </cell>
          <cell r="BE435" t="str">
            <v>×</v>
          </cell>
          <cell r="BF435" t="str">
            <v>×</v>
          </cell>
          <cell r="BG435" t="str">
            <v>×</v>
          </cell>
          <cell r="BH435" t="str">
            <v/>
          </cell>
          <cell r="BI435">
            <v>0</v>
          </cell>
          <cell r="BJ435" t="str">
            <v/>
          </cell>
          <cell r="BK435"/>
          <cell r="BL435" t="str">
            <v/>
          </cell>
          <cell r="BM435" t="str">
            <v>○</v>
          </cell>
          <cell r="BN435" t="b">
            <v>1</v>
          </cell>
          <cell r="BO435" t="b">
            <v>1</v>
          </cell>
        </row>
        <row r="436">
          <cell r="F436" t="str">
            <v/>
          </cell>
          <cell r="G436"/>
          <cell r="H436"/>
          <cell r="I436"/>
          <cell r="J436"/>
          <cell r="K436"/>
          <cell r="L436"/>
          <cell r="M436"/>
          <cell r="N436"/>
          <cell r="O436"/>
          <cell r="P436"/>
          <cell r="Q436"/>
          <cell r="R436"/>
          <cell r="S436"/>
          <cell r="T436"/>
          <cell r="U436"/>
          <cell r="V436"/>
          <cell r="W436" t="str">
            <v>－</v>
          </cell>
          <cell r="X436"/>
          <cell r="Y436"/>
          <cell r="Z436"/>
          <cell r="AA436"/>
          <cell r="AB436"/>
          <cell r="AC436"/>
          <cell r="AD436"/>
          <cell r="AE436"/>
          <cell r="AF436"/>
          <cell r="AG436"/>
          <cell r="AH436"/>
          <cell r="AI436"/>
          <cell r="AJ436"/>
          <cell r="AK436"/>
          <cell r="AL436"/>
          <cell r="AM436"/>
          <cell r="AN436"/>
          <cell r="AO436"/>
          <cell r="AP436"/>
          <cell r="AQ436"/>
          <cell r="AR436"/>
          <cell r="AS436"/>
          <cell r="AT436"/>
          <cell r="AU436"/>
          <cell r="AV436"/>
          <cell r="AW436"/>
          <cell r="AX436"/>
          <cell r="AY436"/>
          <cell r="AZ436"/>
          <cell r="BA436"/>
          <cell r="BB436"/>
          <cell r="BC436" t="str">
            <v>予定価格</v>
          </cell>
          <cell r="BD436" t="str">
            <v>×</v>
          </cell>
          <cell r="BE436" t="str">
            <v>×</v>
          </cell>
          <cell r="BF436" t="str">
            <v>×</v>
          </cell>
          <cell r="BG436" t="str">
            <v>×</v>
          </cell>
          <cell r="BH436" t="str">
            <v/>
          </cell>
          <cell r="BI436">
            <v>0</v>
          </cell>
          <cell r="BJ436" t="str">
            <v/>
          </cell>
          <cell r="BK436"/>
          <cell r="BL436" t="str">
            <v/>
          </cell>
          <cell r="BM436" t="str">
            <v>○</v>
          </cell>
          <cell r="BN436" t="b">
            <v>1</v>
          </cell>
          <cell r="BO436" t="b">
            <v>1</v>
          </cell>
        </row>
        <row r="437">
          <cell r="F437" t="str">
            <v/>
          </cell>
          <cell r="G437"/>
          <cell r="H437"/>
          <cell r="I437"/>
          <cell r="J437"/>
          <cell r="K437"/>
          <cell r="L437"/>
          <cell r="M437"/>
          <cell r="N437"/>
          <cell r="O437"/>
          <cell r="P437"/>
          <cell r="Q437"/>
          <cell r="R437"/>
          <cell r="S437"/>
          <cell r="T437"/>
          <cell r="U437"/>
          <cell r="V437"/>
          <cell r="W437" t="str">
            <v>－</v>
          </cell>
          <cell r="X437"/>
          <cell r="Y437"/>
          <cell r="Z437"/>
          <cell r="AA437"/>
          <cell r="AB437"/>
          <cell r="AC437"/>
          <cell r="AD437"/>
          <cell r="AE437"/>
          <cell r="AF437"/>
          <cell r="AG437"/>
          <cell r="AH437"/>
          <cell r="AI437"/>
          <cell r="AJ437"/>
          <cell r="AK437"/>
          <cell r="AL437"/>
          <cell r="AM437"/>
          <cell r="AN437"/>
          <cell r="AO437"/>
          <cell r="AP437"/>
          <cell r="AQ437"/>
          <cell r="AR437"/>
          <cell r="AS437"/>
          <cell r="AT437"/>
          <cell r="AU437"/>
          <cell r="AV437"/>
          <cell r="AW437"/>
          <cell r="AX437"/>
          <cell r="AY437"/>
          <cell r="AZ437"/>
          <cell r="BA437"/>
          <cell r="BB437"/>
          <cell r="BC437" t="str">
            <v>予定価格</v>
          </cell>
          <cell r="BD437" t="str">
            <v>×</v>
          </cell>
          <cell r="BE437" t="str">
            <v>×</v>
          </cell>
          <cell r="BF437" t="str">
            <v>×</v>
          </cell>
          <cell r="BG437" t="str">
            <v>×</v>
          </cell>
          <cell r="BH437" t="str">
            <v/>
          </cell>
          <cell r="BI437">
            <v>0</v>
          </cell>
          <cell r="BJ437" t="str">
            <v/>
          </cell>
          <cell r="BK437"/>
          <cell r="BL437" t="str">
            <v/>
          </cell>
          <cell r="BM437" t="str">
            <v>○</v>
          </cell>
          <cell r="BN437" t="b">
            <v>1</v>
          </cell>
          <cell r="BO437" t="b">
            <v>1</v>
          </cell>
        </row>
        <row r="438">
          <cell r="F438" t="str">
            <v/>
          </cell>
          <cell r="G438"/>
          <cell r="H438"/>
          <cell r="I438"/>
          <cell r="J438"/>
          <cell r="K438"/>
          <cell r="L438"/>
          <cell r="M438"/>
          <cell r="N438"/>
          <cell r="O438"/>
          <cell r="P438"/>
          <cell r="Q438"/>
          <cell r="R438"/>
          <cell r="S438"/>
          <cell r="T438"/>
          <cell r="U438"/>
          <cell r="V438"/>
          <cell r="W438" t="str">
            <v>－</v>
          </cell>
          <cell r="X438"/>
          <cell r="Y438"/>
          <cell r="Z438"/>
          <cell r="AA438"/>
          <cell r="AB438"/>
          <cell r="AC438"/>
          <cell r="AD438"/>
          <cell r="AE438"/>
          <cell r="AF438"/>
          <cell r="AG438"/>
          <cell r="AH438"/>
          <cell r="AI438"/>
          <cell r="AJ438"/>
          <cell r="AK438"/>
          <cell r="AL438"/>
          <cell r="AM438"/>
          <cell r="AN438"/>
          <cell r="AO438"/>
          <cell r="AP438"/>
          <cell r="AQ438"/>
          <cell r="AR438"/>
          <cell r="AS438"/>
          <cell r="AT438"/>
          <cell r="AU438"/>
          <cell r="AV438"/>
          <cell r="AW438"/>
          <cell r="AX438"/>
          <cell r="AY438"/>
          <cell r="AZ438"/>
          <cell r="BA438"/>
          <cell r="BB438"/>
          <cell r="BC438" t="str">
            <v>予定価格</v>
          </cell>
          <cell r="BD438" t="str">
            <v>×</v>
          </cell>
          <cell r="BE438" t="str">
            <v>×</v>
          </cell>
          <cell r="BF438" t="str">
            <v>×</v>
          </cell>
          <cell r="BG438" t="str">
            <v>×</v>
          </cell>
          <cell r="BH438" t="str">
            <v/>
          </cell>
          <cell r="BI438">
            <v>0</v>
          </cell>
          <cell r="BJ438" t="str">
            <v/>
          </cell>
          <cell r="BK438"/>
          <cell r="BL438" t="str">
            <v/>
          </cell>
          <cell r="BM438" t="str">
            <v>○</v>
          </cell>
          <cell r="BN438" t="b">
            <v>1</v>
          </cell>
          <cell r="BO438" t="b">
            <v>1</v>
          </cell>
        </row>
        <row r="439">
          <cell r="F439" t="str">
            <v/>
          </cell>
          <cell r="G439"/>
          <cell r="H439"/>
          <cell r="I439"/>
          <cell r="J439"/>
          <cell r="K439"/>
          <cell r="L439"/>
          <cell r="M439"/>
          <cell r="N439"/>
          <cell r="O439"/>
          <cell r="P439"/>
          <cell r="Q439"/>
          <cell r="R439"/>
          <cell r="S439"/>
          <cell r="T439"/>
          <cell r="U439"/>
          <cell r="V439"/>
          <cell r="W439" t="str">
            <v>－</v>
          </cell>
          <cell r="X439"/>
          <cell r="Y439"/>
          <cell r="Z439"/>
          <cell r="AA439"/>
          <cell r="AB439"/>
          <cell r="AC439"/>
          <cell r="AD439"/>
          <cell r="AE439"/>
          <cell r="AF439"/>
          <cell r="AG439"/>
          <cell r="AH439"/>
          <cell r="AI439"/>
          <cell r="AJ439"/>
          <cell r="AK439"/>
          <cell r="AL439"/>
          <cell r="AM439"/>
          <cell r="AN439"/>
          <cell r="AO439"/>
          <cell r="AP439"/>
          <cell r="AQ439"/>
          <cell r="AR439"/>
          <cell r="AS439"/>
          <cell r="AT439"/>
          <cell r="AU439"/>
          <cell r="AV439"/>
          <cell r="AW439"/>
          <cell r="AX439"/>
          <cell r="AY439"/>
          <cell r="AZ439"/>
          <cell r="BA439"/>
          <cell r="BB439"/>
          <cell r="BC439" t="str">
            <v>予定価格</v>
          </cell>
          <cell r="BD439" t="str">
            <v>×</v>
          </cell>
          <cell r="BE439" t="str">
            <v>×</v>
          </cell>
          <cell r="BF439" t="str">
            <v>×</v>
          </cell>
          <cell r="BG439" t="str">
            <v>×</v>
          </cell>
          <cell r="BH439" t="str">
            <v/>
          </cell>
          <cell r="BI439">
            <v>0</v>
          </cell>
          <cell r="BJ439" t="str">
            <v/>
          </cell>
          <cell r="BK439"/>
          <cell r="BL439" t="str">
            <v/>
          </cell>
          <cell r="BM439" t="str">
            <v>○</v>
          </cell>
          <cell r="BN439" t="b">
            <v>1</v>
          </cell>
          <cell r="BO439" t="b">
            <v>1</v>
          </cell>
        </row>
        <row r="440">
          <cell r="F440" t="str">
            <v/>
          </cell>
          <cell r="G440"/>
          <cell r="H440"/>
          <cell r="I440"/>
          <cell r="J440"/>
          <cell r="K440"/>
          <cell r="L440"/>
          <cell r="M440"/>
          <cell r="N440"/>
          <cell r="O440"/>
          <cell r="P440"/>
          <cell r="Q440"/>
          <cell r="R440"/>
          <cell r="S440"/>
          <cell r="T440"/>
          <cell r="U440"/>
          <cell r="V440"/>
          <cell r="W440" t="str">
            <v>－</v>
          </cell>
          <cell r="X440"/>
          <cell r="Y440"/>
          <cell r="Z440"/>
          <cell r="AA440"/>
          <cell r="AB440"/>
          <cell r="AC440"/>
          <cell r="AD440"/>
          <cell r="AE440"/>
          <cell r="AF440"/>
          <cell r="AG440"/>
          <cell r="AH440"/>
          <cell r="AI440"/>
          <cell r="AJ440"/>
          <cell r="AK440"/>
          <cell r="AL440"/>
          <cell r="AM440"/>
          <cell r="AN440"/>
          <cell r="AO440"/>
          <cell r="AP440"/>
          <cell r="AQ440"/>
          <cell r="AR440"/>
          <cell r="AS440"/>
          <cell r="AT440"/>
          <cell r="AU440"/>
          <cell r="AV440"/>
          <cell r="AW440"/>
          <cell r="AX440"/>
          <cell r="AY440"/>
          <cell r="AZ440"/>
          <cell r="BA440"/>
          <cell r="BB440"/>
          <cell r="BC440" t="str">
            <v>予定価格</v>
          </cell>
          <cell r="BD440" t="str">
            <v>×</v>
          </cell>
          <cell r="BE440" t="str">
            <v>×</v>
          </cell>
          <cell r="BF440" t="str">
            <v>×</v>
          </cell>
          <cell r="BG440" t="str">
            <v>×</v>
          </cell>
          <cell r="BH440" t="str">
            <v/>
          </cell>
          <cell r="BI440">
            <v>0</v>
          </cell>
          <cell r="BJ440" t="str">
            <v/>
          </cell>
          <cell r="BK440"/>
          <cell r="BL440" t="str">
            <v/>
          </cell>
          <cell r="BM440" t="str">
            <v>○</v>
          </cell>
          <cell r="BN440" t="b">
            <v>1</v>
          </cell>
          <cell r="BO440" t="b">
            <v>1</v>
          </cell>
        </row>
        <row r="441">
          <cell r="F441" t="str">
            <v/>
          </cell>
          <cell r="G441"/>
          <cell r="H441"/>
          <cell r="I441"/>
          <cell r="J441"/>
          <cell r="K441"/>
          <cell r="L441"/>
          <cell r="M441"/>
          <cell r="N441"/>
          <cell r="O441"/>
          <cell r="P441"/>
          <cell r="Q441"/>
          <cell r="R441"/>
          <cell r="S441"/>
          <cell r="T441"/>
          <cell r="U441"/>
          <cell r="V441"/>
          <cell r="W441" t="str">
            <v>－</v>
          </cell>
          <cell r="X441"/>
          <cell r="Y441"/>
          <cell r="Z441"/>
          <cell r="AA441"/>
          <cell r="AB441"/>
          <cell r="AC441"/>
          <cell r="AD441"/>
          <cell r="AE441"/>
          <cell r="AF441"/>
          <cell r="AG441"/>
          <cell r="AH441"/>
          <cell r="AI441"/>
          <cell r="AJ441"/>
          <cell r="AK441"/>
          <cell r="AL441"/>
          <cell r="AM441"/>
          <cell r="AN441"/>
          <cell r="AO441"/>
          <cell r="AP441"/>
          <cell r="AQ441"/>
          <cell r="AR441"/>
          <cell r="AS441"/>
          <cell r="AT441"/>
          <cell r="AU441"/>
          <cell r="AV441"/>
          <cell r="AW441"/>
          <cell r="AX441"/>
          <cell r="AY441"/>
          <cell r="AZ441"/>
          <cell r="BA441"/>
          <cell r="BB441"/>
          <cell r="BC441" t="str">
            <v>予定価格</v>
          </cell>
          <cell r="BD441" t="str">
            <v>×</v>
          </cell>
          <cell r="BE441" t="str">
            <v>×</v>
          </cell>
          <cell r="BF441" t="str">
            <v>×</v>
          </cell>
          <cell r="BG441" t="str">
            <v>×</v>
          </cell>
          <cell r="BH441" t="str">
            <v/>
          </cell>
          <cell r="BI441">
            <v>0</v>
          </cell>
          <cell r="BJ441" t="str">
            <v/>
          </cell>
          <cell r="BK441"/>
          <cell r="BL441" t="str">
            <v/>
          </cell>
          <cell r="BM441" t="str">
            <v>○</v>
          </cell>
          <cell r="BN441" t="b">
            <v>1</v>
          </cell>
          <cell r="BO441" t="b">
            <v>1</v>
          </cell>
        </row>
        <row r="442">
          <cell r="F442" t="str">
            <v/>
          </cell>
          <cell r="G442"/>
          <cell r="H442"/>
          <cell r="I442"/>
          <cell r="J442"/>
          <cell r="K442"/>
          <cell r="L442"/>
          <cell r="M442"/>
          <cell r="N442"/>
          <cell r="O442"/>
          <cell r="P442"/>
          <cell r="Q442"/>
          <cell r="R442"/>
          <cell r="S442"/>
          <cell r="T442"/>
          <cell r="U442"/>
          <cell r="V442"/>
          <cell r="W442" t="str">
            <v>－</v>
          </cell>
          <cell r="X442"/>
          <cell r="Y442"/>
          <cell r="Z442"/>
          <cell r="AA442"/>
          <cell r="AB442"/>
          <cell r="AC442"/>
          <cell r="AD442"/>
          <cell r="AE442"/>
          <cell r="AF442"/>
          <cell r="AG442"/>
          <cell r="AH442"/>
          <cell r="AI442"/>
          <cell r="AJ442"/>
          <cell r="AK442"/>
          <cell r="AL442"/>
          <cell r="AM442"/>
          <cell r="AN442"/>
          <cell r="AO442"/>
          <cell r="AP442"/>
          <cell r="AQ442"/>
          <cell r="AR442"/>
          <cell r="AS442"/>
          <cell r="AT442"/>
          <cell r="AU442"/>
          <cell r="AV442"/>
          <cell r="AW442"/>
          <cell r="AX442"/>
          <cell r="AY442"/>
          <cell r="AZ442"/>
          <cell r="BA442"/>
          <cell r="BB442"/>
          <cell r="BC442" t="str">
            <v>予定価格</v>
          </cell>
          <cell r="BD442" t="str">
            <v>×</v>
          </cell>
          <cell r="BE442" t="str">
            <v>×</v>
          </cell>
          <cell r="BF442" t="str">
            <v>×</v>
          </cell>
          <cell r="BG442" t="str">
            <v>×</v>
          </cell>
          <cell r="BH442" t="str">
            <v/>
          </cell>
          <cell r="BI442">
            <v>0</v>
          </cell>
          <cell r="BJ442" t="str">
            <v/>
          </cell>
          <cell r="BK442"/>
          <cell r="BL442" t="str">
            <v/>
          </cell>
          <cell r="BM442" t="str">
            <v>○</v>
          </cell>
          <cell r="BN442" t="b">
            <v>1</v>
          </cell>
          <cell r="BO442" t="b">
            <v>1</v>
          </cell>
        </row>
        <row r="443">
          <cell r="F443" t="str">
            <v/>
          </cell>
          <cell r="G443"/>
          <cell r="H443"/>
          <cell r="I443"/>
          <cell r="J443"/>
          <cell r="K443"/>
          <cell r="L443"/>
          <cell r="M443"/>
          <cell r="N443"/>
          <cell r="O443"/>
          <cell r="P443"/>
          <cell r="Q443"/>
          <cell r="R443"/>
          <cell r="S443"/>
          <cell r="T443"/>
          <cell r="U443"/>
          <cell r="V443"/>
          <cell r="W443" t="str">
            <v>－</v>
          </cell>
          <cell r="X443"/>
          <cell r="Y443"/>
          <cell r="Z443"/>
          <cell r="AA443"/>
          <cell r="AB443"/>
          <cell r="AC443"/>
          <cell r="AD443"/>
          <cell r="AE443"/>
          <cell r="AF443"/>
          <cell r="AG443"/>
          <cell r="AH443"/>
          <cell r="AI443"/>
          <cell r="AJ443"/>
          <cell r="AK443"/>
          <cell r="AL443"/>
          <cell r="AM443"/>
          <cell r="AN443"/>
          <cell r="AO443"/>
          <cell r="AP443"/>
          <cell r="AQ443"/>
          <cell r="AR443"/>
          <cell r="AS443"/>
          <cell r="AT443"/>
          <cell r="AU443"/>
          <cell r="AV443"/>
          <cell r="AW443"/>
          <cell r="AX443"/>
          <cell r="AY443"/>
          <cell r="AZ443"/>
          <cell r="BA443"/>
          <cell r="BB443"/>
          <cell r="BC443" t="str">
            <v>予定価格</v>
          </cell>
          <cell r="BD443" t="str">
            <v>×</v>
          </cell>
          <cell r="BE443" t="str">
            <v>×</v>
          </cell>
          <cell r="BF443" t="str">
            <v>×</v>
          </cell>
          <cell r="BG443" t="str">
            <v>×</v>
          </cell>
          <cell r="BH443" t="str">
            <v/>
          </cell>
          <cell r="BI443">
            <v>0</v>
          </cell>
          <cell r="BJ443" t="str">
            <v/>
          </cell>
          <cell r="BK443"/>
          <cell r="BL443" t="str">
            <v/>
          </cell>
          <cell r="BM443" t="str">
            <v>○</v>
          </cell>
          <cell r="BN443" t="b">
            <v>1</v>
          </cell>
          <cell r="BO443" t="b">
            <v>1</v>
          </cell>
        </row>
        <row r="444">
          <cell r="F444" t="str">
            <v/>
          </cell>
          <cell r="G444"/>
          <cell r="H444"/>
          <cell r="I444"/>
          <cell r="J444"/>
          <cell r="K444"/>
          <cell r="L444"/>
          <cell r="M444"/>
          <cell r="N444"/>
          <cell r="O444"/>
          <cell r="P444"/>
          <cell r="Q444"/>
          <cell r="R444"/>
          <cell r="S444"/>
          <cell r="T444"/>
          <cell r="U444"/>
          <cell r="V444"/>
          <cell r="W444" t="str">
            <v>－</v>
          </cell>
          <cell r="X444"/>
          <cell r="Y444"/>
          <cell r="Z444"/>
          <cell r="AA444"/>
          <cell r="AB444"/>
          <cell r="AC444"/>
          <cell r="AD444"/>
          <cell r="AE444"/>
          <cell r="AF444"/>
          <cell r="AG444"/>
          <cell r="AH444"/>
          <cell r="AI444"/>
          <cell r="AJ444"/>
          <cell r="AK444"/>
          <cell r="AL444"/>
          <cell r="AM444"/>
          <cell r="AN444"/>
          <cell r="AO444"/>
          <cell r="AP444"/>
          <cell r="AQ444"/>
          <cell r="AR444"/>
          <cell r="AS444"/>
          <cell r="AT444"/>
          <cell r="AU444"/>
          <cell r="AV444"/>
          <cell r="AW444"/>
          <cell r="AX444"/>
          <cell r="AY444"/>
          <cell r="AZ444"/>
          <cell r="BA444"/>
          <cell r="BB444"/>
          <cell r="BC444" t="str">
            <v>予定価格</v>
          </cell>
          <cell r="BD444" t="str">
            <v>×</v>
          </cell>
          <cell r="BE444" t="str">
            <v>×</v>
          </cell>
          <cell r="BF444" t="str">
            <v>×</v>
          </cell>
          <cell r="BG444" t="str">
            <v>×</v>
          </cell>
          <cell r="BH444" t="str">
            <v/>
          </cell>
          <cell r="BI444">
            <v>0</v>
          </cell>
          <cell r="BJ444" t="str">
            <v/>
          </cell>
          <cell r="BK444"/>
          <cell r="BL444" t="str">
            <v/>
          </cell>
          <cell r="BM444" t="str">
            <v>○</v>
          </cell>
          <cell r="BN444" t="b">
            <v>1</v>
          </cell>
          <cell r="BO444" t="b">
            <v>1</v>
          </cell>
        </row>
        <row r="445">
          <cell r="F445" t="str">
            <v/>
          </cell>
          <cell r="G445"/>
          <cell r="H445"/>
          <cell r="I445"/>
          <cell r="J445"/>
          <cell r="K445"/>
          <cell r="L445"/>
          <cell r="M445"/>
          <cell r="N445"/>
          <cell r="O445"/>
          <cell r="P445"/>
          <cell r="Q445"/>
          <cell r="R445"/>
          <cell r="S445"/>
          <cell r="T445"/>
          <cell r="U445"/>
          <cell r="V445"/>
          <cell r="W445" t="str">
            <v>－</v>
          </cell>
          <cell r="X445"/>
          <cell r="Y445"/>
          <cell r="Z445"/>
          <cell r="AA445"/>
          <cell r="AB445"/>
          <cell r="AC445"/>
          <cell r="AD445"/>
          <cell r="AE445"/>
          <cell r="AF445"/>
          <cell r="AG445"/>
          <cell r="AH445"/>
          <cell r="AI445"/>
          <cell r="AJ445"/>
          <cell r="AK445"/>
          <cell r="AL445"/>
          <cell r="AM445"/>
          <cell r="AN445"/>
          <cell r="AO445"/>
          <cell r="AP445"/>
          <cell r="AQ445"/>
          <cell r="AR445"/>
          <cell r="AS445"/>
          <cell r="AT445"/>
          <cell r="AU445"/>
          <cell r="AV445"/>
          <cell r="AW445"/>
          <cell r="AX445"/>
          <cell r="AY445"/>
          <cell r="AZ445"/>
          <cell r="BA445"/>
          <cell r="BB445"/>
          <cell r="BC445" t="str">
            <v>予定価格</v>
          </cell>
          <cell r="BD445" t="str">
            <v>×</v>
          </cell>
          <cell r="BE445" t="str">
            <v>×</v>
          </cell>
          <cell r="BF445" t="str">
            <v>×</v>
          </cell>
          <cell r="BG445" t="str">
            <v>×</v>
          </cell>
          <cell r="BH445" t="str">
            <v/>
          </cell>
          <cell r="BI445">
            <v>0</v>
          </cell>
          <cell r="BJ445" t="str">
            <v/>
          </cell>
          <cell r="BK445"/>
          <cell r="BL445" t="str">
            <v/>
          </cell>
          <cell r="BM445" t="str">
            <v>○</v>
          </cell>
          <cell r="BN445" t="b">
            <v>1</v>
          </cell>
          <cell r="BO445" t="b">
            <v>1</v>
          </cell>
        </row>
        <row r="446">
          <cell r="F446" t="str">
            <v/>
          </cell>
          <cell r="G446"/>
          <cell r="H446"/>
          <cell r="I446"/>
          <cell r="J446"/>
          <cell r="K446"/>
          <cell r="L446"/>
          <cell r="M446"/>
          <cell r="N446"/>
          <cell r="O446"/>
          <cell r="P446"/>
          <cell r="Q446"/>
          <cell r="R446"/>
          <cell r="S446"/>
          <cell r="T446"/>
          <cell r="U446"/>
          <cell r="V446"/>
          <cell r="W446" t="str">
            <v>－</v>
          </cell>
          <cell r="X446"/>
          <cell r="Y446"/>
          <cell r="Z446"/>
          <cell r="AA446"/>
          <cell r="AB446"/>
          <cell r="AC446"/>
          <cell r="AD446"/>
          <cell r="AE446"/>
          <cell r="AF446"/>
          <cell r="AG446"/>
          <cell r="AH446"/>
          <cell r="AI446"/>
          <cell r="AJ446"/>
          <cell r="AK446"/>
          <cell r="AL446"/>
          <cell r="AM446"/>
          <cell r="AN446"/>
          <cell r="AO446"/>
          <cell r="AP446"/>
          <cell r="AQ446"/>
          <cell r="AR446"/>
          <cell r="AS446"/>
          <cell r="AT446"/>
          <cell r="AU446"/>
          <cell r="AV446"/>
          <cell r="AW446"/>
          <cell r="AX446"/>
          <cell r="AY446"/>
          <cell r="AZ446"/>
          <cell r="BA446"/>
          <cell r="BB446"/>
          <cell r="BC446" t="str">
            <v>予定価格</v>
          </cell>
          <cell r="BD446" t="str">
            <v>×</v>
          </cell>
          <cell r="BE446" t="str">
            <v>×</v>
          </cell>
          <cell r="BF446" t="str">
            <v>×</v>
          </cell>
          <cell r="BG446" t="str">
            <v>×</v>
          </cell>
          <cell r="BH446" t="str">
            <v/>
          </cell>
          <cell r="BI446">
            <v>0</v>
          </cell>
          <cell r="BJ446" t="str">
            <v/>
          </cell>
          <cell r="BK446"/>
          <cell r="BL446" t="str">
            <v/>
          </cell>
          <cell r="BM446" t="str">
            <v>○</v>
          </cell>
          <cell r="BN446" t="b">
            <v>1</v>
          </cell>
          <cell r="BO446" t="b">
            <v>1</v>
          </cell>
        </row>
        <row r="447">
          <cell r="F447" t="str">
            <v/>
          </cell>
          <cell r="G447"/>
          <cell r="H447"/>
          <cell r="I447"/>
          <cell r="J447"/>
          <cell r="K447"/>
          <cell r="L447"/>
          <cell r="M447"/>
          <cell r="N447"/>
          <cell r="O447"/>
          <cell r="P447"/>
          <cell r="Q447"/>
          <cell r="R447"/>
          <cell r="S447"/>
          <cell r="T447"/>
          <cell r="U447"/>
          <cell r="V447"/>
          <cell r="W447" t="str">
            <v>－</v>
          </cell>
          <cell r="X447"/>
          <cell r="Y447"/>
          <cell r="Z447"/>
          <cell r="AA447"/>
          <cell r="AB447"/>
          <cell r="AC447"/>
          <cell r="AD447"/>
          <cell r="AE447"/>
          <cell r="AF447"/>
          <cell r="AG447"/>
          <cell r="AH447"/>
          <cell r="AI447"/>
          <cell r="AJ447"/>
          <cell r="AK447"/>
          <cell r="AL447"/>
          <cell r="AM447"/>
          <cell r="AN447"/>
          <cell r="AO447"/>
          <cell r="AP447"/>
          <cell r="AQ447"/>
          <cell r="AR447"/>
          <cell r="AS447"/>
          <cell r="AT447"/>
          <cell r="AU447"/>
          <cell r="AV447"/>
          <cell r="AW447"/>
          <cell r="AX447"/>
          <cell r="AY447"/>
          <cell r="AZ447"/>
          <cell r="BA447"/>
          <cell r="BB447"/>
          <cell r="BC447" t="str">
            <v>予定価格</v>
          </cell>
          <cell r="BD447" t="str">
            <v>×</v>
          </cell>
          <cell r="BE447" t="str">
            <v>×</v>
          </cell>
          <cell r="BF447" t="str">
            <v>×</v>
          </cell>
          <cell r="BG447" t="str">
            <v>×</v>
          </cell>
          <cell r="BH447" t="str">
            <v/>
          </cell>
          <cell r="BI447">
            <v>0</v>
          </cell>
          <cell r="BJ447" t="str">
            <v/>
          </cell>
          <cell r="BK447"/>
          <cell r="BL447" t="str">
            <v/>
          </cell>
          <cell r="BM447" t="str">
            <v>○</v>
          </cell>
          <cell r="BN447" t="b">
            <v>1</v>
          </cell>
          <cell r="BO447" t="b">
            <v>1</v>
          </cell>
        </row>
        <row r="448">
          <cell r="F448" t="str">
            <v/>
          </cell>
          <cell r="G448"/>
          <cell r="H448"/>
          <cell r="I448"/>
          <cell r="J448"/>
          <cell r="K448"/>
          <cell r="L448"/>
          <cell r="M448"/>
          <cell r="N448"/>
          <cell r="O448"/>
          <cell r="P448"/>
          <cell r="Q448"/>
          <cell r="R448"/>
          <cell r="S448"/>
          <cell r="T448"/>
          <cell r="U448"/>
          <cell r="V448"/>
          <cell r="W448" t="str">
            <v>－</v>
          </cell>
          <cell r="X448"/>
          <cell r="Y448"/>
          <cell r="Z448"/>
          <cell r="AA448"/>
          <cell r="AB448"/>
          <cell r="AC448"/>
          <cell r="AD448"/>
          <cell r="AE448"/>
          <cell r="AF448"/>
          <cell r="AG448"/>
          <cell r="AH448"/>
          <cell r="AI448"/>
          <cell r="AJ448"/>
          <cell r="AK448"/>
          <cell r="AL448"/>
          <cell r="AM448"/>
          <cell r="AN448"/>
          <cell r="AO448"/>
          <cell r="AP448"/>
          <cell r="AQ448"/>
          <cell r="AR448"/>
          <cell r="AS448"/>
          <cell r="AT448"/>
          <cell r="AU448"/>
          <cell r="AV448"/>
          <cell r="AW448"/>
          <cell r="AX448"/>
          <cell r="AY448"/>
          <cell r="AZ448"/>
          <cell r="BA448"/>
          <cell r="BB448"/>
          <cell r="BC448" t="str">
            <v>予定価格</v>
          </cell>
          <cell r="BD448" t="str">
            <v>×</v>
          </cell>
          <cell r="BE448" t="str">
            <v>×</v>
          </cell>
          <cell r="BF448" t="str">
            <v>×</v>
          </cell>
          <cell r="BG448" t="str">
            <v>×</v>
          </cell>
          <cell r="BH448" t="str">
            <v/>
          </cell>
          <cell r="BI448">
            <v>0</v>
          </cell>
          <cell r="BJ448" t="str">
            <v/>
          </cell>
          <cell r="BK448"/>
          <cell r="BL448" t="str">
            <v/>
          </cell>
          <cell r="BM448" t="str">
            <v>○</v>
          </cell>
          <cell r="BN448" t="b">
            <v>1</v>
          </cell>
          <cell r="BO448" t="b">
            <v>1</v>
          </cell>
        </row>
        <row r="449">
          <cell r="F449" t="str">
            <v/>
          </cell>
          <cell r="G449"/>
          <cell r="H449"/>
          <cell r="I449"/>
          <cell r="J449"/>
          <cell r="K449"/>
          <cell r="L449"/>
          <cell r="M449"/>
          <cell r="N449"/>
          <cell r="O449"/>
          <cell r="P449"/>
          <cell r="Q449"/>
          <cell r="R449"/>
          <cell r="S449"/>
          <cell r="T449"/>
          <cell r="U449"/>
          <cell r="V449"/>
          <cell r="W449" t="str">
            <v>－</v>
          </cell>
          <cell r="X449"/>
          <cell r="Y449"/>
          <cell r="Z449"/>
          <cell r="AA449"/>
          <cell r="AB449"/>
          <cell r="AC449"/>
          <cell r="AD449"/>
          <cell r="AE449"/>
          <cell r="AF449"/>
          <cell r="AG449"/>
          <cell r="AH449"/>
          <cell r="AI449"/>
          <cell r="AJ449"/>
          <cell r="AK449"/>
          <cell r="AL449"/>
          <cell r="AM449"/>
          <cell r="AN449"/>
          <cell r="AO449"/>
          <cell r="AP449"/>
          <cell r="AQ449"/>
          <cell r="AR449"/>
          <cell r="AS449"/>
          <cell r="AT449"/>
          <cell r="AU449"/>
          <cell r="AV449"/>
          <cell r="AW449"/>
          <cell r="AX449"/>
          <cell r="AY449"/>
          <cell r="AZ449"/>
          <cell r="BA449"/>
          <cell r="BB449"/>
          <cell r="BC449" t="str">
            <v>予定価格</v>
          </cell>
          <cell r="BD449" t="str">
            <v>×</v>
          </cell>
          <cell r="BE449" t="str">
            <v>×</v>
          </cell>
          <cell r="BF449" t="str">
            <v>×</v>
          </cell>
          <cell r="BG449" t="str">
            <v>×</v>
          </cell>
          <cell r="BH449" t="str">
            <v/>
          </cell>
          <cell r="BI449">
            <v>0</v>
          </cell>
          <cell r="BJ449" t="str">
            <v/>
          </cell>
          <cell r="BK449"/>
          <cell r="BL449" t="str">
            <v/>
          </cell>
          <cell r="BM449" t="str">
            <v>○</v>
          </cell>
          <cell r="BN449" t="b">
            <v>1</v>
          </cell>
          <cell r="BO449" t="b">
            <v>1</v>
          </cell>
        </row>
        <row r="450">
          <cell r="F450" t="str">
            <v/>
          </cell>
          <cell r="G450"/>
          <cell r="H450"/>
          <cell r="I450"/>
          <cell r="J450"/>
          <cell r="K450"/>
          <cell r="L450"/>
          <cell r="M450"/>
          <cell r="N450"/>
          <cell r="O450"/>
          <cell r="P450"/>
          <cell r="Q450"/>
          <cell r="R450"/>
          <cell r="S450"/>
          <cell r="T450"/>
          <cell r="U450"/>
          <cell r="V450"/>
          <cell r="W450" t="str">
            <v>－</v>
          </cell>
          <cell r="X450"/>
          <cell r="Y450"/>
          <cell r="Z450"/>
          <cell r="AA450"/>
          <cell r="AB450"/>
          <cell r="AC450"/>
          <cell r="AD450"/>
          <cell r="AE450"/>
          <cell r="AF450"/>
          <cell r="AG450"/>
          <cell r="AH450"/>
          <cell r="AI450"/>
          <cell r="AJ450"/>
          <cell r="AK450"/>
          <cell r="AL450"/>
          <cell r="AM450"/>
          <cell r="AN450"/>
          <cell r="AO450"/>
          <cell r="AP450"/>
          <cell r="AQ450"/>
          <cell r="AR450"/>
          <cell r="AS450"/>
          <cell r="AT450"/>
          <cell r="AU450"/>
          <cell r="AV450"/>
          <cell r="AW450"/>
          <cell r="AX450"/>
          <cell r="AY450"/>
          <cell r="AZ450"/>
          <cell r="BA450"/>
          <cell r="BB450"/>
          <cell r="BC450" t="str">
            <v>予定価格</v>
          </cell>
          <cell r="BD450" t="str">
            <v>×</v>
          </cell>
          <cell r="BE450" t="str">
            <v>×</v>
          </cell>
          <cell r="BF450" t="str">
            <v>×</v>
          </cell>
          <cell r="BG450" t="str">
            <v>×</v>
          </cell>
          <cell r="BH450" t="str">
            <v/>
          </cell>
          <cell r="BI450">
            <v>0</v>
          </cell>
          <cell r="BJ450" t="str">
            <v/>
          </cell>
          <cell r="BK450"/>
          <cell r="BL450" t="str">
            <v/>
          </cell>
          <cell r="BM450" t="str">
            <v>○</v>
          </cell>
          <cell r="BN450" t="b">
            <v>1</v>
          </cell>
          <cell r="BO450" t="b">
            <v>1</v>
          </cell>
        </row>
        <row r="451">
          <cell r="F451" t="str">
            <v/>
          </cell>
          <cell r="G451"/>
          <cell r="H451"/>
          <cell r="I451"/>
          <cell r="J451"/>
          <cell r="K451"/>
          <cell r="L451"/>
          <cell r="M451"/>
          <cell r="N451"/>
          <cell r="O451"/>
          <cell r="P451"/>
          <cell r="Q451"/>
          <cell r="R451"/>
          <cell r="S451"/>
          <cell r="T451"/>
          <cell r="U451"/>
          <cell r="V451"/>
          <cell r="W451" t="str">
            <v>－</v>
          </cell>
          <cell r="X451"/>
          <cell r="Y451"/>
          <cell r="Z451"/>
          <cell r="AA451"/>
          <cell r="AB451"/>
          <cell r="AC451"/>
          <cell r="AD451"/>
          <cell r="AE451"/>
          <cell r="AF451"/>
          <cell r="AG451"/>
          <cell r="AH451"/>
          <cell r="AI451"/>
          <cell r="AJ451"/>
          <cell r="AK451"/>
          <cell r="AL451"/>
          <cell r="AM451"/>
          <cell r="AN451"/>
          <cell r="AO451"/>
          <cell r="AP451"/>
          <cell r="AQ451"/>
          <cell r="AR451"/>
          <cell r="AS451"/>
          <cell r="AT451"/>
          <cell r="AU451"/>
          <cell r="AV451"/>
          <cell r="AW451"/>
          <cell r="AX451"/>
          <cell r="AY451"/>
          <cell r="AZ451"/>
          <cell r="BA451"/>
          <cell r="BB451"/>
          <cell r="BC451" t="str">
            <v>予定価格</v>
          </cell>
          <cell r="BD451" t="str">
            <v>×</v>
          </cell>
          <cell r="BE451" t="str">
            <v>×</v>
          </cell>
          <cell r="BF451" t="str">
            <v>×</v>
          </cell>
          <cell r="BG451" t="str">
            <v>×</v>
          </cell>
          <cell r="BH451" t="str">
            <v/>
          </cell>
          <cell r="BI451">
            <v>0</v>
          </cell>
          <cell r="BJ451" t="str">
            <v/>
          </cell>
          <cell r="BK451"/>
          <cell r="BL451" t="str">
            <v/>
          </cell>
          <cell r="BM451" t="str">
            <v>○</v>
          </cell>
          <cell r="BN451" t="b">
            <v>1</v>
          </cell>
          <cell r="BO451" t="b">
            <v>1</v>
          </cell>
        </row>
        <row r="452">
          <cell r="F452" t="str">
            <v/>
          </cell>
          <cell r="G452"/>
          <cell r="H452"/>
          <cell r="I452"/>
          <cell r="J452"/>
          <cell r="K452"/>
          <cell r="L452"/>
          <cell r="M452"/>
          <cell r="N452"/>
          <cell r="O452"/>
          <cell r="P452"/>
          <cell r="Q452"/>
          <cell r="R452"/>
          <cell r="S452"/>
          <cell r="T452"/>
          <cell r="U452"/>
          <cell r="V452"/>
          <cell r="W452" t="str">
            <v>－</v>
          </cell>
          <cell r="X452"/>
          <cell r="Y452"/>
          <cell r="Z452"/>
          <cell r="AA452"/>
          <cell r="AB452"/>
          <cell r="AC452"/>
          <cell r="AD452"/>
          <cell r="AE452"/>
          <cell r="AF452"/>
          <cell r="AG452"/>
          <cell r="AH452"/>
          <cell r="AI452"/>
          <cell r="AJ452"/>
          <cell r="AK452"/>
          <cell r="AL452"/>
          <cell r="AM452"/>
          <cell r="AN452"/>
          <cell r="AO452"/>
          <cell r="AP452"/>
          <cell r="AQ452"/>
          <cell r="AR452"/>
          <cell r="AS452"/>
          <cell r="AT452"/>
          <cell r="AU452"/>
          <cell r="AV452"/>
          <cell r="AW452"/>
          <cell r="AX452"/>
          <cell r="AY452"/>
          <cell r="AZ452"/>
          <cell r="BA452"/>
          <cell r="BB452"/>
          <cell r="BC452" t="str">
            <v>予定価格</v>
          </cell>
          <cell r="BD452" t="str">
            <v>×</v>
          </cell>
          <cell r="BE452" t="str">
            <v>×</v>
          </cell>
          <cell r="BF452" t="str">
            <v>×</v>
          </cell>
          <cell r="BG452" t="str">
            <v>×</v>
          </cell>
          <cell r="BH452" t="str">
            <v/>
          </cell>
          <cell r="BI452">
            <v>0</v>
          </cell>
          <cell r="BJ452" t="str">
            <v/>
          </cell>
          <cell r="BK452"/>
          <cell r="BL452" t="str">
            <v/>
          </cell>
          <cell r="BM452" t="str">
            <v>○</v>
          </cell>
          <cell r="BN452" t="b">
            <v>1</v>
          </cell>
          <cell r="BO452" t="b">
            <v>1</v>
          </cell>
        </row>
        <row r="453">
          <cell r="F453" t="str">
            <v/>
          </cell>
          <cell r="G453"/>
          <cell r="H453"/>
          <cell r="I453"/>
          <cell r="J453"/>
          <cell r="K453"/>
          <cell r="L453"/>
          <cell r="M453"/>
          <cell r="N453"/>
          <cell r="O453"/>
          <cell r="P453"/>
          <cell r="Q453"/>
          <cell r="R453"/>
          <cell r="S453"/>
          <cell r="T453"/>
          <cell r="U453"/>
          <cell r="V453"/>
          <cell r="W453" t="str">
            <v>－</v>
          </cell>
          <cell r="X453"/>
          <cell r="Y453"/>
          <cell r="Z453"/>
          <cell r="AA453"/>
          <cell r="AB453"/>
          <cell r="AC453"/>
          <cell r="AD453"/>
          <cell r="AE453"/>
          <cell r="AF453"/>
          <cell r="AG453"/>
          <cell r="AH453"/>
          <cell r="AI453"/>
          <cell r="AJ453"/>
          <cell r="AK453"/>
          <cell r="AL453"/>
          <cell r="AM453"/>
          <cell r="AN453"/>
          <cell r="AO453"/>
          <cell r="AP453"/>
          <cell r="AQ453"/>
          <cell r="AR453"/>
          <cell r="AS453"/>
          <cell r="AT453"/>
          <cell r="AU453"/>
          <cell r="AV453"/>
          <cell r="AW453"/>
          <cell r="AX453"/>
          <cell r="AY453"/>
          <cell r="AZ453"/>
          <cell r="BA453"/>
          <cell r="BB453"/>
          <cell r="BC453" t="str">
            <v>予定価格</v>
          </cell>
          <cell r="BD453" t="str">
            <v>×</v>
          </cell>
          <cell r="BE453" t="str">
            <v>×</v>
          </cell>
          <cell r="BF453" t="str">
            <v>×</v>
          </cell>
          <cell r="BG453" t="str">
            <v>×</v>
          </cell>
          <cell r="BH453" t="str">
            <v/>
          </cell>
          <cell r="BI453">
            <v>0</v>
          </cell>
          <cell r="BJ453" t="str">
            <v/>
          </cell>
          <cell r="BK453"/>
          <cell r="BL453" t="str">
            <v/>
          </cell>
          <cell r="BM453" t="str">
            <v>○</v>
          </cell>
          <cell r="BN453" t="b">
            <v>1</v>
          </cell>
          <cell r="BO453" t="b">
            <v>1</v>
          </cell>
        </row>
        <row r="454">
          <cell r="F454" t="str">
            <v/>
          </cell>
          <cell r="G454"/>
          <cell r="H454"/>
          <cell r="I454"/>
          <cell r="J454"/>
          <cell r="K454"/>
          <cell r="L454"/>
          <cell r="M454"/>
          <cell r="N454"/>
          <cell r="O454"/>
          <cell r="P454"/>
          <cell r="Q454"/>
          <cell r="R454"/>
          <cell r="S454"/>
          <cell r="T454"/>
          <cell r="U454"/>
          <cell r="V454"/>
          <cell r="W454" t="str">
            <v>－</v>
          </cell>
          <cell r="X454"/>
          <cell r="Y454"/>
          <cell r="Z454"/>
          <cell r="AA454"/>
          <cell r="AB454"/>
          <cell r="AC454"/>
          <cell r="AD454"/>
          <cell r="AE454"/>
          <cell r="AF454"/>
          <cell r="AG454"/>
          <cell r="AH454"/>
          <cell r="AI454"/>
          <cell r="AJ454"/>
          <cell r="AK454"/>
          <cell r="AL454"/>
          <cell r="AM454"/>
          <cell r="AN454"/>
          <cell r="AO454"/>
          <cell r="AP454"/>
          <cell r="AQ454"/>
          <cell r="AR454"/>
          <cell r="AS454"/>
          <cell r="AT454"/>
          <cell r="AU454"/>
          <cell r="AV454"/>
          <cell r="AW454"/>
          <cell r="AX454"/>
          <cell r="AY454"/>
          <cell r="AZ454"/>
          <cell r="BA454"/>
          <cell r="BB454"/>
          <cell r="BC454" t="str">
            <v>予定価格</v>
          </cell>
          <cell r="BD454" t="str">
            <v>×</v>
          </cell>
          <cell r="BE454" t="str">
            <v>×</v>
          </cell>
          <cell r="BF454" t="str">
            <v>×</v>
          </cell>
          <cell r="BG454" t="str">
            <v>×</v>
          </cell>
          <cell r="BH454" t="str">
            <v/>
          </cell>
          <cell r="BI454">
            <v>0</v>
          </cell>
          <cell r="BJ454" t="str">
            <v/>
          </cell>
          <cell r="BK454"/>
          <cell r="BL454" t="str">
            <v/>
          </cell>
          <cell r="BM454" t="str">
            <v>○</v>
          </cell>
          <cell r="BN454" t="b">
            <v>1</v>
          </cell>
          <cell r="BO454" t="b">
            <v>1</v>
          </cell>
        </row>
        <row r="455">
          <cell r="F455" t="str">
            <v/>
          </cell>
          <cell r="G455"/>
          <cell r="H455"/>
          <cell r="I455"/>
          <cell r="J455"/>
          <cell r="K455"/>
          <cell r="L455"/>
          <cell r="M455"/>
          <cell r="N455"/>
          <cell r="O455"/>
          <cell r="P455"/>
          <cell r="Q455"/>
          <cell r="R455"/>
          <cell r="S455"/>
          <cell r="T455"/>
          <cell r="U455"/>
          <cell r="V455"/>
          <cell r="W455" t="str">
            <v>－</v>
          </cell>
          <cell r="X455"/>
          <cell r="Y455"/>
          <cell r="Z455"/>
          <cell r="AA455"/>
          <cell r="AB455"/>
          <cell r="AC455"/>
          <cell r="AD455"/>
          <cell r="AE455"/>
          <cell r="AF455"/>
          <cell r="AG455"/>
          <cell r="AH455"/>
          <cell r="AI455"/>
          <cell r="AJ455"/>
          <cell r="AK455"/>
          <cell r="AL455"/>
          <cell r="AM455"/>
          <cell r="AN455"/>
          <cell r="AO455"/>
          <cell r="AP455"/>
          <cell r="AQ455"/>
          <cell r="AR455"/>
          <cell r="AS455"/>
          <cell r="AT455"/>
          <cell r="AU455"/>
          <cell r="AV455"/>
          <cell r="AW455"/>
          <cell r="AX455"/>
          <cell r="AY455"/>
          <cell r="AZ455"/>
          <cell r="BA455"/>
          <cell r="BB455"/>
          <cell r="BC455" t="str">
            <v>予定価格</v>
          </cell>
          <cell r="BD455" t="str">
            <v>×</v>
          </cell>
          <cell r="BE455" t="str">
            <v>×</v>
          </cell>
          <cell r="BF455" t="str">
            <v>×</v>
          </cell>
          <cell r="BG455" t="str">
            <v>×</v>
          </cell>
          <cell r="BH455" t="str">
            <v/>
          </cell>
          <cell r="BI455">
            <v>0</v>
          </cell>
          <cell r="BJ455" t="str">
            <v/>
          </cell>
          <cell r="BK455"/>
          <cell r="BL455" t="str">
            <v/>
          </cell>
          <cell r="BM455" t="str">
            <v>○</v>
          </cell>
          <cell r="BN455" t="b">
            <v>1</v>
          </cell>
          <cell r="BO455" t="b">
            <v>1</v>
          </cell>
        </row>
        <row r="456">
          <cell r="F456" t="str">
            <v/>
          </cell>
          <cell r="G456"/>
          <cell r="H456"/>
          <cell r="I456"/>
          <cell r="J456"/>
          <cell r="K456"/>
          <cell r="L456"/>
          <cell r="M456"/>
          <cell r="N456"/>
          <cell r="O456"/>
          <cell r="P456"/>
          <cell r="Q456"/>
          <cell r="R456"/>
          <cell r="S456"/>
          <cell r="T456"/>
          <cell r="U456"/>
          <cell r="V456"/>
          <cell r="W456" t="str">
            <v>－</v>
          </cell>
          <cell r="X456"/>
          <cell r="Y456"/>
          <cell r="Z456"/>
          <cell r="AA456"/>
          <cell r="AB456"/>
          <cell r="AC456"/>
          <cell r="AD456"/>
          <cell r="AE456"/>
          <cell r="AF456"/>
          <cell r="AG456"/>
          <cell r="AH456"/>
          <cell r="AI456"/>
          <cell r="AJ456"/>
          <cell r="AK456"/>
          <cell r="AL456"/>
          <cell r="AM456"/>
          <cell r="AN456"/>
          <cell r="AO456"/>
          <cell r="AP456"/>
          <cell r="AQ456"/>
          <cell r="AR456"/>
          <cell r="AS456"/>
          <cell r="AT456"/>
          <cell r="AU456"/>
          <cell r="AV456"/>
          <cell r="AW456"/>
          <cell r="AX456"/>
          <cell r="AY456"/>
          <cell r="AZ456"/>
          <cell r="BA456"/>
          <cell r="BB456"/>
          <cell r="BC456" t="str">
            <v>予定価格</v>
          </cell>
          <cell r="BD456" t="str">
            <v>×</v>
          </cell>
          <cell r="BE456" t="str">
            <v>×</v>
          </cell>
          <cell r="BF456" t="str">
            <v>×</v>
          </cell>
          <cell r="BG456" t="str">
            <v>×</v>
          </cell>
          <cell r="BH456" t="str">
            <v/>
          </cell>
          <cell r="BI456">
            <v>0</v>
          </cell>
          <cell r="BJ456" t="str">
            <v/>
          </cell>
          <cell r="BK456"/>
          <cell r="BL456" t="str">
            <v/>
          </cell>
          <cell r="BM456" t="str">
            <v>○</v>
          </cell>
          <cell r="BN456" t="b">
            <v>1</v>
          </cell>
          <cell r="BO456" t="b">
            <v>1</v>
          </cell>
        </row>
        <row r="457">
          <cell r="F457" t="str">
            <v/>
          </cell>
          <cell r="G457"/>
          <cell r="H457"/>
          <cell r="I457"/>
          <cell r="J457"/>
          <cell r="K457"/>
          <cell r="L457"/>
          <cell r="M457"/>
          <cell r="N457"/>
          <cell r="O457"/>
          <cell r="P457"/>
          <cell r="Q457"/>
          <cell r="R457"/>
          <cell r="S457"/>
          <cell r="T457"/>
          <cell r="U457"/>
          <cell r="V457"/>
          <cell r="W457" t="str">
            <v>－</v>
          </cell>
          <cell r="X457"/>
          <cell r="Y457"/>
          <cell r="Z457"/>
          <cell r="AA457"/>
          <cell r="AB457"/>
          <cell r="AC457"/>
          <cell r="AD457"/>
          <cell r="AE457"/>
          <cell r="AF457"/>
          <cell r="AG457"/>
          <cell r="AH457"/>
          <cell r="AI457"/>
          <cell r="AJ457"/>
          <cell r="AK457"/>
          <cell r="AL457"/>
          <cell r="AM457"/>
          <cell r="AN457"/>
          <cell r="AO457"/>
          <cell r="AP457"/>
          <cell r="AQ457"/>
          <cell r="AR457"/>
          <cell r="AS457"/>
          <cell r="AT457"/>
          <cell r="AU457"/>
          <cell r="AV457"/>
          <cell r="AW457"/>
          <cell r="AX457"/>
          <cell r="AY457"/>
          <cell r="AZ457"/>
          <cell r="BA457"/>
          <cell r="BB457"/>
          <cell r="BC457" t="str">
            <v>予定価格</v>
          </cell>
          <cell r="BD457" t="str">
            <v>×</v>
          </cell>
          <cell r="BE457" t="str">
            <v>×</v>
          </cell>
          <cell r="BF457" t="str">
            <v>×</v>
          </cell>
          <cell r="BG457" t="str">
            <v>×</v>
          </cell>
          <cell r="BH457" t="str">
            <v/>
          </cell>
          <cell r="BI457">
            <v>0</v>
          </cell>
          <cell r="BJ457" t="str">
            <v/>
          </cell>
          <cell r="BK457"/>
          <cell r="BL457" t="str">
            <v/>
          </cell>
          <cell r="BM457" t="str">
            <v>○</v>
          </cell>
          <cell r="BN457" t="b">
            <v>1</v>
          </cell>
          <cell r="BO457" t="b">
            <v>1</v>
          </cell>
        </row>
        <row r="458">
          <cell r="F458" t="str">
            <v/>
          </cell>
          <cell r="G458"/>
          <cell r="H458"/>
          <cell r="I458"/>
          <cell r="J458"/>
          <cell r="K458"/>
          <cell r="L458"/>
          <cell r="M458"/>
          <cell r="N458"/>
          <cell r="O458"/>
          <cell r="P458"/>
          <cell r="Q458"/>
          <cell r="R458"/>
          <cell r="S458"/>
          <cell r="T458"/>
          <cell r="U458"/>
          <cell r="V458"/>
          <cell r="W458" t="str">
            <v>－</v>
          </cell>
          <cell r="X458"/>
          <cell r="Y458"/>
          <cell r="Z458"/>
          <cell r="AA458"/>
          <cell r="AB458"/>
          <cell r="AC458"/>
          <cell r="AD458"/>
          <cell r="AE458"/>
          <cell r="AF458"/>
          <cell r="AG458"/>
          <cell r="AH458"/>
          <cell r="AI458"/>
          <cell r="AJ458"/>
          <cell r="AK458"/>
          <cell r="AL458"/>
          <cell r="AM458"/>
          <cell r="AN458"/>
          <cell r="AO458"/>
          <cell r="AP458"/>
          <cell r="AQ458"/>
          <cell r="AR458"/>
          <cell r="AS458"/>
          <cell r="AT458"/>
          <cell r="AU458"/>
          <cell r="AV458"/>
          <cell r="AW458"/>
          <cell r="AX458"/>
          <cell r="AY458"/>
          <cell r="AZ458"/>
          <cell r="BA458"/>
          <cell r="BB458"/>
          <cell r="BC458" t="str">
            <v>予定価格</v>
          </cell>
          <cell r="BD458" t="str">
            <v>×</v>
          </cell>
          <cell r="BE458" t="str">
            <v>×</v>
          </cell>
          <cell r="BF458" t="str">
            <v>×</v>
          </cell>
          <cell r="BG458" t="str">
            <v>×</v>
          </cell>
          <cell r="BH458" t="str">
            <v/>
          </cell>
          <cell r="BI458">
            <v>0</v>
          </cell>
          <cell r="BJ458" t="str">
            <v/>
          </cell>
          <cell r="BK458"/>
          <cell r="BL458" t="str">
            <v/>
          </cell>
          <cell r="BM458" t="str">
            <v>○</v>
          </cell>
          <cell r="BN458" t="b">
            <v>1</v>
          </cell>
          <cell r="BO458" t="b">
            <v>1</v>
          </cell>
        </row>
        <row r="459">
          <cell r="F459" t="str">
            <v/>
          </cell>
          <cell r="G459"/>
          <cell r="H459"/>
          <cell r="I459"/>
          <cell r="J459"/>
          <cell r="K459"/>
          <cell r="L459"/>
          <cell r="M459"/>
          <cell r="N459"/>
          <cell r="O459"/>
          <cell r="P459"/>
          <cell r="Q459"/>
          <cell r="R459"/>
          <cell r="S459"/>
          <cell r="T459"/>
          <cell r="U459"/>
          <cell r="V459"/>
          <cell r="W459" t="str">
            <v>－</v>
          </cell>
          <cell r="X459"/>
          <cell r="Y459"/>
          <cell r="Z459"/>
          <cell r="AA459"/>
          <cell r="AB459"/>
          <cell r="AC459"/>
          <cell r="AD459"/>
          <cell r="AE459"/>
          <cell r="AF459"/>
          <cell r="AG459"/>
          <cell r="AH459"/>
          <cell r="AI459"/>
          <cell r="AJ459"/>
          <cell r="AK459"/>
          <cell r="AL459"/>
          <cell r="AM459"/>
          <cell r="AN459"/>
          <cell r="AO459"/>
          <cell r="AP459"/>
          <cell r="AQ459"/>
          <cell r="AR459"/>
          <cell r="AS459"/>
          <cell r="AT459"/>
          <cell r="AU459"/>
          <cell r="AV459"/>
          <cell r="AW459"/>
          <cell r="AX459"/>
          <cell r="AY459"/>
          <cell r="AZ459"/>
          <cell r="BA459"/>
          <cell r="BB459"/>
          <cell r="BC459" t="str">
            <v>予定価格</v>
          </cell>
          <cell r="BD459" t="str">
            <v>×</v>
          </cell>
          <cell r="BE459" t="str">
            <v>×</v>
          </cell>
          <cell r="BF459" t="str">
            <v>×</v>
          </cell>
          <cell r="BG459" t="str">
            <v>×</v>
          </cell>
          <cell r="BH459" t="str">
            <v/>
          </cell>
          <cell r="BI459">
            <v>0</v>
          </cell>
          <cell r="BJ459" t="str">
            <v/>
          </cell>
          <cell r="BK459"/>
          <cell r="BL459" t="str">
            <v/>
          </cell>
          <cell r="BM459" t="str">
            <v>○</v>
          </cell>
          <cell r="BN459" t="b">
            <v>1</v>
          </cell>
          <cell r="BO459" t="b">
            <v>1</v>
          </cell>
        </row>
        <row r="460">
          <cell r="F460" t="str">
            <v/>
          </cell>
          <cell r="G460"/>
          <cell r="H460"/>
          <cell r="I460"/>
          <cell r="J460"/>
          <cell r="K460"/>
          <cell r="L460"/>
          <cell r="M460"/>
          <cell r="N460"/>
          <cell r="O460"/>
          <cell r="P460"/>
          <cell r="Q460"/>
          <cell r="R460"/>
          <cell r="S460"/>
          <cell r="T460"/>
          <cell r="U460"/>
          <cell r="V460"/>
          <cell r="W460" t="str">
            <v>－</v>
          </cell>
          <cell r="X460"/>
          <cell r="Y460"/>
          <cell r="Z460"/>
          <cell r="AA460"/>
          <cell r="AB460"/>
          <cell r="AC460"/>
          <cell r="AD460"/>
          <cell r="AE460"/>
          <cell r="AF460"/>
          <cell r="AG460"/>
          <cell r="AH460"/>
          <cell r="AI460"/>
          <cell r="AJ460"/>
          <cell r="AK460"/>
          <cell r="AL460"/>
          <cell r="AM460"/>
          <cell r="AN460"/>
          <cell r="AO460"/>
          <cell r="AP460"/>
          <cell r="AQ460"/>
          <cell r="AR460"/>
          <cell r="AS460"/>
          <cell r="AT460"/>
          <cell r="AU460"/>
          <cell r="AV460"/>
          <cell r="AW460"/>
          <cell r="AX460"/>
          <cell r="AY460"/>
          <cell r="AZ460"/>
          <cell r="BA460"/>
          <cell r="BB460"/>
          <cell r="BC460" t="str">
            <v>予定価格</v>
          </cell>
          <cell r="BD460" t="str">
            <v>×</v>
          </cell>
          <cell r="BE460" t="str">
            <v>×</v>
          </cell>
          <cell r="BF460" t="str">
            <v>×</v>
          </cell>
          <cell r="BG460" t="str">
            <v>×</v>
          </cell>
          <cell r="BH460" t="str">
            <v/>
          </cell>
          <cell r="BI460">
            <v>0</v>
          </cell>
          <cell r="BJ460" t="str">
            <v/>
          </cell>
          <cell r="BK460"/>
          <cell r="BL460" t="str">
            <v/>
          </cell>
          <cell r="BM460" t="str">
            <v>○</v>
          </cell>
          <cell r="BN460" t="b">
            <v>1</v>
          </cell>
          <cell r="BO460" t="b">
            <v>1</v>
          </cell>
        </row>
        <row r="461">
          <cell r="F461" t="str">
            <v/>
          </cell>
          <cell r="G461"/>
          <cell r="H461"/>
          <cell r="I461"/>
          <cell r="J461"/>
          <cell r="K461"/>
          <cell r="L461"/>
          <cell r="M461"/>
          <cell r="N461"/>
          <cell r="O461"/>
          <cell r="P461"/>
          <cell r="Q461"/>
          <cell r="R461"/>
          <cell r="S461"/>
          <cell r="T461"/>
          <cell r="U461"/>
          <cell r="V461"/>
          <cell r="W461" t="str">
            <v>－</v>
          </cell>
          <cell r="X461"/>
          <cell r="Y461"/>
          <cell r="Z461"/>
          <cell r="AA461"/>
          <cell r="AB461"/>
          <cell r="AC461"/>
          <cell r="AD461"/>
          <cell r="AE461"/>
          <cell r="AF461"/>
          <cell r="AG461"/>
          <cell r="AH461"/>
          <cell r="AI461"/>
          <cell r="AJ461"/>
          <cell r="AK461"/>
          <cell r="AL461"/>
          <cell r="AM461"/>
          <cell r="AN461"/>
          <cell r="AO461"/>
          <cell r="AP461"/>
          <cell r="AQ461"/>
          <cell r="AR461"/>
          <cell r="AS461"/>
          <cell r="AT461"/>
          <cell r="AU461"/>
          <cell r="AV461"/>
          <cell r="AW461"/>
          <cell r="AX461"/>
          <cell r="AY461"/>
          <cell r="AZ461"/>
          <cell r="BA461"/>
          <cell r="BB461"/>
          <cell r="BC461" t="str">
            <v>予定価格</v>
          </cell>
          <cell r="BD461" t="str">
            <v>×</v>
          </cell>
          <cell r="BE461" t="str">
            <v>×</v>
          </cell>
          <cell r="BF461" t="str">
            <v>×</v>
          </cell>
          <cell r="BG461" t="str">
            <v>×</v>
          </cell>
          <cell r="BH461" t="str">
            <v/>
          </cell>
          <cell r="BI461">
            <v>0</v>
          </cell>
          <cell r="BJ461" t="str">
            <v/>
          </cell>
          <cell r="BK461"/>
          <cell r="BL461" t="str">
            <v/>
          </cell>
          <cell r="BM461" t="str">
            <v>○</v>
          </cell>
          <cell r="BN461" t="b">
            <v>1</v>
          </cell>
          <cell r="BO461" t="b">
            <v>1</v>
          </cell>
        </row>
        <row r="462">
          <cell r="F462" t="str">
            <v/>
          </cell>
          <cell r="G462"/>
          <cell r="H462"/>
          <cell r="I462"/>
          <cell r="J462"/>
          <cell r="K462"/>
          <cell r="L462"/>
          <cell r="M462"/>
          <cell r="N462"/>
          <cell r="O462"/>
          <cell r="P462"/>
          <cell r="Q462"/>
          <cell r="R462"/>
          <cell r="S462"/>
          <cell r="T462"/>
          <cell r="U462"/>
          <cell r="V462"/>
          <cell r="W462" t="str">
            <v>－</v>
          </cell>
          <cell r="X462"/>
          <cell r="Y462"/>
          <cell r="Z462"/>
          <cell r="AA462"/>
          <cell r="AB462"/>
          <cell r="AC462"/>
          <cell r="AD462"/>
          <cell r="AE462"/>
          <cell r="AF462"/>
          <cell r="AG462"/>
          <cell r="AH462"/>
          <cell r="AI462"/>
          <cell r="AJ462"/>
          <cell r="AK462"/>
          <cell r="AL462"/>
          <cell r="AM462"/>
          <cell r="AN462"/>
          <cell r="AO462"/>
          <cell r="AP462"/>
          <cell r="AQ462"/>
          <cell r="AR462"/>
          <cell r="AS462"/>
          <cell r="AT462"/>
          <cell r="AU462"/>
          <cell r="AV462"/>
          <cell r="AW462"/>
          <cell r="AX462"/>
          <cell r="AY462"/>
          <cell r="AZ462"/>
          <cell r="BA462"/>
          <cell r="BB462"/>
          <cell r="BC462" t="str">
            <v>予定価格</v>
          </cell>
          <cell r="BD462" t="str">
            <v>×</v>
          </cell>
          <cell r="BE462" t="str">
            <v>×</v>
          </cell>
          <cell r="BF462" t="str">
            <v>×</v>
          </cell>
          <cell r="BG462" t="str">
            <v>×</v>
          </cell>
          <cell r="BH462" t="str">
            <v/>
          </cell>
          <cell r="BI462">
            <v>0</v>
          </cell>
          <cell r="BJ462" t="str">
            <v/>
          </cell>
          <cell r="BK462"/>
          <cell r="BL462" t="str">
            <v/>
          </cell>
          <cell r="BM462" t="str">
            <v>○</v>
          </cell>
          <cell r="BN462" t="b">
            <v>1</v>
          </cell>
          <cell r="BO462" t="b">
            <v>1</v>
          </cell>
        </row>
        <row r="463">
          <cell r="F463" t="str">
            <v/>
          </cell>
          <cell r="G463"/>
          <cell r="H463"/>
          <cell r="I463"/>
          <cell r="J463"/>
          <cell r="K463"/>
          <cell r="L463"/>
          <cell r="M463"/>
          <cell r="N463"/>
          <cell r="O463"/>
          <cell r="P463"/>
          <cell r="Q463"/>
          <cell r="R463"/>
          <cell r="S463"/>
          <cell r="T463"/>
          <cell r="U463"/>
          <cell r="V463"/>
          <cell r="W463" t="str">
            <v>－</v>
          </cell>
          <cell r="X463"/>
          <cell r="Y463"/>
          <cell r="Z463"/>
          <cell r="AA463"/>
          <cell r="AB463"/>
          <cell r="AC463"/>
          <cell r="AD463"/>
          <cell r="AE463"/>
          <cell r="AF463"/>
          <cell r="AG463"/>
          <cell r="AH463"/>
          <cell r="AI463"/>
          <cell r="AJ463"/>
          <cell r="AK463"/>
          <cell r="AL463"/>
          <cell r="AM463"/>
          <cell r="AN463"/>
          <cell r="AO463"/>
          <cell r="AP463"/>
          <cell r="AQ463"/>
          <cell r="AR463"/>
          <cell r="AS463"/>
          <cell r="AT463"/>
          <cell r="AU463"/>
          <cell r="AV463"/>
          <cell r="AW463"/>
          <cell r="AX463"/>
          <cell r="AY463"/>
          <cell r="AZ463"/>
          <cell r="BA463"/>
          <cell r="BB463"/>
          <cell r="BC463" t="str">
            <v>予定価格</v>
          </cell>
          <cell r="BD463" t="str">
            <v>×</v>
          </cell>
          <cell r="BE463" t="str">
            <v>×</v>
          </cell>
          <cell r="BF463" t="str">
            <v>×</v>
          </cell>
          <cell r="BG463" t="str">
            <v>×</v>
          </cell>
          <cell r="BH463" t="str">
            <v/>
          </cell>
          <cell r="BI463">
            <v>0</v>
          </cell>
          <cell r="BJ463" t="str">
            <v/>
          </cell>
          <cell r="BK463"/>
          <cell r="BL463" t="str">
            <v/>
          </cell>
          <cell r="BM463" t="str">
            <v>○</v>
          </cell>
          <cell r="BN463" t="b">
            <v>1</v>
          </cell>
          <cell r="BO463" t="b">
            <v>1</v>
          </cell>
        </row>
        <row r="464">
          <cell r="F464" t="str">
            <v/>
          </cell>
          <cell r="G464"/>
          <cell r="H464"/>
          <cell r="I464"/>
          <cell r="J464"/>
          <cell r="K464"/>
          <cell r="L464"/>
          <cell r="M464"/>
          <cell r="N464"/>
          <cell r="O464"/>
          <cell r="P464"/>
          <cell r="Q464"/>
          <cell r="R464"/>
          <cell r="S464"/>
          <cell r="T464"/>
          <cell r="U464"/>
          <cell r="V464"/>
          <cell r="W464" t="str">
            <v>－</v>
          </cell>
          <cell r="X464"/>
          <cell r="Y464"/>
          <cell r="Z464"/>
          <cell r="AA464"/>
          <cell r="AB464"/>
          <cell r="AC464"/>
          <cell r="AD464"/>
          <cell r="AE464"/>
          <cell r="AF464"/>
          <cell r="AG464"/>
          <cell r="AH464"/>
          <cell r="AI464"/>
          <cell r="AJ464"/>
          <cell r="AK464"/>
          <cell r="AL464"/>
          <cell r="AM464"/>
          <cell r="AN464"/>
          <cell r="AO464"/>
          <cell r="AP464"/>
          <cell r="AQ464"/>
          <cell r="AR464"/>
          <cell r="AS464"/>
          <cell r="AT464"/>
          <cell r="AU464"/>
          <cell r="AV464"/>
          <cell r="AW464"/>
          <cell r="AX464"/>
          <cell r="AY464"/>
          <cell r="AZ464"/>
          <cell r="BA464"/>
          <cell r="BB464"/>
          <cell r="BC464" t="str">
            <v>予定価格</v>
          </cell>
          <cell r="BD464" t="str">
            <v>×</v>
          </cell>
          <cell r="BE464" t="str">
            <v>×</v>
          </cell>
          <cell r="BF464" t="str">
            <v>×</v>
          </cell>
          <cell r="BG464" t="str">
            <v>×</v>
          </cell>
          <cell r="BH464" t="str">
            <v/>
          </cell>
          <cell r="BI464">
            <v>0</v>
          </cell>
          <cell r="BJ464" t="str">
            <v/>
          </cell>
          <cell r="BK464"/>
          <cell r="BL464" t="str">
            <v/>
          </cell>
          <cell r="BM464" t="str">
            <v>○</v>
          </cell>
          <cell r="BN464" t="b">
            <v>1</v>
          </cell>
          <cell r="BO464" t="b">
            <v>1</v>
          </cell>
        </row>
        <row r="465">
          <cell r="F465" t="str">
            <v/>
          </cell>
          <cell r="G465"/>
          <cell r="H465"/>
          <cell r="I465"/>
          <cell r="J465"/>
          <cell r="K465"/>
          <cell r="L465"/>
          <cell r="M465"/>
          <cell r="N465"/>
          <cell r="O465"/>
          <cell r="P465"/>
          <cell r="Q465"/>
          <cell r="R465"/>
          <cell r="S465"/>
          <cell r="T465"/>
          <cell r="U465"/>
          <cell r="V465"/>
          <cell r="W465" t="str">
            <v>－</v>
          </cell>
          <cell r="X465"/>
          <cell r="Y465"/>
          <cell r="Z465"/>
          <cell r="AA465"/>
          <cell r="AB465"/>
          <cell r="AC465"/>
          <cell r="AD465"/>
          <cell r="AE465"/>
          <cell r="AF465"/>
          <cell r="AG465"/>
          <cell r="AH465"/>
          <cell r="AI465"/>
          <cell r="AJ465"/>
          <cell r="AK465"/>
          <cell r="AL465"/>
          <cell r="AM465"/>
          <cell r="AN465"/>
          <cell r="AO465"/>
          <cell r="AP465"/>
          <cell r="AQ465"/>
          <cell r="AR465"/>
          <cell r="AS465"/>
          <cell r="AT465"/>
          <cell r="AU465"/>
          <cell r="AV465"/>
          <cell r="AW465"/>
          <cell r="AX465"/>
          <cell r="AY465"/>
          <cell r="AZ465"/>
          <cell r="BA465"/>
          <cell r="BB465"/>
          <cell r="BC465" t="str">
            <v>予定価格</v>
          </cell>
          <cell r="BD465" t="str">
            <v>×</v>
          </cell>
          <cell r="BE465" t="str">
            <v>×</v>
          </cell>
          <cell r="BF465" t="str">
            <v>×</v>
          </cell>
          <cell r="BG465" t="str">
            <v>×</v>
          </cell>
          <cell r="BH465" t="str">
            <v/>
          </cell>
          <cell r="BI465">
            <v>0</v>
          </cell>
          <cell r="BJ465" t="str">
            <v/>
          </cell>
          <cell r="BK465"/>
          <cell r="BL465" t="str">
            <v/>
          </cell>
          <cell r="BM465" t="str">
            <v>○</v>
          </cell>
          <cell r="BN465" t="b">
            <v>1</v>
          </cell>
          <cell r="BO465" t="b">
            <v>1</v>
          </cell>
        </row>
        <row r="466">
          <cell r="F466" t="str">
            <v/>
          </cell>
          <cell r="G466"/>
          <cell r="H466"/>
          <cell r="I466"/>
          <cell r="J466"/>
          <cell r="K466"/>
          <cell r="L466"/>
          <cell r="M466"/>
          <cell r="N466"/>
          <cell r="O466"/>
          <cell r="P466"/>
          <cell r="Q466"/>
          <cell r="R466"/>
          <cell r="S466"/>
          <cell r="T466"/>
          <cell r="U466"/>
          <cell r="V466"/>
          <cell r="W466" t="str">
            <v>－</v>
          </cell>
          <cell r="X466"/>
          <cell r="Y466"/>
          <cell r="Z466"/>
          <cell r="AA466"/>
          <cell r="AB466"/>
          <cell r="AC466"/>
          <cell r="AD466"/>
          <cell r="AE466"/>
          <cell r="AF466"/>
          <cell r="AG466"/>
          <cell r="AH466"/>
          <cell r="AI466"/>
          <cell r="AJ466"/>
          <cell r="AK466"/>
          <cell r="AL466"/>
          <cell r="AM466"/>
          <cell r="AN466"/>
          <cell r="AO466"/>
          <cell r="AP466"/>
          <cell r="AQ466"/>
          <cell r="AR466"/>
          <cell r="AS466"/>
          <cell r="AT466"/>
          <cell r="AU466"/>
          <cell r="AV466"/>
          <cell r="AW466"/>
          <cell r="AX466"/>
          <cell r="AY466"/>
          <cell r="AZ466"/>
          <cell r="BA466"/>
          <cell r="BB466"/>
          <cell r="BC466" t="str">
            <v>予定価格</v>
          </cell>
          <cell r="BD466" t="str">
            <v>×</v>
          </cell>
          <cell r="BE466" t="str">
            <v>×</v>
          </cell>
          <cell r="BF466" t="str">
            <v>×</v>
          </cell>
          <cell r="BG466" t="str">
            <v>×</v>
          </cell>
          <cell r="BH466" t="str">
            <v/>
          </cell>
          <cell r="BI466">
            <v>0</v>
          </cell>
          <cell r="BJ466" t="str">
            <v/>
          </cell>
          <cell r="BK466"/>
          <cell r="BL466" t="str">
            <v/>
          </cell>
          <cell r="BM466" t="str">
            <v>○</v>
          </cell>
          <cell r="BN466" t="b">
            <v>1</v>
          </cell>
          <cell r="BO466" t="b">
            <v>1</v>
          </cell>
        </row>
        <row r="467">
          <cell r="F467" t="str">
            <v/>
          </cell>
          <cell r="G467"/>
          <cell r="H467"/>
          <cell r="I467"/>
          <cell r="J467"/>
          <cell r="K467"/>
          <cell r="L467"/>
          <cell r="M467"/>
          <cell r="N467"/>
          <cell r="O467"/>
          <cell r="P467"/>
          <cell r="Q467"/>
          <cell r="R467"/>
          <cell r="S467"/>
          <cell r="T467"/>
          <cell r="U467"/>
          <cell r="V467"/>
          <cell r="W467" t="str">
            <v>－</v>
          </cell>
          <cell r="X467"/>
          <cell r="Y467"/>
          <cell r="Z467"/>
          <cell r="AA467"/>
          <cell r="AB467"/>
          <cell r="AC467"/>
          <cell r="AD467"/>
          <cell r="AE467"/>
          <cell r="AF467"/>
          <cell r="AG467"/>
          <cell r="AH467"/>
          <cell r="AI467"/>
          <cell r="AJ467"/>
          <cell r="AK467"/>
          <cell r="AL467"/>
          <cell r="AM467"/>
          <cell r="AN467"/>
          <cell r="AO467"/>
          <cell r="AP467"/>
          <cell r="AQ467"/>
          <cell r="AR467"/>
          <cell r="AS467"/>
          <cell r="AT467"/>
          <cell r="AU467"/>
          <cell r="AV467"/>
          <cell r="AW467"/>
          <cell r="AX467"/>
          <cell r="AY467"/>
          <cell r="AZ467"/>
          <cell r="BA467"/>
          <cell r="BB467"/>
          <cell r="BC467" t="str">
            <v>予定価格</v>
          </cell>
          <cell r="BD467" t="str">
            <v>×</v>
          </cell>
          <cell r="BE467" t="str">
            <v>×</v>
          </cell>
          <cell r="BF467" t="str">
            <v>×</v>
          </cell>
          <cell r="BG467" t="str">
            <v>×</v>
          </cell>
          <cell r="BH467" t="str">
            <v/>
          </cell>
          <cell r="BI467">
            <v>0</v>
          </cell>
          <cell r="BJ467" t="str">
            <v/>
          </cell>
          <cell r="BK467"/>
          <cell r="BL467" t="str">
            <v/>
          </cell>
          <cell r="BM467" t="str">
            <v>○</v>
          </cell>
          <cell r="BN467" t="b">
            <v>1</v>
          </cell>
          <cell r="BO467" t="b">
            <v>1</v>
          </cell>
        </row>
        <row r="468">
          <cell r="F468" t="str">
            <v/>
          </cell>
          <cell r="G468"/>
          <cell r="H468"/>
          <cell r="I468"/>
          <cell r="J468"/>
          <cell r="K468"/>
          <cell r="L468"/>
          <cell r="M468"/>
          <cell r="N468"/>
          <cell r="O468"/>
          <cell r="P468"/>
          <cell r="Q468"/>
          <cell r="R468"/>
          <cell r="S468"/>
          <cell r="T468"/>
          <cell r="U468"/>
          <cell r="V468"/>
          <cell r="W468" t="str">
            <v>－</v>
          </cell>
          <cell r="X468"/>
          <cell r="Y468"/>
          <cell r="Z468"/>
          <cell r="AA468"/>
          <cell r="AB468"/>
          <cell r="AC468"/>
          <cell r="AD468"/>
          <cell r="AE468"/>
          <cell r="AF468"/>
          <cell r="AG468"/>
          <cell r="AH468"/>
          <cell r="AI468"/>
          <cell r="AJ468"/>
          <cell r="AK468"/>
          <cell r="AL468"/>
          <cell r="AM468"/>
          <cell r="AN468"/>
          <cell r="AO468"/>
          <cell r="AP468"/>
          <cell r="AQ468"/>
          <cell r="AR468"/>
          <cell r="AS468"/>
          <cell r="AT468"/>
          <cell r="AU468"/>
          <cell r="AV468"/>
          <cell r="AW468"/>
          <cell r="AX468"/>
          <cell r="AY468"/>
          <cell r="AZ468"/>
          <cell r="BA468"/>
          <cell r="BB468"/>
          <cell r="BC468" t="str">
            <v>予定価格</v>
          </cell>
          <cell r="BD468" t="str">
            <v>×</v>
          </cell>
          <cell r="BE468" t="str">
            <v>×</v>
          </cell>
          <cell r="BF468" t="str">
            <v>×</v>
          </cell>
          <cell r="BG468" t="str">
            <v>×</v>
          </cell>
          <cell r="BH468" t="str">
            <v/>
          </cell>
          <cell r="BI468">
            <v>0</v>
          </cell>
          <cell r="BJ468" t="str">
            <v/>
          </cell>
          <cell r="BK468"/>
          <cell r="BL468" t="str">
            <v/>
          </cell>
          <cell r="BM468" t="str">
            <v>○</v>
          </cell>
          <cell r="BN468" t="b">
            <v>1</v>
          </cell>
          <cell r="BO468" t="b">
            <v>1</v>
          </cell>
        </row>
        <row r="469">
          <cell r="F469" t="str">
            <v/>
          </cell>
          <cell r="G469"/>
          <cell r="H469"/>
          <cell r="I469"/>
          <cell r="J469"/>
          <cell r="K469"/>
          <cell r="L469"/>
          <cell r="M469"/>
          <cell r="N469"/>
          <cell r="O469"/>
          <cell r="P469"/>
          <cell r="Q469"/>
          <cell r="R469"/>
          <cell r="S469"/>
          <cell r="T469"/>
          <cell r="U469"/>
          <cell r="V469"/>
          <cell r="W469" t="str">
            <v>－</v>
          </cell>
          <cell r="X469"/>
          <cell r="Y469"/>
          <cell r="Z469"/>
          <cell r="AA469"/>
          <cell r="AB469"/>
          <cell r="AC469"/>
          <cell r="AD469"/>
          <cell r="AE469"/>
          <cell r="AF469"/>
          <cell r="AG469"/>
          <cell r="AH469"/>
          <cell r="AI469"/>
          <cell r="AJ469"/>
          <cell r="AK469"/>
          <cell r="AL469"/>
          <cell r="AM469"/>
          <cell r="AN469"/>
          <cell r="AO469"/>
          <cell r="AP469"/>
          <cell r="AQ469"/>
          <cell r="AR469"/>
          <cell r="AS469"/>
          <cell r="AT469"/>
          <cell r="AU469"/>
          <cell r="AV469"/>
          <cell r="AW469"/>
          <cell r="AX469"/>
          <cell r="AY469"/>
          <cell r="AZ469"/>
          <cell r="BA469"/>
          <cell r="BB469"/>
          <cell r="BC469" t="str">
            <v>予定価格</v>
          </cell>
          <cell r="BD469" t="str">
            <v>×</v>
          </cell>
          <cell r="BE469" t="str">
            <v>×</v>
          </cell>
          <cell r="BF469" t="str">
            <v>×</v>
          </cell>
          <cell r="BG469" t="str">
            <v>×</v>
          </cell>
          <cell r="BH469" t="str">
            <v/>
          </cell>
          <cell r="BI469">
            <v>0</v>
          </cell>
          <cell r="BJ469" t="str">
            <v/>
          </cell>
          <cell r="BK469"/>
          <cell r="BL469" t="str">
            <v/>
          </cell>
          <cell r="BM469" t="str">
            <v>○</v>
          </cell>
          <cell r="BN469" t="b">
            <v>1</v>
          </cell>
          <cell r="BO469" t="b">
            <v>1</v>
          </cell>
        </row>
        <row r="470">
          <cell r="F470" t="str">
            <v/>
          </cell>
          <cell r="G470"/>
          <cell r="H470"/>
          <cell r="I470"/>
          <cell r="J470"/>
          <cell r="K470"/>
          <cell r="L470"/>
          <cell r="M470"/>
          <cell r="N470"/>
          <cell r="O470"/>
          <cell r="P470"/>
          <cell r="Q470"/>
          <cell r="R470"/>
          <cell r="S470"/>
          <cell r="T470"/>
          <cell r="U470"/>
          <cell r="V470"/>
          <cell r="W470" t="str">
            <v>－</v>
          </cell>
          <cell r="X470"/>
          <cell r="Y470"/>
          <cell r="Z470"/>
          <cell r="AA470"/>
          <cell r="AB470"/>
          <cell r="AC470"/>
          <cell r="AD470"/>
          <cell r="AE470"/>
          <cell r="AF470"/>
          <cell r="AG470"/>
          <cell r="AH470"/>
          <cell r="AI470"/>
          <cell r="AJ470"/>
          <cell r="AK470"/>
          <cell r="AL470"/>
          <cell r="AM470"/>
          <cell r="AN470"/>
          <cell r="AO470"/>
          <cell r="AP470"/>
          <cell r="AQ470"/>
          <cell r="AR470"/>
          <cell r="AS470"/>
          <cell r="AT470"/>
          <cell r="AU470"/>
          <cell r="AV470"/>
          <cell r="AW470"/>
          <cell r="AX470"/>
          <cell r="AY470"/>
          <cell r="AZ470"/>
          <cell r="BA470"/>
          <cell r="BB470"/>
          <cell r="BC470" t="str">
            <v>予定価格</v>
          </cell>
          <cell r="BD470" t="str">
            <v>×</v>
          </cell>
          <cell r="BE470" t="str">
            <v>×</v>
          </cell>
          <cell r="BF470" t="str">
            <v>×</v>
          </cell>
          <cell r="BG470" t="str">
            <v>×</v>
          </cell>
          <cell r="BH470" t="str">
            <v/>
          </cell>
          <cell r="BI470">
            <v>0</v>
          </cell>
          <cell r="BJ470" t="str">
            <v/>
          </cell>
          <cell r="BK470"/>
          <cell r="BL470" t="str">
            <v/>
          </cell>
          <cell r="BM470" t="str">
            <v>○</v>
          </cell>
          <cell r="BN470" t="b">
            <v>1</v>
          </cell>
          <cell r="BO470" t="b">
            <v>1</v>
          </cell>
        </row>
        <row r="471">
          <cell r="F471" t="str">
            <v/>
          </cell>
          <cell r="G471"/>
          <cell r="H471"/>
          <cell r="I471"/>
          <cell r="J471"/>
          <cell r="K471"/>
          <cell r="L471"/>
          <cell r="M471"/>
          <cell r="N471"/>
          <cell r="O471"/>
          <cell r="P471"/>
          <cell r="Q471"/>
          <cell r="R471"/>
          <cell r="S471"/>
          <cell r="T471"/>
          <cell r="U471"/>
          <cell r="V471"/>
          <cell r="W471" t="str">
            <v>－</v>
          </cell>
          <cell r="X471"/>
          <cell r="Y471"/>
          <cell r="Z471"/>
          <cell r="AA471"/>
          <cell r="AB471"/>
          <cell r="AC471"/>
          <cell r="AD471"/>
          <cell r="AE471"/>
          <cell r="AF471"/>
          <cell r="AG471"/>
          <cell r="AH471"/>
          <cell r="AI471"/>
          <cell r="AJ471"/>
          <cell r="AK471"/>
          <cell r="AL471"/>
          <cell r="AM471"/>
          <cell r="AN471"/>
          <cell r="AO471"/>
          <cell r="AP471"/>
          <cell r="AQ471"/>
          <cell r="AR471"/>
          <cell r="AS471"/>
          <cell r="AT471"/>
          <cell r="AU471"/>
          <cell r="AV471"/>
          <cell r="AW471"/>
          <cell r="AX471"/>
          <cell r="AY471"/>
          <cell r="AZ471"/>
          <cell r="BA471"/>
          <cell r="BB471"/>
          <cell r="BC471" t="str">
            <v>予定価格</v>
          </cell>
          <cell r="BD471" t="str">
            <v>×</v>
          </cell>
          <cell r="BE471" t="str">
            <v>×</v>
          </cell>
          <cell r="BF471" t="str">
            <v>×</v>
          </cell>
          <cell r="BG471" t="str">
            <v>×</v>
          </cell>
          <cell r="BH471" t="str">
            <v/>
          </cell>
          <cell r="BI471">
            <v>0</v>
          </cell>
          <cell r="BJ471" t="str">
            <v/>
          </cell>
          <cell r="BK471"/>
          <cell r="BL471" t="str">
            <v/>
          </cell>
          <cell r="BM471" t="str">
            <v>○</v>
          </cell>
          <cell r="BN471" t="b">
            <v>1</v>
          </cell>
          <cell r="BO471" t="b">
            <v>1</v>
          </cell>
        </row>
        <row r="472">
          <cell r="F472" t="str">
            <v/>
          </cell>
          <cell r="G472"/>
          <cell r="H472"/>
          <cell r="I472"/>
          <cell r="J472"/>
          <cell r="K472"/>
          <cell r="L472"/>
          <cell r="M472"/>
          <cell r="N472"/>
          <cell r="O472"/>
          <cell r="P472"/>
          <cell r="Q472"/>
          <cell r="R472"/>
          <cell r="S472"/>
          <cell r="T472"/>
          <cell r="U472"/>
          <cell r="V472"/>
          <cell r="W472" t="str">
            <v>－</v>
          </cell>
          <cell r="X472"/>
          <cell r="Y472"/>
          <cell r="Z472"/>
          <cell r="AA472"/>
          <cell r="AB472"/>
          <cell r="AC472"/>
          <cell r="AD472"/>
          <cell r="AE472"/>
          <cell r="AF472"/>
          <cell r="AG472"/>
          <cell r="AH472"/>
          <cell r="AI472"/>
          <cell r="AJ472"/>
          <cell r="AK472"/>
          <cell r="AL472"/>
          <cell r="AM472"/>
          <cell r="AN472"/>
          <cell r="AO472"/>
          <cell r="AP472"/>
          <cell r="AQ472"/>
          <cell r="AR472"/>
          <cell r="AS472"/>
          <cell r="AT472"/>
          <cell r="AU472"/>
          <cell r="AV472"/>
          <cell r="AW472"/>
          <cell r="AX472"/>
          <cell r="AY472"/>
          <cell r="AZ472"/>
          <cell r="BA472"/>
          <cell r="BB472"/>
          <cell r="BC472" t="str">
            <v>予定価格</v>
          </cell>
          <cell r="BD472" t="str">
            <v>×</v>
          </cell>
          <cell r="BE472" t="str">
            <v>×</v>
          </cell>
          <cell r="BF472" t="str">
            <v>×</v>
          </cell>
          <cell r="BG472" t="str">
            <v>×</v>
          </cell>
          <cell r="BH472" t="str">
            <v/>
          </cell>
          <cell r="BI472">
            <v>0</v>
          </cell>
          <cell r="BJ472" t="str">
            <v/>
          </cell>
          <cell r="BK472"/>
          <cell r="BL472" t="str">
            <v/>
          </cell>
          <cell r="BM472" t="str">
            <v>○</v>
          </cell>
          <cell r="BN472" t="b">
            <v>1</v>
          </cell>
          <cell r="BO472" t="b">
            <v>1</v>
          </cell>
        </row>
        <row r="473">
          <cell r="F473" t="str">
            <v/>
          </cell>
          <cell r="G473"/>
          <cell r="H473"/>
          <cell r="I473"/>
          <cell r="J473"/>
          <cell r="K473"/>
          <cell r="L473"/>
          <cell r="M473"/>
          <cell r="N473"/>
          <cell r="O473"/>
          <cell r="P473"/>
          <cell r="Q473"/>
          <cell r="R473"/>
          <cell r="S473"/>
          <cell r="T473"/>
          <cell r="U473"/>
          <cell r="V473"/>
          <cell r="W473" t="str">
            <v>－</v>
          </cell>
          <cell r="X473"/>
          <cell r="Y473"/>
          <cell r="Z473"/>
          <cell r="AA473"/>
          <cell r="AB473"/>
          <cell r="AC473"/>
          <cell r="AD473"/>
          <cell r="AE473"/>
          <cell r="AF473"/>
          <cell r="AG473"/>
          <cell r="AH473"/>
          <cell r="AI473"/>
          <cell r="AJ473"/>
          <cell r="AK473"/>
          <cell r="AL473"/>
          <cell r="AM473"/>
          <cell r="AN473"/>
          <cell r="AO473"/>
          <cell r="AP473"/>
          <cell r="AQ473"/>
          <cell r="AR473"/>
          <cell r="AS473"/>
          <cell r="AT473"/>
          <cell r="AU473"/>
          <cell r="AV473"/>
          <cell r="AW473"/>
          <cell r="AX473"/>
          <cell r="AY473"/>
          <cell r="AZ473"/>
          <cell r="BA473"/>
          <cell r="BB473"/>
          <cell r="BC473" t="str">
            <v>予定価格</v>
          </cell>
          <cell r="BD473" t="str">
            <v>×</v>
          </cell>
          <cell r="BE473" t="str">
            <v>×</v>
          </cell>
          <cell r="BF473" t="str">
            <v>×</v>
          </cell>
          <cell r="BG473" t="str">
            <v>×</v>
          </cell>
          <cell r="BH473" t="str">
            <v/>
          </cell>
          <cell r="BI473">
            <v>0</v>
          </cell>
          <cell r="BJ473" t="str">
            <v/>
          </cell>
          <cell r="BK473"/>
          <cell r="BL473" t="str">
            <v/>
          </cell>
          <cell r="BM473" t="str">
            <v>○</v>
          </cell>
          <cell r="BN473" t="b">
            <v>1</v>
          </cell>
          <cell r="BO473" t="b">
            <v>1</v>
          </cell>
        </row>
        <row r="474">
          <cell r="F474" t="str">
            <v/>
          </cell>
          <cell r="G474"/>
          <cell r="H474"/>
          <cell r="I474"/>
          <cell r="J474"/>
          <cell r="K474"/>
          <cell r="L474"/>
          <cell r="M474"/>
          <cell r="N474"/>
          <cell r="O474"/>
          <cell r="P474"/>
          <cell r="Q474"/>
          <cell r="R474"/>
          <cell r="S474"/>
          <cell r="T474"/>
          <cell r="U474"/>
          <cell r="V474"/>
          <cell r="W474" t="str">
            <v>－</v>
          </cell>
          <cell r="X474"/>
          <cell r="Y474"/>
          <cell r="Z474"/>
          <cell r="AA474"/>
          <cell r="AB474"/>
          <cell r="AC474"/>
          <cell r="AD474"/>
          <cell r="AE474"/>
          <cell r="AF474"/>
          <cell r="AG474"/>
          <cell r="AH474"/>
          <cell r="AI474"/>
          <cell r="AJ474"/>
          <cell r="AK474"/>
          <cell r="AL474"/>
          <cell r="AM474"/>
          <cell r="AN474"/>
          <cell r="AO474"/>
          <cell r="AP474"/>
          <cell r="AQ474"/>
          <cell r="AR474"/>
          <cell r="AS474"/>
          <cell r="AT474"/>
          <cell r="AU474"/>
          <cell r="AV474"/>
          <cell r="AW474"/>
          <cell r="AX474"/>
          <cell r="AY474"/>
          <cell r="AZ474"/>
          <cell r="BA474"/>
          <cell r="BB474"/>
          <cell r="BC474" t="str">
            <v>予定価格</v>
          </cell>
          <cell r="BD474" t="str">
            <v>×</v>
          </cell>
          <cell r="BE474" t="str">
            <v>×</v>
          </cell>
          <cell r="BF474" t="str">
            <v>×</v>
          </cell>
          <cell r="BG474" t="str">
            <v>×</v>
          </cell>
          <cell r="BH474" t="str">
            <v/>
          </cell>
          <cell r="BI474">
            <v>0</v>
          </cell>
          <cell r="BJ474" t="str">
            <v/>
          </cell>
          <cell r="BK474"/>
          <cell r="BL474" t="str">
            <v/>
          </cell>
          <cell r="BM474" t="str">
            <v>○</v>
          </cell>
          <cell r="BN474" t="b">
            <v>1</v>
          </cell>
          <cell r="BO474" t="b">
            <v>1</v>
          </cell>
        </row>
        <row r="475">
          <cell r="F475" t="str">
            <v/>
          </cell>
          <cell r="G475"/>
          <cell r="H475"/>
          <cell r="I475"/>
          <cell r="J475"/>
          <cell r="K475"/>
          <cell r="L475"/>
          <cell r="M475"/>
          <cell r="N475"/>
          <cell r="O475"/>
          <cell r="P475"/>
          <cell r="Q475"/>
          <cell r="R475"/>
          <cell r="S475"/>
          <cell r="T475"/>
          <cell r="U475"/>
          <cell r="V475"/>
          <cell r="W475" t="str">
            <v>－</v>
          </cell>
          <cell r="X475"/>
          <cell r="Y475"/>
          <cell r="Z475"/>
          <cell r="AA475"/>
          <cell r="AB475"/>
          <cell r="AC475"/>
          <cell r="AD475"/>
          <cell r="AE475"/>
          <cell r="AF475"/>
          <cell r="AG475"/>
          <cell r="AH475"/>
          <cell r="AI475"/>
          <cell r="AJ475"/>
          <cell r="AK475"/>
          <cell r="AL475"/>
          <cell r="AM475"/>
          <cell r="AN475"/>
          <cell r="AO475"/>
          <cell r="AP475"/>
          <cell r="AQ475"/>
          <cell r="AR475"/>
          <cell r="AS475"/>
          <cell r="AT475"/>
          <cell r="AU475"/>
          <cell r="AV475"/>
          <cell r="AW475"/>
          <cell r="AX475"/>
          <cell r="AY475"/>
          <cell r="AZ475"/>
          <cell r="BA475"/>
          <cell r="BB475"/>
          <cell r="BC475" t="str">
            <v>予定価格</v>
          </cell>
          <cell r="BD475" t="str">
            <v>×</v>
          </cell>
          <cell r="BE475" t="str">
            <v>×</v>
          </cell>
          <cell r="BF475" t="str">
            <v>×</v>
          </cell>
          <cell r="BG475" t="str">
            <v>×</v>
          </cell>
          <cell r="BH475" t="str">
            <v/>
          </cell>
          <cell r="BI475">
            <v>0</v>
          </cell>
          <cell r="BJ475" t="str">
            <v/>
          </cell>
          <cell r="BK475"/>
          <cell r="BL475" t="str">
            <v/>
          </cell>
          <cell r="BM475" t="str">
            <v>○</v>
          </cell>
          <cell r="BN475" t="b">
            <v>1</v>
          </cell>
          <cell r="BO475" t="b">
            <v>1</v>
          </cell>
        </row>
        <row r="476">
          <cell r="F476" t="str">
            <v/>
          </cell>
          <cell r="G476"/>
          <cell r="H476"/>
          <cell r="I476"/>
          <cell r="J476"/>
          <cell r="K476"/>
          <cell r="L476"/>
          <cell r="M476"/>
          <cell r="N476"/>
          <cell r="O476"/>
          <cell r="P476"/>
          <cell r="Q476"/>
          <cell r="R476"/>
          <cell r="S476"/>
          <cell r="T476"/>
          <cell r="U476"/>
          <cell r="V476"/>
          <cell r="W476" t="str">
            <v>－</v>
          </cell>
          <cell r="X476"/>
          <cell r="Y476"/>
          <cell r="Z476"/>
          <cell r="AA476"/>
          <cell r="AB476"/>
          <cell r="AC476"/>
          <cell r="AD476"/>
          <cell r="AE476"/>
          <cell r="AF476"/>
          <cell r="AG476"/>
          <cell r="AH476"/>
          <cell r="AI476"/>
          <cell r="AJ476"/>
          <cell r="AK476"/>
          <cell r="AL476"/>
          <cell r="AM476"/>
          <cell r="AN476"/>
          <cell r="AO476"/>
          <cell r="AP476"/>
          <cell r="AQ476"/>
          <cell r="AR476"/>
          <cell r="AS476"/>
          <cell r="AT476"/>
          <cell r="AU476"/>
          <cell r="AV476"/>
          <cell r="AW476"/>
          <cell r="AX476"/>
          <cell r="AY476"/>
          <cell r="AZ476"/>
          <cell r="BA476"/>
          <cell r="BB476"/>
          <cell r="BC476" t="str">
            <v>予定価格</v>
          </cell>
          <cell r="BD476" t="str">
            <v>×</v>
          </cell>
          <cell r="BE476" t="str">
            <v>×</v>
          </cell>
          <cell r="BF476" t="str">
            <v>×</v>
          </cell>
          <cell r="BG476" t="str">
            <v>×</v>
          </cell>
          <cell r="BH476" t="str">
            <v/>
          </cell>
          <cell r="BI476">
            <v>0</v>
          </cell>
          <cell r="BJ476" t="str">
            <v/>
          </cell>
          <cell r="BK476"/>
          <cell r="BL476" t="str">
            <v/>
          </cell>
          <cell r="BM476" t="str">
            <v>○</v>
          </cell>
          <cell r="BN476" t="b">
            <v>1</v>
          </cell>
          <cell r="BO476" t="b">
            <v>1</v>
          </cell>
        </row>
        <row r="477">
          <cell r="F477" t="str">
            <v/>
          </cell>
          <cell r="G477"/>
          <cell r="H477"/>
          <cell r="I477"/>
          <cell r="J477"/>
          <cell r="K477"/>
          <cell r="L477"/>
          <cell r="M477"/>
          <cell r="N477"/>
          <cell r="O477"/>
          <cell r="P477"/>
          <cell r="Q477"/>
          <cell r="R477"/>
          <cell r="S477"/>
          <cell r="T477"/>
          <cell r="U477"/>
          <cell r="V477"/>
          <cell r="W477" t="str">
            <v>－</v>
          </cell>
          <cell r="X477"/>
          <cell r="Y477"/>
          <cell r="Z477"/>
          <cell r="AA477"/>
          <cell r="AB477"/>
          <cell r="AC477"/>
          <cell r="AD477"/>
          <cell r="AE477"/>
          <cell r="AF477"/>
          <cell r="AG477"/>
          <cell r="AH477"/>
          <cell r="AI477"/>
          <cell r="AJ477"/>
          <cell r="AK477"/>
          <cell r="AL477"/>
          <cell r="AM477"/>
          <cell r="AN477"/>
          <cell r="AO477"/>
          <cell r="AP477"/>
          <cell r="AQ477"/>
          <cell r="AR477"/>
          <cell r="AS477"/>
          <cell r="AT477"/>
          <cell r="AU477"/>
          <cell r="AV477"/>
          <cell r="AW477"/>
          <cell r="AX477"/>
          <cell r="AY477"/>
          <cell r="AZ477"/>
          <cell r="BA477"/>
          <cell r="BB477"/>
          <cell r="BC477" t="str">
            <v>予定価格</v>
          </cell>
          <cell r="BD477" t="str">
            <v>×</v>
          </cell>
          <cell r="BE477" t="str">
            <v>×</v>
          </cell>
          <cell r="BF477" t="str">
            <v>×</v>
          </cell>
          <cell r="BG477" t="str">
            <v>×</v>
          </cell>
          <cell r="BH477" t="str">
            <v/>
          </cell>
          <cell r="BI477">
            <v>0</v>
          </cell>
          <cell r="BJ477" t="str">
            <v/>
          </cell>
          <cell r="BK477"/>
          <cell r="BL477" t="str">
            <v/>
          </cell>
          <cell r="BM477" t="str">
            <v>○</v>
          </cell>
          <cell r="BN477" t="b">
            <v>1</v>
          </cell>
          <cell r="BO477" t="b">
            <v>1</v>
          </cell>
        </row>
        <row r="478">
          <cell r="F478" t="str">
            <v/>
          </cell>
          <cell r="G478"/>
          <cell r="H478"/>
          <cell r="I478"/>
          <cell r="J478"/>
          <cell r="K478"/>
          <cell r="L478"/>
          <cell r="M478"/>
          <cell r="N478"/>
          <cell r="O478"/>
          <cell r="P478"/>
          <cell r="Q478"/>
          <cell r="R478"/>
          <cell r="S478"/>
          <cell r="T478"/>
          <cell r="U478"/>
          <cell r="V478"/>
          <cell r="W478" t="str">
            <v>－</v>
          </cell>
          <cell r="X478"/>
          <cell r="Y478"/>
          <cell r="Z478"/>
          <cell r="AA478"/>
          <cell r="AB478"/>
          <cell r="AC478"/>
          <cell r="AD478"/>
          <cell r="AE478"/>
          <cell r="AF478"/>
          <cell r="AG478"/>
          <cell r="AH478"/>
          <cell r="AI478"/>
          <cell r="AJ478"/>
          <cell r="AK478"/>
          <cell r="AL478"/>
          <cell r="AM478"/>
          <cell r="AN478"/>
          <cell r="AO478"/>
          <cell r="AP478"/>
          <cell r="AQ478"/>
          <cell r="AR478"/>
          <cell r="AS478"/>
          <cell r="AT478"/>
          <cell r="AU478"/>
          <cell r="AV478"/>
          <cell r="AW478"/>
          <cell r="AX478"/>
          <cell r="AY478"/>
          <cell r="AZ478"/>
          <cell r="BA478"/>
          <cell r="BB478"/>
          <cell r="BC478" t="str">
            <v>予定価格</v>
          </cell>
          <cell r="BD478" t="str">
            <v>×</v>
          </cell>
          <cell r="BE478" t="str">
            <v>×</v>
          </cell>
          <cell r="BF478" t="str">
            <v>×</v>
          </cell>
          <cell r="BG478" t="str">
            <v>×</v>
          </cell>
          <cell r="BH478" t="str">
            <v/>
          </cell>
          <cell r="BI478">
            <v>0</v>
          </cell>
          <cell r="BJ478" t="str">
            <v/>
          </cell>
          <cell r="BK478"/>
          <cell r="BL478" t="str">
            <v/>
          </cell>
          <cell r="BM478" t="str">
            <v>○</v>
          </cell>
          <cell r="BN478" t="b">
            <v>1</v>
          </cell>
          <cell r="BO478" t="b">
            <v>1</v>
          </cell>
        </row>
        <row r="479">
          <cell r="F479" t="str">
            <v/>
          </cell>
          <cell r="G479"/>
          <cell r="H479"/>
          <cell r="I479"/>
          <cell r="J479"/>
          <cell r="K479"/>
          <cell r="L479"/>
          <cell r="M479"/>
          <cell r="N479"/>
          <cell r="O479"/>
          <cell r="P479"/>
          <cell r="Q479"/>
          <cell r="R479"/>
          <cell r="S479"/>
          <cell r="T479"/>
          <cell r="U479"/>
          <cell r="V479"/>
          <cell r="W479" t="str">
            <v>－</v>
          </cell>
          <cell r="X479"/>
          <cell r="Y479"/>
          <cell r="Z479"/>
          <cell r="AA479"/>
          <cell r="AB479"/>
          <cell r="AC479"/>
          <cell r="AD479"/>
          <cell r="AE479"/>
          <cell r="AF479"/>
          <cell r="AG479"/>
          <cell r="AH479"/>
          <cell r="AI479"/>
          <cell r="AJ479"/>
          <cell r="AK479"/>
          <cell r="AL479"/>
          <cell r="AM479"/>
          <cell r="AN479"/>
          <cell r="AO479"/>
          <cell r="AP479"/>
          <cell r="AQ479"/>
          <cell r="AR479"/>
          <cell r="AS479"/>
          <cell r="AT479"/>
          <cell r="AU479"/>
          <cell r="AV479"/>
          <cell r="AW479"/>
          <cell r="AX479"/>
          <cell r="AY479"/>
          <cell r="AZ479"/>
          <cell r="BA479"/>
          <cell r="BB479"/>
          <cell r="BC479" t="str">
            <v>予定価格</v>
          </cell>
          <cell r="BD479" t="str">
            <v>×</v>
          </cell>
          <cell r="BE479" t="str">
            <v>×</v>
          </cell>
          <cell r="BF479" t="str">
            <v>×</v>
          </cell>
          <cell r="BG479" t="str">
            <v>×</v>
          </cell>
          <cell r="BH479" t="str">
            <v/>
          </cell>
          <cell r="BI479">
            <v>0</v>
          </cell>
          <cell r="BJ479" t="str">
            <v/>
          </cell>
          <cell r="BK479"/>
          <cell r="BL479" t="str">
            <v/>
          </cell>
          <cell r="BM479" t="str">
            <v>○</v>
          </cell>
          <cell r="BN479" t="b">
            <v>1</v>
          </cell>
          <cell r="BO479" t="b">
            <v>1</v>
          </cell>
        </row>
        <row r="480">
          <cell r="F480" t="str">
            <v/>
          </cell>
          <cell r="G480"/>
          <cell r="H480"/>
          <cell r="I480"/>
          <cell r="J480"/>
          <cell r="K480"/>
          <cell r="L480"/>
          <cell r="M480"/>
          <cell r="N480"/>
          <cell r="O480"/>
          <cell r="P480"/>
          <cell r="Q480"/>
          <cell r="R480"/>
          <cell r="S480"/>
          <cell r="T480"/>
          <cell r="U480"/>
          <cell r="V480"/>
          <cell r="W480" t="str">
            <v>－</v>
          </cell>
          <cell r="X480"/>
          <cell r="Y480"/>
          <cell r="Z480"/>
          <cell r="AA480"/>
          <cell r="AB480"/>
          <cell r="AC480"/>
          <cell r="AD480"/>
          <cell r="AE480"/>
          <cell r="AF480"/>
          <cell r="AG480"/>
          <cell r="AH480"/>
          <cell r="AI480"/>
          <cell r="AJ480"/>
          <cell r="AK480"/>
          <cell r="AL480"/>
          <cell r="AM480"/>
          <cell r="AN480"/>
          <cell r="AO480"/>
          <cell r="AP480"/>
          <cell r="AQ480"/>
          <cell r="AR480"/>
          <cell r="AS480"/>
          <cell r="AT480"/>
          <cell r="AU480"/>
          <cell r="AV480"/>
          <cell r="AW480"/>
          <cell r="AX480"/>
          <cell r="AY480"/>
          <cell r="AZ480"/>
          <cell r="BA480"/>
          <cell r="BB480"/>
          <cell r="BC480" t="str">
            <v>予定価格</v>
          </cell>
          <cell r="BD480" t="str">
            <v>×</v>
          </cell>
          <cell r="BE480" t="str">
            <v>×</v>
          </cell>
          <cell r="BF480" t="str">
            <v>×</v>
          </cell>
          <cell r="BG480" t="str">
            <v>×</v>
          </cell>
          <cell r="BH480" t="str">
            <v/>
          </cell>
          <cell r="BI480">
            <v>0</v>
          </cell>
          <cell r="BJ480" t="str">
            <v/>
          </cell>
          <cell r="BK480"/>
          <cell r="BL480" t="str">
            <v/>
          </cell>
          <cell r="BM480" t="str">
            <v>○</v>
          </cell>
          <cell r="BN480" t="b">
            <v>1</v>
          </cell>
          <cell r="BO480" t="b">
            <v>1</v>
          </cell>
        </row>
        <row r="481">
          <cell r="F481" t="str">
            <v/>
          </cell>
          <cell r="G481"/>
          <cell r="H481"/>
          <cell r="I481"/>
          <cell r="J481"/>
          <cell r="K481"/>
          <cell r="L481"/>
          <cell r="M481"/>
          <cell r="N481"/>
          <cell r="O481"/>
          <cell r="P481"/>
          <cell r="Q481"/>
          <cell r="R481"/>
          <cell r="S481"/>
          <cell r="T481"/>
          <cell r="U481"/>
          <cell r="V481"/>
          <cell r="W481" t="str">
            <v>－</v>
          </cell>
          <cell r="X481"/>
          <cell r="Y481"/>
          <cell r="Z481"/>
          <cell r="AA481"/>
          <cell r="AB481"/>
          <cell r="AC481"/>
          <cell r="AD481"/>
          <cell r="AE481"/>
          <cell r="AF481"/>
          <cell r="AG481"/>
          <cell r="AH481"/>
          <cell r="AI481"/>
          <cell r="AJ481"/>
          <cell r="AK481"/>
          <cell r="AL481"/>
          <cell r="AM481"/>
          <cell r="AN481"/>
          <cell r="AO481"/>
          <cell r="AP481"/>
          <cell r="AQ481"/>
          <cell r="AR481"/>
          <cell r="AS481"/>
          <cell r="AT481"/>
          <cell r="AU481"/>
          <cell r="AV481"/>
          <cell r="AW481"/>
          <cell r="AX481"/>
          <cell r="AY481"/>
          <cell r="AZ481"/>
          <cell r="BA481"/>
          <cell r="BB481"/>
          <cell r="BC481" t="str">
            <v>予定価格</v>
          </cell>
          <cell r="BD481" t="str">
            <v>×</v>
          </cell>
          <cell r="BE481" t="str">
            <v>×</v>
          </cell>
          <cell r="BF481" t="str">
            <v>×</v>
          </cell>
          <cell r="BG481" t="str">
            <v>×</v>
          </cell>
          <cell r="BH481" t="str">
            <v/>
          </cell>
          <cell r="BI481">
            <v>0</v>
          </cell>
          <cell r="BJ481" t="str">
            <v/>
          </cell>
          <cell r="BK481"/>
          <cell r="BL481" t="str">
            <v/>
          </cell>
          <cell r="BM481" t="str">
            <v>○</v>
          </cell>
          <cell r="BN481" t="b">
            <v>1</v>
          </cell>
          <cell r="BO481" t="b">
            <v>1</v>
          </cell>
        </row>
        <row r="482">
          <cell r="F482" t="str">
            <v/>
          </cell>
          <cell r="G482"/>
          <cell r="H482"/>
          <cell r="I482"/>
          <cell r="J482"/>
          <cell r="K482"/>
          <cell r="L482"/>
          <cell r="M482"/>
          <cell r="N482"/>
          <cell r="O482"/>
          <cell r="P482"/>
          <cell r="Q482"/>
          <cell r="R482"/>
          <cell r="S482"/>
          <cell r="T482"/>
          <cell r="U482"/>
          <cell r="V482"/>
          <cell r="W482" t="str">
            <v>－</v>
          </cell>
          <cell r="X482"/>
          <cell r="Y482"/>
          <cell r="Z482"/>
          <cell r="AA482"/>
          <cell r="AB482"/>
          <cell r="AC482"/>
          <cell r="AD482"/>
          <cell r="AE482"/>
          <cell r="AF482"/>
          <cell r="AG482"/>
          <cell r="AH482"/>
          <cell r="AI482"/>
          <cell r="AJ482"/>
          <cell r="AK482"/>
          <cell r="AL482"/>
          <cell r="AM482"/>
          <cell r="AN482"/>
          <cell r="AO482"/>
          <cell r="AP482"/>
          <cell r="AQ482"/>
          <cell r="AR482"/>
          <cell r="AS482"/>
          <cell r="AT482"/>
          <cell r="AU482"/>
          <cell r="AV482"/>
          <cell r="AW482"/>
          <cell r="AX482"/>
          <cell r="AY482"/>
          <cell r="AZ482"/>
          <cell r="BA482"/>
          <cell r="BB482"/>
          <cell r="BC482" t="str">
            <v>予定価格</v>
          </cell>
          <cell r="BD482" t="str">
            <v>×</v>
          </cell>
          <cell r="BE482" t="str">
            <v>×</v>
          </cell>
          <cell r="BF482" t="str">
            <v>×</v>
          </cell>
          <cell r="BG482" t="str">
            <v>×</v>
          </cell>
          <cell r="BH482" t="str">
            <v/>
          </cell>
          <cell r="BI482">
            <v>0</v>
          </cell>
          <cell r="BJ482" t="str">
            <v/>
          </cell>
          <cell r="BK482"/>
          <cell r="BL482" t="str">
            <v/>
          </cell>
          <cell r="BM482" t="str">
            <v>○</v>
          </cell>
          <cell r="BN482" t="b">
            <v>1</v>
          </cell>
          <cell r="BO482" t="b">
            <v>1</v>
          </cell>
        </row>
        <row r="483">
          <cell r="F483" t="str">
            <v/>
          </cell>
          <cell r="G483"/>
          <cell r="H483"/>
          <cell r="I483"/>
          <cell r="J483"/>
          <cell r="K483"/>
          <cell r="L483"/>
          <cell r="M483"/>
          <cell r="N483"/>
          <cell r="O483"/>
          <cell r="P483"/>
          <cell r="Q483"/>
          <cell r="R483"/>
          <cell r="S483"/>
          <cell r="T483"/>
          <cell r="U483"/>
          <cell r="V483"/>
          <cell r="W483" t="str">
            <v>－</v>
          </cell>
          <cell r="X483"/>
          <cell r="Y483"/>
          <cell r="Z483"/>
          <cell r="AA483"/>
          <cell r="AB483"/>
          <cell r="AC483"/>
          <cell r="AD483"/>
          <cell r="AE483"/>
          <cell r="AF483"/>
          <cell r="AG483"/>
          <cell r="AH483"/>
          <cell r="AI483"/>
          <cell r="AJ483"/>
          <cell r="AK483"/>
          <cell r="AL483"/>
          <cell r="AM483"/>
          <cell r="AN483"/>
          <cell r="AO483"/>
          <cell r="AP483"/>
          <cell r="AQ483"/>
          <cell r="AR483"/>
          <cell r="AS483"/>
          <cell r="AT483"/>
          <cell r="AU483"/>
          <cell r="AV483"/>
          <cell r="AW483"/>
          <cell r="AX483"/>
          <cell r="AY483"/>
          <cell r="AZ483"/>
          <cell r="BA483"/>
          <cell r="BB483"/>
          <cell r="BC483" t="str">
            <v>予定価格</v>
          </cell>
          <cell r="BD483" t="str">
            <v>×</v>
          </cell>
          <cell r="BE483" t="str">
            <v>×</v>
          </cell>
          <cell r="BF483" t="str">
            <v>×</v>
          </cell>
          <cell r="BG483" t="str">
            <v>×</v>
          </cell>
          <cell r="BH483" t="str">
            <v/>
          </cell>
          <cell r="BI483">
            <v>0</v>
          </cell>
          <cell r="BJ483" t="str">
            <v/>
          </cell>
          <cell r="BK483"/>
          <cell r="BL483" t="str">
            <v/>
          </cell>
          <cell r="BM483" t="str">
            <v>○</v>
          </cell>
          <cell r="BN483" t="b">
            <v>1</v>
          </cell>
          <cell r="BO483" t="b">
            <v>1</v>
          </cell>
        </row>
        <row r="484">
          <cell r="F484" t="str">
            <v/>
          </cell>
          <cell r="G484"/>
          <cell r="H484"/>
          <cell r="I484"/>
          <cell r="J484"/>
          <cell r="K484"/>
          <cell r="L484"/>
          <cell r="M484"/>
          <cell r="N484"/>
          <cell r="O484"/>
          <cell r="P484"/>
          <cell r="Q484"/>
          <cell r="R484"/>
          <cell r="S484"/>
          <cell r="T484"/>
          <cell r="U484"/>
          <cell r="V484"/>
          <cell r="W484" t="str">
            <v>－</v>
          </cell>
          <cell r="X484"/>
          <cell r="Y484"/>
          <cell r="Z484"/>
          <cell r="AA484"/>
          <cell r="AB484"/>
          <cell r="AC484"/>
          <cell r="AD484"/>
          <cell r="AE484"/>
          <cell r="AF484"/>
          <cell r="AG484"/>
          <cell r="AH484"/>
          <cell r="AI484"/>
          <cell r="AJ484"/>
          <cell r="AK484"/>
          <cell r="AL484"/>
          <cell r="AM484"/>
          <cell r="AN484"/>
          <cell r="AO484"/>
          <cell r="AP484"/>
          <cell r="AQ484"/>
          <cell r="AR484"/>
          <cell r="AS484"/>
          <cell r="AT484"/>
          <cell r="AU484"/>
          <cell r="AV484"/>
          <cell r="AW484"/>
          <cell r="AX484"/>
          <cell r="AY484"/>
          <cell r="AZ484"/>
          <cell r="BA484"/>
          <cell r="BB484"/>
          <cell r="BC484" t="str">
            <v>予定価格</v>
          </cell>
          <cell r="BD484" t="str">
            <v>×</v>
          </cell>
          <cell r="BE484" t="str">
            <v>×</v>
          </cell>
          <cell r="BF484" t="str">
            <v>×</v>
          </cell>
          <cell r="BG484" t="str">
            <v>×</v>
          </cell>
          <cell r="BH484" t="str">
            <v/>
          </cell>
          <cell r="BI484">
            <v>0</v>
          </cell>
          <cell r="BJ484" t="str">
            <v/>
          </cell>
          <cell r="BK484"/>
          <cell r="BL484" t="str">
            <v/>
          </cell>
          <cell r="BM484" t="str">
            <v>○</v>
          </cell>
          <cell r="BN484" t="b">
            <v>1</v>
          </cell>
          <cell r="BO484" t="b">
            <v>1</v>
          </cell>
        </row>
        <row r="485">
          <cell r="F485" t="str">
            <v/>
          </cell>
          <cell r="G485"/>
          <cell r="H485"/>
          <cell r="I485"/>
          <cell r="J485"/>
          <cell r="K485"/>
          <cell r="L485"/>
          <cell r="M485"/>
          <cell r="N485"/>
          <cell r="O485"/>
          <cell r="P485"/>
          <cell r="Q485"/>
          <cell r="R485"/>
          <cell r="S485"/>
          <cell r="T485"/>
          <cell r="U485"/>
          <cell r="V485"/>
          <cell r="W485" t="str">
            <v>－</v>
          </cell>
          <cell r="X485"/>
          <cell r="Y485"/>
          <cell r="Z485"/>
          <cell r="AA485"/>
          <cell r="AB485"/>
          <cell r="AC485"/>
          <cell r="AD485"/>
          <cell r="AE485"/>
          <cell r="AF485"/>
          <cell r="AG485"/>
          <cell r="AH485"/>
          <cell r="AI485"/>
          <cell r="AJ485"/>
          <cell r="AK485"/>
          <cell r="AL485"/>
          <cell r="AM485"/>
          <cell r="AN485"/>
          <cell r="AO485"/>
          <cell r="AP485"/>
          <cell r="AQ485"/>
          <cell r="AR485"/>
          <cell r="AS485"/>
          <cell r="AT485"/>
          <cell r="AU485"/>
          <cell r="AV485"/>
          <cell r="AW485"/>
          <cell r="AX485"/>
          <cell r="AY485"/>
          <cell r="AZ485"/>
          <cell r="BA485"/>
          <cell r="BB485"/>
          <cell r="BC485" t="str">
            <v>予定価格</v>
          </cell>
          <cell r="BD485" t="str">
            <v>×</v>
          </cell>
          <cell r="BE485" t="str">
            <v>×</v>
          </cell>
          <cell r="BF485" t="str">
            <v>×</v>
          </cell>
          <cell r="BG485" t="str">
            <v>×</v>
          </cell>
          <cell r="BH485" t="str">
            <v/>
          </cell>
          <cell r="BI485">
            <v>0</v>
          </cell>
          <cell r="BJ485" t="str">
            <v/>
          </cell>
          <cell r="BK485"/>
          <cell r="BL485" t="str">
            <v/>
          </cell>
          <cell r="BM485" t="str">
            <v>○</v>
          </cell>
          <cell r="BN485" t="b">
            <v>1</v>
          </cell>
          <cell r="BO485" t="b">
            <v>1</v>
          </cell>
        </row>
        <row r="486">
          <cell r="F486" t="str">
            <v/>
          </cell>
          <cell r="G486"/>
          <cell r="H486"/>
          <cell r="I486"/>
          <cell r="J486"/>
          <cell r="K486"/>
          <cell r="L486"/>
          <cell r="M486"/>
          <cell r="N486"/>
          <cell r="O486"/>
          <cell r="P486"/>
          <cell r="Q486"/>
          <cell r="R486"/>
          <cell r="S486"/>
          <cell r="T486"/>
          <cell r="U486"/>
          <cell r="V486"/>
          <cell r="W486" t="str">
            <v>－</v>
          </cell>
          <cell r="X486"/>
          <cell r="Y486"/>
          <cell r="Z486"/>
          <cell r="AA486"/>
          <cell r="AB486"/>
          <cell r="AC486"/>
          <cell r="AD486"/>
          <cell r="AE486"/>
          <cell r="AF486"/>
          <cell r="AG486"/>
          <cell r="AH486"/>
          <cell r="AI486"/>
          <cell r="AJ486"/>
          <cell r="AK486"/>
          <cell r="AL486"/>
          <cell r="AM486"/>
          <cell r="AN486"/>
          <cell r="AO486"/>
          <cell r="AP486"/>
          <cell r="AQ486"/>
          <cell r="AR486"/>
          <cell r="AS486"/>
          <cell r="AT486"/>
          <cell r="AU486"/>
          <cell r="AV486"/>
          <cell r="AW486"/>
          <cell r="AX486"/>
          <cell r="AY486"/>
          <cell r="AZ486"/>
          <cell r="BA486"/>
          <cell r="BB486"/>
          <cell r="BC486" t="str">
            <v>予定価格</v>
          </cell>
          <cell r="BD486" t="str">
            <v>×</v>
          </cell>
          <cell r="BE486" t="str">
            <v>×</v>
          </cell>
          <cell r="BF486" t="str">
            <v>×</v>
          </cell>
          <cell r="BG486" t="str">
            <v>×</v>
          </cell>
          <cell r="BH486" t="str">
            <v/>
          </cell>
          <cell r="BI486">
            <v>0</v>
          </cell>
          <cell r="BJ486" t="str">
            <v/>
          </cell>
          <cell r="BK486"/>
          <cell r="BL486" t="str">
            <v/>
          </cell>
          <cell r="BM486" t="str">
            <v>○</v>
          </cell>
          <cell r="BN486" t="b">
            <v>1</v>
          </cell>
          <cell r="BO486" t="b">
            <v>1</v>
          </cell>
        </row>
        <row r="487">
          <cell r="F487" t="str">
            <v/>
          </cell>
          <cell r="G487"/>
          <cell r="H487"/>
          <cell r="I487"/>
          <cell r="J487"/>
          <cell r="K487"/>
          <cell r="L487"/>
          <cell r="M487"/>
          <cell r="N487"/>
          <cell r="O487"/>
          <cell r="P487"/>
          <cell r="Q487"/>
          <cell r="R487"/>
          <cell r="S487"/>
          <cell r="T487"/>
          <cell r="U487"/>
          <cell r="V487"/>
          <cell r="W487" t="str">
            <v>－</v>
          </cell>
          <cell r="X487"/>
          <cell r="Y487"/>
          <cell r="Z487"/>
          <cell r="AA487"/>
          <cell r="AB487"/>
          <cell r="AC487"/>
          <cell r="AD487"/>
          <cell r="AE487"/>
          <cell r="AF487"/>
          <cell r="AG487"/>
          <cell r="AH487"/>
          <cell r="AI487"/>
          <cell r="AJ487"/>
          <cell r="AK487"/>
          <cell r="AL487"/>
          <cell r="AM487"/>
          <cell r="AN487"/>
          <cell r="AO487"/>
          <cell r="AP487"/>
          <cell r="AQ487"/>
          <cell r="AR487"/>
          <cell r="AS487"/>
          <cell r="AT487"/>
          <cell r="AU487"/>
          <cell r="AV487"/>
          <cell r="AW487"/>
          <cell r="AX487"/>
          <cell r="AY487"/>
          <cell r="AZ487"/>
          <cell r="BA487"/>
          <cell r="BB487"/>
          <cell r="BC487" t="str">
            <v>予定価格</v>
          </cell>
          <cell r="BD487" t="str">
            <v>×</v>
          </cell>
          <cell r="BE487" t="str">
            <v>×</v>
          </cell>
          <cell r="BF487" t="str">
            <v>×</v>
          </cell>
          <cell r="BG487" t="str">
            <v>×</v>
          </cell>
          <cell r="BH487" t="str">
            <v/>
          </cell>
          <cell r="BI487">
            <v>0</v>
          </cell>
          <cell r="BJ487" t="str">
            <v/>
          </cell>
          <cell r="BK487"/>
          <cell r="BL487" t="str">
            <v/>
          </cell>
          <cell r="BM487" t="str">
            <v>○</v>
          </cell>
          <cell r="BN487" t="b">
            <v>1</v>
          </cell>
          <cell r="BO487" t="b">
            <v>1</v>
          </cell>
        </row>
        <row r="488">
          <cell r="F488" t="str">
            <v/>
          </cell>
          <cell r="G488"/>
          <cell r="H488"/>
          <cell r="I488"/>
          <cell r="J488"/>
          <cell r="K488"/>
          <cell r="L488"/>
          <cell r="M488"/>
          <cell r="N488"/>
          <cell r="O488"/>
          <cell r="P488"/>
          <cell r="Q488"/>
          <cell r="R488"/>
          <cell r="S488"/>
          <cell r="T488"/>
          <cell r="U488"/>
          <cell r="V488"/>
          <cell r="W488" t="str">
            <v>－</v>
          </cell>
          <cell r="X488"/>
          <cell r="Y488"/>
          <cell r="Z488"/>
          <cell r="AA488"/>
          <cell r="AB488"/>
          <cell r="AC488"/>
          <cell r="AD488"/>
          <cell r="AE488"/>
          <cell r="AF488"/>
          <cell r="AG488"/>
          <cell r="AH488"/>
          <cell r="AI488"/>
          <cell r="AJ488"/>
          <cell r="AK488"/>
          <cell r="AL488"/>
          <cell r="AM488"/>
          <cell r="AN488"/>
          <cell r="AO488"/>
          <cell r="AP488"/>
          <cell r="AQ488"/>
          <cell r="AR488"/>
          <cell r="AS488"/>
          <cell r="AT488"/>
          <cell r="AU488"/>
          <cell r="AV488"/>
          <cell r="AW488"/>
          <cell r="AX488"/>
          <cell r="AY488"/>
          <cell r="AZ488"/>
          <cell r="BA488"/>
          <cell r="BB488"/>
          <cell r="BC488" t="str">
            <v>予定価格</v>
          </cell>
          <cell r="BD488" t="str">
            <v>×</v>
          </cell>
          <cell r="BE488" t="str">
            <v>×</v>
          </cell>
          <cell r="BF488" t="str">
            <v>×</v>
          </cell>
          <cell r="BG488" t="str">
            <v>×</v>
          </cell>
          <cell r="BH488" t="str">
            <v/>
          </cell>
          <cell r="BI488">
            <v>0</v>
          </cell>
          <cell r="BJ488" t="str">
            <v/>
          </cell>
          <cell r="BK488"/>
          <cell r="BL488" t="str">
            <v/>
          </cell>
          <cell r="BM488" t="str">
            <v>○</v>
          </cell>
          <cell r="BN488" t="b">
            <v>1</v>
          </cell>
          <cell r="BO488" t="b">
            <v>1</v>
          </cell>
        </row>
        <row r="489">
          <cell r="F489" t="str">
            <v/>
          </cell>
          <cell r="G489"/>
          <cell r="H489"/>
          <cell r="I489"/>
          <cell r="J489"/>
          <cell r="K489"/>
          <cell r="L489"/>
          <cell r="M489"/>
          <cell r="N489"/>
          <cell r="O489"/>
          <cell r="P489"/>
          <cell r="Q489"/>
          <cell r="R489"/>
          <cell r="S489"/>
          <cell r="T489"/>
          <cell r="U489"/>
          <cell r="V489"/>
          <cell r="W489" t="str">
            <v>－</v>
          </cell>
          <cell r="X489"/>
          <cell r="Y489"/>
          <cell r="Z489"/>
          <cell r="AA489"/>
          <cell r="AB489"/>
          <cell r="AC489"/>
          <cell r="AD489"/>
          <cell r="AE489"/>
          <cell r="AF489"/>
          <cell r="AG489"/>
          <cell r="AH489"/>
          <cell r="AI489"/>
          <cell r="AJ489"/>
          <cell r="AK489"/>
          <cell r="AL489"/>
          <cell r="AM489"/>
          <cell r="AN489"/>
          <cell r="AO489"/>
          <cell r="AP489"/>
          <cell r="AQ489"/>
          <cell r="AR489"/>
          <cell r="AS489"/>
          <cell r="AT489"/>
          <cell r="AU489"/>
          <cell r="AV489"/>
          <cell r="AW489"/>
          <cell r="AX489"/>
          <cell r="AY489"/>
          <cell r="AZ489"/>
          <cell r="BA489"/>
          <cell r="BB489"/>
          <cell r="BC489" t="str">
            <v>予定価格</v>
          </cell>
          <cell r="BD489" t="str">
            <v>×</v>
          </cell>
          <cell r="BE489" t="str">
            <v>×</v>
          </cell>
          <cell r="BF489" t="str">
            <v>×</v>
          </cell>
          <cell r="BG489" t="str">
            <v>×</v>
          </cell>
          <cell r="BH489" t="str">
            <v/>
          </cell>
          <cell r="BI489">
            <v>0</v>
          </cell>
          <cell r="BJ489" t="str">
            <v/>
          </cell>
          <cell r="BK489"/>
          <cell r="BL489" t="str">
            <v/>
          </cell>
          <cell r="BM489" t="str">
            <v>○</v>
          </cell>
          <cell r="BN489" t="b">
            <v>1</v>
          </cell>
          <cell r="BO489" t="b">
            <v>1</v>
          </cell>
        </row>
        <row r="490">
          <cell r="F490" t="str">
            <v/>
          </cell>
          <cell r="G490"/>
          <cell r="H490"/>
          <cell r="I490"/>
          <cell r="J490"/>
          <cell r="K490"/>
          <cell r="L490"/>
          <cell r="M490"/>
          <cell r="N490"/>
          <cell r="O490"/>
          <cell r="P490"/>
          <cell r="Q490"/>
          <cell r="R490"/>
          <cell r="S490"/>
          <cell r="T490"/>
          <cell r="U490"/>
          <cell r="V490"/>
          <cell r="W490" t="str">
            <v>－</v>
          </cell>
          <cell r="X490"/>
          <cell r="Y490"/>
          <cell r="Z490"/>
          <cell r="AA490"/>
          <cell r="AB490"/>
          <cell r="AC490"/>
          <cell r="AD490"/>
          <cell r="AE490"/>
          <cell r="AF490"/>
          <cell r="AG490"/>
          <cell r="AH490"/>
          <cell r="AI490"/>
          <cell r="AJ490"/>
          <cell r="AK490"/>
          <cell r="AL490"/>
          <cell r="AM490"/>
          <cell r="AN490"/>
          <cell r="AO490"/>
          <cell r="AP490"/>
          <cell r="AQ490"/>
          <cell r="AR490"/>
          <cell r="AS490"/>
          <cell r="AT490"/>
          <cell r="AU490"/>
          <cell r="AV490"/>
          <cell r="AW490"/>
          <cell r="AX490"/>
          <cell r="AY490"/>
          <cell r="AZ490"/>
          <cell r="BA490"/>
          <cell r="BB490"/>
          <cell r="BC490" t="str">
            <v>予定価格</v>
          </cell>
          <cell r="BD490" t="str">
            <v>×</v>
          </cell>
          <cell r="BE490" t="str">
            <v>×</v>
          </cell>
          <cell r="BF490" t="str">
            <v>×</v>
          </cell>
          <cell r="BG490" t="str">
            <v>×</v>
          </cell>
          <cell r="BH490" t="str">
            <v/>
          </cell>
          <cell r="BI490">
            <v>0</v>
          </cell>
          <cell r="BJ490" t="str">
            <v/>
          </cell>
          <cell r="BK490"/>
          <cell r="BL490" t="str">
            <v/>
          </cell>
          <cell r="BM490" t="str">
            <v>○</v>
          </cell>
          <cell r="BN490" t="b">
            <v>1</v>
          </cell>
          <cell r="BO490" t="b">
            <v>1</v>
          </cell>
        </row>
        <row r="491">
          <cell r="F491" t="str">
            <v/>
          </cell>
          <cell r="G491"/>
          <cell r="H491"/>
          <cell r="I491"/>
          <cell r="J491"/>
          <cell r="K491"/>
          <cell r="L491"/>
          <cell r="M491"/>
          <cell r="N491"/>
          <cell r="O491"/>
          <cell r="P491"/>
          <cell r="Q491"/>
          <cell r="R491"/>
          <cell r="S491"/>
          <cell r="T491"/>
          <cell r="U491"/>
          <cell r="V491"/>
          <cell r="W491" t="str">
            <v>－</v>
          </cell>
          <cell r="X491"/>
          <cell r="Y491"/>
          <cell r="Z491"/>
          <cell r="AA491"/>
          <cell r="AB491"/>
          <cell r="AC491"/>
          <cell r="AD491"/>
          <cell r="AE491"/>
          <cell r="AF491"/>
          <cell r="AG491"/>
          <cell r="AH491"/>
          <cell r="AI491"/>
          <cell r="AJ491"/>
          <cell r="AK491"/>
          <cell r="AL491"/>
          <cell r="AM491"/>
          <cell r="AN491"/>
          <cell r="AO491"/>
          <cell r="AP491"/>
          <cell r="AQ491"/>
          <cell r="AR491"/>
          <cell r="AS491"/>
          <cell r="AT491"/>
          <cell r="AU491"/>
          <cell r="AV491"/>
          <cell r="AW491"/>
          <cell r="AX491"/>
          <cell r="AY491"/>
          <cell r="AZ491"/>
          <cell r="BA491"/>
          <cell r="BB491"/>
          <cell r="BC491" t="str">
            <v>予定価格</v>
          </cell>
          <cell r="BD491" t="str">
            <v>×</v>
          </cell>
          <cell r="BE491" t="str">
            <v>×</v>
          </cell>
          <cell r="BF491" t="str">
            <v>×</v>
          </cell>
          <cell r="BG491" t="str">
            <v>×</v>
          </cell>
          <cell r="BH491" t="str">
            <v/>
          </cell>
          <cell r="BI491">
            <v>0</v>
          </cell>
          <cell r="BJ491" t="str">
            <v/>
          </cell>
          <cell r="BK491"/>
          <cell r="BL491" t="str">
            <v/>
          </cell>
          <cell r="BM491" t="str">
            <v>○</v>
          </cell>
          <cell r="BN491" t="b">
            <v>1</v>
          </cell>
          <cell r="BO491" t="b">
            <v>1</v>
          </cell>
        </row>
        <row r="492">
          <cell r="F492" t="str">
            <v/>
          </cell>
          <cell r="G492"/>
          <cell r="H492"/>
          <cell r="I492"/>
          <cell r="J492"/>
          <cell r="K492"/>
          <cell r="L492"/>
          <cell r="M492"/>
          <cell r="N492"/>
          <cell r="O492"/>
          <cell r="P492"/>
          <cell r="Q492"/>
          <cell r="R492"/>
          <cell r="S492"/>
          <cell r="T492"/>
          <cell r="U492"/>
          <cell r="V492"/>
          <cell r="W492" t="str">
            <v>－</v>
          </cell>
          <cell r="X492"/>
          <cell r="Y492"/>
          <cell r="Z492"/>
          <cell r="AA492"/>
          <cell r="AB492"/>
          <cell r="AC492"/>
          <cell r="AD492"/>
          <cell r="AE492"/>
          <cell r="AF492"/>
          <cell r="AG492"/>
          <cell r="AH492"/>
          <cell r="AI492"/>
          <cell r="AJ492"/>
          <cell r="AK492"/>
          <cell r="AL492"/>
          <cell r="AM492"/>
          <cell r="AN492"/>
          <cell r="AO492"/>
          <cell r="AP492"/>
          <cell r="AQ492"/>
          <cell r="AR492"/>
          <cell r="AS492"/>
          <cell r="AT492"/>
          <cell r="AU492"/>
          <cell r="AV492"/>
          <cell r="AW492"/>
          <cell r="AX492"/>
          <cell r="AY492"/>
          <cell r="AZ492"/>
          <cell r="BA492"/>
          <cell r="BB492"/>
          <cell r="BC492" t="str">
            <v>予定価格</v>
          </cell>
          <cell r="BD492" t="str">
            <v>×</v>
          </cell>
          <cell r="BE492" t="str">
            <v>×</v>
          </cell>
          <cell r="BF492" t="str">
            <v>×</v>
          </cell>
          <cell r="BG492" t="str">
            <v>×</v>
          </cell>
          <cell r="BH492" t="str">
            <v/>
          </cell>
          <cell r="BI492">
            <v>0</v>
          </cell>
          <cell r="BJ492" t="str">
            <v/>
          </cell>
          <cell r="BK492"/>
          <cell r="BL492" t="str">
            <v/>
          </cell>
          <cell r="BM492" t="str">
            <v>○</v>
          </cell>
          <cell r="BN492" t="b">
            <v>1</v>
          </cell>
          <cell r="BO492" t="b">
            <v>1</v>
          </cell>
        </row>
        <row r="493">
          <cell r="F493" t="str">
            <v/>
          </cell>
          <cell r="G493"/>
          <cell r="H493"/>
          <cell r="I493"/>
          <cell r="J493"/>
          <cell r="K493"/>
          <cell r="L493"/>
          <cell r="M493"/>
          <cell r="N493"/>
          <cell r="O493"/>
          <cell r="P493"/>
          <cell r="Q493"/>
          <cell r="R493"/>
          <cell r="S493"/>
          <cell r="T493"/>
          <cell r="U493"/>
          <cell r="V493"/>
          <cell r="W493" t="str">
            <v>－</v>
          </cell>
          <cell r="X493"/>
          <cell r="Y493"/>
          <cell r="Z493"/>
          <cell r="AA493"/>
          <cell r="AB493"/>
          <cell r="AC493"/>
          <cell r="AD493"/>
          <cell r="AE493"/>
          <cell r="AF493"/>
          <cell r="AG493"/>
          <cell r="AH493"/>
          <cell r="AI493"/>
          <cell r="AJ493"/>
          <cell r="AK493"/>
          <cell r="AL493"/>
          <cell r="AM493"/>
          <cell r="AN493"/>
          <cell r="AO493"/>
          <cell r="AP493"/>
          <cell r="AQ493"/>
          <cell r="AR493"/>
          <cell r="AS493"/>
          <cell r="AT493"/>
          <cell r="AU493"/>
          <cell r="AV493"/>
          <cell r="AW493"/>
          <cell r="AX493"/>
          <cell r="AY493"/>
          <cell r="AZ493"/>
          <cell r="BA493"/>
          <cell r="BB493"/>
          <cell r="BC493" t="str">
            <v>予定価格</v>
          </cell>
          <cell r="BD493" t="str">
            <v>×</v>
          </cell>
          <cell r="BE493" t="str">
            <v>×</v>
          </cell>
          <cell r="BF493" t="str">
            <v>×</v>
          </cell>
          <cell r="BG493" t="str">
            <v>×</v>
          </cell>
          <cell r="BH493" t="str">
            <v/>
          </cell>
          <cell r="BI493">
            <v>0</v>
          </cell>
          <cell r="BJ493" t="str">
            <v/>
          </cell>
          <cell r="BK493"/>
          <cell r="BL493" t="str">
            <v/>
          </cell>
          <cell r="BM493" t="str">
            <v>○</v>
          </cell>
          <cell r="BN493" t="b">
            <v>1</v>
          </cell>
          <cell r="BO493" t="b">
            <v>1</v>
          </cell>
        </row>
        <row r="494">
          <cell r="F494" t="str">
            <v/>
          </cell>
          <cell r="G494"/>
          <cell r="H494"/>
          <cell r="I494"/>
          <cell r="J494"/>
          <cell r="K494"/>
          <cell r="L494"/>
          <cell r="M494"/>
          <cell r="N494"/>
          <cell r="O494"/>
          <cell r="P494"/>
          <cell r="Q494"/>
          <cell r="R494"/>
          <cell r="S494"/>
          <cell r="T494"/>
          <cell r="U494"/>
          <cell r="V494"/>
          <cell r="W494" t="str">
            <v>－</v>
          </cell>
          <cell r="X494"/>
          <cell r="Y494"/>
          <cell r="Z494"/>
          <cell r="AA494"/>
          <cell r="AB494"/>
          <cell r="AC494"/>
          <cell r="AD494"/>
          <cell r="AE494"/>
          <cell r="AF494"/>
          <cell r="AG494"/>
          <cell r="AH494"/>
          <cell r="AI494"/>
          <cell r="AJ494"/>
          <cell r="AK494"/>
          <cell r="AL494"/>
          <cell r="AM494"/>
          <cell r="AN494"/>
          <cell r="AO494"/>
          <cell r="AP494"/>
          <cell r="AQ494"/>
          <cell r="AR494"/>
          <cell r="AS494"/>
          <cell r="AT494"/>
          <cell r="AU494"/>
          <cell r="AV494"/>
          <cell r="AW494"/>
          <cell r="AX494"/>
          <cell r="AY494"/>
          <cell r="AZ494"/>
          <cell r="BA494"/>
          <cell r="BB494"/>
          <cell r="BC494" t="str">
            <v>予定価格</v>
          </cell>
          <cell r="BD494" t="str">
            <v>×</v>
          </cell>
          <cell r="BE494" t="str">
            <v>×</v>
          </cell>
          <cell r="BF494" t="str">
            <v>×</v>
          </cell>
          <cell r="BG494" t="str">
            <v>×</v>
          </cell>
          <cell r="BH494" t="str">
            <v/>
          </cell>
          <cell r="BI494">
            <v>0</v>
          </cell>
          <cell r="BJ494" t="str">
            <v/>
          </cell>
          <cell r="BK494"/>
          <cell r="BL494" t="str">
            <v/>
          </cell>
          <cell r="BM494" t="str">
            <v>○</v>
          </cell>
          <cell r="BN494" t="b">
            <v>1</v>
          </cell>
          <cell r="BO494" t="b">
            <v>1</v>
          </cell>
        </row>
        <row r="495">
          <cell r="F495" t="str">
            <v/>
          </cell>
          <cell r="G495"/>
          <cell r="H495"/>
          <cell r="I495"/>
          <cell r="J495"/>
          <cell r="K495"/>
          <cell r="L495"/>
          <cell r="M495"/>
          <cell r="N495"/>
          <cell r="O495"/>
          <cell r="P495"/>
          <cell r="Q495"/>
          <cell r="R495"/>
          <cell r="S495"/>
          <cell r="T495"/>
          <cell r="U495"/>
          <cell r="V495"/>
          <cell r="W495" t="str">
            <v>－</v>
          </cell>
          <cell r="X495"/>
          <cell r="Y495"/>
          <cell r="Z495"/>
          <cell r="AA495"/>
          <cell r="AB495"/>
          <cell r="AC495"/>
          <cell r="AD495"/>
          <cell r="AE495"/>
          <cell r="AF495"/>
          <cell r="AG495"/>
          <cell r="AH495"/>
          <cell r="AI495"/>
          <cell r="AJ495"/>
          <cell r="AK495"/>
          <cell r="AL495"/>
          <cell r="AM495"/>
          <cell r="AN495"/>
          <cell r="AO495"/>
          <cell r="AP495"/>
          <cell r="AQ495"/>
          <cell r="AR495"/>
          <cell r="AS495"/>
          <cell r="AT495"/>
          <cell r="AU495"/>
          <cell r="AV495"/>
          <cell r="AW495"/>
          <cell r="AX495"/>
          <cell r="AY495"/>
          <cell r="AZ495"/>
          <cell r="BA495"/>
          <cell r="BB495"/>
          <cell r="BC495" t="str">
            <v>予定価格</v>
          </cell>
          <cell r="BD495" t="str">
            <v>×</v>
          </cell>
          <cell r="BE495" t="str">
            <v>×</v>
          </cell>
          <cell r="BF495" t="str">
            <v>×</v>
          </cell>
          <cell r="BG495" t="str">
            <v>×</v>
          </cell>
          <cell r="BH495" t="str">
            <v/>
          </cell>
          <cell r="BI495">
            <v>0</v>
          </cell>
          <cell r="BJ495" t="str">
            <v/>
          </cell>
          <cell r="BK495"/>
          <cell r="BL495" t="str">
            <v/>
          </cell>
          <cell r="BM495" t="str">
            <v>○</v>
          </cell>
          <cell r="BN495" t="b">
            <v>1</v>
          </cell>
          <cell r="BO495" t="b">
            <v>1</v>
          </cell>
        </row>
        <row r="496">
          <cell r="F496" t="str">
            <v/>
          </cell>
          <cell r="G496"/>
          <cell r="H496"/>
          <cell r="I496"/>
          <cell r="J496"/>
          <cell r="K496"/>
          <cell r="L496"/>
          <cell r="M496"/>
          <cell r="N496"/>
          <cell r="O496"/>
          <cell r="P496"/>
          <cell r="Q496"/>
          <cell r="R496"/>
          <cell r="S496"/>
          <cell r="T496"/>
          <cell r="U496"/>
          <cell r="V496"/>
          <cell r="W496" t="str">
            <v>－</v>
          </cell>
          <cell r="X496"/>
          <cell r="Y496"/>
          <cell r="Z496"/>
          <cell r="AA496"/>
          <cell r="AB496"/>
          <cell r="AC496"/>
          <cell r="AD496"/>
          <cell r="AE496"/>
          <cell r="AF496"/>
          <cell r="AG496"/>
          <cell r="AH496"/>
          <cell r="AI496"/>
          <cell r="AJ496"/>
          <cell r="AK496"/>
          <cell r="AL496"/>
          <cell r="AM496"/>
          <cell r="AN496"/>
          <cell r="AO496"/>
          <cell r="AP496"/>
          <cell r="AQ496"/>
          <cell r="AR496"/>
          <cell r="AS496"/>
          <cell r="AT496"/>
          <cell r="AU496"/>
          <cell r="AV496"/>
          <cell r="AW496"/>
          <cell r="AX496"/>
          <cell r="AY496"/>
          <cell r="AZ496"/>
          <cell r="BA496"/>
          <cell r="BB496"/>
          <cell r="BC496" t="str">
            <v>予定価格</v>
          </cell>
          <cell r="BD496" t="str">
            <v>×</v>
          </cell>
          <cell r="BE496" t="str">
            <v>×</v>
          </cell>
          <cell r="BF496" t="str">
            <v>×</v>
          </cell>
          <cell r="BG496" t="str">
            <v>×</v>
          </cell>
          <cell r="BH496" t="str">
            <v/>
          </cell>
          <cell r="BI496">
            <v>0</v>
          </cell>
          <cell r="BJ496" t="str">
            <v/>
          </cell>
          <cell r="BK496"/>
          <cell r="BL496" t="str">
            <v/>
          </cell>
          <cell r="BM496" t="str">
            <v>○</v>
          </cell>
          <cell r="BN496" t="b">
            <v>1</v>
          </cell>
          <cell r="BO496" t="b">
            <v>1</v>
          </cell>
        </row>
        <row r="497">
          <cell r="F497" t="str">
            <v/>
          </cell>
          <cell r="G497"/>
          <cell r="H497"/>
          <cell r="I497"/>
          <cell r="J497"/>
          <cell r="K497"/>
          <cell r="L497"/>
          <cell r="M497"/>
          <cell r="N497"/>
          <cell r="O497"/>
          <cell r="P497"/>
          <cell r="Q497"/>
          <cell r="R497"/>
          <cell r="S497"/>
          <cell r="T497"/>
          <cell r="U497"/>
          <cell r="V497"/>
          <cell r="W497" t="str">
            <v>－</v>
          </cell>
          <cell r="X497"/>
          <cell r="Y497"/>
          <cell r="Z497"/>
          <cell r="AA497"/>
          <cell r="AB497"/>
          <cell r="AC497"/>
          <cell r="AD497"/>
          <cell r="AE497"/>
          <cell r="AF497"/>
          <cell r="AG497"/>
          <cell r="AH497"/>
          <cell r="AI497"/>
          <cell r="AJ497"/>
          <cell r="AK497"/>
          <cell r="AL497"/>
          <cell r="AM497"/>
          <cell r="AN497"/>
          <cell r="AO497"/>
          <cell r="AP497"/>
          <cell r="AQ497"/>
          <cell r="AR497"/>
          <cell r="AS497"/>
          <cell r="AT497"/>
          <cell r="AU497"/>
          <cell r="AV497"/>
          <cell r="AW497"/>
          <cell r="AX497"/>
          <cell r="AY497"/>
          <cell r="AZ497"/>
          <cell r="BA497"/>
          <cell r="BB497"/>
          <cell r="BC497" t="str">
            <v>予定価格</v>
          </cell>
          <cell r="BD497" t="str">
            <v>×</v>
          </cell>
          <cell r="BE497" t="str">
            <v>×</v>
          </cell>
          <cell r="BF497" t="str">
            <v>×</v>
          </cell>
          <cell r="BG497" t="str">
            <v>×</v>
          </cell>
          <cell r="BH497" t="str">
            <v/>
          </cell>
          <cell r="BI497">
            <v>0</v>
          </cell>
          <cell r="BJ497" t="str">
            <v/>
          </cell>
          <cell r="BK497"/>
          <cell r="BL497" t="str">
            <v/>
          </cell>
          <cell r="BM497" t="str">
            <v>○</v>
          </cell>
          <cell r="BN497" t="b">
            <v>1</v>
          </cell>
          <cell r="BO497" t="b">
            <v>1</v>
          </cell>
        </row>
        <row r="498">
          <cell r="F498" t="str">
            <v/>
          </cell>
          <cell r="G498"/>
          <cell r="H498"/>
          <cell r="I498"/>
          <cell r="J498"/>
          <cell r="K498"/>
          <cell r="L498"/>
          <cell r="M498"/>
          <cell r="N498"/>
          <cell r="O498"/>
          <cell r="P498"/>
          <cell r="Q498"/>
          <cell r="R498"/>
          <cell r="S498"/>
          <cell r="T498"/>
          <cell r="U498"/>
          <cell r="V498"/>
          <cell r="W498" t="str">
            <v>－</v>
          </cell>
          <cell r="X498"/>
          <cell r="Y498"/>
          <cell r="Z498"/>
          <cell r="AA498"/>
          <cell r="AB498"/>
          <cell r="AC498"/>
          <cell r="AD498"/>
          <cell r="AE498"/>
          <cell r="AF498"/>
          <cell r="AG498"/>
          <cell r="AH498"/>
          <cell r="AI498"/>
          <cell r="AJ498"/>
          <cell r="AK498"/>
          <cell r="AL498"/>
          <cell r="AM498"/>
          <cell r="AN498"/>
          <cell r="AO498"/>
          <cell r="AP498"/>
          <cell r="AQ498"/>
          <cell r="AR498"/>
          <cell r="AS498"/>
          <cell r="AT498"/>
          <cell r="AU498"/>
          <cell r="AV498"/>
          <cell r="AW498"/>
          <cell r="AX498"/>
          <cell r="AY498"/>
          <cell r="AZ498"/>
          <cell r="BA498"/>
          <cell r="BB498"/>
          <cell r="BC498" t="str">
            <v>予定価格</v>
          </cell>
          <cell r="BD498" t="str">
            <v>×</v>
          </cell>
          <cell r="BE498" t="str">
            <v>×</v>
          </cell>
          <cell r="BF498" t="str">
            <v>×</v>
          </cell>
          <cell r="BG498" t="str">
            <v>×</v>
          </cell>
          <cell r="BH498" t="str">
            <v/>
          </cell>
          <cell r="BI498">
            <v>0</v>
          </cell>
          <cell r="BJ498" t="str">
            <v/>
          </cell>
          <cell r="BK498"/>
          <cell r="BL498" t="str">
            <v/>
          </cell>
          <cell r="BM498" t="str">
            <v>○</v>
          </cell>
          <cell r="BN498" t="b">
            <v>1</v>
          </cell>
          <cell r="BO498" t="b">
            <v>1</v>
          </cell>
        </row>
        <row r="499">
          <cell r="F499" t="str">
            <v/>
          </cell>
          <cell r="G499"/>
          <cell r="H499"/>
          <cell r="I499"/>
          <cell r="J499"/>
          <cell r="K499"/>
          <cell r="L499"/>
          <cell r="M499"/>
          <cell r="N499"/>
          <cell r="O499"/>
          <cell r="P499"/>
          <cell r="Q499"/>
          <cell r="R499"/>
          <cell r="S499"/>
          <cell r="T499"/>
          <cell r="U499"/>
          <cell r="V499"/>
          <cell r="W499" t="str">
            <v>－</v>
          </cell>
          <cell r="X499"/>
          <cell r="Y499"/>
          <cell r="Z499"/>
          <cell r="AA499"/>
          <cell r="AB499"/>
          <cell r="AC499"/>
          <cell r="AD499"/>
          <cell r="AE499"/>
          <cell r="AF499"/>
          <cell r="AG499"/>
          <cell r="AH499"/>
          <cell r="AI499"/>
          <cell r="AJ499"/>
          <cell r="AK499"/>
          <cell r="AL499"/>
          <cell r="AM499"/>
          <cell r="AN499"/>
          <cell r="AO499"/>
          <cell r="AP499"/>
          <cell r="AQ499"/>
          <cell r="AR499"/>
          <cell r="AS499"/>
          <cell r="AT499"/>
          <cell r="AU499"/>
          <cell r="AV499"/>
          <cell r="AW499"/>
          <cell r="AX499"/>
          <cell r="AY499"/>
          <cell r="AZ499"/>
          <cell r="BA499"/>
          <cell r="BB499"/>
          <cell r="BC499" t="str">
            <v>予定価格</v>
          </cell>
          <cell r="BD499" t="str">
            <v>×</v>
          </cell>
          <cell r="BE499" t="str">
            <v>×</v>
          </cell>
          <cell r="BF499" t="str">
            <v>×</v>
          </cell>
          <cell r="BG499" t="str">
            <v>×</v>
          </cell>
          <cell r="BH499" t="str">
            <v/>
          </cell>
          <cell r="BI499">
            <v>0</v>
          </cell>
          <cell r="BJ499" t="str">
            <v/>
          </cell>
          <cell r="BK499"/>
          <cell r="BL499" t="str">
            <v/>
          </cell>
          <cell r="BM499" t="str">
            <v>○</v>
          </cell>
          <cell r="BN499" t="b">
            <v>1</v>
          </cell>
          <cell r="BO499" t="b">
            <v>1</v>
          </cell>
        </row>
        <row r="500">
          <cell r="F500" t="str">
            <v/>
          </cell>
          <cell r="G500"/>
          <cell r="H500"/>
          <cell r="I500"/>
          <cell r="J500"/>
          <cell r="K500"/>
          <cell r="L500"/>
          <cell r="M500"/>
          <cell r="N500"/>
          <cell r="O500"/>
          <cell r="P500"/>
          <cell r="Q500"/>
          <cell r="R500"/>
          <cell r="S500"/>
          <cell r="T500"/>
          <cell r="U500"/>
          <cell r="V500"/>
          <cell r="W500" t="str">
            <v>－</v>
          </cell>
          <cell r="X500"/>
          <cell r="Y500"/>
          <cell r="Z500"/>
          <cell r="AA500"/>
          <cell r="AB500"/>
          <cell r="AC500"/>
          <cell r="AD500"/>
          <cell r="AE500"/>
          <cell r="AF500"/>
          <cell r="AG500"/>
          <cell r="AH500"/>
          <cell r="AI500"/>
          <cell r="AJ500"/>
          <cell r="AK500"/>
          <cell r="AL500"/>
          <cell r="AM500"/>
          <cell r="AN500"/>
          <cell r="AO500"/>
          <cell r="AP500"/>
          <cell r="AQ500"/>
          <cell r="AR500"/>
          <cell r="AS500"/>
          <cell r="AT500"/>
          <cell r="AU500"/>
          <cell r="AV500"/>
          <cell r="AW500"/>
          <cell r="AX500"/>
          <cell r="AY500"/>
          <cell r="AZ500"/>
          <cell r="BA500"/>
          <cell r="BB500"/>
          <cell r="BC500" t="str">
            <v>予定価格</v>
          </cell>
          <cell r="BD500" t="str">
            <v>×</v>
          </cell>
          <cell r="BE500" t="str">
            <v>×</v>
          </cell>
          <cell r="BF500" t="str">
            <v>×</v>
          </cell>
          <cell r="BG500" t="str">
            <v>×</v>
          </cell>
          <cell r="BH500" t="str">
            <v/>
          </cell>
          <cell r="BI500">
            <v>0</v>
          </cell>
          <cell r="BJ500" t="str">
            <v/>
          </cell>
          <cell r="BK500"/>
          <cell r="BL500" t="str">
            <v/>
          </cell>
          <cell r="BM500" t="str">
            <v>○</v>
          </cell>
          <cell r="BN500" t="b">
            <v>1</v>
          </cell>
          <cell r="BO500" t="b">
            <v>1</v>
          </cell>
        </row>
        <row r="501">
          <cell r="F501" t="str">
            <v/>
          </cell>
          <cell r="G501"/>
          <cell r="H501"/>
          <cell r="I501"/>
          <cell r="J501"/>
          <cell r="K501"/>
          <cell r="L501"/>
          <cell r="M501"/>
          <cell r="N501"/>
          <cell r="O501"/>
          <cell r="P501"/>
          <cell r="Q501"/>
          <cell r="R501"/>
          <cell r="S501"/>
          <cell r="T501"/>
          <cell r="U501"/>
          <cell r="V501"/>
          <cell r="W501" t="str">
            <v>－</v>
          </cell>
          <cell r="X501"/>
          <cell r="Y501"/>
          <cell r="Z501"/>
          <cell r="AA501"/>
          <cell r="AB501"/>
          <cell r="AC501"/>
          <cell r="AD501"/>
          <cell r="AE501"/>
          <cell r="AF501"/>
          <cell r="AG501"/>
          <cell r="AH501"/>
          <cell r="AI501"/>
          <cell r="AJ501"/>
          <cell r="AK501"/>
          <cell r="AL501"/>
          <cell r="AM501"/>
          <cell r="AN501"/>
          <cell r="AO501"/>
          <cell r="AP501"/>
          <cell r="AQ501"/>
          <cell r="AR501"/>
          <cell r="AS501"/>
          <cell r="AT501"/>
          <cell r="AU501"/>
          <cell r="AV501"/>
          <cell r="AW501"/>
          <cell r="AX501"/>
          <cell r="AY501"/>
          <cell r="AZ501"/>
          <cell r="BA501"/>
          <cell r="BB501"/>
          <cell r="BC501" t="str">
            <v>予定価格</v>
          </cell>
          <cell r="BD501" t="str">
            <v>×</v>
          </cell>
          <cell r="BE501" t="str">
            <v>×</v>
          </cell>
          <cell r="BF501" t="str">
            <v>×</v>
          </cell>
          <cell r="BG501" t="str">
            <v>×</v>
          </cell>
          <cell r="BH501" t="str">
            <v/>
          </cell>
          <cell r="BI501">
            <v>0</v>
          </cell>
          <cell r="BJ501" t="str">
            <v/>
          </cell>
          <cell r="BK501"/>
          <cell r="BL501" t="str">
            <v/>
          </cell>
          <cell r="BM501" t="str">
            <v>○</v>
          </cell>
          <cell r="BN501" t="b">
            <v>1</v>
          </cell>
          <cell r="BO501" t="b">
            <v>1</v>
          </cell>
        </row>
        <row r="502">
          <cell r="F502" t="str">
            <v/>
          </cell>
          <cell r="G502"/>
          <cell r="H502"/>
          <cell r="I502"/>
          <cell r="J502"/>
          <cell r="K502"/>
          <cell r="L502"/>
          <cell r="M502"/>
          <cell r="N502"/>
          <cell r="O502"/>
          <cell r="P502"/>
          <cell r="Q502"/>
          <cell r="R502"/>
          <cell r="S502"/>
          <cell r="T502"/>
          <cell r="U502"/>
          <cell r="V502"/>
          <cell r="W502" t="str">
            <v>－</v>
          </cell>
          <cell r="X502"/>
          <cell r="Y502"/>
          <cell r="Z502"/>
          <cell r="AA502"/>
          <cell r="AB502"/>
          <cell r="AC502"/>
          <cell r="AD502"/>
          <cell r="AE502"/>
          <cell r="AF502"/>
          <cell r="AG502"/>
          <cell r="AH502"/>
          <cell r="AI502"/>
          <cell r="AJ502"/>
          <cell r="AK502"/>
          <cell r="AL502"/>
          <cell r="AM502"/>
          <cell r="AN502"/>
          <cell r="AO502"/>
          <cell r="AP502"/>
          <cell r="AQ502"/>
          <cell r="AR502"/>
          <cell r="AS502"/>
          <cell r="AT502"/>
          <cell r="AU502"/>
          <cell r="AV502"/>
          <cell r="AW502"/>
          <cell r="AX502"/>
          <cell r="AY502"/>
          <cell r="AZ502"/>
          <cell r="BA502"/>
          <cell r="BB502"/>
          <cell r="BC502" t="str">
            <v>予定価格</v>
          </cell>
          <cell r="BD502" t="str">
            <v>×</v>
          </cell>
          <cell r="BE502" t="str">
            <v>×</v>
          </cell>
          <cell r="BF502" t="str">
            <v>×</v>
          </cell>
          <cell r="BG502" t="str">
            <v>×</v>
          </cell>
          <cell r="BH502" t="str">
            <v/>
          </cell>
          <cell r="BI502">
            <v>0</v>
          </cell>
          <cell r="BJ502" t="str">
            <v/>
          </cell>
          <cell r="BK502"/>
          <cell r="BL502" t="str">
            <v/>
          </cell>
          <cell r="BM502" t="str">
            <v>○</v>
          </cell>
          <cell r="BN502" t="b">
            <v>1</v>
          </cell>
          <cell r="BO502" t="b">
            <v>1</v>
          </cell>
        </row>
        <row r="503">
          <cell r="F503" t="str">
            <v/>
          </cell>
          <cell r="G503"/>
          <cell r="H503"/>
          <cell r="I503"/>
          <cell r="J503"/>
          <cell r="K503"/>
          <cell r="L503"/>
          <cell r="M503"/>
          <cell r="N503"/>
          <cell r="O503"/>
          <cell r="P503"/>
          <cell r="Q503"/>
          <cell r="R503"/>
          <cell r="S503"/>
          <cell r="T503"/>
          <cell r="U503"/>
          <cell r="V503"/>
          <cell r="W503" t="str">
            <v>－</v>
          </cell>
          <cell r="X503"/>
          <cell r="Y503"/>
          <cell r="Z503"/>
          <cell r="AA503"/>
          <cell r="AB503"/>
          <cell r="AC503"/>
          <cell r="AD503"/>
          <cell r="AE503"/>
          <cell r="AF503"/>
          <cell r="AG503"/>
          <cell r="AH503"/>
          <cell r="AI503"/>
          <cell r="AJ503"/>
          <cell r="AK503"/>
          <cell r="AL503"/>
          <cell r="AM503"/>
          <cell r="AN503"/>
          <cell r="AO503"/>
          <cell r="AP503"/>
          <cell r="AQ503"/>
          <cell r="AR503"/>
          <cell r="AS503"/>
          <cell r="AT503"/>
          <cell r="AU503"/>
          <cell r="AV503"/>
          <cell r="AW503"/>
          <cell r="AX503"/>
          <cell r="AY503"/>
          <cell r="AZ503"/>
          <cell r="BA503"/>
          <cell r="BB503"/>
          <cell r="BC503" t="str">
            <v>予定価格</v>
          </cell>
          <cell r="BD503" t="str">
            <v>×</v>
          </cell>
          <cell r="BE503" t="str">
            <v>×</v>
          </cell>
          <cell r="BF503" t="str">
            <v>×</v>
          </cell>
          <cell r="BG503" t="str">
            <v>×</v>
          </cell>
          <cell r="BH503" t="str">
            <v/>
          </cell>
          <cell r="BI503">
            <v>0</v>
          </cell>
          <cell r="BJ503" t="str">
            <v/>
          </cell>
          <cell r="BK503"/>
          <cell r="BL503" t="str">
            <v/>
          </cell>
          <cell r="BM503" t="str">
            <v>○</v>
          </cell>
          <cell r="BN503" t="b">
            <v>1</v>
          </cell>
          <cell r="BO503" t="b">
            <v>1</v>
          </cell>
        </row>
        <row r="504">
          <cell r="F504" t="str">
            <v/>
          </cell>
          <cell r="G504"/>
          <cell r="H504"/>
          <cell r="I504"/>
          <cell r="J504"/>
          <cell r="K504"/>
          <cell r="L504"/>
          <cell r="M504"/>
          <cell r="N504"/>
          <cell r="O504"/>
          <cell r="P504"/>
          <cell r="Q504"/>
          <cell r="R504"/>
          <cell r="S504"/>
          <cell r="T504"/>
          <cell r="U504"/>
          <cell r="V504"/>
          <cell r="W504" t="str">
            <v>－</v>
          </cell>
          <cell r="X504"/>
          <cell r="Y504"/>
          <cell r="Z504"/>
          <cell r="AA504"/>
          <cell r="AB504"/>
          <cell r="AC504"/>
          <cell r="AD504"/>
          <cell r="AE504"/>
          <cell r="AF504"/>
          <cell r="AG504"/>
          <cell r="AH504"/>
          <cell r="AI504"/>
          <cell r="AJ504"/>
          <cell r="AK504"/>
          <cell r="AL504"/>
          <cell r="AM504"/>
          <cell r="AN504"/>
          <cell r="AO504"/>
          <cell r="AP504"/>
          <cell r="AQ504"/>
          <cell r="AR504"/>
          <cell r="AS504"/>
          <cell r="AT504"/>
          <cell r="AU504"/>
          <cell r="AV504"/>
          <cell r="AW504"/>
          <cell r="AX504"/>
          <cell r="AY504"/>
          <cell r="AZ504"/>
          <cell r="BA504"/>
          <cell r="BB504"/>
          <cell r="BC504" t="str">
            <v>予定価格</v>
          </cell>
          <cell r="BD504" t="str">
            <v>×</v>
          </cell>
          <cell r="BE504" t="str">
            <v>×</v>
          </cell>
          <cell r="BF504" t="str">
            <v>×</v>
          </cell>
          <cell r="BG504" t="str">
            <v>×</v>
          </cell>
          <cell r="BH504" t="str">
            <v/>
          </cell>
          <cell r="BI504">
            <v>0</v>
          </cell>
          <cell r="BJ504" t="str">
            <v/>
          </cell>
          <cell r="BK504"/>
          <cell r="BL504" t="str">
            <v/>
          </cell>
          <cell r="BM504" t="str">
            <v>○</v>
          </cell>
          <cell r="BN504" t="b">
            <v>1</v>
          </cell>
          <cell r="BO504" t="b">
            <v>1</v>
          </cell>
        </row>
        <row r="505">
          <cell r="F505" t="str">
            <v/>
          </cell>
          <cell r="G505"/>
          <cell r="H505"/>
          <cell r="I505"/>
          <cell r="J505"/>
          <cell r="K505"/>
          <cell r="L505"/>
          <cell r="M505"/>
          <cell r="N505"/>
          <cell r="O505"/>
          <cell r="P505"/>
          <cell r="Q505"/>
          <cell r="R505"/>
          <cell r="S505"/>
          <cell r="T505"/>
          <cell r="U505"/>
          <cell r="V505"/>
          <cell r="W505" t="str">
            <v>－</v>
          </cell>
          <cell r="X505"/>
          <cell r="Y505"/>
          <cell r="Z505"/>
          <cell r="AA505"/>
          <cell r="AB505"/>
          <cell r="AC505"/>
          <cell r="AD505"/>
          <cell r="AE505"/>
          <cell r="AF505"/>
          <cell r="AG505"/>
          <cell r="AH505"/>
          <cell r="AI505"/>
          <cell r="AJ505"/>
          <cell r="AK505"/>
          <cell r="AL505"/>
          <cell r="AM505"/>
          <cell r="AN505"/>
          <cell r="AO505"/>
          <cell r="AP505"/>
          <cell r="AQ505"/>
          <cell r="AR505"/>
          <cell r="AS505"/>
          <cell r="AT505"/>
          <cell r="AU505"/>
          <cell r="AV505"/>
          <cell r="AW505"/>
          <cell r="AX505"/>
          <cell r="AY505"/>
          <cell r="AZ505"/>
          <cell r="BA505"/>
          <cell r="BB505"/>
          <cell r="BC505" t="str">
            <v>予定価格</v>
          </cell>
          <cell r="BD505" t="str">
            <v>×</v>
          </cell>
          <cell r="BE505" t="str">
            <v>×</v>
          </cell>
          <cell r="BF505" t="str">
            <v>×</v>
          </cell>
          <cell r="BG505" t="str">
            <v>×</v>
          </cell>
          <cell r="BH505" t="str">
            <v/>
          </cell>
          <cell r="BI505">
            <v>0</v>
          </cell>
          <cell r="BJ505" t="str">
            <v/>
          </cell>
          <cell r="BK505"/>
          <cell r="BL505" t="str">
            <v/>
          </cell>
          <cell r="BM505" t="str">
            <v>○</v>
          </cell>
          <cell r="BN505" t="b">
            <v>1</v>
          </cell>
          <cell r="BO505" t="b">
            <v>1</v>
          </cell>
        </row>
        <row r="506">
          <cell r="F506" t="str">
            <v/>
          </cell>
          <cell r="G506"/>
          <cell r="H506"/>
          <cell r="I506"/>
          <cell r="J506"/>
          <cell r="K506"/>
          <cell r="L506"/>
          <cell r="M506"/>
          <cell r="N506"/>
          <cell r="O506"/>
          <cell r="P506"/>
          <cell r="Q506"/>
          <cell r="R506"/>
          <cell r="S506"/>
          <cell r="T506"/>
          <cell r="U506"/>
          <cell r="V506"/>
          <cell r="W506" t="str">
            <v>－</v>
          </cell>
          <cell r="X506"/>
          <cell r="Y506"/>
          <cell r="Z506"/>
          <cell r="AA506"/>
          <cell r="AB506"/>
          <cell r="AC506"/>
          <cell r="AD506"/>
          <cell r="AE506"/>
          <cell r="AF506"/>
          <cell r="AG506"/>
          <cell r="AH506"/>
          <cell r="AI506"/>
          <cell r="AJ506"/>
          <cell r="AK506"/>
          <cell r="AL506"/>
          <cell r="AM506"/>
          <cell r="AN506"/>
          <cell r="AO506"/>
          <cell r="AP506"/>
          <cell r="AQ506"/>
          <cell r="AR506"/>
          <cell r="AS506"/>
          <cell r="AT506"/>
          <cell r="AU506"/>
          <cell r="AV506"/>
          <cell r="AW506"/>
          <cell r="AX506"/>
          <cell r="AY506"/>
          <cell r="AZ506"/>
          <cell r="BA506"/>
          <cell r="BB506"/>
          <cell r="BC506" t="str">
            <v>予定価格</v>
          </cell>
          <cell r="BD506" t="str">
            <v>×</v>
          </cell>
          <cell r="BE506" t="str">
            <v>×</v>
          </cell>
          <cell r="BF506" t="str">
            <v>×</v>
          </cell>
          <cell r="BG506" t="str">
            <v>×</v>
          </cell>
          <cell r="BH506" t="str">
            <v/>
          </cell>
          <cell r="BI506">
            <v>0</v>
          </cell>
          <cell r="BJ506" t="str">
            <v/>
          </cell>
          <cell r="BK506"/>
          <cell r="BL506" t="str">
            <v/>
          </cell>
          <cell r="BM506" t="str">
            <v>○</v>
          </cell>
          <cell r="BN506" t="b">
            <v>1</v>
          </cell>
          <cell r="BO506" t="b">
            <v>1</v>
          </cell>
        </row>
        <row r="507">
          <cell r="F507" t="str">
            <v/>
          </cell>
          <cell r="G507"/>
          <cell r="H507"/>
          <cell r="I507"/>
          <cell r="J507"/>
          <cell r="K507"/>
          <cell r="L507"/>
          <cell r="M507"/>
          <cell r="N507"/>
          <cell r="O507"/>
          <cell r="P507"/>
          <cell r="Q507"/>
          <cell r="R507"/>
          <cell r="S507"/>
          <cell r="T507"/>
          <cell r="U507"/>
          <cell r="V507"/>
          <cell r="W507" t="str">
            <v>－</v>
          </cell>
          <cell r="X507"/>
          <cell r="Y507"/>
          <cell r="Z507"/>
          <cell r="AA507"/>
          <cell r="AB507"/>
          <cell r="AC507"/>
          <cell r="AD507"/>
          <cell r="AE507"/>
          <cell r="AF507"/>
          <cell r="AG507"/>
          <cell r="AH507"/>
          <cell r="AI507"/>
          <cell r="AJ507"/>
          <cell r="AK507"/>
          <cell r="AL507"/>
          <cell r="AM507"/>
          <cell r="AN507"/>
          <cell r="AO507"/>
          <cell r="AP507"/>
          <cell r="AQ507"/>
          <cell r="AR507"/>
          <cell r="AS507"/>
          <cell r="AT507"/>
          <cell r="AU507"/>
          <cell r="AV507"/>
          <cell r="AW507"/>
          <cell r="AX507"/>
          <cell r="AY507"/>
          <cell r="AZ507"/>
          <cell r="BA507"/>
          <cell r="BB507"/>
          <cell r="BC507" t="str">
            <v>予定価格</v>
          </cell>
          <cell r="BD507" t="str">
            <v>×</v>
          </cell>
          <cell r="BE507" t="str">
            <v>×</v>
          </cell>
          <cell r="BF507" t="str">
            <v>×</v>
          </cell>
          <cell r="BG507" t="str">
            <v>×</v>
          </cell>
          <cell r="BH507" t="str">
            <v/>
          </cell>
          <cell r="BI507">
            <v>0</v>
          </cell>
          <cell r="BJ507" t="str">
            <v/>
          </cell>
          <cell r="BK507"/>
          <cell r="BL507" t="str">
            <v/>
          </cell>
          <cell r="BM507" t="str">
            <v>○</v>
          </cell>
          <cell r="BN507" t="b">
            <v>1</v>
          </cell>
          <cell r="BO507" t="b">
            <v>1</v>
          </cell>
        </row>
        <row r="508">
          <cell r="F508" t="str">
            <v/>
          </cell>
          <cell r="G508"/>
          <cell r="H508"/>
          <cell r="I508"/>
          <cell r="J508"/>
          <cell r="K508"/>
          <cell r="L508"/>
          <cell r="M508"/>
          <cell r="N508"/>
          <cell r="O508"/>
          <cell r="P508"/>
          <cell r="Q508"/>
          <cell r="R508"/>
          <cell r="S508"/>
          <cell r="T508"/>
          <cell r="U508"/>
          <cell r="V508"/>
          <cell r="W508" t="str">
            <v>－</v>
          </cell>
          <cell r="X508"/>
          <cell r="Y508"/>
          <cell r="Z508"/>
          <cell r="AA508"/>
          <cell r="AB508"/>
          <cell r="AC508"/>
          <cell r="AD508"/>
          <cell r="AE508"/>
          <cell r="AF508"/>
          <cell r="AG508"/>
          <cell r="AH508"/>
          <cell r="AI508"/>
          <cell r="AJ508"/>
          <cell r="AK508"/>
          <cell r="AL508"/>
          <cell r="AM508"/>
          <cell r="AN508"/>
          <cell r="AO508"/>
          <cell r="AP508"/>
          <cell r="AQ508"/>
          <cell r="AR508"/>
          <cell r="AS508"/>
          <cell r="AT508"/>
          <cell r="AU508"/>
          <cell r="AV508"/>
          <cell r="AW508"/>
          <cell r="AX508"/>
          <cell r="AY508"/>
          <cell r="AZ508"/>
          <cell r="BA508"/>
          <cell r="BB508"/>
          <cell r="BC508" t="str">
            <v>予定価格</v>
          </cell>
          <cell r="BD508" t="str">
            <v>×</v>
          </cell>
          <cell r="BE508" t="str">
            <v>×</v>
          </cell>
          <cell r="BF508" t="str">
            <v>×</v>
          </cell>
          <cell r="BG508" t="str">
            <v>×</v>
          </cell>
          <cell r="BH508" t="str">
            <v/>
          </cell>
          <cell r="BI508">
            <v>0</v>
          </cell>
          <cell r="BJ508" t="str">
            <v/>
          </cell>
          <cell r="BK508"/>
          <cell r="BL508" t="str">
            <v/>
          </cell>
          <cell r="BM508" t="str">
            <v>○</v>
          </cell>
          <cell r="BN508" t="b">
            <v>1</v>
          </cell>
          <cell r="BO508" t="b">
            <v>1</v>
          </cell>
        </row>
        <row r="509">
          <cell r="F509" t="str">
            <v/>
          </cell>
          <cell r="G509"/>
          <cell r="H509"/>
          <cell r="I509"/>
          <cell r="J509"/>
          <cell r="K509"/>
          <cell r="L509"/>
          <cell r="M509"/>
          <cell r="N509"/>
          <cell r="O509"/>
          <cell r="P509"/>
          <cell r="Q509"/>
          <cell r="R509"/>
          <cell r="S509"/>
          <cell r="T509"/>
          <cell r="U509"/>
          <cell r="V509"/>
          <cell r="W509" t="str">
            <v>－</v>
          </cell>
          <cell r="X509"/>
          <cell r="Y509"/>
          <cell r="Z509"/>
          <cell r="AA509"/>
          <cell r="AB509"/>
          <cell r="AC509"/>
          <cell r="AD509"/>
          <cell r="AE509"/>
          <cell r="AF509"/>
          <cell r="AG509"/>
          <cell r="AH509"/>
          <cell r="AI509"/>
          <cell r="AJ509"/>
          <cell r="AK509"/>
          <cell r="AL509"/>
          <cell r="AM509"/>
          <cell r="AN509"/>
          <cell r="AO509"/>
          <cell r="AP509"/>
          <cell r="AQ509"/>
          <cell r="AR509"/>
          <cell r="AS509"/>
          <cell r="AT509"/>
          <cell r="AU509"/>
          <cell r="AV509"/>
          <cell r="AW509"/>
          <cell r="AX509"/>
          <cell r="AY509"/>
          <cell r="AZ509"/>
          <cell r="BA509"/>
          <cell r="BB509"/>
          <cell r="BC509" t="str">
            <v>予定価格</v>
          </cell>
          <cell r="BD509" t="str">
            <v>×</v>
          </cell>
          <cell r="BE509" t="str">
            <v>×</v>
          </cell>
          <cell r="BF509" t="str">
            <v>×</v>
          </cell>
          <cell r="BG509" t="str">
            <v>×</v>
          </cell>
          <cell r="BH509" t="str">
            <v/>
          </cell>
          <cell r="BI509">
            <v>0</v>
          </cell>
          <cell r="BJ509" t="str">
            <v/>
          </cell>
          <cell r="BK509"/>
          <cell r="BL509" t="str">
            <v/>
          </cell>
          <cell r="BM509" t="str">
            <v>○</v>
          </cell>
          <cell r="BN509" t="b">
            <v>1</v>
          </cell>
          <cell r="BO509" t="b">
            <v>1</v>
          </cell>
        </row>
        <row r="510">
          <cell r="F510" t="str">
            <v/>
          </cell>
          <cell r="G510"/>
          <cell r="H510"/>
          <cell r="I510"/>
          <cell r="J510"/>
          <cell r="K510"/>
          <cell r="L510"/>
          <cell r="M510"/>
          <cell r="N510"/>
          <cell r="O510"/>
          <cell r="P510"/>
          <cell r="Q510"/>
          <cell r="R510"/>
          <cell r="S510"/>
          <cell r="T510"/>
          <cell r="U510"/>
          <cell r="V510"/>
          <cell r="W510" t="str">
            <v>－</v>
          </cell>
          <cell r="X510"/>
          <cell r="Y510"/>
          <cell r="Z510"/>
          <cell r="AA510"/>
          <cell r="AB510"/>
          <cell r="AC510"/>
          <cell r="AD510"/>
          <cell r="AE510"/>
          <cell r="AF510"/>
          <cell r="AG510"/>
          <cell r="AH510"/>
          <cell r="AI510"/>
          <cell r="AJ510"/>
          <cell r="AK510"/>
          <cell r="AL510"/>
          <cell r="AM510"/>
          <cell r="AN510"/>
          <cell r="AO510"/>
          <cell r="AP510"/>
          <cell r="AQ510"/>
          <cell r="AR510"/>
          <cell r="AS510"/>
          <cell r="AT510"/>
          <cell r="AU510"/>
          <cell r="AV510"/>
          <cell r="AW510"/>
          <cell r="AX510"/>
          <cell r="AY510"/>
          <cell r="AZ510"/>
          <cell r="BA510"/>
          <cell r="BB510"/>
          <cell r="BC510" t="str">
            <v>予定価格</v>
          </cell>
          <cell r="BD510" t="str">
            <v>×</v>
          </cell>
          <cell r="BE510" t="str">
            <v>×</v>
          </cell>
          <cell r="BF510" t="str">
            <v>×</v>
          </cell>
          <cell r="BG510" t="str">
            <v>×</v>
          </cell>
          <cell r="BH510" t="str">
            <v/>
          </cell>
          <cell r="BI510">
            <v>0</v>
          </cell>
          <cell r="BJ510" t="str">
            <v/>
          </cell>
          <cell r="BK510"/>
          <cell r="BL510" t="str">
            <v/>
          </cell>
          <cell r="BM510" t="str">
            <v>○</v>
          </cell>
          <cell r="BN510" t="b">
            <v>1</v>
          </cell>
          <cell r="BO510" t="b">
            <v>1</v>
          </cell>
        </row>
        <row r="511">
          <cell r="F511" t="str">
            <v/>
          </cell>
          <cell r="G511"/>
          <cell r="H511"/>
          <cell r="I511"/>
          <cell r="J511"/>
          <cell r="K511"/>
          <cell r="L511"/>
          <cell r="M511"/>
          <cell r="N511"/>
          <cell r="O511"/>
          <cell r="P511"/>
          <cell r="Q511"/>
          <cell r="R511"/>
          <cell r="S511"/>
          <cell r="T511"/>
          <cell r="U511"/>
          <cell r="V511"/>
          <cell r="W511" t="str">
            <v>－</v>
          </cell>
          <cell r="X511"/>
          <cell r="Y511"/>
          <cell r="Z511"/>
          <cell r="AA511"/>
          <cell r="AB511"/>
          <cell r="AC511"/>
          <cell r="AD511"/>
          <cell r="AE511"/>
          <cell r="AF511"/>
          <cell r="AG511"/>
          <cell r="AH511"/>
          <cell r="AI511"/>
          <cell r="AJ511"/>
          <cell r="AK511"/>
          <cell r="AL511"/>
          <cell r="AM511"/>
          <cell r="AN511"/>
          <cell r="AO511"/>
          <cell r="AP511"/>
          <cell r="AQ511"/>
          <cell r="AR511"/>
          <cell r="AS511"/>
          <cell r="AT511"/>
          <cell r="AU511"/>
          <cell r="AV511"/>
          <cell r="AW511"/>
          <cell r="AX511"/>
          <cell r="AY511"/>
          <cell r="AZ511"/>
          <cell r="BA511"/>
          <cell r="BB511"/>
          <cell r="BC511" t="str">
            <v>予定価格</v>
          </cell>
          <cell r="BD511" t="str">
            <v>×</v>
          </cell>
          <cell r="BE511" t="str">
            <v>×</v>
          </cell>
          <cell r="BF511" t="str">
            <v>×</v>
          </cell>
          <cell r="BG511" t="str">
            <v>×</v>
          </cell>
          <cell r="BH511" t="str">
            <v/>
          </cell>
          <cell r="BI511">
            <v>0</v>
          </cell>
          <cell r="BJ511" t="str">
            <v/>
          </cell>
          <cell r="BK511"/>
          <cell r="BL511" t="str">
            <v/>
          </cell>
          <cell r="BM511" t="str">
            <v>○</v>
          </cell>
          <cell r="BN511" t="b">
            <v>1</v>
          </cell>
          <cell r="BO511" t="b">
            <v>1</v>
          </cell>
        </row>
        <row r="512">
          <cell r="F512" t="str">
            <v/>
          </cell>
          <cell r="G512"/>
          <cell r="H512"/>
          <cell r="I512"/>
          <cell r="J512"/>
          <cell r="K512"/>
          <cell r="L512"/>
          <cell r="M512"/>
          <cell r="N512"/>
          <cell r="O512"/>
          <cell r="P512"/>
          <cell r="Q512"/>
          <cell r="R512"/>
          <cell r="S512"/>
          <cell r="T512"/>
          <cell r="U512"/>
          <cell r="V512"/>
          <cell r="W512" t="str">
            <v>－</v>
          </cell>
          <cell r="X512"/>
          <cell r="Y512"/>
          <cell r="Z512"/>
          <cell r="AA512"/>
          <cell r="AB512"/>
          <cell r="AC512"/>
          <cell r="AD512"/>
          <cell r="AE512"/>
          <cell r="AF512"/>
          <cell r="AG512"/>
          <cell r="AH512"/>
          <cell r="AI512"/>
          <cell r="AJ512"/>
          <cell r="AK512"/>
          <cell r="AL512"/>
          <cell r="AM512"/>
          <cell r="AN512"/>
          <cell r="AO512"/>
          <cell r="AP512"/>
          <cell r="AQ512"/>
          <cell r="AR512"/>
          <cell r="AS512"/>
          <cell r="AT512"/>
          <cell r="AU512"/>
          <cell r="AV512"/>
          <cell r="AW512"/>
          <cell r="AX512"/>
          <cell r="AY512"/>
          <cell r="AZ512"/>
          <cell r="BA512"/>
          <cell r="BB512"/>
          <cell r="BC512" t="str">
            <v>予定価格</v>
          </cell>
          <cell r="BD512" t="str">
            <v>×</v>
          </cell>
          <cell r="BE512" t="str">
            <v>×</v>
          </cell>
          <cell r="BF512" t="str">
            <v>×</v>
          </cell>
          <cell r="BG512" t="str">
            <v>×</v>
          </cell>
          <cell r="BH512" t="str">
            <v/>
          </cell>
          <cell r="BI512">
            <v>0</v>
          </cell>
          <cell r="BJ512" t="str">
            <v/>
          </cell>
          <cell r="BK512"/>
          <cell r="BL512" t="str">
            <v/>
          </cell>
          <cell r="BM512" t="str">
            <v>○</v>
          </cell>
          <cell r="BN512" t="b">
            <v>1</v>
          </cell>
          <cell r="BO512" t="b">
            <v>1</v>
          </cell>
        </row>
        <row r="513">
          <cell r="F513" t="str">
            <v/>
          </cell>
          <cell r="G513"/>
          <cell r="H513"/>
          <cell r="I513"/>
          <cell r="J513"/>
          <cell r="K513"/>
          <cell r="L513"/>
          <cell r="M513"/>
          <cell r="N513"/>
          <cell r="O513"/>
          <cell r="P513"/>
          <cell r="Q513"/>
          <cell r="R513"/>
          <cell r="S513"/>
          <cell r="T513"/>
          <cell r="U513"/>
          <cell r="V513"/>
          <cell r="W513" t="str">
            <v>－</v>
          </cell>
          <cell r="X513"/>
          <cell r="Y513"/>
          <cell r="Z513"/>
          <cell r="AA513"/>
          <cell r="AB513"/>
          <cell r="AC513"/>
          <cell r="AD513"/>
          <cell r="AE513"/>
          <cell r="AF513"/>
          <cell r="AG513"/>
          <cell r="AH513"/>
          <cell r="AI513"/>
          <cell r="AJ513"/>
          <cell r="AK513"/>
          <cell r="AL513"/>
          <cell r="AM513"/>
          <cell r="AN513"/>
          <cell r="AO513"/>
          <cell r="AP513"/>
          <cell r="AQ513"/>
          <cell r="AR513"/>
          <cell r="AS513"/>
          <cell r="AT513"/>
          <cell r="AU513"/>
          <cell r="AV513"/>
          <cell r="AW513"/>
          <cell r="AX513"/>
          <cell r="AY513"/>
          <cell r="AZ513"/>
          <cell r="BA513"/>
          <cell r="BB513"/>
          <cell r="BC513" t="str">
            <v>予定価格</v>
          </cell>
          <cell r="BD513" t="str">
            <v>×</v>
          </cell>
          <cell r="BE513" t="str">
            <v>×</v>
          </cell>
          <cell r="BF513" t="str">
            <v>×</v>
          </cell>
          <cell r="BG513" t="str">
            <v>×</v>
          </cell>
          <cell r="BH513" t="str">
            <v/>
          </cell>
          <cell r="BI513">
            <v>0</v>
          </cell>
          <cell r="BJ513" t="str">
            <v/>
          </cell>
          <cell r="BK513"/>
          <cell r="BL513" t="str">
            <v/>
          </cell>
          <cell r="BM513" t="str">
            <v>○</v>
          </cell>
          <cell r="BN513" t="b">
            <v>1</v>
          </cell>
          <cell r="BO513" t="b">
            <v>1</v>
          </cell>
        </row>
        <row r="514">
          <cell r="F514" t="str">
            <v/>
          </cell>
          <cell r="G514"/>
          <cell r="H514"/>
          <cell r="I514"/>
          <cell r="J514"/>
          <cell r="K514"/>
          <cell r="L514"/>
          <cell r="M514"/>
          <cell r="N514"/>
          <cell r="O514"/>
          <cell r="P514"/>
          <cell r="Q514"/>
          <cell r="R514"/>
          <cell r="S514"/>
          <cell r="T514"/>
          <cell r="U514"/>
          <cell r="V514"/>
          <cell r="W514" t="str">
            <v>－</v>
          </cell>
          <cell r="X514"/>
          <cell r="Y514"/>
          <cell r="Z514"/>
          <cell r="AA514"/>
          <cell r="AB514"/>
          <cell r="AC514"/>
          <cell r="AD514"/>
          <cell r="AE514"/>
          <cell r="AF514"/>
          <cell r="AG514"/>
          <cell r="AH514"/>
          <cell r="AI514"/>
          <cell r="AJ514"/>
          <cell r="AK514"/>
          <cell r="AL514"/>
          <cell r="AM514"/>
          <cell r="AN514"/>
          <cell r="AO514"/>
          <cell r="AP514"/>
          <cell r="AQ514"/>
          <cell r="AR514"/>
          <cell r="AS514"/>
          <cell r="AT514"/>
          <cell r="AU514"/>
          <cell r="AV514"/>
          <cell r="AW514"/>
          <cell r="AX514"/>
          <cell r="AY514"/>
          <cell r="AZ514"/>
          <cell r="BA514"/>
          <cell r="BB514"/>
          <cell r="BC514" t="str">
            <v>予定価格</v>
          </cell>
          <cell r="BD514" t="str">
            <v>×</v>
          </cell>
          <cell r="BE514" t="str">
            <v>×</v>
          </cell>
          <cell r="BF514" t="str">
            <v>×</v>
          </cell>
          <cell r="BG514" t="str">
            <v>×</v>
          </cell>
          <cell r="BH514" t="str">
            <v/>
          </cell>
          <cell r="BI514">
            <v>0</v>
          </cell>
          <cell r="BJ514" t="str">
            <v/>
          </cell>
          <cell r="BK514"/>
          <cell r="BL514" t="str">
            <v/>
          </cell>
          <cell r="BM514" t="str">
            <v>○</v>
          </cell>
          <cell r="BN514" t="b">
            <v>1</v>
          </cell>
          <cell r="BO514" t="b">
            <v>1</v>
          </cell>
        </row>
        <row r="515">
          <cell r="F515" t="str">
            <v/>
          </cell>
          <cell r="G515"/>
          <cell r="H515"/>
          <cell r="I515"/>
          <cell r="J515"/>
          <cell r="K515"/>
          <cell r="L515"/>
          <cell r="M515"/>
          <cell r="N515"/>
          <cell r="O515"/>
          <cell r="P515"/>
          <cell r="Q515"/>
          <cell r="R515"/>
          <cell r="S515"/>
          <cell r="T515"/>
          <cell r="U515"/>
          <cell r="V515"/>
          <cell r="W515" t="str">
            <v>－</v>
          </cell>
          <cell r="X515"/>
          <cell r="Y515"/>
          <cell r="Z515"/>
          <cell r="AA515"/>
          <cell r="AB515"/>
          <cell r="AC515"/>
          <cell r="AD515"/>
          <cell r="AE515"/>
          <cell r="AF515"/>
          <cell r="AG515"/>
          <cell r="AH515"/>
          <cell r="AI515"/>
          <cell r="AJ515"/>
          <cell r="AK515"/>
          <cell r="AL515"/>
          <cell r="AM515"/>
          <cell r="AN515"/>
          <cell r="AO515"/>
          <cell r="AP515"/>
          <cell r="AQ515"/>
          <cell r="AR515"/>
          <cell r="AS515"/>
          <cell r="AT515"/>
          <cell r="AU515"/>
          <cell r="AV515"/>
          <cell r="AW515"/>
          <cell r="AX515"/>
          <cell r="AY515"/>
          <cell r="AZ515"/>
          <cell r="BA515"/>
          <cell r="BB515"/>
          <cell r="BC515" t="str">
            <v>予定価格</v>
          </cell>
          <cell r="BD515" t="str">
            <v>×</v>
          </cell>
          <cell r="BE515" t="str">
            <v>×</v>
          </cell>
          <cell r="BF515" t="str">
            <v>×</v>
          </cell>
          <cell r="BG515" t="str">
            <v>×</v>
          </cell>
          <cell r="BH515" t="str">
            <v/>
          </cell>
          <cell r="BI515">
            <v>0</v>
          </cell>
          <cell r="BJ515" t="str">
            <v/>
          </cell>
          <cell r="BK515"/>
          <cell r="BL515" t="str">
            <v/>
          </cell>
          <cell r="BM515" t="str">
            <v>○</v>
          </cell>
          <cell r="BN515" t="b">
            <v>1</v>
          </cell>
          <cell r="BO515" t="b">
            <v>1</v>
          </cell>
        </row>
        <row r="516">
          <cell r="F516" t="str">
            <v/>
          </cell>
          <cell r="G516"/>
          <cell r="H516"/>
          <cell r="I516"/>
          <cell r="J516"/>
          <cell r="K516"/>
          <cell r="L516"/>
          <cell r="M516"/>
          <cell r="N516"/>
          <cell r="O516"/>
          <cell r="P516"/>
          <cell r="Q516"/>
          <cell r="R516"/>
          <cell r="S516"/>
          <cell r="T516"/>
          <cell r="U516"/>
          <cell r="V516"/>
          <cell r="W516" t="str">
            <v>－</v>
          </cell>
          <cell r="X516"/>
          <cell r="Y516"/>
          <cell r="Z516"/>
          <cell r="AA516"/>
          <cell r="AB516"/>
          <cell r="AC516"/>
          <cell r="AD516"/>
          <cell r="AE516"/>
          <cell r="AF516"/>
          <cell r="AG516"/>
          <cell r="AH516"/>
          <cell r="AI516"/>
          <cell r="AJ516"/>
          <cell r="AK516"/>
          <cell r="AL516"/>
          <cell r="AM516"/>
          <cell r="AN516"/>
          <cell r="AO516"/>
          <cell r="AP516"/>
          <cell r="AQ516"/>
          <cell r="AR516"/>
          <cell r="AS516"/>
          <cell r="AT516"/>
          <cell r="AU516"/>
          <cell r="AV516"/>
          <cell r="AW516"/>
          <cell r="AX516"/>
          <cell r="AY516"/>
          <cell r="AZ516"/>
          <cell r="BA516"/>
          <cell r="BB516"/>
          <cell r="BC516" t="str">
            <v>予定価格</v>
          </cell>
          <cell r="BD516" t="str">
            <v>×</v>
          </cell>
          <cell r="BE516" t="str">
            <v>×</v>
          </cell>
          <cell r="BF516" t="str">
            <v>×</v>
          </cell>
          <cell r="BG516" t="str">
            <v>×</v>
          </cell>
          <cell r="BH516" t="str">
            <v/>
          </cell>
          <cell r="BI516">
            <v>0</v>
          </cell>
          <cell r="BJ516" t="str">
            <v/>
          </cell>
          <cell r="BK516"/>
          <cell r="BL516" t="str">
            <v/>
          </cell>
          <cell r="BM516" t="str">
            <v>○</v>
          </cell>
          <cell r="BN516" t="b">
            <v>1</v>
          </cell>
          <cell r="BO516" t="b">
            <v>1</v>
          </cell>
        </row>
        <row r="517">
          <cell r="F517" t="str">
            <v/>
          </cell>
          <cell r="G517"/>
          <cell r="H517"/>
          <cell r="I517"/>
          <cell r="J517"/>
          <cell r="K517"/>
          <cell r="L517"/>
          <cell r="M517"/>
          <cell r="N517"/>
          <cell r="O517"/>
          <cell r="P517"/>
          <cell r="Q517"/>
          <cell r="R517"/>
          <cell r="S517"/>
          <cell r="T517"/>
          <cell r="U517"/>
          <cell r="V517"/>
          <cell r="W517" t="str">
            <v>－</v>
          </cell>
          <cell r="X517"/>
          <cell r="Y517"/>
          <cell r="Z517"/>
          <cell r="AA517"/>
          <cell r="AB517"/>
          <cell r="AC517"/>
          <cell r="AD517"/>
          <cell r="AE517"/>
          <cell r="AF517"/>
          <cell r="AG517"/>
          <cell r="AH517"/>
          <cell r="AI517"/>
          <cell r="AJ517"/>
          <cell r="AK517"/>
          <cell r="AL517"/>
          <cell r="AM517"/>
          <cell r="AN517"/>
          <cell r="AO517"/>
          <cell r="AP517"/>
          <cell r="AQ517"/>
          <cell r="AR517"/>
          <cell r="AS517"/>
          <cell r="AT517"/>
          <cell r="AU517"/>
          <cell r="AV517"/>
          <cell r="AW517"/>
          <cell r="AX517"/>
          <cell r="AY517"/>
          <cell r="AZ517"/>
          <cell r="BA517"/>
          <cell r="BB517"/>
          <cell r="BC517" t="str">
            <v>予定価格</v>
          </cell>
          <cell r="BD517" t="str">
            <v>×</v>
          </cell>
          <cell r="BE517" t="str">
            <v>×</v>
          </cell>
          <cell r="BF517" t="str">
            <v>×</v>
          </cell>
          <cell r="BG517" t="str">
            <v>×</v>
          </cell>
          <cell r="BH517" t="str">
            <v/>
          </cell>
          <cell r="BI517">
            <v>0</v>
          </cell>
          <cell r="BJ517" t="str">
            <v/>
          </cell>
          <cell r="BK517"/>
          <cell r="BL517" t="str">
            <v/>
          </cell>
          <cell r="BM517" t="str">
            <v>○</v>
          </cell>
          <cell r="BN517" t="b">
            <v>1</v>
          </cell>
          <cell r="BO517" t="b">
            <v>1</v>
          </cell>
        </row>
        <row r="518">
          <cell r="F518" t="str">
            <v/>
          </cell>
          <cell r="G518"/>
          <cell r="H518"/>
          <cell r="I518"/>
          <cell r="J518"/>
          <cell r="K518"/>
          <cell r="L518"/>
          <cell r="M518"/>
          <cell r="N518"/>
          <cell r="O518"/>
          <cell r="P518"/>
          <cell r="Q518"/>
          <cell r="R518"/>
          <cell r="S518"/>
          <cell r="T518"/>
          <cell r="U518"/>
          <cell r="V518"/>
          <cell r="W518" t="str">
            <v>－</v>
          </cell>
          <cell r="X518"/>
          <cell r="Y518"/>
          <cell r="Z518"/>
          <cell r="AA518"/>
          <cell r="AB518"/>
          <cell r="AC518"/>
          <cell r="AD518"/>
          <cell r="AE518"/>
          <cell r="AF518"/>
          <cell r="AG518"/>
          <cell r="AH518"/>
          <cell r="AI518"/>
          <cell r="AJ518"/>
          <cell r="AK518"/>
          <cell r="AL518"/>
          <cell r="AM518"/>
          <cell r="AN518"/>
          <cell r="AO518"/>
          <cell r="AP518"/>
          <cell r="AQ518"/>
          <cell r="AR518"/>
          <cell r="AS518"/>
          <cell r="AT518"/>
          <cell r="AU518"/>
          <cell r="AV518"/>
          <cell r="AW518"/>
          <cell r="AX518"/>
          <cell r="AY518"/>
          <cell r="AZ518"/>
          <cell r="BA518"/>
          <cell r="BB518"/>
          <cell r="BC518" t="str">
            <v>予定価格</v>
          </cell>
          <cell r="BD518" t="str">
            <v>×</v>
          </cell>
          <cell r="BE518" t="str">
            <v>×</v>
          </cell>
          <cell r="BF518" t="str">
            <v>×</v>
          </cell>
          <cell r="BG518" t="str">
            <v>×</v>
          </cell>
          <cell r="BH518" t="str">
            <v/>
          </cell>
          <cell r="BI518">
            <v>0</v>
          </cell>
          <cell r="BJ518" t="str">
            <v/>
          </cell>
          <cell r="BK518"/>
          <cell r="BL518" t="str">
            <v/>
          </cell>
          <cell r="BM518" t="str">
            <v>○</v>
          </cell>
          <cell r="BN518" t="b">
            <v>1</v>
          </cell>
          <cell r="BO518" t="b">
            <v>1</v>
          </cell>
        </row>
        <row r="519">
          <cell r="F519" t="str">
            <v/>
          </cell>
          <cell r="G519"/>
          <cell r="H519"/>
          <cell r="I519"/>
          <cell r="J519"/>
          <cell r="K519"/>
          <cell r="L519"/>
          <cell r="M519"/>
          <cell r="N519"/>
          <cell r="O519"/>
          <cell r="P519"/>
          <cell r="Q519"/>
          <cell r="R519"/>
          <cell r="S519"/>
          <cell r="T519"/>
          <cell r="U519"/>
          <cell r="V519"/>
          <cell r="W519" t="str">
            <v>－</v>
          </cell>
          <cell r="X519"/>
          <cell r="Y519"/>
          <cell r="Z519"/>
          <cell r="AA519"/>
          <cell r="AB519"/>
          <cell r="AC519"/>
          <cell r="AD519"/>
          <cell r="AE519"/>
          <cell r="AF519"/>
          <cell r="AG519"/>
          <cell r="AH519"/>
          <cell r="AI519"/>
          <cell r="AJ519"/>
          <cell r="AK519"/>
          <cell r="AL519"/>
          <cell r="AM519"/>
          <cell r="AN519"/>
          <cell r="AO519"/>
          <cell r="AP519"/>
          <cell r="AQ519"/>
          <cell r="AR519"/>
          <cell r="AS519"/>
          <cell r="AT519"/>
          <cell r="AU519"/>
          <cell r="AV519"/>
          <cell r="AW519"/>
          <cell r="AX519"/>
          <cell r="AY519"/>
          <cell r="AZ519"/>
          <cell r="BA519"/>
          <cell r="BB519"/>
          <cell r="BC519" t="str">
            <v>予定価格</v>
          </cell>
          <cell r="BD519" t="str">
            <v>×</v>
          </cell>
          <cell r="BE519" t="str">
            <v>×</v>
          </cell>
          <cell r="BF519" t="str">
            <v>×</v>
          </cell>
          <cell r="BG519" t="str">
            <v>×</v>
          </cell>
          <cell r="BH519" t="str">
            <v/>
          </cell>
          <cell r="BI519">
            <v>0</v>
          </cell>
          <cell r="BJ519" t="str">
            <v/>
          </cell>
          <cell r="BK519"/>
          <cell r="BL519" t="str">
            <v/>
          </cell>
          <cell r="BM519" t="str">
            <v>○</v>
          </cell>
          <cell r="BN519" t="b">
            <v>1</v>
          </cell>
          <cell r="BO519" t="b">
            <v>1</v>
          </cell>
        </row>
        <row r="520">
          <cell r="F520" t="str">
            <v/>
          </cell>
          <cell r="G520"/>
          <cell r="H520"/>
          <cell r="I520"/>
          <cell r="J520"/>
          <cell r="K520"/>
          <cell r="L520"/>
          <cell r="M520"/>
          <cell r="N520"/>
          <cell r="O520"/>
          <cell r="P520"/>
          <cell r="Q520"/>
          <cell r="R520"/>
          <cell r="S520"/>
          <cell r="T520"/>
          <cell r="U520"/>
          <cell r="V520"/>
          <cell r="W520" t="str">
            <v>－</v>
          </cell>
          <cell r="X520"/>
          <cell r="Y520"/>
          <cell r="Z520"/>
          <cell r="AA520"/>
          <cell r="AB520"/>
          <cell r="AC520"/>
          <cell r="AD520"/>
          <cell r="AE520"/>
          <cell r="AF520"/>
          <cell r="AG520"/>
          <cell r="AH520"/>
          <cell r="AI520"/>
          <cell r="AJ520"/>
          <cell r="AK520"/>
          <cell r="AL520"/>
          <cell r="AM520"/>
          <cell r="AN520"/>
          <cell r="AO520"/>
          <cell r="AP520"/>
          <cell r="AQ520"/>
          <cell r="AR520"/>
          <cell r="AS520"/>
          <cell r="AT520"/>
          <cell r="AU520"/>
          <cell r="AV520"/>
          <cell r="AW520"/>
          <cell r="AX520"/>
          <cell r="AY520"/>
          <cell r="AZ520"/>
          <cell r="BA520"/>
          <cell r="BB520"/>
          <cell r="BC520" t="str">
            <v>予定価格</v>
          </cell>
          <cell r="BD520" t="str">
            <v>×</v>
          </cell>
          <cell r="BE520" t="str">
            <v>×</v>
          </cell>
          <cell r="BF520" t="str">
            <v>×</v>
          </cell>
          <cell r="BG520" t="str">
            <v>×</v>
          </cell>
          <cell r="BH520" t="str">
            <v/>
          </cell>
          <cell r="BI520">
            <v>0</v>
          </cell>
          <cell r="BJ520" t="str">
            <v/>
          </cell>
          <cell r="BK520"/>
          <cell r="BL520" t="str">
            <v/>
          </cell>
          <cell r="BM520" t="str">
            <v>○</v>
          </cell>
          <cell r="BN520" t="b">
            <v>1</v>
          </cell>
          <cell r="BO520" t="b">
            <v>1</v>
          </cell>
        </row>
        <row r="521">
          <cell r="F521" t="str">
            <v/>
          </cell>
          <cell r="G521"/>
          <cell r="H521"/>
          <cell r="I521"/>
          <cell r="J521"/>
          <cell r="K521"/>
          <cell r="L521"/>
          <cell r="M521"/>
          <cell r="N521"/>
          <cell r="O521"/>
          <cell r="P521"/>
          <cell r="Q521"/>
          <cell r="R521"/>
          <cell r="S521"/>
          <cell r="T521"/>
          <cell r="U521"/>
          <cell r="V521"/>
          <cell r="W521" t="str">
            <v>－</v>
          </cell>
          <cell r="X521"/>
          <cell r="Y521"/>
          <cell r="Z521"/>
          <cell r="AA521"/>
          <cell r="AB521"/>
          <cell r="AC521"/>
          <cell r="AD521"/>
          <cell r="AE521"/>
          <cell r="AF521"/>
          <cell r="AG521"/>
          <cell r="AH521"/>
          <cell r="AI521"/>
          <cell r="AJ521"/>
          <cell r="AK521"/>
          <cell r="AL521"/>
          <cell r="AM521"/>
          <cell r="AN521"/>
          <cell r="AO521"/>
          <cell r="AP521"/>
          <cell r="AQ521"/>
          <cell r="AR521"/>
          <cell r="AS521"/>
          <cell r="AT521"/>
          <cell r="AU521"/>
          <cell r="AV521"/>
          <cell r="AW521"/>
          <cell r="AX521"/>
          <cell r="AY521"/>
          <cell r="AZ521"/>
          <cell r="BA521"/>
          <cell r="BB521"/>
          <cell r="BC521" t="str">
            <v>予定価格</v>
          </cell>
          <cell r="BD521" t="str">
            <v>×</v>
          </cell>
          <cell r="BE521" t="str">
            <v>×</v>
          </cell>
          <cell r="BF521" t="str">
            <v>×</v>
          </cell>
          <cell r="BG521" t="str">
            <v>×</v>
          </cell>
          <cell r="BH521" t="str">
            <v/>
          </cell>
          <cell r="BI521">
            <v>0</v>
          </cell>
          <cell r="BJ521" t="str">
            <v/>
          </cell>
          <cell r="BK521"/>
          <cell r="BL521" t="str">
            <v/>
          </cell>
          <cell r="BM521" t="str">
            <v>○</v>
          </cell>
          <cell r="BN521" t="b">
            <v>1</v>
          </cell>
          <cell r="BO521" t="b">
            <v>1</v>
          </cell>
        </row>
        <row r="522">
          <cell r="F522" t="str">
            <v/>
          </cell>
          <cell r="G522"/>
          <cell r="H522"/>
          <cell r="I522"/>
          <cell r="J522"/>
          <cell r="K522"/>
          <cell r="L522"/>
          <cell r="M522"/>
          <cell r="N522"/>
          <cell r="O522"/>
          <cell r="P522"/>
          <cell r="Q522"/>
          <cell r="R522"/>
          <cell r="S522"/>
          <cell r="T522"/>
          <cell r="U522"/>
          <cell r="V522"/>
          <cell r="W522" t="str">
            <v>－</v>
          </cell>
          <cell r="X522"/>
          <cell r="Y522"/>
          <cell r="Z522"/>
          <cell r="AA522"/>
          <cell r="AB522"/>
          <cell r="AC522"/>
          <cell r="AD522"/>
          <cell r="AE522"/>
          <cell r="AF522"/>
          <cell r="AG522"/>
          <cell r="AH522"/>
          <cell r="AI522"/>
          <cell r="AJ522"/>
          <cell r="AK522"/>
          <cell r="AL522"/>
          <cell r="AM522"/>
          <cell r="AN522"/>
          <cell r="AO522"/>
          <cell r="AP522"/>
          <cell r="AQ522"/>
          <cell r="AR522"/>
          <cell r="AS522"/>
          <cell r="AT522"/>
          <cell r="AU522"/>
          <cell r="AV522"/>
          <cell r="AW522"/>
          <cell r="AX522"/>
          <cell r="AY522"/>
          <cell r="AZ522"/>
          <cell r="BA522"/>
          <cell r="BB522"/>
          <cell r="BC522" t="str">
            <v>予定価格</v>
          </cell>
          <cell r="BD522" t="str">
            <v>×</v>
          </cell>
          <cell r="BE522" t="str">
            <v>×</v>
          </cell>
          <cell r="BF522" t="str">
            <v>×</v>
          </cell>
          <cell r="BG522" t="str">
            <v>×</v>
          </cell>
          <cell r="BH522" t="str">
            <v/>
          </cell>
          <cell r="BI522">
            <v>0</v>
          </cell>
          <cell r="BJ522" t="str">
            <v/>
          </cell>
          <cell r="BK522"/>
          <cell r="BL522" t="str">
            <v/>
          </cell>
          <cell r="BM522" t="str">
            <v>○</v>
          </cell>
          <cell r="BN522" t="b">
            <v>1</v>
          </cell>
          <cell r="BO522" t="b">
            <v>1</v>
          </cell>
        </row>
        <row r="523">
          <cell r="F523" t="str">
            <v/>
          </cell>
          <cell r="G523"/>
          <cell r="H523"/>
          <cell r="I523"/>
          <cell r="J523"/>
          <cell r="K523"/>
          <cell r="L523"/>
          <cell r="M523"/>
          <cell r="N523"/>
          <cell r="O523"/>
          <cell r="P523"/>
          <cell r="Q523"/>
          <cell r="R523"/>
          <cell r="S523"/>
          <cell r="T523"/>
          <cell r="U523"/>
          <cell r="V523"/>
          <cell r="W523" t="str">
            <v>－</v>
          </cell>
          <cell r="X523"/>
          <cell r="Y523"/>
          <cell r="Z523"/>
          <cell r="AA523"/>
          <cell r="AB523"/>
          <cell r="AC523"/>
          <cell r="AD523"/>
          <cell r="AE523"/>
          <cell r="AF523"/>
          <cell r="AG523"/>
          <cell r="AH523"/>
          <cell r="AI523"/>
          <cell r="AJ523"/>
          <cell r="AK523"/>
          <cell r="AL523"/>
          <cell r="AM523"/>
          <cell r="AN523"/>
          <cell r="AO523"/>
          <cell r="AP523"/>
          <cell r="AQ523"/>
          <cell r="AR523"/>
          <cell r="AS523"/>
          <cell r="AT523"/>
          <cell r="AU523"/>
          <cell r="AV523"/>
          <cell r="AW523"/>
          <cell r="AX523"/>
          <cell r="AY523"/>
          <cell r="AZ523"/>
          <cell r="BA523"/>
          <cell r="BB523"/>
          <cell r="BC523" t="str">
            <v>予定価格</v>
          </cell>
          <cell r="BD523" t="str">
            <v>×</v>
          </cell>
          <cell r="BE523" t="str">
            <v>×</v>
          </cell>
          <cell r="BF523" t="str">
            <v>×</v>
          </cell>
          <cell r="BG523" t="str">
            <v>×</v>
          </cell>
          <cell r="BH523" t="str">
            <v/>
          </cell>
          <cell r="BI523">
            <v>0</v>
          </cell>
          <cell r="BJ523" t="str">
            <v/>
          </cell>
          <cell r="BK523"/>
          <cell r="BL523" t="str">
            <v/>
          </cell>
          <cell r="BM523" t="str">
            <v>○</v>
          </cell>
          <cell r="BN523" t="b">
            <v>1</v>
          </cell>
          <cell r="BO523" t="b">
            <v>1</v>
          </cell>
        </row>
        <row r="524">
          <cell r="F524" t="str">
            <v/>
          </cell>
          <cell r="G524"/>
          <cell r="H524"/>
          <cell r="I524"/>
          <cell r="J524"/>
          <cell r="K524"/>
          <cell r="L524"/>
          <cell r="M524"/>
          <cell r="N524"/>
          <cell r="O524"/>
          <cell r="P524"/>
          <cell r="Q524"/>
          <cell r="R524"/>
          <cell r="S524"/>
          <cell r="T524"/>
          <cell r="U524"/>
          <cell r="V524"/>
          <cell r="W524" t="str">
            <v>－</v>
          </cell>
          <cell r="X524"/>
          <cell r="Y524"/>
          <cell r="Z524"/>
          <cell r="AA524"/>
          <cell r="AB524"/>
          <cell r="AC524"/>
          <cell r="AD524"/>
          <cell r="AE524"/>
          <cell r="AF524"/>
          <cell r="AG524"/>
          <cell r="AH524"/>
          <cell r="AI524"/>
          <cell r="AJ524"/>
          <cell r="AK524"/>
          <cell r="AL524"/>
          <cell r="AM524"/>
          <cell r="AN524"/>
          <cell r="AO524"/>
          <cell r="AP524"/>
          <cell r="AQ524"/>
          <cell r="AR524"/>
          <cell r="AS524"/>
          <cell r="AT524"/>
          <cell r="AU524"/>
          <cell r="AV524"/>
          <cell r="AW524"/>
          <cell r="AX524"/>
          <cell r="AY524"/>
          <cell r="AZ524"/>
          <cell r="BA524"/>
          <cell r="BB524"/>
          <cell r="BC524" t="str">
            <v>予定価格</v>
          </cell>
          <cell r="BD524" t="str">
            <v>×</v>
          </cell>
          <cell r="BE524" t="str">
            <v>×</v>
          </cell>
          <cell r="BF524" t="str">
            <v>×</v>
          </cell>
          <cell r="BG524" t="str">
            <v>×</v>
          </cell>
          <cell r="BH524" t="str">
            <v/>
          </cell>
          <cell r="BI524">
            <v>0</v>
          </cell>
          <cell r="BJ524" t="str">
            <v/>
          </cell>
          <cell r="BK524"/>
          <cell r="BL524" t="str">
            <v/>
          </cell>
          <cell r="BM524" t="str">
            <v>○</v>
          </cell>
          <cell r="BN524" t="b">
            <v>1</v>
          </cell>
          <cell r="BO524" t="b">
            <v>1</v>
          </cell>
        </row>
        <row r="525">
          <cell r="F525" t="str">
            <v/>
          </cell>
          <cell r="G525"/>
          <cell r="H525"/>
          <cell r="I525"/>
          <cell r="J525"/>
          <cell r="K525"/>
          <cell r="L525"/>
          <cell r="M525"/>
          <cell r="N525"/>
          <cell r="O525"/>
          <cell r="P525"/>
          <cell r="Q525"/>
          <cell r="R525"/>
          <cell r="S525"/>
          <cell r="T525"/>
          <cell r="U525"/>
          <cell r="V525"/>
          <cell r="W525" t="str">
            <v>－</v>
          </cell>
          <cell r="X525"/>
          <cell r="Y525"/>
          <cell r="Z525"/>
          <cell r="AA525"/>
          <cell r="AB525"/>
          <cell r="AC525"/>
          <cell r="AD525"/>
          <cell r="AE525"/>
          <cell r="AF525"/>
          <cell r="AG525"/>
          <cell r="AH525"/>
          <cell r="AI525"/>
          <cell r="AJ525"/>
          <cell r="AK525"/>
          <cell r="AL525"/>
          <cell r="AM525"/>
          <cell r="AN525"/>
          <cell r="AO525"/>
          <cell r="AP525"/>
          <cell r="AQ525"/>
          <cell r="AR525"/>
          <cell r="AS525"/>
          <cell r="AT525"/>
          <cell r="AU525"/>
          <cell r="AV525"/>
          <cell r="AW525"/>
          <cell r="AX525"/>
          <cell r="AY525"/>
          <cell r="AZ525"/>
          <cell r="BA525"/>
          <cell r="BB525"/>
          <cell r="BC525" t="str">
            <v>予定価格</v>
          </cell>
          <cell r="BD525" t="str">
            <v>×</v>
          </cell>
          <cell r="BE525" t="str">
            <v>×</v>
          </cell>
          <cell r="BF525" t="str">
            <v>×</v>
          </cell>
          <cell r="BG525" t="str">
            <v>×</v>
          </cell>
          <cell r="BH525" t="str">
            <v/>
          </cell>
          <cell r="BI525">
            <v>0</v>
          </cell>
          <cell r="BJ525" t="str">
            <v/>
          </cell>
          <cell r="BK525"/>
          <cell r="BL525" t="str">
            <v/>
          </cell>
          <cell r="BM525" t="str">
            <v>○</v>
          </cell>
          <cell r="BN525" t="b">
            <v>1</v>
          </cell>
          <cell r="BO525" t="b">
            <v>1</v>
          </cell>
        </row>
        <row r="526">
          <cell r="F526" t="str">
            <v/>
          </cell>
          <cell r="G526"/>
          <cell r="H526"/>
          <cell r="I526"/>
          <cell r="J526"/>
          <cell r="K526"/>
          <cell r="L526"/>
          <cell r="M526"/>
          <cell r="N526"/>
          <cell r="O526"/>
          <cell r="P526"/>
          <cell r="Q526"/>
          <cell r="R526"/>
          <cell r="S526"/>
          <cell r="T526"/>
          <cell r="U526"/>
          <cell r="V526"/>
          <cell r="W526" t="str">
            <v>－</v>
          </cell>
          <cell r="X526"/>
          <cell r="Y526"/>
          <cell r="Z526"/>
          <cell r="AA526"/>
          <cell r="AB526"/>
          <cell r="AC526"/>
          <cell r="AD526"/>
          <cell r="AE526"/>
          <cell r="AF526"/>
          <cell r="AG526"/>
          <cell r="AH526"/>
          <cell r="AI526"/>
          <cell r="AJ526"/>
          <cell r="AK526"/>
          <cell r="AL526"/>
          <cell r="AM526"/>
          <cell r="AN526"/>
          <cell r="AO526"/>
          <cell r="AP526"/>
          <cell r="AQ526"/>
          <cell r="AR526"/>
          <cell r="AS526"/>
          <cell r="AT526"/>
          <cell r="AU526"/>
          <cell r="AV526"/>
          <cell r="AW526"/>
          <cell r="AX526"/>
          <cell r="AY526"/>
          <cell r="AZ526"/>
          <cell r="BA526"/>
          <cell r="BB526"/>
          <cell r="BC526" t="str">
            <v>予定価格</v>
          </cell>
          <cell r="BD526" t="str">
            <v>×</v>
          </cell>
          <cell r="BE526" t="str">
            <v>×</v>
          </cell>
          <cell r="BF526" t="str">
            <v>×</v>
          </cell>
          <cell r="BG526" t="str">
            <v>×</v>
          </cell>
          <cell r="BH526" t="str">
            <v/>
          </cell>
          <cell r="BI526">
            <v>0</v>
          </cell>
          <cell r="BJ526" t="str">
            <v/>
          </cell>
          <cell r="BK526"/>
          <cell r="BL526" t="str">
            <v/>
          </cell>
          <cell r="BM526" t="str">
            <v>○</v>
          </cell>
          <cell r="BN526" t="b">
            <v>1</v>
          </cell>
          <cell r="BO526" t="b">
            <v>1</v>
          </cell>
        </row>
        <row r="527">
          <cell r="F527" t="str">
            <v/>
          </cell>
          <cell r="G527"/>
          <cell r="H527"/>
          <cell r="I527"/>
          <cell r="J527"/>
          <cell r="K527"/>
          <cell r="L527"/>
          <cell r="M527"/>
          <cell r="N527"/>
          <cell r="O527"/>
          <cell r="P527"/>
          <cell r="Q527"/>
          <cell r="R527"/>
          <cell r="S527"/>
          <cell r="T527"/>
          <cell r="U527"/>
          <cell r="V527"/>
          <cell r="W527" t="str">
            <v>－</v>
          </cell>
          <cell r="X527"/>
          <cell r="Y527"/>
          <cell r="Z527"/>
          <cell r="AA527"/>
          <cell r="AB527"/>
          <cell r="AC527"/>
          <cell r="AD527"/>
          <cell r="AE527"/>
          <cell r="AF527"/>
          <cell r="AG527"/>
          <cell r="AH527"/>
          <cell r="AI527"/>
          <cell r="AJ527"/>
          <cell r="AK527"/>
          <cell r="AL527"/>
          <cell r="AM527"/>
          <cell r="AN527"/>
          <cell r="AO527"/>
          <cell r="AP527"/>
          <cell r="AQ527"/>
          <cell r="AR527"/>
          <cell r="AS527"/>
          <cell r="AT527"/>
          <cell r="AU527"/>
          <cell r="AV527"/>
          <cell r="AW527"/>
          <cell r="AX527"/>
          <cell r="AY527"/>
          <cell r="AZ527"/>
          <cell r="BA527"/>
          <cell r="BB527"/>
          <cell r="BC527" t="str">
            <v>予定価格</v>
          </cell>
          <cell r="BD527" t="str">
            <v>×</v>
          </cell>
          <cell r="BE527" t="str">
            <v>×</v>
          </cell>
          <cell r="BF527" t="str">
            <v>×</v>
          </cell>
          <cell r="BG527" t="str">
            <v>×</v>
          </cell>
          <cell r="BH527" t="str">
            <v/>
          </cell>
          <cell r="BI527">
            <v>0</v>
          </cell>
          <cell r="BJ527" t="str">
            <v/>
          </cell>
          <cell r="BK527"/>
          <cell r="BL527" t="str">
            <v/>
          </cell>
          <cell r="BM527" t="str">
            <v>○</v>
          </cell>
          <cell r="BN527" t="b">
            <v>1</v>
          </cell>
          <cell r="BO527" t="b">
            <v>1</v>
          </cell>
        </row>
        <row r="528">
          <cell r="F528" t="str">
            <v/>
          </cell>
          <cell r="G528"/>
          <cell r="H528"/>
          <cell r="I528"/>
          <cell r="J528"/>
          <cell r="K528"/>
          <cell r="L528"/>
          <cell r="M528"/>
          <cell r="N528"/>
          <cell r="O528"/>
          <cell r="P528"/>
          <cell r="Q528"/>
          <cell r="R528"/>
          <cell r="S528"/>
          <cell r="T528"/>
          <cell r="U528"/>
          <cell r="V528"/>
          <cell r="W528" t="str">
            <v>－</v>
          </cell>
          <cell r="X528"/>
          <cell r="Y528"/>
          <cell r="Z528"/>
          <cell r="AA528"/>
          <cell r="AB528"/>
          <cell r="AC528"/>
          <cell r="AD528"/>
          <cell r="AE528"/>
          <cell r="AF528"/>
          <cell r="AG528"/>
          <cell r="AH528"/>
          <cell r="AI528"/>
          <cell r="AJ528"/>
          <cell r="AK528"/>
          <cell r="AL528"/>
          <cell r="AM528"/>
          <cell r="AN528"/>
          <cell r="AO528"/>
          <cell r="AP528"/>
          <cell r="AQ528"/>
          <cell r="AR528"/>
          <cell r="AS528"/>
          <cell r="AT528"/>
          <cell r="AU528"/>
          <cell r="AV528"/>
          <cell r="AW528"/>
          <cell r="AX528"/>
          <cell r="AY528"/>
          <cell r="AZ528"/>
          <cell r="BA528"/>
          <cell r="BB528"/>
          <cell r="BC528" t="str">
            <v>予定価格</v>
          </cell>
          <cell r="BD528" t="str">
            <v>×</v>
          </cell>
          <cell r="BE528" t="str">
            <v>×</v>
          </cell>
          <cell r="BF528" t="str">
            <v>×</v>
          </cell>
          <cell r="BG528" t="str">
            <v>×</v>
          </cell>
          <cell r="BH528" t="str">
            <v/>
          </cell>
          <cell r="BI528">
            <v>0</v>
          </cell>
          <cell r="BJ528" t="str">
            <v/>
          </cell>
          <cell r="BK528"/>
          <cell r="BL528" t="str">
            <v/>
          </cell>
          <cell r="BM528" t="str">
            <v>○</v>
          </cell>
          <cell r="BN528" t="b">
            <v>1</v>
          </cell>
          <cell r="BO528" t="b">
            <v>1</v>
          </cell>
        </row>
        <row r="529">
          <cell r="F529" t="str">
            <v/>
          </cell>
          <cell r="G529"/>
          <cell r="H529"/>
          <cell r="I529"/>
          <cell r="J529"/>
          <cell r="K529"/>
          <cell r="L529"/>
          <cell r="M529"/>
          <cell r="N529"/>
          <cell r="O529"/>
          <cell r="P529"/>
          <cell r="Q529"/>
          <cell r="R529"/>
          <cell r="S529"/>
          <cell r="T529"/>
          <cell r="U529"/>
          <cell r="V529"/>
          <cell r="W529" t="str">
            <v>－</v>
          </cell>
          <cell r="X529"/>
          <cell r="Y529"/>
          <cell r="Z529"/>
          <cell r="AA529"/>
          <cell r="AB529"/>
          <cell r="AC529"/>
          <cell r="AD529"/>
          <cell r="AE529"/>
          <cell r="AF529"/>
          <cell r="AG529"/>
          <cell r="AH529"/>
          <cell r="AI529"/>
          <cell r="AJ529"/>
          <cell r="AK529"/>
          <cell r="AL529"/>
          <cell r="AM529"/>
          <cell r="AN529"/>
          <cell r="AO529"/>
          <cell r="AP529"/>
          <cell r="AQ529"/>
          <cell r="AR529"/>
          <cell r="AS529"/>
          <cell r="AT529"/>
          <cell r="AU529"/>
          <cell r="AV529"/>
          <cell r="AW529"/>
          <cell r="AX529"/>
          <cell r="AY529"/>
          <cell r="AZ529"/>
          <cell r="BA529"/>
          <cell r="BB529"/>
          <cell r="BC529" t="str">
            <v>予定価格</v>
          </cell>
          <cell r="BD529" t="str">
            <v>×</v>
          </cell>
          <cell r="BE529" t="str">
            <v>×</v>
          </cell>
          <cell r="BF529" t="str">
            <v>×</v>
          </cell>
          <cell r="BG529" t="str">
            <v>×</v>
          </cell>
          <cell r="BH529" t="str">
            <v/>
          </cell>
          <cell r="BI529">
            <v>0</v>
          </cell>
          <cell r="BJ529" t="str">
            <v/>
          </cell>
          <cell r="BK529"/>
          <cell r="BL529" t="str">
            <v/>
          </cell>
          <cell r="BM529" t="str">
            <v>○</v>
          </cell>
          <cell r="BN529" t="b">
            <v>1</v>
          </cell>
          <cell r="BO529" t="b">
            <v>1</v>
          </cell>
        </row>
        <row r="530">
          <cell r="F530" t="str">
            <v/>
          </cell>
          <cell r="G530"/>
          <cell r="H530"/>
          <cell r="I530"/>
          <cell r="J530"/>
          <cell r="K530"/>
          <cell r="L530"/>
          <cell r="M530"/>
          <cell r="N530"/>
          <cell r="O530"/>
          <cell r="P530"/>
          <cell r="Q530"/>
          <cell r="R530"/>
          <cell r="S530"/>
          <cell r="T530"/>
          <cell r="U530"/>
          <cell r="V530"/>
          <cell r="W530" t="str">
            <v>－</v>
          </cell>
          <cell r="X530"/>
          <cell r="Y530"/>
          <cell r="Z530"/>
          <cell r="AA530"/>
          <cell r="AB530"/>
          <cell r="AC530"/>
          <cell r="AD530"/>
          <cell r="AE530"/>
          <cell r="AF530"/>
          <cell r="AG530"/>
          <cell r="AH530"/>
          <cell r="AI530"/>
          <cell r="AJ530"/>
          <cell r="AK530"/>
          <cell r="AL530"/>
          <cell r="AM530"/>
          <cell r="AN530"/>
          <cell r="AO530"/>
          <cell r="AP530"/>
          <cell r="AQ530"/>
          <cell r="AR530"/>
          <cell r="AS530"/>
          <cell r="AT530"/>
          <cell r="AU530"/>
          <cell r="AV530"/>
          <cell r="AW530"/>
          <cell r="AX530"/>
          <cell r="AY530"/>
          <cell r="AZ530"/>
          <cell r="BA530"/>
          <cell r="BB530"/>
          <cell r="BC530" t="str">
            <v>予定価格</v>
          </cell>
          <cell r="BD530" t="str">
            <v>×</v>
          </cell>
          <cell r="BE530" t="str">
            <v>×</v>
          </cell>
          <cell r="BF530" t="str">
            <v>×</v>
          </cell>
          <cell r="BG530" t="str">
            <v>×</v>
          </cell>
          <cell r="BH530" t="str">
            <v/>
          </cell>
          <cell r="BI530">
            <v>0</v>
          </cell>
          <cell r="BJ530" t="str">
            <v/>
          </cell>
          <cell r="BK530"/>
          <cell r="BL530" t="str">
            <v/>
          </cell>
          <cell r="BM530" t="str">
            <v>○</v>
          </cell>
          <cell r="BN530" t="b">
            <v>1</v>
          </cell>
          <cell r="BO530" t="b">
            <v>1</v>
          </cell>
        </row>
        <row r="531">
          <cell r="F531" t="str">
            <v/>
          </cell>
          <cell r="G531"/>
          <cell r="H531"/>
          <cell r="I531"/>
          <cell r="J531"/>
          <cell r="K531"/>
          <cell r="L531"/>
          <cell r="M531"/>
          <cell r="N531"/>
          <cell r="O531"/>
          <cell r="P531"/>
          <cell r="Q531"/>
          <cell r="R531"/>
          <cell r="S531"/>
          <cell r="T531"/>
          <cell r="U531"/>
          <cell r="V531"/>
          <cell r="W531" t="str">
            <v>－</v>
          </cell>
          <cell r="X531"/>
          <cell r="Y531"/>
          <cell r="Z531"/>
          <cell r="AA531"/>
          <cell r="AB531"/>
          <cell r="AC531"/>
          <cell r="AD531"/>
          <cell r="AE531"/>
          <cell r="AF531"/>
          <cell r="AG531"/>
          <cell r="AH531"/>
          <cell r="AI531"/>
          <cell r="AJ531"/>
          <cell r="AK531"/>
          <cell r="AL531"/>
          <cell r="AM531"/>
          <cell r="AN531"/>
          <cell r="AO531"/>
          <cell r="AP531"/>
          <cell r="AQ531"/>
          <cell r="AR531"/>
          <cell r="AS531"/>
          <cell r="AT531"/>
          <cell r="AU531"/>
          <cell r="AV531"/>
          <cell r="AW531"/>
          <cell r="AX531"/>
          <cell r="AY531"/>
          <cell r="AZ531"/>
          <cell r="BA531"/>
          <cell r="BB531"/>
          <cell r="BC531" t="str">
            <v>予定価格</v>
          </cell>
          <cell r="BD531" t="str">
            <v>×</v>
          </cell>
          <cell r="BE531" t="str">
            <v>×</v>
          </cell>
          <cell r="BF531" t="str">
            <v>×</v>
          </cell>
          <cell r="BG531" t="str">
            <v>×</v>
          </cell>
          <cell r="BH531" t="str">
            <v/>
          </cell>
          <cell r="BI531">
            <v>0</v>
          </cell>
          <cell r="BJ531" t="str">
            <v/>
          </cell>
          <cell r="BK531"/>
          <cell r="BL531" t="str">
            <v/>
          </cell>
          <cell r="BM531" t="str">
            <v>○</v>
          </cell>
          <cell r="BN531" t="b">
            <v>1</v>
          </cell>
          <cell r="BO531" t="b">
            <v>1</v>
          </cell>
        </row>
        <row r="532">
          <cell r="F532" t="str">
            <v/>
          </cell>
          <cell r="G532"/>
          <cell r="H532"/>
          <cell r="I532"/>
          <cell r="J532"/>
          <cell r="K532"/>
          <cell r="L532"/>
          <cell r="M532"/>
          <cell r="N532"/>
          <cell r="O532"/>
          <cell r="P532"/>
          <cell r="Q532"/>
          <cell r="R532"/>
          <cell r="S532"/>
          <cell r="T532"/>
          <cell r="U532"/>
          <cell r="V532"/>
          <cell r="W532" t="str">
            <v>－</v>
          </cell>
          <cell r="X532"/>
          <cell r="Y532"/>
          <cell r="Z532"/>
          <cell r="AA532"/>
          <cell r="AB532"/>
          <cell r="AC532"/>
          <cell r="AD532"/>
          <cell r="AE532"/>
          <cell r="AF532"/>
          <cell r="AG532"/>
          <cell r="AH532"/>
          <cell r="AI532"/>
          <cell r="AJ532"/>
          <cell r="AK532"/>
          <cell r="AL532"/>
          <cell r="AM532"/>
          <cell r="AN532"/>
          <cell r="AO532"/>
          <cell r="AP532"/>
          <cell r="AQ532"/>
          <cell r="AR532"/>
          <cell r="AS532"/>
          <cell r="AT532"/>
          <cell r="AU532"/>
          <cell r="AV532"/>
          <cell r="AW532"/>
          <cell r="AX532"/>
          <cell r="AY532"/>
          <cell r="AZ532"/>
          <cell r="BA532"/>
          <cell r="BB532"/>
          <cell r="BC532" t="str">
            <v>予定価格</v>
          </cell>
          <cell r="BD532" t="str">
            <v>×</v>
          </cell>
          <cell r="BE532" t="str">
            <v>×</v>
          </cell>
          <cell r="BF532" t="str">
            <v>×</v>
          </cell>
          <cell r="BG532" t="str">
            <v>×</v>
          </cell>
          <cell r="BH532" t="str">
            <v/>
          </cell>
          <cell r="BI532">
            <v>0</v>
          </cell>
          <cell r="BJ532" t="str">
            <v/>
          </cell>
          <cell r="BK532"/>
          <cell r="BL532" t="str">
            <v/>
          </cell>
          <cell r="BM532" t="str">
            <v>○</v>
          </cell>
          <cell r="BN532" t="b">
            <v>1</v>
          </cell>
          <cell r="BO532" t="b">
            <v>1</v>
          </cell>
        </row>
        <row r="533">
          <cell r="F533" t="str">
            <v/>
          </cell>
          <cell r="G533"/>
          <cell r="H533"/>
          <cell r="I533"/>
          <cell r="J533"/>
          <cell r="K533"/>
          <cell r="L533"/>
          <cell r="M533"/>
          <cell r="N533"/>
          <cell r="O533"/>
          <cell r="P533"/>
          <cell r="Q533"/>
          <cell r="R533"/>
          <cell r="S533"/>
          <cell r="T533"/>
          <cell r="U533"/>
          <cell r="V533"/>
          <cell r="W533" t="str">
            <v>－</v>
          </cell>
          <cell r="X533"/>
          <cell r="Y533"/>
          <cell r="Z533"/>
          <cell r="AA533"/>
          <cell r="AB533"/>
          <cell r="AC533"/>
          <cell r="AD533"/>
          <cell r="AE533"/>
          <cell r="AF533"/>
          <cell r="AG533"/>
          <cell r="AH533"/>
          <cell r="AI533"/>
          <cell r="AJ533"/>
          <cell r="AK533"/>
          <cell r="AL533"/>
          <cell r="AM533"/>
          <cell r="AN533"/>
          <cell r="AO533"/>
          <cell r="AP533"/>
          <cell r="AQ533"/>
          <cell r="AR533"/>
          <cell r="AS533"/>
          <cell r="AT533"/>
          <cell r="AU533"/>
          <cell r="AV533"/>
          <cell r="AW533"/>
          <cell r="AX533"/>
          <cell r="AY533"/>
          <cell r="AZ533"/>
          <cell r="BA533"/>
          <cell r="BB533"/>
          <cell r="BC533" t="str">
            <v>予定価格</v>
          </cell>
          <cell r="BD533" t="str">
            <v>×</v>
          </cell>
          <cell r="BE533" t="str">
            <v>×</v>
          </cell>
          <cell r="BF533" t="str">
            <v>×</v>
          </cell>
          <cell r="BG533" t="str">
            <v>×</v>
          </cell>
          <cell r="BH533" t="str">
            <v/>
          </cell>
          <cell r="BI533">
            <v>0</v>
          </cell>
          <cell r="BJ533" t="str">
            <v/>
          </cell>
          <cell r="BK533"/>
          <cell r="BL533" t="str">
            <v/>
          </cell>
          <cell r="BM533" t="str">
            <v>○</v>
          </cell>
          <cell r="BN533" t="b">
            <v>1</v>
          </cell>
          <cell r="BO533" t="b">
            <v>1</v>
          </cell>
        </row>
        <row r="534">
          <cell r="F534" t="str">
            <v/>
          </cell>
          <cell r="G534"/>
          <cell r="H534"/>
          <cell r="I534"/>
          <cell r="J534"/>
          <cell r="K534"/>
          <cell r="L534"/>
          <cell r="M534"/>
          <cell r="N534"/>
          <cell r="O534"/>
          <cell r="P534"/>
          <cell r="Q534"/>
          <cell r="R534"/>
          <cell r="S534"/>
          <cell r="T534"/>
          <cell r="U534"/>
          <cell r="V534"/>
          <cell r="W534" t="str">
            <v>－</v>
          </cell>
          <cell r="X534"/>
          <cell r="Y534"/>
          <cell r="Z534"/>
          <cell r="AA534"/>
          <cell r="AB534"/>
          <cell r="AC534"/>
          <cell r="AD534"/>
          <cell r="AE534"/>
          <cell r="AF534"/>
          <cell r="AG534"/>
          <cell r="AH534"/>
          <cell r="AI534"/>
          <cell r="AJ534"/>
          <cell r="AK534"/>
          <cell r="AL534"/>
          <cell r="AM534"/>
          <cell r="AN534"/>
          <cell r="AO534"/>
          <cell r="AP534"/>
          <cell r="AQ534"/>
          <cell r="AR534"/>
          <cell r="AS534"/>
          <cell r="AT534"/>
          <cell r="AU534"/>
          <cell r="AV534"/>
          <cell r="AW534"/>
          <cell r="AX534"/>
          <cell r="AY534"/>
          <cell r="AZ534"/>
          <cell r="BA534"/>
          <cell r="BB534"/>
          <cell r="BC534" t="str">
            <v>予定価格</v>
          </cell>
          <cell r="BD534" t="str">
            <v>×</v>
          </cell>
          <cell r="BE534" t="str">
            <v>×</v>
          </cell>
          <cell r="BF534" t="str">
            <v>×</v>
          </cell>
          <cell r="BG534" t="str">
            <v>×</v>
          </cell>
          <cell r="BH534" t="str">
            <v/>
          </cell>
          <cell r="BI534">
            <v>0</v>
          </cell>
          <cell r="BJ534" t="str">
            <v/>
          </cell>
          <cell r="BK534"/>
          <cell r="BL534" t="str">
            <v/>
          </cell>
          <cell r="BM534" t="str">
            <v>○</v>
          </cell>
          <cell r="BN534" t="b">
            <v>1</v>
          </cell>
          <cell r="BO534" t="b">
            <v>1</v>
          </cell>
        </row>
        <row r="535">
          <cell r="F535" t="str">
            <v/>
          </cell>
          <cell r="G535"/>
          <cell r="H535"/>
          <cell r="I535"/>
          <cell r="J535"/>
          <cell r="K535"/>
          <cell r="L535"/>
          <cell r="M535"/>
          <cell r="N535"/>
          <cell r="O535"/>
          <cell r="P535"/>
          <cell r="Q535"/>
          <cell r="R535"/>
          <cell r="S535"/>
          <cell r="T535"/>
          <cell r="U535"/>
          <cell r="V535"/>
          <cell r="W535" t="str">
            <v>－</v>
          </cell>
          <cell r="X535"/>
          <cell r="Y535"/>
          <cell r="Z535"/>
          <cell r="AA535"/>
          <cell r="AB535"/>
          <cell r="AC535"/>
          <cell r="AD535"/>
          <cell r="AE535"/>
          <cell r="AF535"/>
          <cell r="AG535"/>
          <cell r="AH535"/>
          <cell r="AI535"/>
          <cell r="AJ535"/>
          <cell r="AK535"/>
          <cell r="AL535"/>
          <cell r="AM535"/>
          <cell r="AN535"/>
          <cell r="AO535"/>
          <cell r="AP535"/>
          <cell r="AQ535"/>
          <cell r="AR535"/>
          <cell r="AS535"/>
          <cell r="AT535"/>
          <cell r="AU535"/>
          <cell r="AV535"/>
          <cell r="AW535"/>
          <cell r="AX535"/>
          <cell r="AY535"/>
          <cell r="AZ535"/>
          <cell r="BA535"/>
          <cell r="BB535"/>
          <cell r="BC535" t="str">
            <v>予定価格</v>
          </cell>
          <cell r="BD535" t="str">
            <v>×</v>
          </cell>
          <cell r="BE535" t="str">
            <v>×</v>
          </cell>
          <cell r="BF535" t="str">
            <v>×</v>
          </cell>
          <cell r="BG535" t="str">
            <v>×</v>
          </cell>
          <cell r="BH535" t="str">
            <v/>
          </cell>
          <cell r="BI535">
            <v>0</v>
          </cell>
          <cell r="BJ535" t="str">
            <v/>
          </cell>
          <cell r="BK535"/>
          <cell r="BL535" t="str">
            <v/>
          </cell>
          <cell r="BM535" t="str">
            <v>○</v>
          </cell>
          <cell r="BN535" t="b">
            <v>1</v>
          </cell>
          <cell r="BO535" t="b">
            <v>1</v>
          </cell>
        </row>
        <row r="536">
          <cell r="F536" t="str">
            <v/>
          </cell>
          <cell r="G536"/>
          <cell r="H536"/>
          <cell r="I536"/>
          <cell r="J536"/>
          <cell r="K536"/>
          <cell r="L536"/>
          <cell r="M536"/>
          <cell r="N536"/>
          <cell r="O536"/>
          <cell r="P536"/>
          <cell r="Q536"/>
          <cell r="R536"/>
          <cell r="S536"/>
          <cell r="T536"/>
          <cell r="U536"/>
          <cell r="V536"/>
          <cell r="W536" t="str">
            <v>－</v>
          </cell>
          <cell r="X536"/>
          <cell r="Y536"/>
          <cell r="Z536"/>
          <cell r="AA536"/>
          <cell r="AB536"/>
          <cell r="AC536"/>
          <cell r="AD536"/>
          <cell r="AE536"/>
          <cell r="AF536"/>
          <cell r="AG536"/>
          <cell r="AH536"/>
          <cell r="AI536"/>
          <cell r="AJ536"/>
          <cell r="AK536"/>
          <cell r="AL536"/>
          <cell r="AM536"/>
          <cell r="AN536"/>
          <cell r="AO536"/>
          <cell r="AP536"/>
          <cell r="AQ536"/>
          <cell r="AR536"/>
          <cell r="AS536"/>
          <cell r="AT536"/>
          <cell r="AU536"/>
          <cell r="AV536"/>
          <cell r="AW536"/>
          <cell r="AX536"/>
          <cell r="AY536"/>
          <cell r="AZ536"/>
          <cell r="BA536"/>
          <cell r="BB536"/>
          <cell r="BC536" t="str">
            <v>予定価格</v>
          </cell>
          <cell r="BD536" t="str">
            <v>×</v>
          </cell>
          <cell r="BE536" t="str">
            <v>×</v>
          </cell>
          <cell r="BF536" t="str">
            <v>×</v>
          </cell>
          <cell r="BG536" t="str">
            <v>×</v>
          </cell>
          <cell r="BH536" t="str">
            <v/>
          </cell>
          <cell r="BI536">
            <v>0</v>
          </cell>
          <cell r="BJ536" t="str">
            <v/>
          </cell>
          <cell r="BK536"/>
          <cell r="BL536" t="str">
            <v/>
          </cell>
          <cell r="BM536" t="str">
            <v>○</v>
          </cell>
          <cell r="BN536" t="b">
            <v>1</v>
          </cell>
          <cell r="BO536" t="b">
            <v>1</v>
          </cell>
        </row>
        <row r="537">
          <cell r="F537" t="str">
            <v/>
          </cell>
          <cell r="G537"/>
          <cell r="H537"/>
          <cell r="I537"/>
          <cell r="J537"/>
          <cell r="K537"/>
          <cell r="L537"/>
          <cell r="M537"/>
          <cell r="N537"/>
          <cell r="O537"/>
          <cell r="P537"/>
          <cell r="Q537"/>
          <cell r="R537"/>
          <cell r="S537"/>
          <cell r="T537"/>
          <cell r="U537"/>
          <cell r="V537"/>
          <cell r="W537" t="str">
            <v>－</v>
          </cell>
          <cell r="X537"/>
          <cell r="Y537"/>
          <cell r="Z537"/>
          <cell r="AA537"/>
          <cell r="AB537"/>
          <cell r="AC537"/>
          <cell r="AD537"/>
          <cell r="AE537"/>
          <cell r="AF537"/>
          <cell r="AG537"/>
          <cell r="AH537"/>
          <cell r="AI537"/>
          <cell r="AJ537"/>
          <cell r="AK537"/>
          <cell r="AL537"/>
          <cell r="AM537"/>
          <cell r="AN537"/>
          <cell r="AO537"/>
          <cell r="AP537"/>
          <cell r="AQ537"/>
          <cell r="AR537"/>
          <cell r="AS537"/>
          <cell r="AT537"/>
          <cell r="AU537"/>
          <cell r="AV537"/>
          <cell r="AW537"/>
          <cell r="AX537"/>
          <cell r="AY537"/>
          <cell r="AZ537"/>
          <cell r="BA537"/>
          <cell r="BB537"/>
          <cell r="BC537" t="str">
            <v>予定価格</v>
          </cell>
          <cell r="BD537" t="str">
            <v>×</v>
          </cell>
          <cell r="BE537" t="str">
            <v>×</v>
          </cell>
          <cell r="BF537" t="str">
            <v>×</v>
          </cell>
          <cell r="BG537" t="str">
            <v>×</v>
          </cell>
          <cell r="BH537" t="str">
            <v/>
          </cell>
          <cell r="BI537">
            <v>0</v>
          </cell>
          <cell r="BJ537" t="str">
            <v/>
          </cell>
          <cell r="BK537"/>
          <cell r="BL537" t="str">
            <v/>
          </cell>
          <cell r="BM537" t="str">
            <v>○</v>
          </cell>
          <cell r="BN537" t="b">
            <v>1</v>
          </cell>
          <cell r="BO537" t="b">
            <v>1</v>
          </cell>
        </row>
        <row r="538">
          <cell r="F538" t="str">
            <v/>
          </cell>
          <cell r="G538"/>
          <cell r="H538"/>
          <cell r="I538"/>
          <cell r="J538"/>
          <cell r="K538"/>
          <cell r="L538"/>
          <cell r="M538"/>
          <cell r="N538"/>
          <cell r="O538"/>
          <cell r="P538"/>
          <cell r="Q538"/>
          <cell r="R538"/>
          <cell r="S538"/>
          <cell r="T538"/>
          <cell r="U538"/>
          <cell r="V538"/>
          <cell r="W538" t="str">
            <v>－</v>
          </cell>
          <cell r="X538"/>
          <cell r="Y538"/>
          <cell r="Z538"/>
          <cell r="AA538"/>
          <cell r="AB538"/>
          <cell r="AC538"/>
          <cell r="AD538"/>
          <cell r="AE538"/>
          <cell r="AF538"/>
          <cell r="AG538"/>
          <cell r="AH538"/>
          <cell r="AI538"/>
          <cell r="AJ538"/>
          <cell r="AK538"/>
          <cell r="AL538"/>
          <cell r="AM538"/>
          <cell r="AN538"/>
          <cell r="AO538"/>
          <cell r="AP538"/>
          <cell r="AQ538"/>
          <cell r="AR538"/>
          <cell r="AS538"/>
          <cell r="AT538"/>
          <cell r="AU538"/>
          <cell r="AV538"/>
          <cell r="AW538"/>
          <cell r="AX538"/>
          <cell r="AY538"/>
          <cell r="AZ538"/>
          <cell r="BA538"/>
          <cell r="BB538"/>
          <cell r="BC538" t="str">
            <v>予定価格</v>
          </cell>
          <cell r="BD538" t="str">
            <v>×</v>
          </cell>
          <cell r="BE538" t="str">
            <v>×</v>
          </cell>
          <cell r="BF538" t="str">
            <v>×</v>
          </cell>
          <cell r="BG538" t="str">
            <v>×</v>
          </cell>
          <cell r="BH538" t="str">
            <v/>
          </cell>
          <cell r="BI538">
            <v>0</v>
          </cell>
          <cell r="BJ538" t="str">
            <v/>
          </cell>
          <cell r="BK538"/>
          <cell r="BL538" t="str">
            <v/>
          </cell>
          <cell r="BM538" t="str">
            <v>○</v>
          </cell>
          <cell r="BN538" t="b">
            <v>1</v>
          </cell>
          <cell r="BO538" t="b">
            <v>1</v>
          </cell>
        </row>
        <row r="539">
          <cell r="F539" t="str">
            <v/>
          </cell>
          <cell r="G539"/>
          <cell r="H539"/>
          <cell r="I539"/>
          <cell r="J539"/>
          <cell r="K539"/>
          <cell r="L539"/>
          <cell r="M539"/>
          <cell r="N539"/>
          <cell r="O539"/>
          <cell r="P539"/>
          <cell r="Q539"/>
          <cell r="R539"/>
          <cell r="S539"/>
          <cell r="T539"/>
          <cell r="U539"/>
          <cell r="V539"/>
          <cell r="W539" t="str">
            <v>－</v>
          </cell>
          <cell r="X539"/>
          <cell r="Y539"/>
          <cell r="Z539"/>
          <cell r="AA539"/>
          <cell r="AB539"/>
          <cell r="AC539"/>
          <cell r="AD539"/>
          <cell r="AE539"/>
          <cell r="AF539"/>
          <cell r="AG539"/>
          <cell r="AH539"/>
          <cell r="AI539"/>
          <cell r="AJ539"/>
          <cell r="AK539"/>
          <cell r="AL539"/>
          <cell r="AM539"/>
          <cell r="AN539"/>
          <cell r="AO539"/>
          <cell r="AP539"/>
          <cell r="AQ539"/>
          <cell r="AR539"/>
          <cell r="AS539"/>
          <cell r="AT539"/>
          <cell r="AU539"/>
          <cell r="AV539"/>
          <cell r="AW539"/>
          <cell r="AX539"/>
          <cell r="AY539"/>
          <cell r="AZ539"/>
          <cell r="BA539"/>
          <cell r="BB539"/>
          <cell r="BC539" t="str">
            <v>予定価格</v>
          </cell>
          <cell r="BD539" t="str">
            <v>×</v>
          </cell>
          <cell r="BE539" t="str">
            <v>×</v>
          </cell>
          <cell r="BF539" t="str">
            <v>×</v>
          </cell>
          <cell r="BG539" t="str">
            <v>×</v>
          </cell>
          <cell r="BH539" t="str">
            <v/>
          </cell>
          <cell r="BI539">
            <v>0</v>
          </cell>
          <cell r="BJ539" t="str">
            <v/>
          </cell>
          <cell r="BK539"/>
          <cell r="BL539" t="str">
            <v/>
          </cell>
          <cell r="BM539" t="str">
            <v>○</v>
          </cell>
          <cell r="BN539" t="b">
            <v>1</v>
          </cell>
          <cell r="BO539" t="b">
            <v>1</v>
          </cell>
        </row>
        <row r="540">
          <cell r="F540" t="str">
            <v/>
          </cell>
          <cell r="G540"/>
          <cell r="H540"/>
          <cell r="I540"/>
          <cell r="J540"/>
          <cell r="K540"/>
          <cell r="L540"/>
          <cell r="M540"/>
          <cell r="N540"/>
          <cell r="O540"/>
          <cell r="P540"/>
          <cell r="Q540"/>
          <cell r="R540"/>
          <cell r="S540"/>
          <cell r="T540"/>
          <cell r="U540"/>
          <cell r="V540"/>
          <cell r="W540" t="str">
            <v>－</v>
          </cell>
          <cell r="X540"/>
          <cell r="Y540"/>
          <cell r="Z540"/>
          <cell r="AA540"/>
          <cell r="AB540"/>
          <cell r="AC540"/>
          <cell r="AD540"/>
          <cell r="AE540"/>
          <cell r="AF540"/>
          <cell r="AG540"/>
          <cell r="AH540"/>
          <cell r="AI540"/>
          <cell r="AJ540"/>
          <cell r="AK540"/>
          <cell r="AL540"/>
          <cell r="AM540"/>
          <cell r="AN540"/>
          <cell r="AO540"/>
          <cell r="AP540"/>
          <cell r="AQ540"/>
          <cell r="AR540"/>
          <cell r="AS540"/>
          <cell r="AT540"/>
          <cell r="AU540"/>
          <cell r="AV540"/>
          <cell r="AW540"/>
          <cell r="AX540"/>
          <cell r="AY540"/>
          <cell r="AZ540"/>
          <cell r="BA540"/>
          <cell r="BB540"/>
          <cell r="BC540" t="str">
            <v>予定価格</v>
          </cell>
          <cell r="BD540" t="str">
            <v>×</v>
          </cell>
          <cell r="BE540" t="str">
            <v>×</v>
          </cell>
          <cell r="BF540" t="str">
            <v>×</v>
          </cell>
          <cell r="BG540" t="str">
            <v>×</v>
          </cell>
          <cell r="BH540" t="str">
            <v/>
          </cell>
          <cell r="BI540">
            <v>0</v>
          </cell>
          <cell r="BJ540" t="str">
            <v/>
          </cell>
          <cell r="BK540"/>
          <cell r="BL540" t="str">
            <v/>
          </cell>
          <cell r="BM540" t="str">
            <v>○</v>
          </cell>
          <cell r="BN540" t="b">
            <v>1</v>
          </cell>
          <cell r="BO540" t="b">
            <v>1</v>
          </cell>
        </row>
        <row r="541">
          <cell r="F541" t="str">
            <v/>
          </cell>
          <cell r="G541"/>
          <cell r="H541"/>
          <cell r="I541"/>
          <cell r="J541"/>
          <cell r="K541"/>
          <cell r="L541"/>
          <cell r="M541"/>
          <cell r="N541"/>
          <cell r="O541"/>
          <cell r="P541"/>
          <cell r="Q541"/>
          <cell r="R541"/>
          <cell r="S541"/>
          <cell r="T541"/>
          <cell r="U541"/>
          <cell r="V541"/>
          <cell r="W541" t="str">
            <v>－</v>
          </cell>
          <cell r="X541"/>
          <cell r="Y541"/>
          <cell r="Z541"/>
          <cell r="AA541"/>
          <cell r="AB541"/>
          <cell r="AC541"/>
          <cell r="AD541"/>
          <cell r="AE541"/>
          <cell r="AF541"/>
          <cell r="AG541"/>
          <cell r="AH541"/>
          <cell r="AI541"/>
          <cell r="AJ541"/>
          <cell r="AK541"/>
          <cell r="AL541"/>
          <cell r="AM541"/>
          <cell r="AN541"/>
          <cell r="AO541"/>
          <cell r="AP541"/>
          <cell r="AQ541"/>
          <cell r="AR541"/>
          <cell r="AS541"/>
          <cell r="AT541"/>
          <cell r="AU541"/>
          <cell r="AV541"/>
          <cell r="AW541"/>
          <cell r="AX541"/>
          <cell r="AY541"/>
          <cell r="AZ541"/>
          <cell r="BA541"/>
          <cell r="BB541"/>
          <cell r="BC541" t="str">
            <v>予定価格</v>
          </cell>
          <cell r="BD541" t="str">
            <v>×</v>
          </cell>
          <cell r="BE541" t="str">
            <v>×</v>
          </cell>
          <cell r="BF541" t="str">
            <v>×</v>
          </cell>
          <cell r="BG541" t="str">
            <v>×</v>
          </cell>
          <cell r="BH541" t="str">
            <v/>
          </cell>
          <cell r="BI541">
            <v>0</v>
          </cell>
          <cell r="BJ541" t="str">
            <v/>
          </cell>
          <cell r="BK541"/>
          <cell r="BL541" t="str">
            <v/>
          </cell>
          <cell r="BM541" t="str">
            <v>○</v>
          </cell>
          <cell r="BN541" t="b">
            <v>1</v>
          </cell>
          <cell r="BO541" t="b">
            <v>1</v>
          </cell>
        </row>
        <row r="542">
          <cell r="F542" t="str">
            <v/>
          </cell>
          <cell r="G542"/>
          <cell r="H542"/>
          <cell r="I542"/>
          <cell r="J542"/>
          <cell r="K542"/>
          <cell r="L542"/>
          <cell r="M542"/>
          <cell r="N542"/>
          <cell r="O542"/>
          <cell r="P542"/>
          <cell r="Q542"/>
          <cell r="R542"/>
          <cell r="S542"/>
          <cell r="T542"/>
          <cell r="U542"/>
          <cell r="V542"/>
          <cell r="W542" t="str">
            <v>－</v>
          </cell>
          <cell r="X542"/>
          <cell r="Y542"/>
          <cell r="Z542"/>
          <cell r="AA542"/>
          <cell r="AB542"/>
          <cell r="AC542"/>
          <cell r="AD542"/>
          <cell r="AE542"/>
          <cell r="AF542"/>
          <cell r="AG542"/>
          <cell r="AH542"/>
          <cell r="AI542"/>
          <cell r="AJ542"/>
          <cell r="AK542"/>
          <cell r="AL542"/>
          <cell r="AM542"/>
          <cell r="AN542"/>
          <cell r="AO542"/>
          <cell r="AP542"/>
          <cell r="AQ542"/>
          <cell r="AR542"/>
          <cell r="AS542"/>
          <cell r="AT542"/>
          <cell r="AU542"/>
          <cell r="AV542"/>
          <cell r="AW542"/>
          <cell r="AX542"/>
          <cell r="AY542"/>
          <cell r="AZ542"/>
          <cell r="BA542"/>
          <cell r="BB542"/>
          <cell r="BC542" t="str">
            <v>予定価格</v>
          </cell>
          <cell r="BD542" t="str">
            <v>×</v>
          </cell>
          <cell r="BE542" t="str">
            <v>×</v>
          </cell>
          <cell r="BF542" t="str">
            <v>×</v>
          </cell>
          <cell r="BG542" t="str">
            <v>×</v>
          </cell>
          <cell r="BH542" t="str">
            <v/>
          </cell>
          <cell r="BI542">
            <v>0</v>
          </cell>
          <cell r="BJ542" t="str">
            <v/>
          </cell>
          <cell r="BK542"/>
          <cell r="BL542" t="str">
            <v/>
          </cell>
          <cell r="BM542" t="str">
            <v>○</v>
          </cell>
          <cell r="BN542" t="b">
            <v>1</v>
          </cell>
          <cell r="BO542" t="b">
            <v>1</v>
          </cell>
        </row>
        <row r="543">
          <cell r="F543" t="str">
            <v/>
          </cell>
          <cell r="G543"/>
          <cell r="H543"/>
          <cell r="I543"/>
          <cell r="J543"/>
          <cell r="K543"/>
          <cell r="L543"/>
          <cell r="M543"/>
          <cell r="N543"/>
          <cell r="O543"/>
          <cell r="P543"/>
          <cell r="Q543"/>
          <cell r="R543"/>
          <cell r="S543"/>
          <cell r="T543"/>
          <cell r="U543"/>
          <cell r="V543"/>
          <cell r="W543" t="str">
            <v>－</v>
          </cell>
          <cell r="X543"/>
          <cell r="Y543"/>
          <cell r="Z543"/>
          <cell r="AA543"/>
          <cell r="AB543"/>
          <cell r="AC543"/>
          <cell r="AD543"/>
          <cell r="AE543"/>
          <cell r="AF543"/>
          <cell r="AG543"/>
          <cell r="AH543"/>
          <cell r="AI543"/>
          <cell r="AJ543"/>
          <cell r="AK543"/>
          <cell r="AL543"/>
          <cell r="AM543"/>
          <cell r="AN543"/>
          <cell r="AO543"/>
          <cell r="AP543"/>
          <cell r="AQ543"/>
          <cell r="AR543"/>
          <cell r="AS543"/>
          <cell r="AT543"/>
          <cell r="AU543"/>
          <cell r="AV543"/>
          <cell r="AW543"/>
          <cell r="AX543"/>
          <cell r="AY543"/>
          <cell r="AZ543"/>
          <cell r="BA543"/>
          <cell r="BB543"/>
          <cell r="BC543" t="str">
            <v>予定価格</v>
          </cell>
          <cell r="BD543" t="str">
            <v>×</v>
          </cell>
          <cell r="BE543" t="str">
            <v>×</v>
          </cell>
          <cell r="BF543" t="str">
            <v>×</v>
          </cell>
          <cell r="BG543" t="str">
            <v>×</v>
          </cell>
          <cell r="BH543" t="str">
            <v/>
          </cell>
          <cell r="BI543">
            <v>0</v>
          </cell>
          <cell r="BJ543" t="str">
            <v/>
          </cell>
          <cell r="BK543"/>
          <cell r="BL543" t="str">
            <v/>
          </cell>
          <cell r="BM543" t="str">
            <v>○</v>
          </cell>
          <cell r="BN543" t="b">
            <v>1</v>
          </cell>
          <cell r="BO543" t="b">
            <v>1</v>
          </cell>
        </row>
        <row r="544">
          <cell r="F544" t="str">
            <v/>
          </cell>
          <cell r="G544"/>
          <cell r="H544"/>
          <cell r="I544"/>
          <cell r="J544"/>
          <cell r="K544"/>
          <cell r="L544"/>
          <cell r="M544"/>
          <cell r="N544"/>
          <cell r="O544"/>
          <cell r="P544"/>
          <cell r="Q544"/>
          <cell r="R544"/>
          <cell r="S544"/>
          <cell r="T544"/>
          <cell r="U544"/>
          <cell r="V544"/>
          <cell r="W544" t="str">
            <v>－</v>
          </cell>
          <cell r="X544"/>
          <cell r="Y544"/>
          <cell r="Z544"/>
          <cell r="AA544"/>
          <cell r="AB544"/>
          <cell r="AC544"/>
          <cell r="AD544"/>
          <cell r="AE544"/>
          <cell r="AF544"/>
          <cell r="AG544"/>
          <cell r="AH544"/>
          <cell r="AI544"/>
          <cell r="AJ544"/>
          <cell r="AK544"/>
          <cell r="AL544"/>
          <cell r="AM544"/>
          <cell r="AN544"/>
          <cell r="AO544"/>
          <cell r="AP544"/>
          <cell r="AQ544"/>
          <cell r="AR544"/>
          <cell r="AS544"/>
          <cell r="AT544"/>
          <cell r="AU544"/>
          <cell r="AV544"/>
          <cell r="AW544"/>
          <cell r="AX544"/>
          <cell r="AY544"/>
          <cell r="AZ544"/>
          <cell r="BA544"/>
          <cell r="BB544"/>
          <cell r="BC544" t="str">
            <v>予定価格</v>
          </cell>
          <cell r="BD544" t="str">
            <v>×</v>
          </cell>
          <cell r="BE544" t="str">
            <v>×</v>
          </cell>
          <cell r="BF544" t="str">
            <v>×</v>
          </cell>
          <cell r="BG544" t="str">
            <v>×</v>
          </cell>
          <cell r="BH544" t="str">
            <v/>
          </cell>
          <cell r="BI544">
            <v>0</v>
          </cell>
          <cell r="BJ544" t="str">
            <v/>
          </cell>
          <cell r="BK544"/>
          <cell r="BL544" t="str">
            <v/>
          </cell>
          <cell r="BM544" t="str">
            <v>○</v>
          </cell>
          <cell r="BN544" t="b">
            <v>1</v>
          </cell>
          <cell r="BO544" t="b">
            <v>1</v>
          </cell>
        </row>
        <row r="545">
          <cell r="F545" t="str">
            <v/>
          </cell>
          <cell r="G545"/>
          <cell r="H545"/>
          <cell r="I545"/>
          <cell r="J545"/>
          <cell r="K545"/>
          <cell r="L545"/>
          <cell r="M545"/>
          <cell r="N545"/>
          <cell r="O545"/>
          <cell r="P545"/>
          <cell r="Q545"/>
          <cell r="R545"/>
          <cell r="S545"/>
          <cell r="T545"/>
          <cell r="U545"/>
          <cell r="V545"/>
          <cell r="W545" t="str">
            <v>－</v>
          </cell>
          <cell r="X545"/>
          <cell r="Y545"/>
          <cell r="Z545"/>
          <cell r="AA545"/>
          <cell r="AB545"/>
          <cell r="AC545"/>
          <cell r="AD545"/>
          <cell r="AE545"/>
          <cell r="AF545"/>
          <cell r="AG545"/>
          <cell r="AH545"/>
          <cell r="AI545"/>
          <cell r="AJ545"/>
          <cell r="AK545"/>
          <cell r="AL545"/>
          <cell r="AM545"/>
          <cell r="AN545"/>
          <cell r="AO545"/>
          <cell r="AP545"/>
          <cell r="AQ545"/>
          <cell r="AR545"/>
          <cell r="AS545"/>
          <cell r="AT545"/>
          <cell r="AU545"/>
          <cell r="AV545"/>
          <cell r="AW545"/>
          <cell r="AX545"/>
          <cell r="AY545"/>
          <cell r="AZ545"/>
          <cell r="BA545"/>
          <cell r="BB545"/>
          <cell r="BC545" t="str">
            <v>予定価格</v>
          </cell>
          <cell r="BD545" t="str">
            <v>×</v>
          </cell>
          <cell r="BE545" t="str">
            <v>×</v>
          </cell>
          <cell r="BF545" t="str">
            <v>×</v>
          </cell>
          <cell r="BG545" t="str">
            <v>×</v>
          </cell>
          <cell r="BH545" t="str">
            <v/>
          </cell>
          <cell r="BI545">
            <v>0</v>
          </cell>
          <cell r="BJ545" t="str">
            <v/>
          </cell>
          <cell r="BK545"/>
          <cell r="BL545" t="str">
            <v/>
          </cell>
          <cell r="BM545" t="str">
            <v>○</v>
          </cell>
          <cell r="BN545" t="b">
            <v>1</v>
          </cell>
          <cell r="BO545" t="b">
            <v>1</v>
          </cell>
        </row>
        <row r="546">
          <cell r="F546" t="str">
            <v/>
          </cell>
          <cell r="G546"/>
          <cell r="H546"/>
          <cell r="I546"/>
          <cell r="J546"/>
          <cell r="K546"/>
          <cell r="L546"/>
          <cell r="M546"/>
          <cell r="N546"/>
          <cell r="O546"/>
          <cell r="P546"/>
          <cell r="Q546"/>
          <cell r="R546"/>
          <cell r="S546"/>
          <cell r="T546"/>
          <cell r="U546"/>
          <cell r="V546"/>
          <cell r="W546" t="str">
            <v>－</v>
          </cell>
          <cell r="X546"/>
          <cell r="Y546"/>
          <cell r="Z546"/>
          <cell r="AA546"/>
          <cell r="AB546"/>
          <cell r="AC546"/>
          <cell r="AD546"/>
          <cell r="AE546"/>
          <cell r="AF546"/>
          <cell r="AG546"/>
          <cell r="AH546"/>
          <cell r="AI546"/>
          <cell r="AJ546"/>
          <cell r="AK546"/>
          <cell r="AL546"/>
          <cell r="AM546"/>
          <cell r="AN546"/>
          <cell r="AO546"/>
          <cell r="AP546"/>
          <cell r="AQ546"/>
          <cell r="AR546"/>
          <cell r="AS546"/>
          <cell r="AT546"/>
          <cell r="AU546"/>
          <cell r="AV546"/>
          <cell r="AW546"/>
          <cell r="AX546"/>
          <cell r="AY546"/>
          <cell r="AZ546"/>
          <cell r="BA546"/>
          <cell r="BB546"/>
          <cell r="BC546" t="str">
            <v>予定価格</v>
          </cell>
          <cell r="BD546" t="str">
            <v>×</v>
          </cell>
          <cell r="BE546" t="str">
            <v>×</v>
          </cell>
          <cell r="BF546" t="str">
            <v>×</v>
          </cell>
          <cell r="BG546" t="str">
            <v>×</v>
          </cell>
          <cell r="BH546" t="str">
            <v/>
          </cell>
          <cell r="BI546">
            <v>0</v>
          </cell>
          <cell r="BJ546" t="str">
            <v/>
          </cell>
          <cell r="BK546"/>
          <cell r="BL546" t="str">
            <v/>
          </cell>
          <cell r="BM546" t="str">
            <v>○</v>
          </cell>
          <cell r="BN546" t="b">
            <v>1</v>
          </cell>
          <cell r="BO546" t="b">
            <v>1</v>
          </cell>
        </row>
        <row r="547">
          <cell r="F547" t="str">
            <v/>
          </cell>
          <cell r="G547"/>
          <cell r="H547"/>
          <cell r="I547"/>
          <cell r="J547"/>
          <cell r="K547"/>
          <cell r="L547"/>
          <cell r="M547"/>
          <cell r="N547"/>
          <cell r="O547"/>
          <cell r="P547"/>
          <cell r="Q547"/>
          <cell r="R547"/>
          <cell r="S547"/>
          <cell r="T547"/>
          <cell r="U547"/>
          <cell r="V547"/>
          <cell r="W547" t="str">
            <v>－</v>
          </cell>
          <cell r="X547"/>
          <cell r="Y547"/>
          <cell r="Z547"/>
          <cell r="AA547"/>
          <cell r="AB547"/>
          <cell r="AC547"/>
          <cell r="AD547"/>
          <cell r="AE547"/>
          <cell r="AF547"/>
          <cell r="AG547"/>
          <cell r="AH547"/>
          <cell r="AI547"/>
          <cell r="AJ547"/>
          <cell r="AK547"/>
          <cell r="AL547"/>
          <cell r="AM547"/>
          <cell r="AN547"/>
          <cell r="AO547"/>
          <cell r="AP547"/>
          <cell r="AQ547"/>
          <cell r="AR547"/>
          <cell r="AS547"/>
          <cell r="AT547"/>
          <cell r="AU547"/>
          <cell r="AV547"/>
          <cell r="AW547"/>
          <cell r="AX547"/>
          <cell r="AY547"/>
          <cell r="AZ547"/>
          <cell r="BA547"/>
          <cell r="BB547"/>
          <cell r="BC547" t="str">
            <v>予定価格</v>
          </cell>
          <cell r="BD547" t="str">
            <v>×</v>
          </cell>
          <cell r="BE547" t="str">
            <v>×</v>
          </cell>
          <cell r="BF547" t="str">
            <v>×</v>
          </cell>
          <cell r="BG547" t="str">
            <v>×</v>
          </cell>
          <cell r="BH547" t="str">
            <v/>
          </cell>
          <cell r="BI547">
            <v>0</v>
          </cell>
          <cell r="BJ547" t="str">
            <v/>
          </cell>
          <cell r="BK547"/>
          <cell r="BL547" t="str">
            <v/>
          </cell>
          <cell r="BM547" t="str">
            <v>○</v>
          </cell>
          <cell r="BN547" t="b">
            <v>1</v>
          </cell>
          <cell r="BO547" t="b">
            <v>1</v>
          </cell>
        </row>
        <row r="548">
          <cell r="F548" t="str">
            <v/>
          </cell>
          <cell r="G548"/>
          <cell r="H548"/>
          <cell r="I548"/>
          <cell r="J548"/>
          <cell r="K548"/>
          <cell r="L548"/>
          <cell r="M548"/>
          <cell r="N548"/>
          <cell r="O548"/>
          <cell r="P548"/>
          <cell r="Q548"/>
          <cell r="R548"/>
          <cell r="S548"/>
          <cell r="T548"/>
          <cell r="U548"/>
          <cell r="V548"/>
          <cell r="W548" t="str">
            <v>－</v>
          </cell>
          <cell r="X548"/>
          <cell r="Y548"/>
          <cell r="Z548"/>
          <cell r="AA548"/>
          <cell r="AB548"/>
          <cell r="AC548"/>
          <cell r="AD548"/>
          <cell r="AE548"/>
          <cell r="AF548"/>
          <cell r="AG548"/>
          <cell r="AH548"/>
          <cell r="AI548"/>
          <cell r="AJ548"/>
          <cell r="AK548"/>
          <cell r="AL548"/>
          <cell r="AM548"/>
          <cell r="AN548"/>
          <cell r="AO548"/>
          <cell r="AP548"/>
          <cell r="AQ548"/>
          <cell r="AR548"/>
          <cell r="AS548"/>
          <cell r="AT548"/>
          <cell r="AU548"/>
          <cell r="AV548"/>
          <cell r="AW548"/>
          <cell r="AX548"/>
          <cell r="AY548"/>
          <cell r="AZ548"/>
          <cell r="BA548"/>
          <cell r="BB548"/>
          <cell r="BC548" t="str">
            <v>予定価格</v>
          </cell>
          <cell r="BD548" t="str">
            <v>×</v>
          </cell>
          <cell r="BE548" t="str">
            <v>×</v>
          </cell>
          <cell r="BF548" t="str">
            <v>×</v>
          </cell>
          <cell r="BG548" t="str">
            <v>×</v>
          </cell>
          <cell r="BH548" t="str">
            <v/>
          </cell>
          <cell r="BI548">
            <v>0</v>
          </cell>
          <cell r="BJ548" t="str">
            <v/>
          </cell>
          <cell r="BK548"/>
          <cell r="BL548" t="str">
            <v/>
          </cell>
          <cell r="BM548" t="str">
            <v>○</v>
          </cell>
          <cell r="BN548" t="b">
            <v>1</v>
          </cell>
          <cell r="BO548" t="b">
            <v>1</v>
          </cell>
        </row>
        <row r="549">
          <cell r="F549" t="str">
            <v/>
          </cell>
          <cell r="G549"/>
          <cell r="H549"/>
          <cell r="I549"/>
          <cell r="J549"/>
          <cell r="K549"/>
          <cell r="L549"/>
          <cell r="M549"/>
          <cell r="N549"/>
          <cell r="O549"/>
          <cell r="P549"/>
          <cell r="Q549"/>
          <cell r="R549"/>
          <cell r="S549"/>
          <cell r="T549"/>
          <cell r="U549"/>
          <cell r="V549"/>
          <cell r="W549" t="str">
            <v>－</v>
          </cell>
          <cell r="X549"/>
          <cell r="Y549"/>
          <cell r="Z549"/>
          <cell r="AA549"/>
          <cell r="AB549"/>
          <cell r="AC549"/>
          <cell r="AD549"/>
          <cell r="AE549"/>
          <cell r="AF549"/>
          <cell r="AG549"/>
          <cell r="AH549"/>
          <cell r="AI549"/>
          <cell r="AJ549"/>
          <cell r="AK549"/>
          <cell r="AL549"/>
          <cell r="AM549"/>
          <cell r="AN549"/>
          <cell r="AO549"/>
          <cell r="AP549"/>
          <cell r="AQ549"/>
          <cell r="AR549"/>
          <cell r="AS549"/>
          <cell r="AT549"/>
          <cell r="AU549"/>
          <cell r="AV549"/>
          <cell r="AW549"/>
          <cell r="AX549"/>
          <cell r="AY549"/>
          <cell r="AZ549"/>
          <cell r="BA549"/>
          <cell r="BB549"/>
          <cell r="BC549" t="str">
            <v>予定価格</v>
          </cell>
          <cell r="BD549" t="str">
            <v>×</v>
          </cell>
          <cell r="BE549" t="str">
            <v>×</v>
          </cell>
          <cell r="BF549" t="str">
            <v>×</v>
          </cell>
          <cell r="BG549" t="str">
            <v>×</v>
          </cell>
          <cell r="BH549" t="str">
            <v/>
          </cell>
          <cell r="BI549">
            <v>0</v>
          </cell>
          <cell r="BJ549" t="str">
            <v/>
          </cell>
          <cell r="BK549"/>
          <cell r="BL549" t="str">
            <v/>
          </cell>
          <cell r="BM549" t="str">
            <v>○</v>
          </cell>
          <cell r="BN549" t="b">
            <v>1</v>
          </cell>
          <cell r="BO549" t="b">
            <v>1</v>
          </cell>
        </row>
        <row r="550">
          <cell r="F550" t="str">
            <v/>
          </cell>
          <cell r="G550"/>
          <cell r="H550"/>
          <cell r="I550"/>
          <cell r="J550"/>
          <cell r="K550"/>
          <cell r="L550"/>
          <cell r="M550"/>
          <cell r="N550"/>
          <cell r="O550"/>
          <cell r="P550"/>
          <cell r="Q550"/>
          <cell r="R550"/>
          <cell r="S550"/>
          <cell r="T550"/>
          <cell r="U550"/>
          <cell r="V550"/>
          <cell r="W550" t="str">
            <v>－</v>
          </cell>
          <cell r="X550"/>
          <cell r="Y550"/>
          <cell r="Z550"/>
          <cell r="AA550"/>
          <cell r="AB550"/>
          <cell r="AC550"/>
          <cell r="AD550"/>
          <cell r="AE550"/>
          <cell r="AF550"/>
          <cell r="AG550"/>
          <cell r="AH550"/>
          <cell r="AI550"/>
          <cell r="AJ550"/>
          <cell r="AK550"/>
          <cell r="AL550"/>
          <cell r="AM550"/>
          <cell r="AN550"/>
          <cell r="AO550"/>
          <cell r="AP550"/>
          <cell r="AQ550"/>
          <cell r="AR550"/>
          <cell r="AS550"/>
          <cell r="AT550"/>
          <cell r="AU550"/>
          <cell r="AV550"/>
          <cell r="AW550"/>
          <cell r="AX550"/>
          <cell r="AY550"/>
          <cell r="AZ550"/>
          <cell r="BA550"/>
          <cell r="BB550"/>
          <cell r="BC550" t="str">
            <v>予定価格</v>
          </cell>
          <cell r="BD550" t="str">
            <v>×</v>
          </cell>
          <cell r="BE550" t="str">
            <v>×</v>
          </cell>
          <cell r="BF550" t="str">
            <v>×</v>
          </cell>
          <cell r="BG550" t="str">
            <v>×</v>
          </cell>
          <cell r="BH550" t="str">
            <v/>
          </cell>
          <cell r="BI550">
            <v>0</v>
          </cell>
          <cell r="BJ550" t="str">
            <v/>
          </cell>
          <cell r="BK550"/>
          <cell r="BL550" t="str">
            <v/>
          </cell>
          <cell r="BM550" t="str">
            <v>○</v>
          </cell>
          <cell r="BN550" t="b">
            <v>1</v>
          </cell>
          <cell r="BO550" t="b">
            <v>1</v>
          </cell>
        </row>
        <row r="551">
          <cell r="F551" t="str">
            <v/>
          </cell>
          <cell r="G551"/>
          <cell r="H551"/>
          <cell r="I551"/>
          <cell r="J551"/>
          <cell r="K551"/>
          <cell r="L551"/>
          <cell r="M551"/>
          <cell r="N551"/>
          <cell r="O551"/>
          <cell r="P551"/>
          <cell r="Q551"/>
          <cell r="R551"/>
          <cell r="S551"/>
          <cell r="T551"/>
          <cell r="U551"/>
          <cell r="V551"/>
          <cell r="W551" t="str">
            <v>－</v>
          </cell>
          <cell r="X551"/>
          <cell r="Y551"/>
          <cell r="Z551"/>
          <cell r="AA551"/>
          <cell r="AB551"/>
          <cell r="AC551"/>
          <cell r="AD551"/>
          <cell r="AE551"/>
          <cell r="AF551"/>
          <cell r="AG551"/>
          <cell r="AH551"/>
          <cell r="AI551"/>
          <cell r="AJ551"/>
          <cell r="AK551"/>
          <cell r="AL551"/>
          <cell r="AM551"/>
          <cell r="AN551"/>
          <cell r="AO551"/>
          <cell r="AP551"/>
          <cell r="AQ551"/>
          <cell r="AR551"/>
          <cell r="AS551"/>
          <cell r="AT551"/>
          <cell r="AU551"/>
          <cell r="AV551"/>
          <cell r="AW551"/>
          <cell r="AX551"/>
          <cell r="AY551"/>
          <cell r="AZ551"/>
          <cell r="BA551"/>
          <cell r="BB551"/>
          <cell r="BC551" t="str">
            <v>予定価格</v>
          </cell>
          <cell r="BD551" t="str">
            <v>×</v>
          </cell>
          <cell r="BE551" t="str">
            <v>×</v>
          </cell>
          <cell r="BF551" t="str">
            <v>×</v>
          </cell>
          <cell r="BG551" t="str">
            <v>×</v>
          </cell>
          <cell r="BH551" t="str">
            <v/>
          </cell>
          <cell r="BI551">
            <v>0</v>
          </cell>
          <cell r="BJ551" t="str">
            <v/>
          </cell>
          <cell r="BK551"/>
          <cell r="BL551" t="str">
            <v/>
          </cell>
          <cell r="BM551" t="str">
            <v>○</v>
          </cell>
          <cell r="BN551" t="b">
            <v>1</v>
          </cell>
          <cell r="BO551" t="b">
            <v>1</v>
          </cell>
        </row>
        <row r="552">
          <cell r="F552" t="str">
            <v/>
          </cell>
          <cell r="G552"/>
          <cell r="H552"/>
          <cell r="I552"/>
          <cell r="J552"/>
          <cell r="K552"/>
          <cell r="L552"/>
          <cell r="M552"/>
          <cell r="N552"/>
          <cell r="O552"/>
          <cell r="P552"/>
          <cell r="Q552"/>
          <cell r="R552"/>
          <cell r="S552"/>
          <cell r="T552"/>
          <cell r="U552"/>
          <cell r="V552"/>
          <cell r="W552" t="str">
            <v>－</v>
          </cell>
          <cell r="X552"/>
          <cell r="Y552"/>
          <cell r="Z552"/>
          <cell r="AA552"/>
          <cell r="AB552"/>
          <cell r="AC552"/>
          <cell r="AD552"/>
          <cell r="AE552"/>
          <cell r="AF552"/>
          <cell r="AG552"/>
          <cell r="AH552"/>
          <cell r="AI552"/>
          <cell r="AJ552"/>
          <cell r="AK552"/>
          <cell r="AL552"/>
          <cell r="AM552"/>
          <cell r="AN552"/>
          <cell r="AO552"/>
          <cell r="AP552"/>
          <cell r="AQ552"/>
          <cell r="AR552"/>
          <cell r="AS552"/>
          <cell r="AT552"/>
          <cell r="AU552"/>
          <cell r="AV552"/>
          <cell r="AW552"/>
          <cell r="AX552"/>
          <cell r="AY552"/>
          <cell r="AZ552"/>
          <cell r="BA552"/>
          <cell r="BB552"/>
          <cell r="BC552" t="str">
            <v>予定価格</v>
          </cell>
          <cell r="BD552" t="str">
            <v>×</v>
          </cell>
          <cell r="BE552" t="str">
            <v>×</v>
          </cell>
          <cell r="BF552" t="str">
            <v>×</v>
          </cell>
          <cell r="BG552" t="str">
            <v>×</v>
          </cell>
          <cell r="BH552" t="str">
            <v/>
          </cell>
          <cell r="BI552">
            <v>0</v>
          </cell>
          <cell r="BJ552" t="str">
            <v/>
          </cell>
          <cell r="BK552"/>
          <cell r="BL552" t="str">
            <v/>
          </cell>
          <cell r="BM552" t="str">
            <v>○</v>
          </cell>
          <cell r="BN552" t="b">
            <v>1</v>
          </cell>
          <cell r="BO552" t="b">
            <v>1</v>
          </cell>
        </row>
        <row r="553">
          <cell r="F553" t="str">
            <v/>
          </cell>
          <cell r="G553"/>
          <cell r="H553"/>
          <cell r="I553"/>
          <cell r="J553"/>
          <cell r="K553"/>
          <cell r="L553"/>
          <cell r="M553"/>
          <cell r="N553"/>
          <cell r="O553"/>
          <cell r="P553"/>
          <cell r="Q553"/>
          <cell r="R553"/>
          <cell r="S553"/>
          <cell r="T553"/>
          <cell r="U553"/>
          <cell r="V553"/>
          <cell r="W553" t="str">
            <v>－</v>
          </cell>
          <cell r="X553"/>
          <cell r="Y553"/>
          <cell r="Z553"/>
          <cell r="AA553"/>
          <cell r="AB553"/>
          <cell r="AC553"/>
          <cell r="AD553"/>
          <cell r="AE553"/>
          <cell r="AF553"/>
          <cell r="AG553"/>
          <cell r="AH553"/>
          <cell r="AI553"/>
          <cell r="AJ553"/>
          <cell r="AK553"/>
          <cell r="AL553"/>
          <cell r="AM553"/>
          <cell r="AN553"/>
          <cell r="AO553"/>
          <cell r="AP553"/>
          <cell r="AQ553"/>
          <cell r="AR553"/>
          <cell r="AS553"/>
          <cell r="AT553"/>
          <cell r="AU553"/>
          <cell r="AV553"/>
          <cell r="AW553"/>
          <cell r="AX553"/>
          <cell r="AY553"/>
          <cell r="AZ553"/>
          <cell r="BA553"/>
          <cell r="BB553"/>
          <cell r="BC553" t="str">
            <v>予定価格</v>
          </cell>
          <cell r="BD553" t="str">
            <v>×</v>
          </cell>
          <cell r="BE553" t="str">
            <v>×</v>
          </cell>
          <cell r="BF553" t="str">
            <v>×</v>
          </cell>
          <cell r="BG553" t="str">
            <v>×</v>
          </cell>
          <cell r="BH553" t="str">
            <v/>
          </cell>
          <cell r="BI553">
            <v>0</v>
          </cell>
          <cell r="BJ553" t="str">
            <v/>
          </cell>
          <cell r="BK553"/>
          <cell r="BL553" t="str">
            <v/>
          </cell>
          <cell r="BM553" t="str">
            <v>○</v>
          </cell>
          <cell r="BN553" t="b">
            <v>1</v>
          </cell>
          <cell r="BO553" t="b">
            <v>1</v>
          </cell>
        </row>
        <row r="554">
          <cell r="F554" t="str">
            <v/>
          </cell>
          <cell r="G554"/>
          <cell r="H554"/>
          <cell r="I554"/>
          <cell r="J554"/>
          <cell r="K554"/>
          <cell r="L554"/>
          <cell r="M554"/>
          <cell r="N554"/>
          <cell r="O554"/>
          <cell r="P554"/>
          <cell r="Q554"/>
          <cell r="R554"/>
          <cell r="S554"/>
          <cell r="T554"/>
          <cell r="U554"/>
          <cell r="V554"/>
          <cell r="W554" t="str">
            <v>－</v>
          </cell>
          <cell r="X554"/>
          <cell r="Y554"/>
          <cell r="Z554"/>
          <cell r="AA554"/>
          <cell r="AB554"/>
          <cell r="AC554"/>
          <cell r="AD554"/>
          <cell r="AE554"/>
          <cell r="AF554"/>
          <cell r="AG554"/>
          <cell r="AH554"/>
          <cell r="AI554"/>
          <cell r="AJ554"/>
          <cell r="AK554"/>
          <cell r="AL554"/>
          <cell r="AM554"/>
          <cell r="AN554"/>
          <cell r="AO554"/>
          <cell r="AP554"/>
          <cell r="AQ554"/>
          <cell r="AR554"/>
          <cell r="AS554"/>
          <cell r="AT554"/>
          <cell r="AU554"/>
          <cell r="AV554"/>
          <cell r="AW554"/>
          <cell r="AX554"/>
          <cell r="AY554"/>
          <cell r="AZ554"/>
          <cell r="BA554"/>
          <cell r="BB554"/>
          <cell r="BC554" t="str">
            <v>予定価格</v>
          </cell>
          <cell r="BD554" t="str">
            <v>×</v>
          </cell>
          <cell r="BE554" t="str">
            <v>×</v>
          </cell>
          <cell r="BF554" t="str">
            <v>×</v>
          </cell>
          <cell r="BG554" t="str">
            <v>×</v>
          </cell>
          <cell r="BH554" t="str">
            <v/>
          </cell>
          <cell r="BI554">
            <v>0</v>
          </cell>
          <cell r="BJ554" t="str">
            <v/>
          </cell>
          <cell r="BK554"/>
          <cell r="BL554" t="str">
            <v/>
          </cell>
          <cell r="BM554" t="str">
            <v>○</v>
          </cell>
          <cell r="BN554" t="b">
            <v>1</v>
          </cell>
          <cell r="BO554" t="b">
            <v>1</v>
          </cell>
        </row>
        <row r="555">
          <cell r="F555" t="str">
            <v/>
          </cell>
          <cell r="G555"/>
          <cell r="H555"/>
          <cell r="I555"/>
          <cell r="J555"/>
          <cell r="K555"/>
          <cell r="L555"/>
          <cell r="M555"/>
          <cell r="N555"/>
          <cell r="O555"/>
          <cell r="P555"/>
          <cell r="Q555"/>
          <cell r="R555"/>
          <cell r="S555"/>
          <cell r="T555"/>
          <cell r="U555"/>
          <cell r="V555"/>
          <cell r="W555" t="str">
            <v>－</v>
          </cell>
          <cell r="X555"/>
          <cell r="Y555"/>
          <cell r="Z555"/>
          <cell r="AA555"/>
          <cell r="AB555"/>
          <cell r="AC555"/>
          <cell r="AD555"/>
          <cell r="AE555"/>
          <cell r="AF555"/>
          <cell r="AG555"/>
          <cell r="AH555"/>
          <cell r="AI555"/>
          <cell r="AJ555"/>
          <cell r="AK555"/>
          <cell r="AL555"/>
          <cell r="AM555"/>
          <cell r="AN555"/>
          <cell r="AO555"/>
          <cell r="AP555"/>
          <cell r="AQ555"/>
          <cell r="AR555"/>
          <cell r="AS555"/>
          <cell r="AT555"/>
          <cell r="AU555"/>
          <cell r="AV555"/>
          <cell r="AW555"/>
          <cell r="AX555"/>
          <cell r="AY555"/>
          <cell r="AZ555"/>
          <cell r="BA555"/>
          <cell r="BB555"/>
          <cell r="BC555" t="str">
            <v>予定価格</v>
          </cell>
          <cell r="BD555" t="str">
            <v>×</v>
          </cell>
          <cell r="BE555" t="str">
            <v>×</v>
          </cell>
          <cell r="BF555" t="str">
            <v>×</v>
          </cell>
          <cell r="BG555" t="str">
            <v>×</v>
          </cell>
          <cell r="BH555" t="str">
            <v/>
          </cell>
          <cell r="BI555">
            <v>0</v>
          </cell>
          <cell r="BJ555" t="str">
            <v/>
          </cell>
          <cell r="BK555"/>
          <cell r="BL555" t="str">
            <v/>
          </cell>
          <cell r="BM555" t="str">
            <v>○</v>
          </cell>
          <cell r="BN555" t="b">
            <v>1</v>
          </cell>
          <cell r="BO555" t="b">
            <v>1</v>
          </cell>
        </row>
        <row r="556">
          <cell r="F556" t="str">
            <v/>
          </cell>
          <cell r="G556"/>
          <cell r="H556"/>
          <cell r="I556"/>
          <cell r="J556"/>
          <cell r="K556"/>
          <cell r="L556"/>
          <cell r="M556"/>
          <cell r="N556"/>
          <cell r="O556"/>
          <cell r="P556"/>
          <cell r="Q556"/>
          <cell r="R556"/>
          <cell r="S556"/>
          <cell r="T556"/>
          <cell r="U556"/>
          <cell r="V556"/>
          <cell r="W556" t="str">
            <v>－</v>
          </cell>
          <cell r="X556"/>
          <cell r="Y556"/>
          <cell r="Z556"/>
          <cell r="AA556"/>
          <cell r="AB556"/>
          <cell r="AC556"/>
          <cell r="AD556"/>
          <cell r="AE556"/>
          <cell r="AF556"/>
          <cell r="AG556"/>
          <cell r="AH556"/>
          <cell r="AI556"/>
          <cell r="AJ556"/>
          <cell r="AK556"/>
          <cell r="AL556"/>
          <cell r="AM556"/>
          <cell r="AN556"/>
          <cell r="AO556"/>
          <cell r="AP556"/>
          <cell r="AQ556"/>
          <cell r="AR556"/>
          <cell r="AS556"/>
          <cell r="AT556"/>
          <cell r="AU556"/>
          <cell r="AV556"/>
          <cell r="AW556"/>
          <cell r="AX556"/>
          <cell r="AY556"/>
          <cell r="AZ556"/>
          <cell r="BA556"/>
          <cell r="BB556"/>
          <cell r="BC556" t="str">
            <v>予定価格</v>
          </cell>
          <cell r="BD556" t="str">
            <v>×</v>
          </cell>
          <cell r="BE556" t="str">
            <v>×</v>
          </cell>
          <cell r="BF556" t="str">
            <v>×</v>
          </cell>
          <cell r="BG556" t="str">
            <v>×</v>
          </cell>
          <cell r="BH556" t="str">
            <v/>
          </cell>
          <cell r="BI556">
            <v>0</v>
          </cell>
          <cell r="BJ556" t="str">
            <v/>
          </cell>
          <cell r="BK556"/>
          <cell r="BL556" t="str">
            <v/>
          </cell>
          <cell r="BM556" t="str">
            <v>○</v>
          </cell>
          <cell r="BN556" t="b">
            <v>1</v>
          </cell>
          <cell r="BO556" t="b">
            <v>1</v>
          </cell>
        </row>
        <row r="557">
          <cell r="F557" t="str">
            <v/>
          </cell>
          <cell r="G557"/>
          <cell r="H557"/>
          <cell r="I557"/>
          <cell r="J557"/>
          <cell r="K557"/>
          <cell r="L557"/>
          <cell r="M557"/>
          <cell r="N557"/>
          <cell r="O557"/>
          <cell r="P557"/>
          <cell r="Q557"/>
          <cell r="R557"/>
          <cell r="S557"/>
          <cell r="T557"/>
          <cell r="U557"/>
          <cell r="V557"/>
          <cell r="W557" t="str">
            <v>－</v>
          </cell>
          <cell r="X557"/>
          <cell r="Y557"/>
          <cell r="Z557"/>
          <cell r="AA557"/>
          <cell r="AB557"/>
          <cell r="AC557"/>
          <cell r="AD557"/>
          <cell r="AE557"/>
          <cell r="AF557"/>
          <cell r="AG557"/>
          <cell r="AH557"/>
          <cell r="AI557"/>
          <cell r="AJ557"/>
          <cell r="AK557"/>
          <cell r="AL557"/>
          <cell r="AM557"/>
          <cell r="AN557"/>
          <cell r="AO557"/>
          <cell r="AP557"/>
          <cell r="AQ557"/>
          <cell r="AR557"/>
          <cell r="AS557"/>
          <cell r="AT557"/>
          <cell r="AU557"/>
          <cell r="AV557"/>
          <cell r="AW557"/>
          <cell r="AX557"/>
          <cell r="AY557"/>
          <cell r="AZ557"/>
          <cell r="BA557"/>
          <cell r="BB557"/>
          <cell r="BC557" t="str">
            <v>予定価格</v>
          </cell>
          <cell r="BD557" t="str">
            <v>×</v>
          </cell>
          <cell r="BE557" t="str">
            <v>×</v>
          </cell>
          <cell r="BF557" t="str">
            <v>×</v>
          </cell>
          <cell r="BG557" t="str">
            <v>×</v>
          </cell>
          <cell r="BH557" t="str">
            <v/>
          </cell>
          <cell r="BI557">
            <v>0</v>
          </cell>
          <cell r="BJ557" t="str">
            <v/>
          </cell>
          <cell r="BK557"/>
          <cell r="BL557" t="str">
            <v/>
          </cell>
          <cell r="BM557" t="str">
            <v>○</v>
          </cell>
          <cell r="BN557" t="b">
            <v>1</v>
          </cell>
          <cell r="BO557" t="b">
            <v>1</v>
          </cell>
        </row>
        <row r="558">
          <cell r="F558" t="str">
            <v/>
          </cell>
          <cell r="G558"/>
          <cell r="H558"/>
          <cell r="I558"/>
          <cell r="J558"/>
          <cell r="K558"/>
          <cell r="L558"/>
          <cell r="M558"/>
          <cell r="N558"/>
          <cell r="O558"/>
          <cell r="P558"/>
          <cell r="Q558"/>
          <cell r="R558"/>
          <cell r="S558"/>
          <cell r="T558"/>
          <cell r="U558"/>
          <cell r="V558"/>
          <cell r="W558" t="str">
            <v>－</v>
          </cell>
          <cell r="X558"/>
          <cell r="Y558"/>
          <cell r="Z558"/>
          <cell r="AA558"/>
          <cell r="AB558"/>
          <cell r="AC558"/>
          <cell r="AD558"/>
          <cell r="AE558"/>
          <cell r="AF558"/>
          <cell r="AG558"/>
          <cell r="AH558"/>
          <cell r="AI558"/>
          <cell r="AJ558"/>
          <cell r="AK558"/>
          <cell r="AL558"/>
          <cell r="AM558"/>
          <cell r="AN558"/>
          <cell r="AO558"/>
          <cell r="AP558"/>
          <cell r="AQ558"/>
          <cell r="AR558"/>
          <cell r="AS558"/>
          <cell r="AT558"/>
          <cell r="AU558"/>
          <cell r="AV558"/>
          <cell r="AW558"/>
          <cell r="AX558"/>
          <cell r="AY558"/>
          <cell r="AZ558"/>
          <cell r="BA558"/>
          <cell r="BB558"/>
          <cell r="BC558" t="str">
            <v>予定価格</v>
          </cell>
          <cell r="BD558" t="str">
            <v>×</v>
          </cell>
          <cell r="BE558" t="str">
            <v>×</v>
          </cell>
          <cell r="BF558" t="str">
            <v>×</v>
          </cell>
          <cell r="BG558" t="str">
            <v>×</v>
          </cell>
          <cell r="BH558" t="str">
            <v/>
          </cell>
          <cell r="BI558">
            <v>0</v>
          </cell>
          <cell r="BJ558" t="str">
            <v/>
          </cell>
          <cell r="BK558"/>
          <cell r="BL558" t="str">
            <v/>
          </cell>
          <cell r="BM558" t="str">
            <v>○</v>
          </cell>
          <cell r="BN558" t="b">
            <v>1</v>
          </cell>
          <cell r="BO558" t="b">
            <v>1</v>
          </cell>
        </row>
        <row r="559">
          <cell r="F559" t="str">
            <v/>
          </cell>
          <cell r="G559"/>
          <cell r="H559"/>
          <cell r="I559"/>
          <cell r="J559"/>
          <cell r="K559"/>
          <cell r="L559"/>
          <cell r="M559"/>
          <cell r="N559"/>
          <cell r="O559"/>
          <cell r="P559"/>
          <cell r="Q559"/>
          <cell r="R559"/>
          <cell r="S559"/>
          <cell r="T559"/>
          <cell r="U559"/>
          <cell r="V559"/>
          <cell r="W559" t="str">
            <v>－</v>
          </cell>
          <cell r="X559"/>
          <cell r="Y559"/>
          <cell r="Z559"/>
          <cell r="AA559"/>
          <cell r="AB559"/>
          <cell r="AC559"/>
          <cell r="AD559"/>
          <cell r="AE559"/>
          <cell r="AF559"/>
          <cell r="AG559"/>
          <cell r="AH559"/>
          <cell r="AI559"/>
          <cell r="AJ559"/>
          <cell r="AK559"/>
          <cell r="AL559"/>
          <cell r="AM559"/>
          <cell r="AN559"/>
          <cell r="AO559"/>
          <cell r="AP559"/>
          <cell r="AQ559"/>
          <cell r="AR559"/>
          <cell r="AS559"/>
          <cell r="AT559"/>
          <cell r="AU559"/>
          <cell r="AV559"/>
          <cell r="AW559"/>
          <cell r="AX559"/>
          <cell r="AY559"/>
          <cell r="AZ559"/>
          <cell r="BA559"/>
          <cell r="BB559"/>
          <cell r="BC559" t="str">
            <v>予定価格</v>
          </cell>
          <cell r="BD559" t="str">
            <v>×</v>
          </cell>
          <cell r="BE559" t="str">
            <v>×</v>
          </cell>
          <cell r="BF559" t="str">
            <v>×</v>
          </cell>
          <cell r="BG559" t="str">
            <v>×</v>
          </cell>
          <cell r="BH559" t="str">
            <v/>
          </cell>
          <cell r="BI559">
            <v>0</v>
          </cell>
          <cell r="BJ559" t="str">
            <v/>
          </cell>
          <cell r="BK559"/>
          <cell r="BL559" t="str">
            <v/>
          </cell>
          <cell r="BM559" t="str">
            <v>○</v>
          </cell>
          <cell r="BN559" t="b">
            <v>1</v>
          </cell>
          <cell r="BO559" t="b">
            <v>1</v>
          </cell>
        </row>
        <row r="560">
          <cell r="F560" t="str">
            <v/>
          </cell>
          <cell r="G560"/>
          <cell r="H560"/>
          <cell r="I560"/>
          <cell r="J560"/>
          <cell r="K560"/>
          <cell r="L560"/>
          <cell r="M560"/>
          <cell r="N560"/>
          <cell r="O560"/>
          <cell r="P560"/>
          <cell r="Q560"/>
          <cell r="R560"/>
          <cell r="S560"/>
          <cell r="T560"/>
          <cell r="U560"/>
          <cell r="V560"/>
          <cell r="W560" t="str">
            <v>－</v>
          </cell>
          <cell r="X560"/>
          <cell r="Y560"/>
          <cell r="Z560"/>
          <cell r="AA560"/>
          <cell r="AB560"/>
          <cell r="AC560"/>
          <cell r="AD560"/>
          <cell r="AE560"/>
          <cell r="AF560"/>
          <cell r="AG560"/>
          <cell r="AH560"/>
          <cell r="AI560"/>
          <cell r="AJ560"/>
          <cell r="AK560"/>
          <cell r="AL560"/>
          <cell r="AM560"/>
          <cell r="AN560"/>
          <cell r="AO560"/>
          <cell r="AP560"/>
          <cell r="AQ560"/>
          <cell r="AR560"/>
          <cell r="AS560"/>
          <cell r="AT560"/>
          <cell r="AU560"/>
          <cell r="AV560"/>
          <cell r="AW560"/>
          <cell r="AX560"/>
          <cell r="AY560"/>
          <cell r="AZ560"/>
          <cell r="BA560"/>
          <cell r="BB560"/>
          <cell r="BC560" t="str">
            <v>予定価格</v>
          </cell>
          <cell r="BD560" t="str">
            <v>×</v>
          </cell>
          <cell r="BE560" t="str">
            <v>×</v>
          </cell>
          <cell r="BF560" t="str">
            <v>×</v>
          </cell>
          <cell r="BG560" t="str">
            <v>×</v>
          </cell>
          <cell r="BH560" t="str">
            <v/>
          </cell>
          <cell r="BI560">
            <v>0</v>
          </cell>
          <cell r="BJ560" t="str">
            <v/>
          </cell>
          <cell r="BK560"/>
          <cell r="BL560" t="str">
            <v/>
          </cell>
          <cell r="BM560" t="str">
            <v>○</v>
          </cell>
          <cell r="BN560" t="b">
            <v>1</v>
          </cell>
          <cell r="BO560" t="b">
            <v>1</v>
          </cell>
        </row>
        <row r="561">
          <cell r="F561" t="str">
            <v/>
          </cell>
          <cell r="G561"/>
          <cell r="H561"/>
          <cell r="I561"/>
          <cell r="J561"/>
          <cell r="K561"/>
          <cell r="L561"/>
          <cell r="M561"/>
          <cell r="N561"/>
          <cell r="O561"/>
          <cell r="P561"/>
          <cell r="Q561"/>
          <cell r="R561"/>
          <cell r="S561"/>
          <cell r="T561"/>
          <cell r="U561"/>
          <cell r="V561"/>
          <cell r="W561" t="str">
            <v>－</v>
          </cell>
          <cell r="X561"/>
          <cell r="Y561"/>
          <cell r="Z561"/>
          <cell r="AA561"/>
          <cell r="AB561"/>
          <cell r="AC561"/>
          <cell r="AD561"/>
          <cell r="AE561"/>
          <cell r="AF561"/>
          <cell r="AG561"/>
          <cell r="AH561"/>
          <cell r="AI561"/>
          <cell r="AJ561"/>
          <cell r="AK561"/>
          <cell r="AL561"/>
          <cell r="AM561"/>
          <cell r="AN561"/>
          <cell r="AO561"/>
          <cell r="AP561"/>
          <cell r="AQ561"/>
          <cell r="AR561"/>
          <cell r="AS561"/>
          <cell r="AT561"/>
          <cell r="AU561"/>
          <cell r="AV561"/>
          <cell r="AW561"/>
          <cell r="AX561"/>
          <cell r="AY561"/>
          <cell r="AZ561"/>
          <cell r="BA561"/>
          <cell r="BB561"/>
          <cell r="BC561" t="str">
            <v>予定価格</v>
          </cell>
          <cell r="BD561" t="str">
            <v>×</v>
          </cell>
          <cell r="BE561" t="str">
            <v>×</v>
          </cell>
          <cell r="BF561" t="str">
            <v>×</v>
          </cell>
          <cell r="BG561" t="str">
            <v>×</v>
          </cell>
          <cell r="BH561" t="str">
            <v/>
          </cell>
          <cell r="BI561">
            <v>0</v>
          </cell>
          <cell r="BJ561" t="str">
            <v/>
          </cell>
          <cell r="BK561"/>
          <cell r="BL561" t="str">
            <v/>
          </cell>
          <cell r="BM561" t="str">
            <v>○</v>
          </cell>
          <cell r="BN561" t="b">
            <v>1</v>
          </cell>
          <cell r="BO561" t="b">
            <v>1</v>
          </cell>
        </row>
        <row r="562">
          <cell r="F562" t="str">
            <v/>
          </cell>
          <cell r="G562"/>
          <cell r="H562"/>
          <cell r="I562"/>
          <cell r="J562"/>
          <cell r="K562"/>
          <cell r="L562"/>
          <cell r="M562"/>
          <cell r="N562"/>
          <cell r="O562"/>
          <cell r="P562"/>
          <cell r="Q562"/>
          <cell r="R562"/>
          <cell r="S562"/>
          <cell r="T562"/>
          <cell r="U562"/>
          <cell r="V562"/>
          <cell r="W562" t="str">
            <v>－</v>
          </cell>
          <cell r="X562"/>
          <cell r="Y562"/>
          <cell r="Z562"/>
          <cell r="AA562"/>
          <cell r="AB562"/>
          <cell r="AC562"/>
          <cell r="AD562"/>
          <cell r="AE562"/>
          <cell r="AF562"/>
          <cell r="AG562"/>
          <cell r="AH562"/>
          <cell r="AI562"/>
          <cell r="AJ562"/>
          <cell r="AK562"/>
          <cell r="AL562"/>
          <cell r="AM562"/>
          <cell r="AN562"/>
          <cell r="AO562"/>
          <cell r="AP562"/>
          <cell r="AQ562"/>
          <cell r="AR562"/>
          <cell r="AS562"/>
          <cell r="AT562"/>
          <cell r="AU562"/>
          <cell r="AV562"/>
          <cell r="AW562"/>
          <cell r="AX562"/>
          <cell r="AY562"/>
          <cell r="AZ562"/>
          <cell r="BA562"/>
          <cell r="BB562"/>
          <cell r="BC562" t="str">
            <v>予定価格</v>
          </cell>
          <cell r="BD562" t="str">
            <v>×</v>
          </cell>
          <cell r="BE562" t="str">
            <v>×</v>
          </cell>
          <cell r="BF562" t="str">
            <v>×</v>
          </cell>
          <cell r="BG562" t="str">
            <v>×</v>
          </cell>
          <cell r="BH562" t="str">
            <v/>
          </cell>
          <cell r="BI562">
            <v>0</v>
          </cell>
          <cell r="BJ562" t="str">
            <v/>
          </cell>
          <cell r="BK562"/>
          <cell r="BL562" t="str">
            <v/>
          </cell>
          <cell r="BM562" t="str">
            <v>○</v>
          </cell>
          <cell r="BN562" t="b">
            <v>1</v>
          </cell>
          <cell r="BO562" t="b">
            <v>1</v>
          </cell>
        </row>
        <row r="563">
          <cell r="F563" t="str">
            <v/>
          </cell>
          <cell r="G563"/>
          <cell r="H563"/>
          <cell r="I563"/>
          <cell r="J563"/>
          <cell r="K563"/>
          <cell r="L563"/>
          <cell r="M563"/>
          <cell r="N563"/>
          <cell r="O563"/>
          <cell r="P563"/>
          <cell r="Q563"/>
          <cell r="R563"/>
          <cell r="S563"/>
          <cell r="T563"/>
          <cell r="U563"/>
          <cell r="V563"/>
          <cell r="W563" t="str">
            <v>－</v>
          </cell>
          <cell r="X563"/>
          <cell r="Y563"/>
          <cell r="Z563"/>
          <cell r="AA563"/>
          <cell r="AB563"/>
          <cell r="AC563"/>
          <cell r="AD563"/>
          <cell r="AE563"/>
          <cell r="AF563"/>
          <cell r="AG563"/>
          <cell r="AH563"/>
          <cell r="AI563"/>
          <cell r="AJ563"/>
          <cell r="AK563"/>
          <cell r="AL563"/>
          <cell r="AM563"/>
          <cell r="AN563"/>
          <cell r="AO563"/>
          <cell r="AP563"/>
          <cell r="AQ563"/>
          <cell r="AR563"/>
          <cell r="AS563"/>
          <cell r="AT563"/>
          <cell r="AU563"/>
          <cell r="AV563"/>
          <cell r="AW563"/>
          <cell r="AX563"/>
          <cell r="AY563"/>
          <cell r="AZ563"/>
          <cell r="BA563"/>
          <cell r="BB563"/>
          <cell r="BC563" t="str">
            <v>予定価格</v>
          </cell>
          <cell r="BD563" t="str">
            <v>×</v>
          </cell>
          <cell r="BE563" t="str">
            <v>×</v>
          </cell>
          <cell r="BF563" t="str">
            <v>×</v>
          </cell>
          <cell r="BG563" t="str">
            <v>×</v>
          </cell>
          <cell r="BH563" t="str">
            <v/>
          </cell>
          <cell r="BI563">
            <v>0</v>
          </cell>
          <cell r="BJ563" t="str">
            <v/>
          </cell>
          <cell r="BK563"/>
          <cell r="BL563" t="str">
            <v/>
          </cell>
          <cell r="BM563" t="str">
            <v>○</v>
          </cell>
          <cell r="BN563" t="b">
            <v>1</v>
          </cell>
          <cell r="BO563" t="b">
            <v>1</v>
          </cell>
        </row>
        <row r="564">
          <cell r="F564" t="str">
            <v/>
          </cell>
          <cell r="G564"/>
          <cell r="H564"/>
          <cell r="I564"/>
          <cell r="J564"/>
          <cell r="K564"/>
          <cell r="L564"/>
          <cell r="M564"/>
          <cell r="N564"/>
          <cell r="O564"/>
          <cell r="P564"/>
          <cell r="Q564"/>
          <cell r="R564"/>
          <cell r="S564"/>
          <cell r="T564"/>
          <cell r="U564"/>
          <cell r="V564"/>
          <cell r="W564" t="str">
            <v>－</v>
          </cell>
          <cell r="X564"/>
          <cell r="Y564"/>
          <cell r="Z564"/>
          <cell r="AA564"/>
          <cell r="AB564"/>
          <cell r="AC564"/>
          <cell r="AD564"/>
          <cell r="AE564"/>
          <cell r="AF564"/>
          <cell r="AG564"/>
          <cell r="AH564"/>
          <cell r="AI564"/>
          <cell r="AJ564"/>
          <cell r="AK564"/>
          <cell r="AL564"/>
          <cell r="AM564"/>
          <cell r="AN564"/>
          <cell r="AO564"/>
          <cell r="AP564"/>
          <cell r="AQ564"/>
          <cell r="AR564"/>
          <cell r="AS564"/>
          <cell r="AT564"/>
          <cell r="AU564"/>
          <cell r="AV564"/>
          <cell r="AW564"/>
          <cell r="AX564"/>
          <cell r="AY564"/>
          <cell r="AZ564"/>
          <cell r="BA564"/>
          <cell r="BB564"/>
          <cell r="BC564" t="str">
            <v>予定価格</v>
          </cell>
          <cell r="BD564" t="str">
            <v>×</v>
          </cell>
          <cell r="BE564" t="str">
            <v>×</v>
          </cell>
          <cell r="BF564" t="str">
            <v>×</v>
          </cell>
          <cell r="BG564" t="str">
            <v>×</v>
          </cell>
          <cell r="BH564" t="str">
            <v/>
          </cell>
          <cell r="BI564">
            <v>0</v>
          </cell>
          <cell r="BJ564" t="str">
            <v/>
          </cell>
          <cell r="BK564"/>
          <cell r="BL564" t="str">
            <v/>
          </cell>
          <cell r="BM564" t="str">
            <v>○</v>
          </cell>
          <cell r="BN564" t="b">
            <v>1</v>
          </cell>
          <cell r="BO564" t="b">
            <v>1</v>
          </cell>
        </row>
        <row r="565">
          <cell r="F565" t="str">
            <v/>
          </cell>
          <cell r="G565"/>
          <cell r="H565"/>
          <cell r="I565"/>
          <cell r="J565"/>
          <cell r="K565"/>
          <cell r="L565"/>
          <cell r="M565"/>
          <cell r="N565"/>
          <cell r="O565"/>
          <cell r="P565"/>
          <cell r="Q565"/>
          <cell r="R565"/>
          <cell r="S565"/>
          <cell r="T565"/>
          <cell r="U565"/>
          <cell r="V565"/>
          <cell r="W565" t="str">
            <v>－</v>
          </cell>
          <cell r="X565"/>
          <cell r="Y565"/>
          <cell r="Z565"/>
          <cell r="AA565"/>
          <cell r="AB565"/>
          <cell r="AC565"/>
          <cell r="AD565"/>
          <cell r="AE565"/>
          <cell r="AF565"/>
          <cell r="AG565"/>
          <cell r="AH565"/>
          <cell r="AI565"/>
          <cell r="AJ565"/>
          <cell r="AK565"/>
          <cell r="AL565"/>
          <cell r="AM565"/>
          <cell r="AN565"/>
          <cell r="AO565"/>
          <cell r="AP565"/>
          <cell r="AQ565"/>
          <cell r="AR565"/>
          <cell r="AS565"/>
          <cell r="AT565"/>
          <cell r="AU565"/>
          <cell r="AV565"/>
          <cell r="AW565"/>
          <cell r="AX565"/>
          <cell r="AY565"/>
          <cell r="AZ565"/>
          <cell r="BA565"/>
          <cell r="BB565"/>
          <cell r="BC565" t="str">
            <v>予定価格</v>
          </cell>
          <cell r="BD565" t="str">
            <v>×</v>
          </cell>
          <cell r="BE565" t="str">
            <v>×</v>
          </cell>
          <cell r="BF565" t="str">
            <v>×</v>
          </cell>
          <cell r="BG565" t="str">
            <v>×</v>
          </cell>
          <cell r="BH565" t="str">
            <v/>
          </cell>
          <cell r="BI565">
            <v>0</v>
          </cell>
          <cell r="BJ565" t="str">
            <v/>
          </cell>
          <cell r="BK565"/>
          <cell r="BL565" t="str">
            <v/>
          </cell>
          <cell r="BM565" t="str">
            <v>○</v>
          </cell>
          <cell r="BN565" t="b">
            <v>1</v>
          </cell>
          <cell r="BO565" t="b">
            <v>1</v>
          </cell>
        </row>
        <row r="566">
          <cell r="F566" t="str">
            <v/>
          </cell>
          <cell r="G566"/>
          <cell r="H566"/>
          <cell r="I566"/>
          <cell r="J566"/>
          <cell r="K566"/>
          <cell r="L566"/>
          <cell r="M566"/>
          <cell r="N566"/>
          <cell r="O566"/>
          <cell r="P566"/>
          <cell r="Q566"/>
          <cell r="R566"/>
          <cell r="S566"/>
          <cell r="T566"/>
          <cell r="U566"/>
          <cell r="V566"/>
          <cell r="W566" t="str">
            <v>－</v>
          </cell>
          <cell r="X566"/>
          <cell r="Y566"/>
          <cell r="Z566"/>
          <cell r="AA566"/>
          <cell r="AB566"/>
          <cell r="AC566"/>
          <cell r="AD566"/>
          <cell r="AE566"/>
          <cell r="AF566"/>
          <cell r="AG566"/>
          <cell r="AH566"/>
          <cell r="AI566"/>
          <cell r="AJ566"/>
          <cell r="AK566"/>
          <cell r="AL566"/>
          <cell r="AM566"/>
          <cell r="AN566"/>
          <cell r="AO566"/>
          <cell r="AP566"/>
          <cell r="AQ566"/>
          <cell r="AR566"/>
          <cell r="AS566"/>
          <cell r="AT566"/>
          <cell r="AU566"/>
          <cell r="AV566"/>
          <cell r="AW566"/>
          <cell r="AX566"/>
          <cell r="AY566"/>
          <cell r="AZ566"/>
          <cell r="BA566"/>
          <cell r="BB566"/>
          <cell r="BC566" t="str">
            <v>予定価格</v>
          </cell>
          <cell r="BD566" t="str">
            <v>×</v>
          </cell>
          <cell r="BE566" t="str">
            <v>×</v>
          </cell>
          <cell r="BF566" t="str">
            <v>×</v>
          </cell>
          <cell r="BG566" t="str">
            <v>×</v>
          </cell>
          <cell r="BH566" t="str">
            <v/>
          </cell>
          <cell r="BI566">
            <v>0</v>
          </cell>
          <cell r="BJ566" t="str">
            <v/>
          </cell>
          <cell r="BK566"/>
          <cell r="BL566" t="str">
            <v/>
          </cell>
          <cell r="BM566" t="str">
            <v>○</v>
          </cell>
          <cell r="BN566" t="b">
            <v>1</v>
          </cell>
          <cell r="BO566" t="b">
            <v>1</v>
          </cell>
        </row>
        <row r="567">
          <cell r="F567" t="str">
            <v/>
          </cell>
          <cell r="G567"/>
          <cell r="H567"/>
          <cell r="I567"/>
          <cell r="J567"/>
          <cell r="K567"/>
          <cell r="L567"/>
          <cell r="M567"/>
          <cell r="N567"/>
          <cell r="O567"/>
          <cell r="P567"/>
          <cell r="Q567"/>
          <cell r="R567"/>
          <cell r="S567"/>
          <cell r="T567"/>
          <cell r="U567"/>
          <cell r="V567"/>
          <cell r="W567" t="str">
            <v>－</v>
          </cell>
          <cell r="X567"/>
          <cell r="Y567"/>
          <cell r="Z567"/>
          <cell r="AA567"/>
          <cell r="AB567"/>
          <cell r="AC567"/>
          <cell r="AD567"/>
          <cell r="AE567"/>
          <cell r="AF567"/>
          <cell r="AG567"/>
          <cell r="AH567"/>
          <cell r="AI567"/>
          <cell r="AJ567"/>
          <cell r="AK567"/>
          <cell r="AL567"/>
          <cell r="AM567"/>
          <cell r="AN567"/>
          <cell r="AO567"/>
          <cell r="AP567"/>
          <cell r="AQ567"/>
          <cell r="AR567"/>
          <cell r="AS567"/>
          <cell r="AT567"/>
          <cell r="AU567"/>
          <cell r="AV567"/>
          <cell r="AW567"/>
          <cell r="AX567"/>
          <cell r="AY567"/>
          <cell r="AZ567"/>
          <cell r="BA567"/>
          <cell r="BB567"/>
          <cell r="BC567" t="str">
            <v>予定価格</v>
          </cell>
          <cell r="BD567" t="str">
            <v>×</v>
          </cell>
          <cell r="BE567" t="str">
            <v>×</v>
          </cell>
          <cell r="BF567" t="str">
            <v>×</v>
          </cell>
          <cell r="BG567" t="str">
            <v>×</v>
          </cell>
          <cell r="BH567" t="str">
            <v/>
          </cell>
          <cell r="BI567">
            <v>0</v>
          </cell>
          <cell r="BJ567" t="str">
            <v/>
          </cell>
          <cell r="BK567"/>
          <cell r="BL567" t="str">
            <v/>
          </cell>
          <cell r="BM567" t="str">
            <v>○</v>
          </cell>
          <cell r="BN567" t="b">
            <v>1</v>
          </cell>
          <cell r="BO567" t="b">
            <v>1</v>
          </cell>
        </row>
        <row r="568">
          <cell r="F568" t="str">
            <v/>
          </cell>
          <cell r="G568"/>
          <cell r="H568"/>
          <cell r="I568"/>
          <cell r="J568"/>
          <cell r="K568"/>
          <cell r="L568"/>
          <cell r="M568"/>
          <cell r="N568"/>
          <cell r="O568"/>
          <cell r="P568"/>
          <cell r="Q568"/>
          <cell r="R568"/>
          <cell r="S568"/>
          <cell r="T568"/>
          <cell r="U568"/>
          <cell r="V568"/>
          <cell r="W568" t="str">
            <v>－</v>
          </cell>
          <cell r="X568"/>
          <cell r="Y568"/>
          <cell r="Z568"/>
          <cell r="AA568"/>
          <cell r="AB568"/>
          <cell r="AC568"/>
          <cell r="AD568"/>
          <cell r="AE568"/>
          <cell r="AF568"/>
          <cell r="AG568"/>
          <cell r="AH568"/>
          <cell r="AI568"/>
          <cell r="AJ568"/>
          <cell r="AK568"/>
          <cell r="AL568"/>
          <cell r="AM568"/>
          <cell r="AN568"/>
          <cell r="AO568"/>
          <cell r="AP568"/>
          <cell r="AQ568"/>
          <cell r="AR568"/>
          <cell r="AS568"/>
          <cell r="AT568"/>
          <cell r="AU568"/>
          <cell r="AV568"/>
          <cell r="AW568"/>
          <cell r="AX568"/>
          <cell r="AY568"/>
          <cell r="AZ568"/>
          <cell r="BA568"/>
          <cell r="BB568"/>
          <cell r="BC568" t="str">
            <v>予定価格</v>
          </cell>
          <cell r="BD568" t="str">
            <v>×</v>
          </cell>
          <cell r="BE568" t="str">
            <v>×</v>
          </cell>
          <cell r="BF568" t="str">
            <v>×</v>
          </cell>
          <cell r="BG568" t="str">
            <v>×</v>
          </cell>
          <cell r="BH568" t="str">
            <v/>
          </cell>
          <cell r="BI568">
            <v>0</v>
          </cell>
          <cell r="BJ568" t="str">
            <v/>
          </cell>
          <cell r="BK568"/>
          <cell r="BL568" t="str">
            <v/>
          </cell>
          <cell r="BM568" t="str">
            <v>○</v>
          </cell>
          <cell r="BN568" t="b">
            <v>1</v>
          </cell>
          <cell r="BO568" t="b">
            <v>1</v>
          </cell>
        </row>
        <row r="569">
          <cell r="F569" t="str">
            <v/>
          </cell>
          <cell r="G569"/>
          <cell r="H569"/>
          <cell r="I569"/>
          <cell r="J569"/>
          <cell r="K569"/>
          <cell r="L569"/>
          <cell r="M569"/>
          <cell r="N569"/>
          <cell r="O569"/>
          <cell r="P569"/>
          <cell r="Q569"/>
          <cell r="R569"/>
          <cell r="S569"/>
          <cell r="T569"/>
          <cell r="U569"/>
          <cell r="V569"/>
          <cell r="W569" t="str">
            <v>－</v>
          </cell>
          <cell r="X569"/>
          <cell r="Y569"/>
          <cell r="Z569"/>
          <cell r="AA569"/>
          <cell r="AB569"/>
          <cell r="AC569"/>
          <cell r="AD569"/>
          <cell r="AE569"/>
          <cell r="AF569"/>
          <cell r="AG569"/>
          <cell r="AH569"/>
          <cell r="AI569"/>
          <cell r="AJ569"/>
          <cell r="AK569"/>
          <cell r="AL569"/>
          <cell r="AM569"/>
          <cell r="AN569"/>
          <cell r="AO569"/>
          <cell r="AP569"/>
          <cell r="AQ569"/>
          <cell r="AR569"/>
          <cell r="AS569"/>
          <cell r="AT569"/>
          <cell r="AU569"/>
          <cell r="AV569"/>
          <cell r="AW569"/>
          <cell r="AX569"/>
          <cell r="AY569"/>
          <cell r="AZ569"/>
          <cell r="BA569"/>
          <cell r="BB569"/>
          <cell r="BC569" t="str">
            <v>予定価格</v>
          </cell>
          <cell r="BD569" t="str">
            <v>×</v>
          </cell>
          <cell r="BE569" t="str">
            <v>×</v>
          </cell>
          <cell r="BF569" t="str">
            <v>×</v>
          </cell>
          <cell r="BG569" t="str">
            <v>×</v>
          </cell>
          <cell r="BH569" t="str">
            <v/>
          </cell>
          <cell r="BI569">
            <v>0</v>
          </cell>
          <cell r="BJ569" t="str">
            <v/>
          </cell>
          <cell r="BK569"/>
          <cell r="BL569" t="str">
            <v/>
          </cell>
          <cell r="BM569" t="str">
            <v>○</v>
          </cell>
          <cell r="BN569" t="b">
            <v>1</v>
          </cell>
          <cell r="BO569" t="b">
            <v>1</v>
          </cell>
        </row>
        <row r="570">
          <cell r="F570" t="str">
            <v/>
          </cell>
          <cell r="G570"/>
          <cell r="H570"/>
          <cell r="I570"/>
          <cell r="J570"/>
          <cell r="K570"/>
          <cell r="L570"/>
          <cell r="M570"/>
          <cell r="N570"/>
          <cell r="O570"/>
          <cell r="P570"/>
          <cell r="Q570"/>
          <cell r="R570"/>
          <cell r="S570"/>
          <cell r="T570"/>
          <cell r="U570"/>
          <cell r="V570"/>
          <cell r="W570" t="str">
            <v>－</v>
          </cell>
          <cell r="X570"/>
          <cell r="Y570"/>
          <cell r="Z570"/>
          <cell r="AA570"/>
          <cell r="AB570"/>
          <cell r="AC570"/>
          <cell r="AD570"/>
          <cell r="AE570"/>
          <cell r="AF570"/>
          <cell r="AG570"/>
          <cell r="AH570"/>
          <cell r="AI570"/>
          <cell r="AJ570"/>
          <cell r="AK570"/>
          <cell r="AL570"/>
          <cell r="AM570"/>
          <cell r="AN570"/>
          <cell r="AO570"/>
          <cell r="AP570"/>
          <cell r="AQ570"/>
          <cell r="AR570"/>
          <cell r="AS570"/>
          <cell r="AT570"/>
          <cell r="AU570"/>
          <cell r="AV570"/>
          <cell r="AW570"/>
          <cell r="AX570"/>
          <cell r="AY570"/>
          <cell r="AZ570"/>
          <cell r="BA570"/>
          <cell r="BB570"/>
          <cell r="BC570" t="str">
            <v>予定価格</v>
          </cell>
          <cell r="BD570" t="str">
            <v>×</v>
          </cell>
          <cell r="BE570" t="str">
            <v>×</v>
          </cell>
          <cell r="BF570" t="str">
            <v>×</v>
          </cell>
          <cell r="BG570" t="str">
            <v>×</v>
          </cell>
          <cell r="BH570" t="str">
            <v/>
          </cell>
          <cell r="BI570">
            <v>0</v>
          </cell>
          <cell r="BJ570" t="str">
            <v/>
          </cell>
          <cell r="BK570"/>
          <cell r="BL570" t="str">
            <v/>
          </cell>
          <cell r="BM570" t="str">
            <v>○</v>
          </cell>
          <cell r="BN570" t="b">
            <v>1</v>
          </cell>
          <cell r="BO570" t="b">
            <v>1</v>
          </cell>
        </row>
        <row r="571">
          <cell r="F571" t="str">
            <v/>
          </cell>
          <cell r="G571"/>
          <cell r="H571"/>
          <cell r="I571"/>
          <cell r="J571"/>
          <cell r="K571"/>
          <cell r="L571"/>
          <cell r="M571"/>
          <cell r="N571"/>
          <cell r="O571"/>
          <cell r="P571"/>
          <cell r="Q571"/>
          <cell r="R571"/>
          <cell r="S571"/>
          <cell r="T571"/>
          <cell r="U571"/>
          <cell r="V571"/>
          <cell r="W571" t="str">
            <v>－</v>
          </cell>
          <cell r="X571"/>
          <cell r="Y571"/>
          <cell r="Z571"/>
          <cell r="AA571"/>
          <cell r="AB571"/>
          <cell r="AC571"/>
          <cell r="AD571"/>
          <cell r="AE571"/>
          <cell r="AF571"/>
          <cell r="AG571"/>
          <cell r="AH571"/>
          <cell r="AI571"/>
          <cell r="AJ571"/>
          <cell r="AK571"/>
          <cell r="AL571"/>
          <cell r="AM571"/>
          <cell r="AN571"/>
          <cell r="AO571"/>
          <cell r="AP571"/>
          <cell r="AQ571"/>
          <cell r="AR571"/>
          <cell r="AS571"/>
          <cell r="AT571"/>
          <cell r="AU571"/>
          <cell r="AV571"/>
          <cell r="AW571"/>
          <cell r="AX571"/>
          <cell r="AY571"/>
          <cell r="AZ571"/>
          <cell r="BA571"/>
          <cell r="BB571"/>
          <cell r="BC571" t="str">
            <v>予定価格</v>
          </cell>
          <cell r="BD571" t="str">
            <v>×</v>
          </cell>
          <cell r="BE571" t="str">
            <v>×</v>
          </cell>
          <cell r="BF571" t="str">
            <v>×</v>
          </cell>
          <cell r="BG571" t="str">
            <v>×</v>
          </cell>
          <cell r="BH571" t="str">
            <v/>
          </cell>
          <cell r="BI571">
            <v>0</v>
          </cell>
          <cell r="BJ571" t="str">
            <v/>
          </cell>
          <cell r="BK571"/>
          <cell r="BL571" t="str">
            <v/>
          </cell>
          <cell r="BM571" t="str">
            <v>○</v>
          </cell>
          <cell r="BN571" t="b">
            <v>1</v>
          </cell>
          <cell r="BO571" t="b">
            <v>1</v>
          </cell>
        </row>
        <row r="572">
          <cell r="F572" t="str">
            <v/>
          </cell>
          <cell r="G572"/>
          <cell r="H572"/>
          <cell r="I572"/>
          <cell r="J572"/>
          <cell r="K572"/>
          <cell r="L572"/>
          <cell r="M572"/>
          <cell r="N572"/>
          <cell r="O572"/>
          <cell r="P572"/>
          <cell r="Q572"/>
          <cell r="R572"/>
          <cell r="S572"/>
          <cell r="T572"/>
          <cell r="U572"/>
          <cell r="V572"/>
          <cell r="W572" t="str">
            <v>－</v>
          </cell>
          <cell r="X572"/>
          <cell r="Y572"/>
          <cell r="Z572"/>
          <cell r="AA572"/>
          <cell r="AB572"/>
          <cell r="AC572"/>
          <cell r="AD572"/>
          <cell r="AE572"/>
          <cell r="AF572"/>
          <cell r="AG572"/>
          <cell r="AH572"/>
          <cell r="AI572"/>
          <cell r="AJ572"/>
          <cell r="AK572"/>
          <cell r="AL572"/>
          <cell r="AM572"/>
          <cell r="AN572"/>
          <cell r="AO572"/>
          <cell r="AP572"/>
          <cell r="AQ572"/>
          <cell r="AR572"/>
          <cell r="AS572"/>
          <cell r="AT572"/>
          <cell r="AU572"/>
          <cell r="AV572"/>
          <cell r="AW572"/>
          <cell r="AX572"/>
          <cell r="AY572"/>
          <cell r="AZ572"/>
          <cell r="BA572"/>
          <cell r="BB572"/>
          <cell r="BC572" t="str">
            <v>予定価格</v>
          </cell>
          <cell r="BD572" t="str">
            <v>×</v>
          </cell>
          <cell r="BE572" t="str">
            <v>×</v>
          </cell>
          <cell r="BF572" t="str">
            <v>×</v>
          </cell>
          <cell r="BG572" t="str">
            <v>×</v>
          </cell>
          <cell r="BH572" t="str">
            <v/>
          </cell>
          <cell r="BI572">
            <v>0</v>
          </cell>
          <cell r="BJ572" t="str">
            <v/>
          </cell>
          <cell r="BK572"/>
          <cell r="BL572" t="str">
            <v/>
          </cell>
          <cell r="BM572" t="str">
            <v>○</v>
          </cell>
          <cell r="BN572" t="b">
            <v>1</v>
          </cell>
          <cell r="BO572" t="b">
            <v>1</v>
          </cell>
        </row>
        <row r="573">
          <cell r="F573" t="str">
            <v/>
          </cell>
          <cell r="G573"/>
          <cell r="H573"/>
          <cell r="I573"/>
          <cell r="J573"/>
          <cell r="K573"/>
          <cell r="L573"/>
          <cell r="M573"/>
          <cell r="N573"/>
          <cell r="O573"/>
          <cell r="P573"/>
          <cell r="Q573"/>
          <cell r="R573"/>
          <cell r="S573"/>
          <cell r="T573"/>
          <cell r="U573"/>
          <cell r="V573"/>
          <cell r="W573" t="str">
            <v>－</v>
          </cell>
          <cell r="X573"/>
          <cell r="Y573"/>
          <cell r="Z573"/>
          <cell r="AA573"/>
          <cell r="AB573"/>
          <cell r="AC573"/>
          <cell r="AD573"/>
          <cell r="AE573"/>
          <cell r="AF573"/>
          <cell r="AG573"/>
          <cell r="AH573"/>
          <cell r="AI573"/>
          <cell r="AJ573"/>
          <cell r="AK573"/>
          <cell r="AL573"/>
          <cell r="AM573"/>
          <cell r="AN573"/>
          <cell r="AO573"/>
          <cell r="AP573"/>
          <cell r="AQ573"/>
          <cell r="AR573"/>
          <cell r="AS573"/>
          <cell r="AT573"/>
          <cell r="AU573"/>
          <cell r="AV573"/>
          <cell r="AW573"/>
          <cell r="AX573"/>
          <cell r="AY573"/>
          <cell r="AZ573"/>
          <cell r="BA573"/>
          <cell r="BB573"/>
          <cell r="BC573" t="str">
            <v>予定価格</v>
          </cell>
          <cell r="BD573" t="str">
            <v>×</v>
          </cell>
          <cell r="BE573" t="str">
            <v>×</v>
          </cell>
          <cell r="BF573" t="str">
            <v>×</v>
          </cell>
          <cell r="BG573" t="str">
            <v>×</v>
          </cell>
          <cell r="BH573" t="str">
            <v/>
          </cell>
          <cell r="BI573">
            <v>0</v>
          </cell>
          <cell r="BJ573" t="str">
            <v/>
          </cell>
          <cell r="BK573"/>
          <cell r="BL573" t="str">
            <v/>
          </cell>
          <cell r="BM573" t="str">
            <v>○</v>
          </cell>
          <cell r="BN573" t="b">
            <v>1</v>
          </cell>
          <cell r="BO573" t="b">
            <v>1</v>
          </cell>
        </row>
        <row r="574">
          <cell r="F574" t="str">
            <v/>
          </cell>
          <cell r="G574"/>
          <cell r="H574"/>
          <cell r="I574"/>
          <cell r="J574"/>
          <cell r="K574"/>
          <cell r="L574"/>
          <cell r="M574"/>
          <cell r="N574"/>
          <cell r="O574"/>
          <cell r="P574"/>
          <cell r="Q574"/>
          <cell r="R574"/>
          <cell r="S574"/>
          <cell r="T574"/>
          <cell r="U574"/>
          <cell r="V574"/>
          <cell r="W574" t="str">
            <v>－</v>
          </cell>
          <cell r="X574"/>
          <cell r="Y574"/>
          <cell r="Z574"/>
          <cell r="AA574"/>
          <cell r="AB574"/>
          <cell r="AC574"/>
          <cell r="AD574"/>
          <cell r="AE574"/>
          <cell r="AF574"/>
          <cell r="AG574"/>
          <cell r="AH574"/>
          <cell r="AI574"/>
          <cell r="AJ574"/>
          <cell r="AK574"/>
          <cell r="AL574"/>
          <cell r="AM574"/>
          <cell r="AN574"/>
          <cell r="AO574"/>
          <cell r="AP574"/>
          <cell r="AQ574"/>
          <cell r="AR574"/>
          <cell r="AS574"/>
          <cell r="AT574"/>
          <cell r="AU574"/>
          <cell r="AV574"/>
          <cell r="AW574"/>
          <cell r="AX574"/>
          <cell r="AY574"/>
          <cell r="AZ574"/>
          <cell r="BA574"/>
          <cell r="BB574"/>
          <cell r="BC574" t="str">
            <v>予定価格</v>
          </cell>
          <cell r="BD574" t="str">
            <v>×</v>
          </cell>
          <cell r="BE574" t="str">
            <v>×</v>
          </cell>
          <cell r="BF574" t="str">
            <v>×</v>
          </cell>
          <cell r="BG574" t="str">
            <v>×</v>
          </cell>
          <cell r="BH574" t="str">
            <v/>
          </cell>
          <cell r="BI574">
            <v>0</v>
          </cell>
          <cell r="BJ574" t="str">
            <v/>
          </cell>
          <cell r="BK574"/>
          <cell r="BL574" t="str">
            <v/>
          </cell>
          <cell r="BM574" t="str">
            <v>○</v>
          </cell>
          <cell r="BN574" t="b">
            <v>1</v>
          </cell>
          <cell r="BO574" t="b">
            <v>1</v>
          </cell>
        </row>
        <row r="575">
          <cell r="F575" t="str">
            <v/>
          </cell>
          <cell r="G575"/>
          <cell r="H575"/>
          <cell r="I575"/>
          <cell r="J575"/>
          <cell r="K575"/>
          <cell r="L575"/>
          <cell r="M575"/>
          <cell r="N575"/>
          <cell r="O575"/>
          <cell r="P575"/>
          <cell r="Q575"/>
          <cell r="R575"/>
          <cell r="S575"/>
          <cell r="T575"/>
          <cell r="U575"/>
          <cell r="V575"/>
          <cell r="W575" t="str">
            <v>－</v>
          </cell>
          <cell r="X575"/>
          <cell r="Y575"/>
          <cell r="Z575"/>
          <cell r="AA575"/>
          <cell r="AB575"/>
          <cell r="AC575"/>
          <cell r="AD575"/>
          <cell r="AE575"/>
          <cell r="AF575"/>
          <cell r="AG575"/>
          <cell r="AH575"/>
          <cell r="AI575"/>
          <cell r="AJ575"/>
          <cell r="AK575"/>
          <cell r="AL575"/>
          <cell r="AM575"/>
          <cell r="AN575"/>
          <cell r="AO575"/>
          <cell r="AP575"/>
          <cell r="AQ575"/>
          <cell r="AR575"/>
          <cell r="AS575"/>
          <cell r="AT575"/>
          <cell r="AU575"/>
          <cell r="AV575"/>
          <cell r="AW575"/>
          <cell r="AX575"/>
          <cell r="AY575"/>
          <cell r="AZ575"/>
          <cell r="BA575"/>
          <cell r="BB575"/>
          <cell r="BC575" t="str">
            <v>予定価格</v>
          </cell>
          <cell r="BD575" t="str">
            <v>×</v>
          </cell>
          <cell r="BE575" t="str">
            <v>×</v>
          </cell>
          <cell r="BF575" t="str">
            <v>×</v>
          </cell>
          <cell r="BG575" t="str">
            <v>×</v>
          </cell>
          <cell r="BH575" t="str">
            <v/>
          </cell>
          <cell r="BI575">
            <v>0</v>
          </cell>
          <cell r="BJ575" t="str">
            <v/>
          </cell>
          <cell r="BK575"/>
          <cell r="BL575" t="str">
            <v/>
          </cell>
          <cell r="BM575" t="str">
            <v>○</v>
          </cell>
          <cell r="BN575" t="b">
            <v>1</v>
          </cell>
          <cell r="BO575" t="b">
            <v>1</v>
          </cell>
        </row>
        <row r="576">
          <cell r="F576" t="str">
            <v/>
          </cell>
          <cell r="G576"/>
          <cell r="H576"/>
          <cell r="I576"/>
          <cell r="J576"/>
          <cell r="K576"/>
          <cell r="L576"/>
          <cell r="M576"/>
          <cell r="N576"/>
          <cell r="O576"/>
          <cell r="P576"/>
          <cell r="Q576"/>
          <cell r="R576"/>
          <cell r="S576"/>
          <cell r="T576"/>
          <cell r="U576"/>
          <cell r="V576"/>
          <cell r="W576" t="str">
            <v>－</v>
          </cell>
          <cell r="X576"/>
          <cell r="Y576"/>
          <cell r="Z576"/>
          <cell r="AA576"/>
          <cell r="AB576"/>
          <cell r="AC576"/>
          <cell r="AD576"/>
          <cell r="AE576"/>
          <cell r="AF576"/>
          <cell r="AG576"/>
          <cell r="AH576"/>
          <cell r="AI576"/>
          <cell r="AJ576"/>
          <cell r="AK576"/>
          <cell r="AL576"/>
          <cell r="AM576"/>
          <cell r="AN576"/>
          <cell r="AO576"/>
          <cell r="AP576"/>
          <cell r="AQ576"/>
          <cell r="AR576"/>
          <cell r="AS576"/>
          <cell r="AT576"/>
          <cell r="AU576"/>
          <cell r="AV576"/>
          <cell r="AW576"/>
          <cell r="AX576"/>
          <cell r="AY576"/>
          <cell r="AZ576"/>
          <cell r="BA576"/>
          <cell r="BB576"/>
          <cell r="BC576" t="str">
            <v>予定価格</v>
          </cell>
          <cell r="BD576" t="str">
            <v>×</v>
          </cell>
          <cell r="BE576" t="str">
            <v>×</v>
          </cell>
          <cell r="BF576" t="str">
            <v>×</v>
          </cell>
          <cell r="BG576" t="str">
            <v>×</v>
          </cell>
          <cell r="BH576" t="str">
            <v/>
          </cell>
          <cell r="BI576">
            <v>0</v>
          </cell>
          <cell r="BJ576" t="str">
            <v/>
          </cell>
          <cell r="BK576"/>
          <cell r="BL576" t="str">
            <v/>
          </cell>
          <cell r="BM576" t="str">
            <v>○</v>
          </cell>
          <cell r="BN576" t="b">
            <v>1</v>
          </cell>
          <cell r="BO576" t="b">
            <v>1</v>
          </cell>
        </row>
        <row r="577">
          <cell r="F577" t="str">
            <v/>
          </cell>
          <cell r="G577"/>
          <cell r="H577"/>
          <cell r="I577"/>
          <cell r="J577"/>
          <cell r="K577"/>
          <cell r="L577"/>
          <cell r="M577"/>
          <cell r="N577"/>
          <cell r="O577"/>
          <cell r="P577"/>
          <cell r="Q577"/>
          <cell r="R577"/>
          <cell r="S577"/>
          <cell r="T577"/>
          <cell r="U577"/>
          <cell r="V577"/>
          <cell r="W577" t="str">
            <v>－</v>
          </cell>
          <cell r="X577"/>
          <cell r="Y577"/>
          <cell r="Z577"/>
          <cell r="AA577"/>
          <cell r="AB577"/>
          <cell r="AC577"/>
          <cell r="AD577"/>
          <cell r="AE577"/>
          <cell r="AF577"/>
          <cell r="AG577"/>
          <cell r="AH577"/>
          <cell r="AI577"/>
          <cell r="AJ577"/>
          <cell r="AK577"/>
          <cell r="AL577"/>
          <cell r="AM577"/>
          <cell r="AN577"/>
          <cell r="AO577"/>
          <cell r="AP577"/>
          <cell r="AQ577"/>
          <cell r="AR577"/>
          <cell r="AS577"/>
          <cell r="AT577"/>
          <cell r="AU577"/>
          <cell r="AV577"/>
          <cell r="AW577"/>
          <cell r="AX577"/>
          <cell r="AY577"/>
          <cell r="AZ577"/>
          <cell r="BA577"/>
          <cell r="BB577"/>
          <cell r="BC577" t="str">
            <v>予定価格</v>
          </cell>
          <cell r="BD577" t="str">
            <v>×</v>
          </cell>
          <cell r="BE577" t="str">
            <v>×</v>
          </cell>
          <cell r="BF577" t="str">
            <v>×</v>
          </cell>
          <cell r="BG577" t="str">
            <v>×</v>
          </cell>
          <cell r="BH577" t="str">
            <v/>
          </cell>
          <cell r="BI577">
            <v>0</v>
          </cell>
          <cell r="BJ577" t="str">
            <v/>
          </cell>
          <cell r="BK577"/>
          <cell r="BL577" t="str">
            <v/>
          </cell>
          <cell r="BM577" t="str">
            <v>○</v>
          </cell>
          <cell r="BN577" t="b">
            <v>1</v>
          </cell>
          <cell r="BO577" t="b">
            <v>1</v>
          </cell>
        </row>
        <row r="578">
          <cell r="F578" t="str">
            <v/>
          </cell>
          <cell r="G578"/>
          <cell r="H578"/>
          <cell r="I578"/>
          <cell r="J578"/>
          <cell r="K578"/>
          <cell r="L578"/>
          <cell r="M578"/>
          <cell r="N578"/>
          <cell r="O578"/>
          <cell r="P578"/>
          <cell r="Q578"/>
          <cell r="R578"/>
          <cell r="S578"/>
          <cell r="T578"/>
          <cell r="U578"/>
          <cell r="V578"/>
          <cell r="W578" t="str">
            <v>－</v>
          </cell>
          <cell r="X578"/>
          <cell r="Y578"/>
          <cell r="Z578"/>
          <cell r="AA578"/>
          <cell r="AB578"/>
          <cell r="AC578"/>
          <cell r="AD578"/>
          <cell r="AE578"/>
          <cell r="AF578"/>
          <cell r="AG578"/>
          <cell r="AH578"/>
          <cell r="AI578"/>
          <cell r="AJ578"/>
          <cell r="AK578"/>
          <cell r="AL578"/>
          <cell r="AM578"/>
          <cell r="AN578"/>
          <cell r="AO578"/>
          <cell r="AP578"/>
          <cell r="AQ578"/>
          <cell r="AR578"/>
          <cell r="AS578"/>
          <cell r="AT578"/>
          <cell r="AU578"/>
          <cell r="AV578"/>
          <cell r="AW578"/>
          <cell r="AX578"/>
          <cell r="AY578"/>
          <cell r="AZ578"/>
          <cell r="BA578"/>
          <cell r="BB578"/>
          <cell r="BC578" t="str">
            <v>予定価格</v>
          </cell>
          <cell r="BD578" t="str">
            <v>×</v>
          </cell>
          <cell r="BE578" t="str">
            <v>×</v>
          </cell>
          <cell r="BF578" t="str">
            <v>×</v>
          </cell>
          <cell r="BG578" t="str">
            <v>×</v>
          </cell>
          <cell r="BH578" t="str">
            <v/>
          </cell>
          <cell r="BI578">
            <v>0</v>
          </cell>
          <cell r="BJ578" t="str">
            <v/>
          </cell>
          <cell r="BK578"/>
          <cell r="BL578" t="str">
            <v/>
          </cell>
          <cell r="BM578" t="str">
            <v>○</v>
          </cell>
          <cell r="BN578" t="b">
            <v>1</v>
          </cell>
          <cell r="BO578" t="b">
            <v>1</v>
          </cell>
        </row>
        <row r="579">
          <cell r="F579" t="str">
            <v/>
          </cell>
          <cell r="G579"/>
          <cell r="H579"/>
          <cell r="I579"/>
          <cell r="J579"/>
          <cell r="K579"/>
          <cell r="L579"/>
          <cell r="M579"/>
          <cell r="N579"/>
          <cell r="O579"/>
          <cell r="P579"/>
          <cell r="Q579"/>
          <cell r="R579"/>
          <cell r="S579"/>
          <cell r="T579"/>
          <cell r="U579"/>
          <cell r="V579"/>
          <cell r="W579" t="str">
            <v>－</v>
          </cell>
          <cell r="X579"/>
          <cell r="Y579"/>
          <cell r="Z579"/>
          <cell r="AA579"/>
          <cell r="AB579"/>
          <cell r="AC579"/>
          <cell r="AD579"/>
          <cell r="AE579"/>
          <cell r="AF579"/>
          <cell r="AG579"/>
          <cell r="AH579"/>
          <cell r="AI579"/>
          <cell r="AJ579"/>
          <cell r="AK579"/>
          <cell r="AL579"/>
          <cell r="AM579"/>
          <cell r="AN579"/>
          <cell r="AO579"/>
          <cell r="AP579"/>
          <cell r="AQ579"/>
          <cell r="AR579"/>
          <cell r="AS579"/>
          <cell r="AT579"/>
          <cell r="AU579"/>
          <cell r="AV579"/>
          <cell r="AW579"/>
          <cell r="AX579"/>
          <cell r="AY579"/>
          <cell r="AZ579"/>
          <cell r="BA579"/>
          <cell r="BB579"/>
          <cell r="BC579" t="str">
            <v>予定価格</v>
          </cell>
          <cell r="BD579" t="str">
            <v>×</v>
          </cell>
          <cell r="BE579" t="str">
            <v>×</v>
          </cell>
          <cell r="BF579" t="str">
            <v>×</v>
          </cell>
          <cell r="BG579" t="str">
            <v>×</v>
          </cell>
          <cell r="BH579" t="str">
            <v/>
          </cell>
          <cell r="BI579">
            <v>0</v>
          </cell>
          <cell r="BJ579" t="str">
            <v/>
          </cell>
          <cell r="BK579"/>
          <cell r="BL579" t="str">
            <v/>
          </cell>
          <cell r="BM579" t="str">
            <v>○</v>
          </cell>
          <cell r="BN579" t="b">
            <v>1</v>
          </cell>
          <cell r="BO579" t="b">
            <v>1</v>
          </cell>
        </row>
        <row r="580">
          <cell r="F580" t="str">
            <v/>
          </cell>
          <cell r="G580"/>
          <cell r="H580"/>
          <cell r="I580"/>
          <cell r="J580"/>
          <cell r="K580"/>
          <cell r="L580"/>
          <cell r="M580"/>
          <cell r="N580"/>
          <cell r="O580"/>
          <cell r="P580"/>
          <cell r="Q580"/>
          <cell r="R580"/>
          <cell r="S580"/>
          <cell r="T580"/>
          <cell r="U580"/>
          <cell r="V580"/>
          <cell r="W580" t="str">
            <v>－</v>
          </cell>
          <cell r="X580"/>
          <cell r="Y580"/>
          <cell r="Z580"/>
          <cell r="AA580"/>
          <cell r="AB580"/>
          <cell r="AC580"/>
          <cell r="AD580"/>
          <cell r="AE580"/>
          <cell r="AF580"/>
          <cell r="AG580"/>
          <cell r="AH580"/>
          <cell r="AI580"/>
          <cell r="AJ580"/>
          <cell r="AK580"/>
          <cell r="AL580"/>
          <cell r="AM580"/>
          <cell r="AN580"/>
          <cell r="AO580"/>
          <cell r="AP580"/>
          <cell r="AQ580"/>
          <cell r="AR580"/>
          <cell r="AS580"/>
          <cell r="AT580"/>
          <cell r="AU580"/>
          <cell r="AV580"/>
          <cell r="AW580"/>
          <cell r="AX580"/>
          <cell r="AY580"/>
          <cell r="AZ580"/>
          <cell r="BA580"/>
          <cell r="BB580"/>
          <cell r="BC580" t="str">
            <v>予定価格</v>
          </cell>
          <cell r="BD580" t="str">
            <v>×</v>
          </cell>
          <cell r="BE580" t="str">
            <v>×</v>
          </cell>
          <cell r="BF580" t="str">
            <v>×</v>
          </cell>
          <cell r="BG580" t="str">
            <v>×</v>
          </cell>
          <cell r="BH580" t="str">
            <v/>
          </cell>
          <cell r="BI580">
            <v>0</v>
          </cell>
          <cell r="BJ580" t="str">
            <v/>
          </cell>
          <cell r="BK580"/>
          <cell r="BL580" t="str">
            <v/>
          </cell>
          <cell r="BM580" t="str">
            <v>○</v>
          </cell>
          <cell r="BN580" t="b">
            <v>1</v>
          </cell>
          <cell r="BO580" t="b">
            <v>1</v>
          </cell>
        </row>
        <row r="581">
          <cell r="F581" t="str">
            <v/>
          </cell>
          <cell r="G581"/>
          <cell r="H581"/>
          <cell r="I581"/>
          <cell r="J581"/>
          <cell r="K581"/>
          <cell r="L581"/>
          <cell r="M581"/>
          <cell r="N581"/>
          <cell r="O581"/>
          <cell r="P581"/>
          <cell r="Q581"/>
          <cell r="R581"/>
          <cell r="S581"/>
          <cell r="T581"/>
          <cell r="U581"/>
          <cell r="V581"/>
          <cell r="W581" t="str">
            <v>－</v>
          </cell>
          <cell r="X581"/>
          <cell r="Y581"/>
          <cell r="Z581"/>
          <cell r="AA581"/>
          <cell r="AB581"/>
          <cell r="AC581"/>
          <cell r="AD581"/>
          <cell r="AE581"/>
          <cell r="AF581"/>
          <cell r="AG581"/>
          <cell r="AH581"/>
          <cell r="AI581"/>
          <cell r="AJ581"/>
          <cell r="AK581"/>
          <cell r="AL581"/>
          <cell r="AM581"/>
          <cell r="AN581"/>
          <cell r="AO581"/>
          <cell r="AP581"/>
          <cell r="AQ581"/>
          <cell r="AR581"/>
          <cell r="AS581"/>
          <cell r="AT581"/>
          <cell r="AU581"/>
          <cell r="AV581"/>
          <cell r="AW581"/>
          <cell r="AX581"/>
          <cell r="AY581"/>
          <cell r="AZ581"/>
          <cell r="BA581"/>
          <cell r="BB581"/>
          <cell r="BC581" t="str">
            <v>予定価格</v>
          </cell>
          <cell r="BD581" t="str">
            <v>×</v>
          </cell>
          <cell r="BE581" t="str">
            <v>×</v>
          </cell>
          <cell r="BF581" t="str">
            <v>×</v>
          </cell>
          <cell r="BG581" t="str">
            <v>×</v>
          </cell>
          <cell r="BH581" t="str">
            <v/>
          </cell>
          <cell r="BI581">
            <v>0</v>
          </cell>
          <cell r="BJ581" t="str">
            <v/>
          </cell>
          <cell r="BK581"/>
          <cell r="BL581" t="str">
            <v/>
          </cell>
          <cell r="BM581" t="str">
            <v>○</v>
          </cell>
          <cell r="BN581" t="b">
            <v>1</v>
          </cell>
          <cell r="BO581" t="b">
            <v>1</v>
          </cell>
        </row>
        <row r="582">
          <cell r="F582" t="str">
            <v/>
          </cell>
          <cell r="G582"/>
          <cell r="H582"/>
          <cell r="I582"/>
          <cell r="J582"/>
          <cell r="K582"/>
          <cell r="L582"/>
          <cell r="M582"/>
          <cell r="N582"/>
          <cell r="O582"/>
          <cell r="P582"/>
          <cell r="Q582"/>
          <cell r="R582"/>
          <cell r="S582"/>
          <cell r="T582"/>
          <cell r="U582"/>
          <cell r="V582"/>
          <cell r="W582" t="str">
            <v>－</v>
          </cell>
          <cell r="X582"/>
          <cell r="Y582"/>
          <cell r="Z582"/>
          <cell r="AA582"/>
          <cell r="AB582"/>
          <cell r="AC582"/>
          <cell r="AD582"/>
          <cell r="AE582"/>
          <cell r="AF582"/>
          <cell r="AG582"/>
          <cell r="AH582"/>
          <cell r="AI582"/>
          <cell r="AJ582"/>
          <cell r="AK582"/>
          <cell r="AL582"/>
          <cell r="AM582"/>
          <cell r="AN582"/>
          <cell r="AO582"/>
          <cell r="AP582"/>
          <cell r="AQ582"/>
          <cell r="AR582"/>
          <cell r="AS582"/>
          <cell r="AT582"/>
          <cell r="AU582"/>
          <cell r="AV582"/>
          <cell r="AW582"/>
          <cell r="AX582"/>
          <cell r="AY582"/>
          <cell r="AZ582"/>
          <cell r="BA582"/>
          <cell r="BB582"/>
          <cell r="BC582" t="str">
            <v>予定価格</v>
          </cell>
          <cell r="BD582" t="str">
            <v>×</v>
          </cell>
          <cell r="BE582" t="str">
            <v>×</v>
          </cell>
          <cell r="BF582" t="str">
            <v>×</v>
          </cell>
          <cell r="BG582" t="str">
            <v>×</v>
          </cell>
          <cell r="BH582" t="str">
            <v/>
          </cell>
          <cell r="BI582">
            <v>0</v>
          </cell>
          <cell r="BJ582" t="str">
            <v/>
          </cell>
          <cell r="BK582"/>
          <cell r="BL582" t="str">
            <v/>
          </cell>
          <cell r="BM582" t="str">
            <v>○</v>
          </cell>
          <cell r="BN582" t="b">
            <v>1</v>
          </cell>
          <cell r="BO582" t="b">
            <v>1</v>
          </cell>
        </row>
        <row r="583">
          <cell r="F583" t="str">
            <v/>
          </cell>
          <cell r="G583"/>
          <cell r="H583"/>
          <cell r="I583"/>
          <cell r="J583"/>
          <cell r="K583"/>
          <cell r="L583"/>
          <cell r="M583"/>
          <cell r="N583"/>
          <cell r="O583"/>
          <cell r="P583"/>
          <cell r="Q583"/>
          <cell r="R583"/>
          <cell r="S583"/>
          <cell r="T583"/>
          <cell r="U583"/>
          <cell r="V583"/>
          <cell r="W583" t="str">
            <v>－</v>
          </cell>
          <cell r="X583"/>
          <cell r="Y583"/>
          <cell r="Z583"/>
          <cell r="AA583"/>
          <cell r="AB583"/>
          <cell r="AC583"/>
          <cell r="AD583"/>
          <cell r="AE583"/>
          <cell r="AF583"/>
          <cell r="AG583"/>
          <cell r="AH583"/>
          <cell r="AI583"/>
          <cell r="AJ583"/>
          <cell r="AK583"/>
          <cell r="AL583"/>
          <cell r="AM583"/>
          <cell r="AN583"/>
          <cell r="AO583"/>
          <cell r="AP583"/>
          <cell r="AQ583"/>
          <cell r="AR583"/>
          <cell r="AS583"/>
          <cell r="AT583"/>
          <cell r="AU583"/>
          <cell r="AV583"/>
          <cell r="AW583"/>
          <cell r="AX583"/>
          <cell r="AY583"/>
          <cell r="AZ583"/>
          <cell r="BA583"/>
          <cell r="BB583"/>
          <cell r="BC583" t="str">
            <v>予定価格</v>
          </cell>
          <cell r="BD583" t="str">
            <v>×</v>
          </cell>
          <cell r="BE583" t="str">
            <v>×</v>
          </cell>
          <cell r="BF583" t="str">
            <v>×</v>
          </cell>
          <cell r="BG583" t="str">
            <v>×</v>
          </cell>
          <cell r="BH583" t="str">
            <v/>
          </cell>
          <cell r="BI583">
            <v>0</v>
          </cell>
          <cell r="BJ583" t="str">
            <v/>
          </cell>
          <cell r="BK583"/>
          <cell r="BL583" t="str">
            <v/>
          </cell>
          <cell r="BM583" t="str">
            <v>○</v>
          </cell>
          <cell r="BN583" t="b">
            <v>1</v>
          </cell>
          <cell r="BO583" t="b">
            <v>1</v>
          </cell>
        </row>
        <row r="584">
          <cell r="F584" t="str">
            <v/>
          </cell>
          <cell r="G584"/>
          <cell r="H584"/>
          <cell r="I584"/>
          <cell r="J584"/>
          <cell r="K584"/>
          <cell r="L584"/>
          <cell r="M584"/>
          <cell r="N584"/>
          <cell r="O584"/>
          <cell r="P584"/>
          <cell r="Q584"/>
          <cell r="R584"/>
          <cell r="S584"/>
          <cell r="T584"/>
          <cell r="U584"/>
          <cell r="V584"/>
          <cell r="W584" t="str">
            <v>－</v>
          </cell>
          <cell r="X584"/>
          <cell r="Y584"/>
          <cell r="Z584"/>
          <cell r="AA584"/>
          <cell r="AB584"/>
          <cell r="AC584"/>
          <cell r="AD584"/>
          <cell r="AE584"/>
          <cell r="AF584"/>
          <cell r="AG584"/>
          <cell r="AH584"/>
          <cell r="AI584"/>
          <cell r="AJ584"/>
          <cell r="AK584"/>
          <cell r="AL584"/>
          <cell r="AM584"/>
          <cell r="AN584"/>
          <cell r="AO584"/>
          <cell r="AP584"/>
          <cell r="AQ584"/>
          <cell r="AR584"/>
          <cell r="AS584"/>
          <cell r="AT584"/>
          <cell r="AU584"/>
          <cell r="AV584"/>
          <cell r="AW584"/>
          <cell r="AX584"/>
          <cell r="AY584"/>
          <cell r="AZ584"/>
          <cell r="BA584"/>
          <cell r="BB584"/>
          <cell r="BC584" t="str">
            <v>予定価格</v>
          </cell>
          <cell r="BD584" t="str">
            <v>×</v>
          </cell>
          <cell r="BE584" t="str">
            <v>×</v>
          </cell>
          <cell r="BF584" t="str">
            <v>×</v>
          </cell>
          <cell r="BG584" t="str">
            <v>×</v>
          </cell>
          <cell r="BH584" t="str">
            <v/>
          </cell>
          <cell r="BI584">
            <v>0</v>
          </cell>
          <cell r="BJ584" t="str">
            <v/>
          </cell>
          <cell r="BK584"/>
          <cell r="BL584" t="str">
            <v/>
          </cell>
          <cell r="BM584" t="str">
            <v>○</v>
          </cell>
          <cell r="BN584" t="b">
            <v>1</v>
          </cell>
          <cell r="BO584" t="b">
            <v>1</v>
          </cell>
        </row>
        <row r="585">
          <cell r="F585" t="str">
            <v/>
          </cell>
          <cell r="G585"/>
          <cell r="H585"/>
          <cell r="I585"/>
          <cell r="J585"/>
          <cell r="K585"/>
          <cell r="L585"/>
          <cell r="M585"/>
          <cell r="N585"/>
          <cell r="O585"/>
          <cell r="P585"/>
          <cell r="Q585"/>
          <cell r="R585"/>
          <cell r="S585"/>
          <cell r="T585"/>
          <cell r="U585"/>
          <cell r="V585"/>
          <cell r="W585" t="str">
            <v>－</v>
          </cell>
          <cell r="X585"/>
          <cell r="Y585"/>
          <cell r="Z585"/>
          <cell r="AA585"/>
          <cell r="AB585"/>
          <cell r="AC585"/>
          <cell r="AD585"/>
          <cell r="AE585"/>
          <cell r="AF585"/>
          <cell r="AG585"/>
          <cell r="AH585"/>
          <cell r="AI585"/>
          <cell r="AJ585"/>
          <cell r="AK585"/>
          <cell r="AL585"/>
          <cell r="AM585"/>
          <cell r="AN585"/>
          <cell r="AO585"/>
          <cell r="AP585"/>
          <cell r="AQ585"/>
          <cell r="AR585"/>
          <cell r="AS585"/>
          <cell r="AT585"/>
          <cell r="AU585"/>
          <cell r="AV585"/>
          <cell r="AW585"/>
          <cell r="AX585"/>
          <cell r="AY585"/>
          <cell r="AZ585"/>
          <cell r="BA585"/>
          <cell r="BB585"/>
          <cell r="BC585" t="str">
            <v>予定価格</v>
          </cell>
          <cell r="BD585" t="str">
            <v>×</v>
          </cell>
          <cell r="BE585" t="str">
            <v>×</v>
          </cell>
          <cell r="BF585" t="str">
            <v>×</v>
          </cell>
          <cell r="BG585" t="str">
            <v>×</v>
          </cell>
          <cell r="BH585" t="str">
            <v/>
          </cell>
          <cell r="BI585">
            <v>0</v>
          </cell>
          <cell r="BJ585" t="str">
            <v/>
          </cell>
          <cell r="BK585"/>
          <cell r="BL585" t="str">
            <v/>
          </cell>
          <cell r="BM585" t="str">
            <v>○</v>
          </cell>
          <cell r="BN585" t="b">
            <v>1</v>
          </cell>
          <cell r="BO585" t="b">
            <v>1</v>
          </cell>
        </row>
        <row r="586">
          <cell r="F586" t="str">
            <v/>
          </cell>
          <cell r="G586"/>
          <cell r="H586"/>
          <cell r="I586"/>
          <cell r="J586"/>
          <cell r="K586"/>
          <cell r="L586"/>
          <cell r="M586"/>
          <cell r="N586"/>
          <cell r="O586"/>
          <cell r="P586"/>
          <cell r="Q586"/>
          <cell r="R586"/>
          <cell r="S586"/>
          <cell r="T586"/>
          <cell r="U586"/>
          <cell r="V586"/>
          <cell r="W586" t="str">
            <v>－</v>
          </cell>
          <cell r="X586"/>
          <cell r="Y586"/>
          <cell r="Z586"/>
          <cell r="AA586"/>
          <cell r="AB586"/>
          <cell r="AC586"/>
          <cell r="AD586"/>
          <cell r="AE586"/>
          <cell r="AF586"/>
          <cell r="AG586"/>
          <cell r="AH586"/>
          <cell r="AI586"/>
          <cell r="AJ586"/>
          <cell r="AK586"/>
          <cell r="AL586"/>
          <cell r="AM586"/>
          <cell r="AN586"/>
          <cell r="AO586"/>
          <cell r="AP586"/>
          <cell r="AQ586"/>
          <cell r="AR586"/>
          <cell r="AS586"/>
          <cell r="AT586"/>
          <cell r="AU586"/>
          <cell r="AV586"/>
          <cell r="AW586"/>
          <cell r="AX586"/>
          <cell r="AY586"/>
          <cell r="AZ586"/>
          <cell r="BA586"/>
          <cell r="BB586"/>
          <cell r="BC586" t="str">
            <v>予定価格</v>
          </cell>
          <cell r="BD586" t="str">
            <v>×</v>
          </cell>
          <cell r="BE586" t="str">
            <v>×</v>
          </cell>
          <cell r="BF586" t="str">
            <v>×</v>
          </cell>
          <cell r="BG586" t="str">
            <v>×</v>
          </cell>
          <cell r="BH586" t="str">
            <v/>
          </cell>
          <cell r="BI586">
            <v>0</v>
          </cell>
          <cell r="BJ586" t="str">
            <v/>
          </cell>
          <cell r="BK586"/>
          <cell r="BL586" t="str">
            <v/>
          </cell>
          <cell r="BM586" t="str">
            <v>○</v>
          </cell>
          <cell r="BN586" t="b">
            <v>1</v>
          </cell>
          <cell r="BO586" t="b">
            <v>1</v>
          </cell>
        </row>
        <row r="587">
          <cell r="F587" t="str">
            <v/>
          </cell>
          <cell r="G587"/>
          <cell r="H587"/>
          <cell r="I587"/>
          <cell r="J587"/>
          <cell r="K587"/>
          <cell r="L587"/>
          <cell r="M587"/>
          <cell r="N587"/>
          <cell r="O587"/>
          <cell r="P587"/>
          <cell r="Q587"/>
          <cell r="R587"/>
          <cell r="S587"/>
          <cell r="T587"/>
          <cell r="U587"/>
          <cell r="V587"/>
          <cell r="W587" t="str">
            <v>－</v>
          </cell>
          <cell r="X587"/>
          <cell r="Y587"/>
          <cell r="Z587"/>
          <cell r="AA587"/>
          <cell r="AB587"/>
          <cell r="AC587"/>
          <cell r="AD587"/>
          <cell r="AE587"/>
          <cell r="AF587"/>
          <cell r="AG587"/>
          <cell r="AH587"/>
          <cell r="AI587"/>
          <cell r="AJ587"/>
          <cell r="AK587"/>
          <cell r="AL587"/>
          <cell r="AM587"/>
          <cell r="AN587"/>
          <cell r="AO587"/>
          <cell r="AP587"/>
          <cell r="AQ587"/>
          <cell r="AR587"/>
          <cell r="AS587"/>
          <cell r="AT587"/>
          <cell r="AU587"/>
          <cell r="AV587"/>
          <cell r="AW587"/>
          <cell r="AX587"/>
          <cell r="AY587"/>
          <cell r="AZ587"/>
          <cell r="BA587"/>
          <cell r="BB587"/>
          <cell r="BC587" t="str">
            <v>予定価格</v>
          </cell>
          <cell r="BD587" t="str">
            <v>×</v>
          </cell>
          <cell r="BE587" t="str">
            <v>×</v>
          </cell>
          <cell r="BF587" t="str">
            <v>×</v>
          </cell>
          <cell r="BG587" t="str">
            <v>×</v>
          </cell>
          <cell r="BH587" t="str">
            <v/>
          </cell>
          <cell r="BI587">
            <v>0</v>
          </cell>
          <cell r="BJ587" t="str">
            <v/>
          </cell>
          <cell r="BK587"/>
          <cell r="BL587" t="str">
            <v/>
          </cell>
          <cell r="BM587" t="str">
            <v>○</v>
          </cell>
          <cell r="BN587" t="b">
            <v>1</v>
          </cell>
          <cell r="BO587" t="b">
            <v>1</v>
          </cell>
        </row>
        <row r="588">
          <cell r="F588" t="str">
            <v/>
          </cell>
          <cell r="G588"/>
          <cell r="H588"/>
          <cell r="I588"/>
          <cell r="J588"/>
          <cell r="K588"/>
          <cell r="L588"/>
          <cell r="M588"/>
          <cell r="N588"/>
          <cell r="O588"/>
          <cell r="P588"/>
          <cell r="Q588"/>
          <cell r="R588"/>
          <cell r="S588"/>
          <cell r="T588"/>
          <cell r="U588"/>
          <cell r="V588"/>
          <cell r="W588" t="str">
            <v>－</v>
          </cell>
          <cell r="X588"/>
          <cell r="Y588"/>
          <cell r="Z588"/>
          <cell r="AA588"/>
          <cell r="AB588"/>
          <cell r="AC588"/>
          <cell r="AD588"/>
          <cell r="AE588"/>
          <cell r="AF588"/>
          <cell r="AG588"/>
          <cell r="AH588"/>
          <cell r="AI588"/>
          <cell r="AJ588"/>
          <cell r="AK588"/>
          <cell r="AL588"/>
          <cell r="AM588"/>
          <cell r="AN588"/>
          <cell r="AO588"/>
          <cell r="AP588"/>
          <cell r="AQ588"/>
          <cell r="AR588"/>
          <cell r="AS588"/>
          <cell r="AT588"/>
          <cell r="AU588"/>
          <cell r="AV588"/>
          <cell r="AW588"/>
          <cell r="AX588"/>
          <cell r="AY588"/>
          <cell r="AZ588"/>
          <cell r="BA588"/>
          <cell r="BB588"/>
          <cell r="BC588" t="str">
            <v>予定価格</v>
          </cell>
          <cell r="BD588" t="str">
            <v>×</v>
          </cell>
          <cell r="BE588" t="str">
            <v>×</v>
          </cell>
          <cell r="BF588" t="str">
            <v>×</v>
          </cell>
          <cell r="BG588" t="str">
            <v>×</v>
          </cell>
          <cell r="BH588" t="str">
            <v/>
          </cell>
          <cell r="BI588">
            <v>0</v>
          </cell>
          <cell r="BJ588" t="str">
            <v/>
          </cell>
          <cell r="BK588"/>
          <cell r="BL588" t="str">
            <v/>
          </cell>
          <cell r="BM588" t="str">
            <v>○</v>
          </cell>
          <cell r="BN588" t="b">
            <v>1</v>
          </cell>
          <cell r="BO588" t="b">
            <v>1</v>
          </cell>
        </row>
        <row r="589">
          <cell r="F589" t="str">
            <v/>
          </cell>
          <cell r="G589"/>
          <cell r="H589"/>
          <cell r="I589"/>
          <cell r="J589"/>
          <cell r="K589"/>
          <cell r="L589"/>
          <cell r="M589"/>
          <cell r="N589"/>
          <cell r="O589"/>
          <cell r="P589"/>
          <cell r="Q589"/>
          <cell r="R589"/>
          <cell r="S589"/>
          <cell r="T589"/>
          <cell r="U589"/>
          <cell r="V589"/>
          <cell r="W589" t="str">
            <v>－</v>
          </cell>
          <cell r="X589"/>
          <cell r="Y589"/>
          <cell r="Z589"/>
          <cell r="AA589"/>
          <cell r="AB589"/>
          <cell r="AC589"/>
          <cell r="AD589"/>
          <cell r="AE589"/>
          <cell r="AF589"/>
          <cell r="AG589"/>
          <cell r="AH589"/>
          <cell r="AI589"/>
          <cell r="AJ589"/>
          <cell r="AK589"/>
          <cell r="AL589"/>
          <cell r="AM589"/>
          <cell r="AN589"/>
          <cell r="AO589"/>
          <cell r="AP589"/>
          <cell r="AQ589"/>
          <cell r="AR589"/>
          <cell r="AS589"/>
          <cell r="AT589"/>
          <cell r="AU589"/>
          <cell r="AV589"/>
          <cell r="AW589"/>
          <cell r="AX589"/>
          <cell r="AY589"/>
          <cell r="AZ589"/>
          <cell r="BA589"/>
          <cell r="BB589"/>
          <cell r="BC589" t="str">
            <v>予定価格</v>
          </cell>
          <cell r="BD589" t="str">
            <v>×</v>
          </cell>
          <cell r="BE589" t="str">
            <v>×</v>
          </cell>
          <cell r="BF589" t="str">
            <v>×</v>
          </cell>
          <cell r="BG589" t="str">
            <v>×</v>
          </cell>
          <cell r="BH589" t="str">
            <v/>
          </cell>
          <cell r="BI589">
            <v>0</v>
          </cell>
          <cell r="BJ589" t="str">
            <v/>
          </cell>
          <cell r="BK589"/>
          <cell r="BL589" t="str">
            <v/>
          </cell>
          <cell r="BM589" t="str">
            <v>○</v>
          </cell>
          <cell r="BN589" t="b">
            <v>1</v>
          </cell>
          <cell r="BO589" t="b">
            <v>1</v>
          </cell>
        </row>
        <row r="590">
          <cell r="F590" t="str">
            <v/>
          </cell>
          <cell r="G590"/>
          <cell r="H590"/>
          <cell r="I590"/>
          <cell r="J590"/>
          <cell r="K590"/>
          <cell r="L590"/>
          <cell r="M590"/>
          <cell r="N590"/>
          <cell r="O590"/>
          <cell r="P590"/>
          <cell r="Q590"/>
          <cell r="R590"/>
          <cell r="S590"/>
          <cell r="T590"/>
          <cell r="U590"/>
          <cell r="V590"/>
          <cell r="W590" t="str">
            <v>－</v>
          </cell>
          <cell r="X590"/>
          <cell r="Y590"/>
          <cell r="Z590"/>
          <cell r="AA590"/>
          <cell r="AB590"/>
          <cell r="AC590"/>
          <cell r="AD590"/>
          <cell r="AE590"/>
          <cell r="AF590"/>
          <cell r="AG590"/>
          <cell r="AH590"/>
          <cell r="AI590"/>
          <cell r="AJ590"/>
          <cell r="AK590"/>
          <cell r="AL590"/>
          <cell r="AM590"/>
          <cell r="AN590"/>
          <cell r="AO590"/>
          <cell r="AP590"/>
          <cell r="AQ590"/>
          <cell r="AR590"/>
          <cell r="AS590"/>
          <cell r="AT590"/>
          <cell r="AU590"/>
          <cell r="AV590"/>
          <cell r="AW590"/>
          <cell r="AX590"/>
          <cell r="AY590"/>
          <cell r="AZ590"/>
          <cell r="BA590"/>
          <cell r="BB590"/>
          <cell r="BC590" t="str">
            <v>予定価格</v>
          </cell>
          <cell r="BD590" t="str">
            <v>×</v>
          </cell>
          <cell r="BE590" t="str">
            <v>×</v>
          </cell>
          <cell r="BF590" t="str">
            <v>×</v>
          </cell>
          <cell r="BG590" t="str">
            <v>×</v>
          </cell>
          <cell r="BH590" t="str">
            <v/>
          </cell>
          <cell r="BI590">
            <v>0</v>
          </cell>
          <cell r="BJ590" t="str">
            <v/>
          </cell>
          <cell r="BK590"/>
          <cell r="BL590" t="str">
            <v/>
          </cell>
          <cell r="BM590" t="str">
            <v>○</v>
          </cell>
          <cell r="BN590" t="b">
            <v>1</v>
          </cell>
          <cell r="BO590" t="b">
            <v>1</v>
          </cell>
        </row>
        <row r="591">
          <cell r="F591" t="str">
            <v/>
          </cell>
          <cell r="G591"/>
          <cell r="H591"/>
          <cell r="I591"/>
          <cell r="J591"/>
          <cell r="K591"/>
          <cell r="L591"/>
          <cell r="M591"/>
          <cell r="N591"/>
          <cell r="O591"/>
          <cell r="P591"/>
          <cell r="Q591"/>
          <cell r="R591"/>
          <cell r="S591"/>
          <cell r="T591"/>
          <cell r="U591"/>
          <cell r="V591"/>
          <cell r="W591" t="str">
            <v>－</v>
          </cell>
          <cell r="X591"/>
          <cell r="Y591"/>
          <cell r="Z591"/>
          <cell r="AA591"/>
          <cell r="AB591"/>
          <cell r="AC591"/>
          <cell r="AD591"/>
          <cell r="AE591"/>
          <cell r="AF591"/>
          <cell r="AG591"/>
          <cell r="AH591"/>
          <cell r="AI591"/>
          <cell r="AJ591"/>
          <cell r="AK591"/>
          <cell r="AL591"/>
          <cell r="AM591"/>
          <cell r="AN591"/>
          <cell r="AO591"/>
          <cell r="AP591"/>
          <cell r="AQ591"/>
          <cell r="AR591"/>
          <cell r="AS591"/>
          <cell r="AT591"/>
          <cell r="AU591"/>
          <cell r="AV591"/>
          <cell r="AW591"/>
          <cell r="AX591"/>
          <cell r="AY591"/>
          <cell r="AZ591"/>
          <cell r="BA591"/>
          <cell r="BB591"/>
          <cell r="BC591" t="str">
            <v>予定価格</v>
          </cell>
          <cell r="BD591" t="str">
            <v>×</v>
          </cell>
          <cell r="BE591" t="str">
            <v>×</v>
          </cell>
          <cell r="BF591" t="str">
            <v>×</v>
          </cell>
          <cell r="BG591" t="str">
            <v>×</v>
          </cell>
          <cell r="BH591" t="str">
            <v/>
          </cell>
          <cell r="BI591">
            <v>0</v>
          </cell>
          <cell r="BJ591" t="str">
            <v/>
          </cell>
          <cell r="BK591"/>
          <cell r="BL591" t="str">
            <v/>
          </cell>
          <cell r="BM591" t="str">
            <v>○</v>
          </cell>
          <cell r="BN591" t="b">
            <v>1</v>
          </cell>
          <cell r="BO591" t="b">
            <v>1</v>
          </cell>
        </row>
        <row r="592">
          <cell r="F592" t="str">
            <v/>
          </cell>
          <cell r="G592"/>
          <cell r="H592"/>
          <cell r="I592"/>
          <cell r="J592"/>
          <cell r="K592"/>
          <cell r="L592"/>
          <cell r="M592"/>
          <cell r="N592"/>
          <cell r="O592"/>
          <cell r="P592"/>
          <cell r="Q592"/>
          <cell r="R592"/>
          <cell r="S592"/>
          <cell r="T592"/>
          <cell r="U592"/>
          <cell r="V592"/>
          <cell r="W592" t="str">
            <v>－</v>
          </cell>
          <cell r="X592"/>
          <cell r="Y592"/>
          <cell r="Z592"/>
          <cell r="AA592"/>
          <cell r="AB592"/>
          <cell r="AC592"/>
          <cell r="AD592"/>
          <cell r="AE592"/>
          <cell r="AF592"/>
          <cell r="AG592"/>
          <cell r="AH592"/>
          <cell r="AI592"/>
          <cell r="AJ592"/>
          <cell r="AK592"/>
          <cell r="AL592"/>
          <cell r="AM592"/>
          <cell r="AN592"/>
          <cell r="AO592"/>
          <cell r="AP592"/>
          <cell r="AQ592"/>
          <cell r="AR592"/>
          <cell r="AS592"/>
          <cell r="AT592"/>
          <cell r="AU592"/>
          <cell r="AV592"/>
          <cell r="AW592"/>
          <cell r="AX592"/>
          <cell r="AY592"/>
          <cell r="AZ592"/>
          <cell r="BA592"/>
          <cell r="BB592"/>
          <cell r="BC592" t="str">
            <v>予定価格</v>
          </cell>
          <cell r="BD592" t="str">
            <v>×</v>
          </cell>
          <cell r="BE592" t="str">
            <v>×</v>
          </cell>
          <cell r="BF592" t="str">
            <v>×</v>
          </cell>
          <cell r="BG592" t="str">
            <v>×</v>
          </cell>
          <cell r="BH592" t="str">
            <v/>
          </cell>
          <cell r="BI592">
            <v>0</v>
          </cell>
          <cell r="BJ592" t="str">
            <v/>
          </cell>
          <cell r="BK592"/>
          <cell r="BL592" t="str">
            <v/>
          </cell>
          <cell r="BM592" t="str">
            <v>○</v>
          </cell>
          <cell r="BN592" t="b">
            <v>1</v>
          </cell>
          <cell r="BO592" t="b">
            <v>1</v>
          </cell>
        </row>
        <row r="593">
          <cell r="F593" t="str">
            <v/>
          </cell>
          <cell r="G593"/>
          <cell r="H593"/>
          <cell r="I593"/>
          <cell r="J593"/>
          <cell r="K593"/>
          <cell r="L593"/>
          <cell r="M593"/>
          <cell r="N593"/>
          <cell r="O593"/>
          <cell r="P593"/>
          <cell r="Q593"/>
          <cell r="R593"/>
          <cell r="S593"/>
          <cell r="T593"/>
          <cell r="U593"/>
          <cell r="V593"/>
          <cell r="W593" t="str">
            <v>－</v>
          </cell>
          <cell r="X593"/>
          <cell r="Y593"/>
          <cell r="Z593"/>
          <cell r="AA593"/>
          <cell r="AB593"/>
          <cell r="AC593"/>
          <cell r="AD593"/>
          <cell r="AE593"/>
          <cell r="AF593"/>
          <cell r="AG593"/>
          <cell r="AH593"/>
          <cell r="AI593"/>
          <cell r="AJ593"/>
          <cell r="AK593"/>
          <cell r="AL593"/>
          <cell r="AM593"/>
          <cell r="AN593"/>
          <cell r="AO593"/>
          <cell r="AP593"/>
          <cell r="AQ593"/>
          <cell r="AR593"/>
          <cell r="AS593"/>
          <cell r="AT593"/>
          <cell r="AU593"/>
          <cell r="AV593"/>
          <cell r="AW593"/>
          <cell r="AX593"/>
          <cell r="AY593"/>
          <cell r="AZ593"/>
          <cell r="BA593"/>
          <cell r="BB593"/>
          <cell r="BC593" t="str">
            <v>予定価格</v>
          </cell>
          <cell r="BD593" t="str">
            <v>×</v>
          </cell>
          <cell r="BE593" t="str">
            <v>×</v>
          </cell>
          <cell r="BF593" t="str">
            <v>×</v>
          </cell>
          <cell r="BG593" t="str">
            <v>×</v>
          </cell>
          <cell r="BH593" t="str">
            <v/>
          </cell>
          <cell r="BI593">
            <v>0</v>
          </cell>
          <cell r="BJ593" t="str">
            <v/>
          </cell>
          <cell r="BK593"/>
          <cell r="BL593" t="str">
            <v/>
          </cell>
          <cell r="BM593" t="str">
            <v>○</v>
          </cell>
          <cell r="BN593" t="b">
            <v>1</v>
          </cell>
          <cell r="BO593" t="b">
            <v>1</v>
          </cell>
        </row>
        <row r="594">
          <cell r="F594" t="str">
            <v/>
          </cell>
          <cell r="G594"/>
          <cell r="H594"/>
          <cell r="I594"/>
          <cell r="J594"/>
          <cell r="K594"/>
          <cell r="L594"/>
          <cell r="M594"/>
          <cell r="N594"/>
          <cell r="O594"/>
          <cell r="P594"/>
          <cell r="Q594"/>
          <cell r="R594"/>
          <cell r="S594"/>
          <cell r="T594"/>
          <cell r="U594"/>
          <cell r="V594"/>
          <cell r="W594" t="str">
            <v>－</v>
          </cell>
          <cell r="X594"/>
          <cell r="Y594"/>
          <cell r="Z594"/>
          <cell r="AA594"/>
          <cell r="AB594"/>
          <cell r="AC594"/>
          <cell r="AD594"/>
          <cell r="AE594"/>
          <cell r="AF594"/>
          <cell r="AG594"/>
          <cell r="AH594"/>
          <cell r="AI594"/>
          <cell r="AJ594"/>
          <cell r="AK594"/>
          <cell r="AL594"/>
          <cell r="AM594"/>
          <cell r="AN594"/>
          <cell r="AO594"/>
          <cell r="AP594"/>
          <cell r="AQ594"/>
          <cell r="AR594"/>
          <cell r="AS594"/>
          <cell r="AT594"/>
          <cell r="AU594"/>
          <cell r="AV594"/>
          <cell r="AW594"/>
          <cell r="AX594"/>
          <cell r="AY594"/>
          <cell r="AZ594"/>
          <cell r="BA594"/>
          <cell r="BB594"/>
          <cell r="BC594" t="str">
            <v>予定価格</v>
          </cell>
          <cell r="BD594" t="str">
            <v>×</v>
          </cell>
          <cell r="BE594" t="str">
            <v>×</v>
          </cell>
          <cell r="BF594" t="str">
            <v>×</v>
          </cell>
          <cell r="BG594" t="str">
            <v>×</v>
          </cell>
          <cell r="BH594" t="str">
            <v/>
          </cell>
          <cell r="BI594">
            <v>0</v>
          </cell>
          <cell r="BJ594" t="str">
            <v/>
          </cell>
          <cell r="BK594"/>
          <cell r="BL594" t="str">
            <v/>
          </cell>
          <cell r="BM594" t="str">
            <v>○</v>
          </cell>
          <cell r="BN594" t="b">
            <v>1</v>
          </cell>
          <cell r="BO594" t="b">
            <v>1</v>
          </cell>
        </row>
        <row r="595">
          <cell r="F595" t="str">
            <v/>
          </cell>
          <cell r="G595"/>
          <cell r="H595"/>
          <cell r="I595"/>
          <cell r="J595"/>
          <cell r="K595"/>
          <cell r="L595"/>
          <cell r="M595"/>
          <cell r="N595"/>
          <cell r="O595"/>
          <cell r="P595"/>
          <cell r="Q595"/>
          <cell r="R595"/>
          <cell r="S595"/>
          <cell r="T595"/>
          <cell r="U595"/>
          <cell r="V595"/>
          <cell r="W595" t="str">
            <v>－</v>
          </cell>
          <cell r="X595"/>
          <cell r="Y595"/>
          <cell r="Z595"/>
          <cell r="AA595"/>
          <cell r="AB595"/>
          <cell r="AC595"/>
          <cell r="AD595"/>
          <cell r="AE595"/>
          <cell r="AF595"/>
          <cell r="AG595"/>
          <cell r="AH595"/>
          <cell r="AI595"/>
          <cell r="AJ595"/>
          <cell r="AK595"/>
          <cell r="AL595"/>
          <cell r="AM595"/>
          <cell r="AN595"/>
          <cell r="AO595"/>
          <cell r="AP595"/>
          <cell r="AQ595"/>
          <cell r="AR595"/>
          <cell r="AS595"/>
          <cell r="AT595"/>
          <cell r="AU595"/>
          <cell r="AV595"/>
          <cell r="AW595"/>
          <cell r="AX595"/>
          <cell r="AY595"/>
          <cell r="AZ595"/>
          <cell r="BA595"/>
          <cell r="BB595"/>
          <cell r="BC595" t="str">
            <v>予定価格</v>
          </cell>
          <cell r="BD595" t="str">
            <v>×</v>
          </cell>
          <cell r="BE595" t="str">
            <v>×</v>
          </cell>
          <cell r="BF595" t="str">
            <v>×</v>
          </cell>
          <cell r="BG595" t="str">
            <v>×</v>
          </cell>
          <cell r="BH595" t="str">
            <v/>
          </cell>
          <cell r="BI595">
            <v>0</v>
          </cell>
          <cell r="BJ595" t="str">
            <v/>
          </cell>
          <cell r="BK595"/>
          <cell r="BL595" t="str">
            <v/>
          </cell>
          <cell r="BM595" t="str">
            <v>○</v>
          </cell>
          <cell r="BN595" t="b">
            <v>1</v>
          </cell>
          <cell r="BO595" t="b">
            <v>1</v>
          </cell>
        </row>
        <row r="596">
          <cell r="F596" t="str">
            <v/>
          </cell>
          <cell r="G596"/>
          <cell r="H596"/>
          <cell r="I596"/>
          <cell r="J596"/>
          <cell r="K596"/>
          <cell r="L596"/>
          <cell r="M596"/>
          <cell r="N596"/>
          <cell r="O596"/>
          <cell r="P596"/>
          <cell r="Q596"/>
          <cell r="R596"/>
          <cell r="S596"/>
          <cell r="T596"/>
          <cell r="U596"/>
          <cell r="V596"/>
          <cell r="W596" t="str">
            <v>－</v>
          </cell>
          <cell r="X596"/>
          <cell r="Y596"/>
          <cell r="Z596"/>
          <cell r="AA596"/>
          <cell r="AB596"/>
          <cell r="AC596"/>
          <cell r="AD596"/>
          <cell r="AE596"/>
          <cell r="AF596"/>
          <cell r="AG596"/>
          <cell r="AH596"/>
          <cell r="AI596"/>
          <cell r="AJ596"/>
          <cell r="AK596"/>
          <cell r="AL596"/>
          <cell r="AM596"/>
          <cell r="AN596"/>
          <cell r="AO596"/>
          <cell r="AP596"/>
          <cell r="AQ596"/>
          <cell r="AR596"/>
          <cell r="AS596"/>
          <cell r="AT596"/>
          <cell r="AU596"/>
          <cell r="AV596"/>
          <cell r="AW596"/>
          <cell r="AX596"/>
          <cell r="AY596"/>
          <cell r="AZ596"/>
          <cell r="BA596"/>
          <cell r="BB596"/>
          <cell r="BC596" t="str">
            <v>予定価格</v>
          </cell>
          <cell r="BD596" t="str">
            <v>×</v>
          </cell>
          <cell r="BE596" t="str">
            <v>×</v>
          </cell>
          <cell r="BF596" t="str">
            <v>×</v>
          </cell>
          <cell r="BG596" t="str">
            <v>×</v>
          </cell>
          <cell r="BH596" t="str">
            <v/>
          </cell>
          <cell r="BI596">
            <v>0</v>
          </cell>
          <cell r="BJ596" t="str">
            <v/>
          </cell>
          <cell r="BK596"/>
          <cell r="BL596" t="str">
            <v/>
          </cell>
          <cell r="BM596" t="str">
            <v>○</v>
          </cell>
          <cell r="BN596" t="b">
            <v>1</v>
          </cell>
          <cell r="BO596" t="b">
            <v>1</v>
          </cell>
        </row>
        <row r="597">
          <cell r="F597" t="str">
            <v/>
          </cell>
          <cell r="G597"/>
          <cell r="H597"/>
          <cell r="I597"/>
          <cell r="J597"/>
          <cell r="K597"/>
          <cell r="L597"/>
          <cell r="M597"/>
          <cell r="N597"/>
          <cell r="O597"/>
          <cell r="P597"/>
          <cell r="Q597"/>
          <cell r="R597"/>
          <cell r="S597"/>
          <cell r="T597"/>
          <cell r="U597"/>
          <cell r="V597"/>
          <cell r="W597" t="str">
            <v>－</v>
          </cell>
          <cell r="X597"/>
          <cell r="Y597"/>
          <cell r="Z597"/>
          <cell r="AA597"/>
          <cell r="AB597"/>
          <cell r="AC597"/>
          <cell r="AD597"/>
          <cell r="AE597"/>
          <cell r="AF597"/>
          <cell r="AG597"/>
          <cell r="AH597"/>
          <cell r="AI597"/>
          <cell r="AJ597"/>
          <cell r="AK597"/>
          <cell r="AL597"/>
          <cell r="AM597"/>
          <cell r="AN597"/>
          <cell r="AO597"/>
          <cell r="AP597"/>
          <cell r="AQ597"/>
          <cell r="AR597"/>
          <cell r="AS597"/>
          <cell r="AT597"/>
          <cell r="AU597"/>
          <cell r="AV597"/>
          <cell r="AW597"/>
          <cell r="AX597"/>
          <cell r="AY597"/>
          <cell r="AZ597"/>
          <cell r="BA597"/>
          <cell r="BB597"/>
          <cell r="BC597" t="str">
            <v>予定価格</v>
          </cell>
          <cell r="BD597" t="str">
            <v>×</v>
          </cell>
          <cell r="BE597" t="str">
            <v>×</v>
          </cell>
          <cell r="BF597" t="str">
            <v>×</v>
          </cell>
          <cell r="BG597" t="str">
            <v>×</v>
          </cell>
          <cell r="BH597" t="str">
            <v/>
          </cell>
          <cell r="BI597">
            <v>0</v>
          </cell>
          <cell r="BJ597" t="str">
            <v/>
          </cell>
          <cell r="BK597"/>
          <cell r="BL597" t="str">
            <v/>
          </cell>
          <cell r="BM597" t="str">
            <v>○</v>
          </cell>
          <cell r="BN597" t="b">
            <v>1</v>
          </cell>
          <cell r="BO597" t="b">
            <v>1</v>
          </cell>
        </row>
        <row r="598">
          <cell r="F598" t="str">
            <v/>
          </cell>
          <cell r="G598"/>
          <cell r="H598"/>
          <cell r="I598"/>
          <cell r="J598"/>
          <cell r="K598"/>
          <cell r="L598"/>
          <cell r="M598"/>
          <cell r="N598"/>
          <cell r="O598"/>
          <cell r="P598"/>
          <cell r="Q598"/>
          <cell r="R598"/>
          <cell r="S598"/>
          <cell r="T598"/>
          <cell r="U598"/>
          <cell r="V598"/>
          <cell r="W598" t="str">
            <v>－</v>
          </cell>
          <cell r="X598"/>
          <cell r="Y598"/>
          <cell r="Z598"/>
          <cell r="AA598"/>
          <cell r="AB598"/>
          <cell r="AC598"/>
          <cell r="AD598"/>
          <cell r="AE598"/>
          <cell r="AF598"/>
          <cell r="AG598"/>
          <cell r="AH598"/>
          <cell r="AI598"/>
          <cell r="AJ598"/>
          <cell r="AK598"/>
          <cell r="AL598"/>
          <cell r="AM598"/>
          <cell r="AN598"/>
          <cell r="AO598"/>
          <cell r="AP598"/>
          <cell r="AQ598"/>
          <cell r="AR598"/>
          <cell r="AS598"/>
          <cell r="AT598"/>
          <cell r="AU598"/>
          <cell r="AV598"/>
          <cell r="AW598"/>
          <cell r="AX598"/>
          <cell r="AY598"/>
          <cell r="AZ598"/>
          <cell r="BA598"/>
          <cell r="BB598"/>
          <cell r="BC598" t="str">
            <v>予定価格</v>
          </cell>
          <cell r="BD598" t="str">
            <v>×</v>
          </cell>
          <cell r="BE598" t="str">
            <v>×</v>
          </cell>
          <cell r="BF598" t="str">
            <v>×</v>
          </cell>
          <cell r="BG598" t="str">
            <v>×</v>
          </cell>
          <cell r="BH598" t="str">
            <v/>
          </cell>
          <cell r="BI598">
            <v>0</v>
          </cell>
          <cell r="BJ598" t="str">
            <v/>
          </cell>
          <cell r="BK598"/>
          <cell r="BL598" t="str">
            <v/>
          </cell>
          <cell r="BM598" t="str">
            <v>○</v>
          </cell>
          <cell r="BN598" t="b">
            <v>1</v>
          </cell>
          <cell r="BO598" t="b">
            <v>1</v>
          </cell>
        </row>
        <row r="599">
          <cell r="F599" t="str">
            <v/>
          </cell>
          <cell r="G599"/>
          <cell r="H599"/>
          <cell r="I599"/>
          <cell r="J599"/>
          <cell r="K599"/>
          <cell r="L599"/>
          <cell r="M599"/>
          <cell r="N599"/>
          <cell r="O599"/>
          <cell r="P599"/>
          <cell r="Q599"/>
          <cell r="R599"/>
          <cell r="S599"/>
          <cell r="T599"/>
          <cell r="U599"/>
          <cell r="V599"/>
          <cell r="W599" t="str">
            <v>－</v>
          </cell>
          <cell r="X599"/>
          <cell r="Y599"/>
          <cell r="Z599"/>
          <cell r="AA599"/>
          <cell r="AB599"/>
          <cell r="AC599"/>
          <cell r="AD599"/>
          <cell r="AE599"/>
          <cell r="AF599"/>
          <cell r="AG599"/>
          <cell r="AH599"/>
          <cell r="AI599"/>
          <cell r="AJ599"/>
          <cell r="AK599"/>
          <cell r="AL599"/>
          <cell r="AM599"/>
          <cell r="AN599"/>
          <cell r="AO599"/>
          <cell r="AP599"/>
          <cell r="AQ599"/>
          <cell r="AR599"/>
          <cell r="AS599"/>
          <cell r="AT599"/>
          <cell r="AU599"/>
          <cell r="AV599"/>
          <cell r="AW599"/>
          <cell r="AX599"/>
          <cell r="AY599"/>
          <cell r="AZ599"/>
          <cell r="BA599"/>
          <cell r="BB599"/>
          <cell r="BC599" t="str">
            <v>予定価格</v>
          </cell>
          <cell r="BD599" t="str">
            <v>×</v>
          </cell>
          <cell r="BE599" t="str">
            <v>×</v>
          </cell>
          <cell r="BF599" t="str">
            <v>×</v>
          </cell>
          <cell r="BG599" t="str">
            <v>×</v>
          </cell>
          <cell r="BH599" t="str">
            <v/>
          </cell>
          <cell r="BI599">
            <v>0</v>
          </cell>
          <cell r="BJ599" t="str">
            <v/>
          </cell>
          <cell r="BK599"/>
          <cell r="BL599" t="str">
            <v/>
          </cell>
          <cell r="BM599" t="str">
            <v>○</v>
          </cell>
          <cell r="BN599" t="b">
            <v>1</v>
          </cell>
          <cell r="BO599" t="b">
            <v>1</v>
          </cell>
        </row>
        <row r="600">
          <cell r="F600" t="str">
            <v/>
          </cell>
          <cell r="G600"/>
          <cell r="H600"/>
          <cell r="I600"/>
          <cell r="J600"/>
          <cell r="K600"/>
          <cell r="L600"/>
          <cell r="M600"/>
          <cell r="N600"/>
          <cell r="O600"/>
          <cell r="P600"/>
          <cell r="Q600"/>
          <cell r="R600"/>
          <cell r="S600"/>
          <cell r="T600"/>
          <cell r="U600"/>
          <cell r="V600"/>
          <cell r="W600" t="str">
            <v>－</v>
          </cell>
          <cell r="X600"/>
          <cell r="Y600"/>
          <cell r="Z600"/>
          <cell r="AA600"/>
          <cell r="AB600"/>
          <cell r="AC600"/>
          <cell r="AD600"/>
          <cell r="AE600"/>
          <cell r="AF600"/>
          <cell r="AG600"/>
          <cell r="AH600"/>
          <cell r="AI600"/>
          <cell r="AJ600"/>
          <cell r="AK600"/>
          <cell r="AL600"/>
          <cell r="AM600"/>
          <cell r="AN600"/>
          <cell r="AO600"/>
          <cell r="AP600"/>
          <cell r="AQ600"/>
          <cell r="AR600"/>
          <cell r="AS600"/>
          <cell r="AT600"/>
          <cell r="AU600"/>
          <cell r="AV600"/>
          <cell r="AW600"/>
          <cell r="AX600"/>
          <cell r="AY600"/>
          <cell r="AZ600"/>
          <cell r="BA600"/>
          <cell r="BB600"/>
          <cell r="BC600" t="str">
            <v>予定価格</v>
          </cell>
          <cell r="BD600" t="str">
            <v>×</v>
          </cell>
          <cell r="BE600" t="str">
            <v>×</v>
          </cell>
          <cell r="BF600" t="str">
            <v>×</v>
          </cell>
          <cell r="BG600" t="str">
            <v>×</v>
          </cell>
          <cell r="BH600" t="str">
            <v/>
          </cell>
          <cell r="BI600">
            <v>0</v>
          </cell>
          <cell r="BJ600" t="str">
            <v/>
          </cell>
          <cell r="BK600"/>
          <cell r="BL600" t="str">
            <v/>
          </cell>
          <cell r="BM600" t="str">
            <v>○</v>
          </cell>
          <cell r="BN600" t="b">
            <v>1</v>
          </cell>
          <cell r="BO600" t="b">
            <v>1</v>
          </cell>
        </row>
        <row r="601">
          <cell r="F601" t="str">
            <v/>
          </cell>
          <cell r="G601"/>
          <cell r="H601"/>
          <cell r="I601"/>
          <cell r="J601"/>
          <cell r="K601"/>
          <cell r="L601"/>
          <cell r="M601"/>
          <cell r="N601"/>
          <cell r="O601"/>
          <cell r="P601"/>
          <cell r="Q601"/>
          <cell r="R601"/>
          <cell r="S601"/>
          <cell r="T601"/>
          <cell r="U601"/>
          <cell r="V601"/>
          <cell r="W601" t="str">
            <v>－</v>
          </cell>
          <cell r="X601"/>
          <cell r="Y601"/>
          <cell r="Z601"/>
          <cell r="AA601"/>
          <cell r="AB601"/>
          <cell r="AC601"/>
          <cell r="AD601"/>
          <cell r="AE601"/>
          <cell r="AF601"/>
          <cell r="AG601"/>
          <cell r="AH601"/>
          <cell r="AI601"/>
          <cell r="AJ601"/>
          <cell r="AK601"/>
          <cell r="AL601"/>
          <cell r="AM601"/>
          <cell r="AN601"/>
          <cell r="AO601"/>
          <cell r="AP601"/>
          <cell r="AQ601"/>
          <cell r="AR601"/>
          <cell r="AS601"/>
          <cell r="AT601"/>
          <cell r="AU601"/>
          <cell r="AV601"/>
          <cell r="AW601"/>
          <cell r="AX601"/>
          <cell r="AY601"/>
          <cell r="AZ601"/>
          <cell r="BA601"/>
          <cell r="BB601"/>
          <cell r="BC601" t="str">
            <v>予定価格</v>
          </cell>
          <cell r="BD601" t="str">
            <v>×</v>
          </cell>
          <cell r="BE601" t="str">
            <v>×</v>
          </cell>
          <cell r="BF601" t="str">
            <v>×</v>
          </cell>
          <cell r="BG601" t="str">
            <v>×</v>
          </cell>
          <cell r="BH601" t="str">
            <v/>
          </cell>
          <cell r="BI601">
            <v>0</v>
          </cell>
          <cell r="BJ601" t="str">
            <v/>
          </cell>
          <cell r="BK601"/>
          <cell r="BL601" t="str">
            <v/>
          </cell>
          <cell r="BM601" t="str">
            <v>○</v>
          </cell>
          <cell r="BN601" t="b">
            <v>1</v>
          </cell>
          <cell r="BO601" t="b">
            <v>1</v>
          </cell>
        </row>
        <row r="602">
          <cell r="F602" t="str">
            <v/>
          </cell>
          <cell r="G602"/>
          <cell r="H602"/>
          <cell r="I602"/>
          <cell r="J602"/>
          <cell r="K602"/>
          <cell r="L602"/>
          <cell r="M602"/>
          <cell r="N602"/>
          <cell r="O602"/>
          <cell r="P602"/>
          <cell r="Q602"/>
          <cell r="R602"/>
          <cell r="S602"/>
          <cell r="T602"/>
          <cell r="U602"/>
          <cell r="V602"/>
          <cell r="W602" t="str">
            <v>－</v>
          </cell>
          <cell r="X602"/>
          <cell r="Y602"/>
          <cell r="Z602"/>
          <cell r="AA602"/>
          <cell r="AB602"/>
          <cell r="AC602"/>
          <cell r="AD602"/>
          <cell r="AE602"/>
          <cell r="AF602"/>
          <cell r="AG602"/>
          <cell r="AH602"/>
          <cell r="AI602"/>
          <cell r="AJ602"/>
          <cell r="AK602"/>
          <cell r="AL602"/>
          <cell r="AM602"/>
          <cell r="AN602"/>
          <cell r="AO602"/>
          <cell r="AP602"/>
          <cell r="AQ602"/>
          <cell r="AR602"/>
          <cell r="AS602"/>
          <cell r="AT602"/>
          <cell r="AU602"/>
          <cell r="AV602"/>
          <cell r="AW602"/>
          <cell r="AX602"/>
          <cell r="AY602"/>
          <cell r="AZ602"/>
          <cell r="BA602"/>
          <cell r="BB602"/>
          <cell r="BC602" t="str">
            <v>予定価格</v>
          </cell>
          <cell r="BD602" t="str">
            <v>×</v>
          </cell>
          <cell r="BE602" t="str">
            <v>×</v>
          </cell>
          <cell r="BF602" t="str">
            <v>×</v>
          </cell>
          <cell r="BG602" t="str">
            <v>×</v>
          </cell>
          <cell r="BH602" t="str">
            <v/>
          </cell>
          <cell r="BI602">
            <v>0</v>
          </cell>
          <cell r="BJ602" t="str">
            <v/>
          </cell>
          <cell r="BK602"/>
          <cell r="BL602" t="str">
            <v/>
          </cell>
          <cell r="BM602" t="str">
            <v>○</v>
          </cell>
          <cell r="BN602" t="b">
            <v>1</v>
          </cell>
          <cell r="BO602" t="b">
            <v>1</v>
          </cell>
        </row>
        <row r="603">
          <cell r="F603" t="str">
            <v/>
          </cell>
          <cell r="G603"/>
          <cell r="H603"/>
          <cell r="I603"/>
          <cell r="J603"/>
          <cell r="K603"/>
          <cell r="L603"/>
          <cell r="M603"/>
          <cell r="N603"/>
          <cell r="O603"/>
          <cell r="P603"/>
          <cell r="Q603"/>
          <cell r="R603"/>
          <cell r="S603"/>
          <cell r="T603"/>
          <cell r="U603"/>
          <cell r="V603"/>
          <cell r="W603" t="str">
            <v>－</v>
          </cell>
          <cell r="X603"/>
          <cell r="Y603"/>
          <cell r="Z603"/>
          <cell r="AA603"/>
          <cell r="AB603"/>
          <cell r="AC603"/>
          <cell r="AD603"/>
          <cell r="AE603"/>
          <cell r="AF603"/>
          <cell r="AG603"/>
          <cell r="AH603"/>
          <cell r="AI603"/>
          <cell r="AJ603"/>
          <cell r="AK603"/>
          <cell r="AL603"/>
          <cell r="AM603"/>
          <cell r="AN603"/>
          <cell r="AO603"/>
          <cell r="AP603"/>
          <cell r="AQ603"/>
          <cell r="AR603"/>
          <cell r="AS603"/>
          <cell r="AT603"/>
          <cell r="AU603"/>
          <cell r="AV603"/>
          <cell r="AW603"/>
          <cell r="AX603"/>
          <cell r="AY603"/>
          <cell r="AZ603"/>
          <cell r="BA603"/>
          <cell r="BB603"/>
          <cell r="BC603" t="str">
            <v>予定価格</v>
          </cell>
          <cell r="BD603" t="str">
            <v>×</v>
          </cell>
          <cell r="BE603" t="str">
            <v>×</v>
          </cell>
          <cell r="BF603" t="str">
            <v>×</v>
          </cell>
          <cell r="BG603" t="str">
            <v>×</v>
          </cell>
          <cell r="BH603" t="str">
            <v/>
          </cell>
          <cell r="BI603">
            <v>0</v>
          </cell>
          <cell r="BJ603" t="str">
            <v/>
          </cell>
          <cell r="BK603"/>
          <cell r="BL603" t="str">
            <v/>
          </cell>
          <cell r="BM603" t="str">
            <v>○</v>
          </cell>
          <cell r="BN603" t="b">
            <v>1</v>
          </cell>
          <cell r="BO603" t="b">
            <v>1</v>
          </cell>
        </row>
        <row r="604">
          <cell r="F604" t="str">
            <v/>
          </cell>
          <cell r="G604"/>
          <cell r="H604"/>
          <cell r="I604"/>
          <cell r="J604"/>
          <cell r="K604"/>
          <cell r="L604"/>
          <cell r="M604"/>
          <cell r="N604"/>
          <cell r="O604"/>
          <cell r="P604"/>
          <cell r="Q604"/>
          <cell r="R604"/>
          <cell r="S604"/>
          <cell r="T604"/>
          <cell r="U604"/>
          <cell r="V604"/>
          <cell r="W604" t="str">
            <v>－</v>
          </cell>
          <cell r="X604"/>
          <cell r="Y604"/>
          <cell r="Z604"/>
          <cell r="AA604"/>
          <cell r="AB604"/>
          <cell r="AC604"/>
          <cell r="AD604"/>
          <cell r="AE604"/>
          <cell r="AF604"/>
          <cell r="AG604"/>
          <cell r="AH604"/>
          <cell r="AI604"/>
          <cell r="AJ604"/>
          <cell r="AK604"/>
          <cell r="AL604"/>
          <cell r="AM604"/>
          <cell r="AN604"/>
          <cell r="AO604"/>
          <cell r="AP604"/>
          <cell r="AQ604"/>
          <cell r="AR604"/>
          <cell r="AS604"/>
          <cell r="AT604"/>
          <cell r="AU604"/>
          <cell r="AV604"/>
          <cell r="AW604"/>
          <cell r="AX604"/>
          <cell r="AY604"/>
          <cell r="AZ604"/>
          <cell r="BA604"/>
          <cell r="BB604"/>
          <cell r="BC604" t="str">
            <v>予定価格</v>
          </cell>
          <cell r="BD604" t="str">
            <v>×</v>
          </cell>
          <cell r="BE604" t="str">
            <v>×</v>
          </cell>
          <cell r="BF604" t="str">
            <v>×</v>
          </cell>
          <cell r="BG604" t="str">
            <v>×</v>
          </cell>
          <cell r="BH604" t="str">
            <v/>
          </cell>
          <cell r="BI604">
            <v>0</v>
          </cell>
          <cell r="BJ604" t="str">
            <v/>
          </cell>
          <cell r="BK604"/>
          <cell r="BL604" t="str">
            <v/>
          </cell>
          <cell r="BM604" t="str">
            <v>○</v>
          </cell>
          <cell r="BN604" t="b">
            <v>1</v>
          </cell>
          <cell r="BO604" t="b">
            <v>1</v>
          </cell>
        </row>
        <row r="605">
          <cell r="F605" t="str">
            <v/>
          </cell>
          <cell r="G605"/>
          <cell r="H605"/>
          <cell r="I605"/>
          <cell r="J605"/>
          <cell r="K605"/>
          <cell r="L605"/>
          <cell r="M605"/>
          <cell r="N605"/>
          <cell r="O605"/>
          <cell r="P605"/>
          <cell r="Q605"/>
          <cell r="R605"/>
          <cell r="S605"/>
          <cell r="T605"/>
          <cell r="U605"/>
          <cell r="V605"/>
          <cell r="W605" t="str">
            <v>－</v>
          </cell>
          <cell r="X605"/>
          <cell r="Y605"/>
          <cell r="Z605"/>
          <cell r="AA605"/>
          <cell r="AB605"/>
          <cell r="AC605"/>
          <cell r="AD605"/>
          <cell r="AE605"/>
          <cell r="AF605"/>
          <cell r="AG605"/>
          <cell r="AH605"/>
          <cell r="AI605"/>
          <cell r="AJ605"/>
          <cell r="AK605"/>
          <cell r="AL605"/>
          <cell r="AM605"/>
          <cell r="AN605"/>
          <cell r="AO605"/>
          <cell r="AP605"/>
          <cell r="AQ605"/>
          <cell r="AR605"/>
          <cell r="AS605"/>
          <cell r="AT605"/>
          <cell r="AU605"/>
          <cell r="AV605"/>
          <cell r="AW605"/>
          <cell r="AX605"/>
          <cell r="AY605"/>
          <cell r="AZ605"/>
          <cell r="BA605"/>
          <cell r="BB605"/>
          <cell r="BC605" t="str">
            <v>予定価格</v>
          </cell>
          <cell r="BD605" t="str">
            <v>×</v>
          </cell>
          <cell r="BE605" t="str">
            <v>×</v>
          </cell>
          <cell r="BF605" t="str">
            <v>×</v>
          </cell>
          <cell r="BG605" t="str">
            <v>×</v>
          </cell>
          <cell r="BH605" t="str">
            <v/>
          </cell>
          <cell r="BI605">
            <v>0</v>
          </cell>
          <cell r="BJ605" t="str">
            <v/>
          </cell>
          <cell r="BK605"/>
          <cell r="BL605" t="str">
            <v/>
          </cell>
          <cell r="BM605" t="str">
            <v>○</v>
          </cell>
          <cell r="BN605" t="b">
            <v>1</v>
          </cell>
          <cell r="BO605" t="b">
            <v>1</v>
          </cell>
        </row>
        <row r="606">
          <cell r="F606" t="str">
            <v/>
          </cell>
          <cell r="G606"/>
          <cell r="H606"/>
          <cell r="I606"/>
          <cell r="J606"/>
          <cell r="K606"/>
          <cell r="L606"/>
          <cell r="M606"/>
          <cell r="N606"/>
          <cell r="O606"/>
          <cell r="P606"/>
          <cell r="Q606"/>
          <cell r="R606"/>
          <cell r="S606"/>
          <cell r="T606"/>
          <cell r="U606"/>
          <cell r="V606"/>
          <cell r="W606" t="str">
            <v>－</v>
          </cell>
          <cell r="X606"/>
          <cell r="Y606"/>
          <cell r="Z606"/>
          <cell r="AA606"/>
          <cell r="AB606"/>
          <cell r="AC606"/>
          <cell r="AD606"/>
          <cell r="AE606"/>
          <cell r="AF606"/>
          <cell r="AG606"/>
          <cell r="AH606"/>
          <cell r="AI606"/>
          <cell r="AJ606"/>
          <cell r="AK606"/>
          <cell r="AL606"/>
          <cell r="AM606"/>
          <cell r="AN606"/>
          <cell r="AO606"/>
          <cell r="AP606"/>
          <cell r="AQ606"/>
          <cell r="AR606"/>
          <cell r="AS606"/>
          <cell r="AT606"/>
          <cell r="AU606"/>
          <cell r="AV606"/>
          <cell r="AW606"/>
          <cell r="AX606"/>
          <cell r="AY606"/>
          <cell r="AZ606"/>
          <cell r="BA606"/>
          <cell r="BB606"/>
          <cell r="BC606" t="str">
            <v>予定価格</v>
          </cell>
          <cell r="BD606" t="str">
            <v>×</v>
          </cell>
          <cell r="BE606" t="str">
            <v>×</v>
          </cell>
          <cell r="BF606" t="str">
            <v>×</v>
          </cell>
          <cell r="BG606" t="str">
            <v>×</v>
          </cell>
          <cell r="BH606" t="str">
            <v/>
          </cell>
          <cell r="BI606">
            <v>0</v>
          </cell>
          <cell r="BJ606" t="str">
            <v/>
          </cell>
          <cell r="BK606"/>
          <cell r="BL606" t="str">
            <v/>
          </cell>
          <cell r="BM606" t="str">
            <v>○</v>
          </cell>
          <cell r="BN606" t="b">
            <v>1</v>
          </cell>
          <cell r="BO606" t="b">
            <v>1</v>
          </cell>
        </row>
        <row r="607">
          <cell r="F607" t="str">
            <v/>
          </cell>
          <cell r="G607"/>
          <cell r="H607"/>
          <cell r="I607"/>
          <cell r="J607"/>
          <cell r="K607"/>
          <cell r="L607"/>
          <cell r="M607"/>
          <cell r="N607"/>
          <cell r="O607"/>
          <cell r="P607"/>
          <cell r="Q607"/>
          <cell r="R607"/>
          <cell r="S607"/>
          <cell r="T607"/>
          <cell r="U607"/>
          <cell r="V607"/>
          <cell r="W607" t="str">
            <v>－</v>
          </cell>
          <cell r="X607"/>
          <cell r="Y607"/>
          <cell r="Z607"/>
          <cell r="AA607"/>
          <cell r="AB607"/>
          <cell r="AC607"/>
          <cell r="AD607"/>
          <cell r="AE607"/>
          <cell r="AF607"/>
          <cell r="AG607"/>
          <cell r="AH607"/>
          <cell r="AI607"/>
          <cell r="AJ607"/>
          <cell r="AK607"/>
          <cell r="AL607"/>
          <cell r="AM607"/>
          <cell r="AN607"/>
          <cell r="AO607"/>
          <cell r="AP607"/>
          <cell r="AQ607"/>
          <cell r="AR607"/>
          <cell r="AS607"/>
          <cell r="AT607"/>
          <cell r="AU607"/>
          <cell r="AV607"/>
          <cell r="AW607"/>
          <cell r="AX607"/>
          <cell r="AY607"/>
          <cell r="AZ607"/>
          <cell r="BA607"/>
          <cell r="BB607"/>
          <cell r="BC607" t="str">
            <v>予定価格</v>
          </cell>
          <cell r="BD607" t="str">
            <v>×</v>
          </cell>
          <cell r="BE607" t="str">
            <v>×</v>
          </cell>
          <cell r="BF607" t="str">
            <v>×</v>
          </cell>
          <cell r="BG607" t="str">
            <v>×</v>
          </cell>
          <cell r="BH607" t="str">
            <v/>
          </cell>
          <cell r="BI607">
            <v>0</v>
          </cell>
          <cell r="BJ607" t="str">
            <v/>
          </cell>
          <cell r="BK607"/>
          <cell r="BL607" t="str">
            <v/>
          </cell>
          <cell r="BM607" t="str">
            <v>○</v>
          </cell>
          <cell r="BN607" t="b">
            <v>1</v>
          </cell>
          <cell r="BO607" t="b">
            <v>1</v>
          </cell>
        </row>
        <row r="608">
          <cell r="F608" t="str">
            <v/>
          </cell>
          <cell r="G608"/>
          <cell r="H608"/>
          <cell r="I608"/>
          <cell r="J608"/>
          <cell r="K608"/>
          <cell r="L608"/>
          <cell r="M608"/>
          <cell r="N608"/>
          <cell r="O608"/>
          <cell r="P608"/>
          <cell r="Q608"/>
          <cell r="R608"/>
          <cell r="S608"/>
          <cell r="T608"/>
          <cell r="U608"/>
          <cell r="V608"/>
          <cell r="W608" t="str">
            <v>－</v>
          </cell>
          <cell r="X608"/>
          <cell r="Y608"/>
          <cell r="Z608"/>
          <cell r="AA608"/>
          <cell r="AB608"/>
          <cell r="AC608"/>
          <cell r="AD608"/>
          <cell r="AE608"/>
          <cell r="AF608"/>
          <cell r="AG608"/>
          <cell r="AH608"/>
          <cell r="AI608"/>
          <cell r="AJ608"/>
          <cell r="AK608"/>
          <cell r="AL608"/>
          <cell r="AM608"/>
          <cell r="AN608"/>
          <cell r="AO608"/>
          <cell r="AP608"/>
          <cell r="AQ608"/>
          <cell r="AR608"/>
          <cell r="AS608"/>
          <cell r="AT608"/>
          <cell r="AU608"/>
          <cell r="AV608"/>
          <cell r="AW608"/>
          <cell r="AX608"/>
          <cell r="AY608"/>
          <cell r="AZ608"/>
          <cell r="BA608"/>
          <cell r="BB608"/>
          <cell r="BC608" t="str">
            <v>予定価格</v>
          </cell>
          <cell r="BD608" t="str">
            <v>×</v>
          </cell>
          <cell r="BE608" t="str">
            <v>×</v>
          </cell>
          <cell r="BF608" t="str">
            <v>×</v>
          </cell>
          <cell r="BG608" t="str">
            <v>×</v>
          </cell>
          <cell r="BH608" t="str">
            <v/>
          </cell>
          <cell r="BI608">
            <v>0</v>
          </cell>
          <cell r="BJ608" t="str">
            <v/>
          </cell>
          <cell r="BK608"/>
          <cell r="BL608" t="str">
            <v/>
          </cell>
          <cell r="BM608" t="str">
            <v>○</v>
          </cell>
          <cell r="BN608" t="b">
            <v>1</v>
          </cell>
          <cell r="BO608" t="b">
            <v>1</v>
          </cell>
        </row>
        <row r="609">
          <cell r="F609" t="str">
            <v/>
          </cell>
          <cell r="G609"/>
          <cell r="H609"/>
          <cell r="I609"/>
          <cell r="J609"/>
          <cell r="K609"/>
          <cell r="L609"/>
          <cell r="M609"/>
          <cell r="N609"/>
          <cell r="O609"/>
          <cell r="P609"/>
          <cell r="Q609"/>
          <cell r="R609"/>
          <cell r="S609"/>
          <cell r="T609"/>
          <cell r="U609"/>
          <cell r="V609"/>
          <cell r="W609" t="str">
            <v>－</v>
          </cell>
          <cell r="X609"/>
          <cell r="Y609"/>
          <cell r="Z609"/>
          <cell r="AA609"/>
          <cell r="AB609"/>
          <cell r="AC609"/>
          <cell r="AD609"/>
          <cell r="AE609"/>
          <cell r="AF609"/>
          <cell r="AG609"/>
          <cell r="AH609"/>
          <cell r="AI609"/>
          <cell r="AJ609"/>
          <cell r="AK609"/>
          <cell r="AL609"/>
          <cell r="AM609"/>
          <cell r="AN609"/>
          <cell r="AO609"/>
          <cell r="AP609"/>
          <cell r="AQ609"/>
          <cell r="AR609"/>
          <cell r="AS609"/>
          <cell r="AT609"/>
          <cell r="AU609"/>
          <cell r="AV609"/>
          <cell r="AW609"/>
          <cell r="AX609"/>
          <cell r="AY609"/>
          <cell r="AZ609"/>
          <cell r="BA609"/>
          <cell r="BB609"/>
          <cell r="BC609" t="str">
            <v>予定価格</v>
          </cell>
          <cell r="BD609" t="str">
            <v>×</v>
          </cell>
          <cell r="BE609" t="str">
            <v>×</v>
          </cell>
          <cell r="BF609" t="str">
            <v>×</v>
          </cell>
          <cell r="BG609" t="str">
            <v>×</v>
          </cell>
          <cell r="BH609" t="str">
            <v/>
          </cell>
          <cell r="BI609">
            <v>0</v>
          </cell>
          <cell r="BJ609" t="str">
            <v/>
          </cell>
          <cell r="BK609"/>
          <cell r="BL609" t="str">
            <v/>
          </cell>
          <cell r="BM609" t="str">
            <v>○</v>
          </cell>
          <cell r="BN609" t="b">
            <v>1</v>
          </cell>
          <cell r="BO609" t="b">
            <v>1</v>
          </cell>
        </row>
        <row r="610">
          <cell r="F610" t="str">
            <v/>
          </cell>
          <cell r="G610"/>
          <cell r="H610"/>
          <cell r="I610"/>
          <cell r="J610"/>
          <cell r="K610"/>
          <cell r="L610"/>
          <cell r="M610"/>
          <cell r="N610"/>
          <cell r="O610"/>
          <cell r="P610"/>
          <cell r="Q610"/>
          <cell r="R610"/>
          <cell r="S610"/>
          <cell r="T610"/>
          <cell r="U610"/>
          <cell r="V610"/>
          <cell r="W610" t="str">
            <v>－</v>
          </cell>
          <cell r="X610"/>
          <cell r="Y610"/>
          <cell r="Z610"/>
          <cell r="AA610"/>
          <cell r="AB610"/>
          <cell r="AC610"/>
          <cell r="AD610"/>
          <cell r="AE610"/>
          <cell r="AF610"/>
          <cell r="AG610"/>
          <cell r="AH610"/>
          <cell r="AI610"/>
          <cell r="AJ610"/>
          <cell r="AK610"/>
          <cell r="AL610"/>
          <cell r="AM610"/>
          <cell r="AN610"/>
          <cell r="AO610"/>
          <cell r="AP610"/>
          <cell r="AQ610"/>
          <cell r="AR610"/>
          <cell r="AS610"/>
          <cell r="AT610"/>
          <cell r="AU610"/>
          <cell r="AV610"/>
          <cell r="AW610"/>
          <cell r="AX610"/>
          <cell r="AY610"/>
          <cell r="AZ610"/>
          <cell r="BA610"/>
          <cell r="BB610"/>
          <cell r="BC610" t="str">
            <v>予定価格</v>
          </cell>
          <cell r="BD610" t="str">
            <v>×</v>
          </cell>
          <cell r="BE610" t="str">
            <v>×</v>
          </cell>
          <cell r="BF610" t="str">
            <v>×</v>
          </cell>
          <cell r="BG610" t="str">
            <v>×</v>
          </cell>
          <cell r="BH610" t="str">
            <v/>
          </cell>
          <cell r="BI610">
            <v>0</v>
          </cell>
          <cell r="BJ610" t="str">
            <v/>
          </cell>
          <cell r="BK610"/>
          <cell r="BL610" t="str">
            <v/>
          </cell>
          <cell r="BM610" t="str">
            <v>○</v>
          </cell>
          <cell r="BN610" t="b">
            <v>1</v>
          </cell>
          <cell r="BO610" t="b">
            <v>1</v>
          </cell>
        </row>
        <row r="611">
          <cell r="F611" t="str">
            <v/>
          </cell>
          <cell r="G611"/>
          <cell r="H611"/>
          <cell r="I611"/>
          <cell r="J611"/>
          <cell r="K611"/>
          <cell r="L611"/>
          <cell r="M611"/>
          <cell r="N611"/>
          <cell r="O611"/>
          <cell r="P611"/>
          <cell r="Q611"/>
          <cell r="R611"/>
          <cell r="S611"/>
          <cell r="T611"/>
          <cell r="U611"/>
          <cell r="V611"/>
          <cell r="W611" t="str">
            <v>－</v>
          </cell>
          <cell r="X611"/>
          <cell r="Y611"/>
          <cell r="Z611"/>
          <cell r="AA611"/>
          <cell r="AB611"/>
          <cell r="AC611"/>
          <cell r="AD611"/>
          <cell r="AE611"/>
          <cell r="AF611"/>
          <cell r="AG611"/>
          <cell r="AH611"/>
          <cell r="AI611"/>
          <cell r="AJ611"/>
          <cell r="AK611"/>
          <cell r="AL611"/>
          <cell r="AM611"/>
          <cell r="AN611"/>
          <cell r="AO611"/>
          <cell r="AP611"/>
          <cell r="AQ611"/>
          <cell r="AR611"/>
          <cell r="AS611"/>
          <cell r="AT611"/>
          <cell r="AU611"/>
          <cell r="AV611"/>
          <cell r="AW611"/>
          <cell r="AX611"/>
          <cell r="AY611"/>
          <cell r="AZ611"/>
          <cell r="BA611"/>
          <cell r="BB611"/>
          <cell r="BC611" t="str">
            <v>予定価格</v>
          </cell>
          <cell r="BD611" t="str">
            <v>×</v>
          </cell>
          <cell r="BE611" t="str">
            <v>×</v>
          </cell>
          <cell r="BF611" t="str">
            <v>×</v>
          </cell>
          <cell r="BG611" t="str">
            <v>×</v>
          </cell>
          <cell r="BH611" t="str">
            <v/>
          </cell>
          <cell r="BI611">
            <v>0</v>
          </cell>
          <cell r="BJ611" t="str">
            <v/>
          </cell>
          <cell r="BK611"/>
          <cell r="BL611" t="str">
            <v/>
          </cell>
          <cell r="BM611" t="str">
            <v>○</v>
          </cell>
          <cell r="BN611" t="b">
            <v>1</v>
          </cell>
          <cell r="BO611" t="b">
            <v>1</v>
          </cell>
        </row>
        <row r="612">
          <cell r="F612" t="str">
            <v/>
          </cell>
          <cell r="G612"/>
          <cell r="H612"/>
          <cell r="I612"/>
          <cell r="J612"/>
          <cell r="K612"/>
          <cell r="L612"/>
          <cell r="M612"/>
          <cell r="N612"/>
          <cell r="O612"/>
          <cell r="P612"/>
          <cell r="Q612"/>
          <cell r="R612"/>
          <cell r="S612"/>
          <cell r="T612"/>
          <cell r="U612"/>
          <cell r="V612"/>
          <cell r="W612" t="str">
            <v>－</v>
          </cell>
          <cell r="X612"/>
          <cell r="Y612"/>
          <cell r="Z612"/>
          <cell r="AA612"/>
          <cell r="AB612"/>
          <cell r="AC612"/>
          <cell r="AD612"/>
          <cell r="AE612"/>
          <cell r="AF612"/>
          <cell r="AG612"/>
          <cell r="AH612"/>
          <cell r="AI612"/>
          <cell r="AJ612"/>
          <cell r="AK612"/>
          <cell r="AL612"/>
          <cell r="AM612"/>
          <cell r="AN612"/>
          <cell r="AO612"/>
          <cell r="AP612"/>
          <cell r="AQ612"/>
          <cell r="AR612"/>
          <cell r="AS612"/>
          <cell r="AT612"/>
          <cell r="AU612"/>
          <cell r="AV612"/>
          <cell r="AW612"/>
          <cell r="AX612"/>
          <cell r="AY612"/>
          <cell r="AZ612"/>
          <cell r="BA612"/>
          <cell r="BB612"/>
          <cell r="BC612" t="str">
            <v>予定価格</v>
          </cell>
          <cell r="BD612" t="str">
            <v>×</v>
          </cell>
          <cell r="BE612" t="str">
            <v>×</v>
          </cell>
          <cell r="BF612" t="str">
            <v>×</v>
          </cell>
          <cell r="BG612" t="str">
            <v>×</v>
          </cell>
          <cell r="BH612" t="str">
            <v/>
          </cell>
          <cell r="BI612">
            <v>0</v>
          </cell>
          <cell r="BJ612" t="str">
            <v/>
          </cell>
          <cell r="BK612"/>
          <cell r="BL612" t="str">
            <v/>
          </cell>
          <cell r="BM612" t="str">
            <v>○</v>
          </cell>
          <cell r="BN612" t="b">
            <v>1</v>
          </cell>
          <cell r="BO612" t="b">
            <v>1</v>
          </cell>
        </row>
        <row r="613">
          <cell r="F613" t="str">
            <v/>
          </cell>
          <cell r="G613"/>
          <cell r="H613"/>
          <cell r="I613"/>
          <cell r="J613"/>
          <cell r="K613"/>
          <cell r="L613"/>
          <cell r="M613"/>
          <cell r="N613"/>
          <cell r="O613"/>
          <cell r="P613"/>
          <cell r="Q613"/>
          <cell r="R613"/>
          <cell r="S613"/>
          <cell r="T613"/>
          <cell r="U613"/>
          <cell r="V613"/>
          <cell r="W613" t="str">
            <v>－</v>
          </cell>
          <cell r="X613"/>
          <cell r="Y613"/>
          <cell r="Z613"/>
          <cell r="AA613"/>
          <cell r="AB613"/>
          <cell r="AC613"/>
          <cell r="AD613"/>
          <cell r="AE613"/>
          <cell r="AF613"/>
          <cell r="AG613"/>
          <cell r="AH613"/>
          <cell r="AI613"/>
          <cell r="AJ613"/>
          <cell r="AK613"/>
          <cell r="AL613"/>
          <cell r="AM613"/>
          <cell r="AN613"/>
          <cell r="AO613"/>
          <cell r="AP613"/>
          <cell r="AQ613"/>
          <cell r="AR613"/>
          <cell r="AS613"/>
          <cell r="AT613"/>
          <cell r="AU613"/>
          <cell r="AV613"/>
          <cell r="AW613"/>
          <cell r="AX613"/>
          <cell r="AY613"/>
          <cell r="AZ613"/>
          <cell r="BA613"/>
          <cell r="BB613"/>
          <cell r="BC613" t="str">
            <v>予定価格</v>
          </cell>
          <cell r="BD613" t="str">
            <v>×</v>
          </cell>
          <cell r="BE613" t="str">
            <v>×</v>
          </cell>
          <cell r="BF613" t="str">
            <v>×</v>
          </cell>
          <cell r="BG613" t="str">
            <v>×</v>
          </cell>
          <cell r="BH613" t="str">
            <v/>
          </cell>
          <cell r="BI613">
            <v>0</v>
          </cell>
          <cell r="BJ613" t="str">
            <v/>
          </cell>
          <cell r="BK613"/>
          <cell r="BL613" t="str">
            <v/>
          </cell>
          <cell r="BM613" t="str">
            <v>○</v>
          </cell>
          <cell r="BN613" t="b">
            <v>1</v>
          </cell>
          <cell r="BO613" t="b">
            <v>1</v>
          </cell>
        </row>
        <row r="614">
          <cell r="F614" t="str">
            <v/>
          </cell>
          <cell r="G614"/>
          <cell r="H614"/>
          <cell r="I614"/>
          <cell r="J614"/>
          <cell r="K614"/>
          <cell r="L614"/>
          <cell r="M614"/>
          <cell r="N614"/>
          <cell r="O614"/>
          <cell r="P614"/>
          <cell r="Q614"/>
          <cell r="R614"/>
          <cell r="S614"/>
          <cell r="T614"/>
          <cell r="U614"/>
          <cell r="V614"/>
          <cell r="W614" t="str">
            <v>－</v>
          </cell>
          <cell r="X614"/>
          <cell r="Y614"/>
          <cell r="Z614"/>
          <cell r="AA614"/>
          <cell r="AB614"/>
          <cell r="AC614"/>
          <cell r="AD614"/>
          <cell r="AE614"/>
          <cell r="AF614"/>
          <cell r="AG614"/>
          <cell r="AH614"/>
          <cell r="AI614"/>
          <cell r="AJ614"/>
          <cell r="AK614"/>
          <cell r="AL614"/>
          <cell r="AM614"/>
          <cell r="AN614"/>
          <cell r="AO614"/>
          <cell r="AP614"/>
          <cell r="AQ614"/>
          <cell r="AR614"/>
          <cell r="AS614"/>
          <cell r="AT614"/>
          <cell r="AU614"/>
          <cell r="AV614"/>
          <cell r="AW614"/>
          <cell r="AX614"/>
          <cell r="AY614"/>
          <cell r="AZ614"/>
          <cell r="BA614"/>
          <cell r="BB614"/>
          <cell r="BC614" t="str">
            <v>予定価格</v>
          </cell>
          <cell r="BD614" t="str">
            <v>×</v>
          </cell>
          <cell r="BE614" t="str">
            <v>×</v>
          </cell>
          <cell r="BF614" t="str">
            <v>×</v>
          </cell>
          <cell r="BG614" t="str">
            <v>×</v>
          </cell>
          <cell r="BH614" t="str">
            <v/>
          </cell>
          <cell r="BI614">
            <v>0</v>
          </cell>
          <cell r="BJ614" t="str">
            <v/>
          </cell>
          <cell r="BK614"/>
          <cell r="BL614" t="str">
            <v/>
          </cell>
          <cell r="BM614" t="str">
            <v>○</v>
          </cell>
          <cell r="BN614" t="b">
            <v>1</v>
          </cell>
          <cell r="BO614" t="b">
            <v>1</v>
          </cell>
        </row>
        <row r="615">
          <cell r="F615" t="str">
            <v/>
          </cell>
          <cell r="G615"/>
          <cell r="H615"/>
          <cell r="I615"/>
          <cell r="J615"/>
          <cell r="K615"/>
          <cell r="L615"/>
          <cell r="M615"/>
          <cell r="N615"/>
          <cell r="O615"/>
          <cell r="P615"/>
          <cell r="Q615"/>
          <cell r="R615"/>
          <cell r="S615"/>
          <cell r="T615"/>
          <cell r="U615"/>
          <cell r="V615"/>
          <cell r="W615" t="str">
            <v>－</v>
          </cell>
          <cell r="X615"/>
          <cell r="Y615"/>
          <cell r="Z615"/>
          <cell r="AA615"/>
          <cell r="AB615"/>
          <cell r="AC615"/>
          <cell r="AD615"/>
          <cell r="AE615"/>
          <cell r="AF615"/>
          <cell r="AG615"/>
          <cell r="AH615"/>
          <cell r="AI615"/>
          <cell r="AJ615"/>
          <cell r="AK615"/>
          <cell r="AL615"/>
          <cell r="AM615"/>
          <cell r="AN615"/>
          <cell r="AO615"/>
          <cell r="AP615"/>
          <cell r="AQ615"/>
          <cell r="AR615"/>
          <cell r="AS615"/>
          <cell r="AT615"/>
          <cell r="AU615"/>
          <cell r="AV615"/>
          <cell r="AW615"/>
          <cell r="AX615"/>
          <cell r="AY615"/>
          <cell r="AZ615"/>
          <cell r="BA615"/>
          <cell r="BB615"/>
          <cell r="BC615" t="str">
            <v>予定価格</v>
          </cell>
          <cell r="BD615" t="str">
            <v>×</v>
          </cell>
          <cell r="BE615" t="str">
            <v>×</v>
          </cell>
          <cell r="BF615" t="str">
            <v>×</v>
          </cell>
          <cell r="BG615" t="str">
            <v>×</v>
          </cell>
          <cell r="BH615" t="str">
            <v/>
          </cell>
          <cell r="BI615">
            <v>0</v>
          </cell>
          <cell r="BJ615" t="str">
            <v/>
          </cell>
          <cell r="BK615"/>
          <cell r="BL615" t="str">
            <v/>
          </cell>
          <cell r="BM615" t="str">
            <v>○</v>
          </cell>
          <cell r="BN615" t="b">
            <v>1</v>
          </cell>
          <cell r="BO615" t="b">
            <v>1</v>
          </cell>
        </row>
        <row r="616">
          <cell r="F616" t="str">
            <v/>
          </cell>
          <cell r="G616"/>
          <cell r="H616"/>
          <cell r="I616"/>
          <cell r="J616"/>
          <cell r="K616"/>
          <cell r="L616"/>
          <cell r="M616"/>
          <cell r="N616"/>
          <cell r="O616"/>
          <cell r="P616"/>
          <cell r="Q616"/>
          <cell r="R616"/>
          <cell r="S616"/>
          <cell r="T616"/>
          <cell r="U616"/>
          <cell r="V616"/>
          <cell r="W616" t="str">
            <v>－</v>
          </cell>
          <cell r="X616"/>
          <cell r="Y616"/>
          <cell r="Z616"/>
          <cell r="AA616"/>
          <cell r="AB616"/>
          <cell r="AC616"/>
          <cell r="AD616"/>
          <cell r="AE616"/>
          <cell r="AF616"/>
          <cell r="AG616"/>
          <cell r="AH616"/>
          <cell r="AI616"/>
          <cell r="AJ616"/>
          <cell r="AK616"/>
          <cell r="AL616"/>
          <cell r="AM616"/>
          <cell r="AN616"/>
          <cell r="AO616"/>
          <cell r="AP616"/>
          <cell r="AQ616"/>
          <cell r="AR616"/>
          <cell r="AS616"/>
          <cell r="AT616"/>
          <cell r="AU616"/>
          <cell r="AV616"/>
          <cell r="AW616"/>
          <cell r="AX616"/>
          <cell r="AY616"/>
          <cell r="AZ616"/>
          <cell r="BA616"/>
          <cell r="BB616"/>
          <cell r="BC616" t="str">
            <v>予定価格</v>
          </cell>
          <cell r="BD616" t="str">
            <v>×</v>
          </cell>
          <cell r="BE616" t="str">
            <v>×</v>
          </cell>
          <cell r="BF616" t="str">
            <v>×</v>
          </cell>
          <cell r="BG616" t="str">
            <v>×</v>
          </cell>
          <cell r="BH616" t="str">
            <v/>
          </cell>
          <cell r="BI616">
            <v>0</v>
          </cell>
          <cell r="BJ616" t="str">
            <v/>
          </cell>
          <cell r="BK616"/>
          <cell r="BL616" t="str">
            <v/>
          </cell>
          <cell r="BM616" t="str">
            <v>○</v>
          </cell>
          <cell r="BN616" t="b">
            <v>1</v>
          </cell>
          <cell r="BO616" t="b">
            <v>1</v>
          </cell>
        </row>
        <row r="617">
          <cell r="F617" t="str">
            <v/>
          </cell>
          <cell r="G617"/>
          <cell r="H617"/>
          <cell r="I617"/>
          <cell r="J617"/>
          <cell r="K617"/>
          <cell r="L617"/>
          <cell r="M617"/>
          <cell r="N617"/>
          <cell r="O617"/>
          <cell r="P617"/>
          <cell r="Q617"/>
          <cell r="R617"/>
          <cell r="S617"/>
          <cell r="T617"/>
          <cell r="U617"/>
          <cell r="V617"/>
          <cell r="W617" t="str">
            <v>－</v>
          </cell>
          <cell r="X617"/>
          <cell r="Y617"/>
          <cell r="Z617"/>
          <cell r="AA617"/>
          <cell r="AB617"/>
          <cell r="AC617"/>
          <cell r="AD617"/>
          <cell r="AE617"/>
          <cell r="AF617"/>
          <cell r="AG617"/>
          <cell r="AH617"/>
          <cell r="AI617"/>
          <cell r="AJ617"/>
          <cell r="AK617"/>
          <cell r="AL617"/>
          <cell r="AM617"/>
          <cell r="AN617"/>
          <cell r="AO617"/>
          <cell r="AP617"/>
          <cell r="AQ617"/>
          <cell r="AR617"/>
          <cell r="AS617"/>
          <cell r="AT617"/>
          <cell r="AU617"/>
          <cell r="AV617"/>
          <cell r="AW617"/>
          <cell r="AX617"/>
          <cell r="AY617"/>
          <cell r="AZ617"/>
          <cell r="BA617"/>
          <cell r="BB617"/>
          <cell r="BC617" t="str">
            <v>予定価格</v>
          </cell>
          <cell r="BD617" t="str">
            <v>×</v>
          </cell>
          <cell r="BE617" t="str">
            <v>×</v>
          </cell>
          <cell r="BF617" t="str">
            <v>×</v>
          </cell>
          <cell r="BG617" t="str">
            <v>×</v>
          </cell>
          <cell r="BH617" t="str">
            <v/>
          </cell>
          <cell r="BI617">
            <v>0</v>
          </cell>
          <cell r="BJ617" t="str">
            <v/>
          </cell>
          <cell r="BK617"/>
          <cell r="BL617" t="str">
            <v/>
          </cell>
          <cell r="BM617" t="str">
            <v>○</v>
          </cell>
          <cell r="BN617" t="b">
            <v>1</v>
          </cell>
          <cell r="BO617" t="b">
            <v>1</v>
          </cell>
        </row>
        <row r="618">
          <cell r="F618" t="str">
            <v/>
          </cell>
          <cell r="G618"/>
          <cell r="H618"/>
          <cell r="I618"/>
          <cell r="J618"/>
          <cell r="K618"/>
          <cell r="L618"/>
          <cell r="M618"/>
          <cell r="N618"/>
          <cell r="O618"/>
          <cell r="P618"/>
          <cell r="Q618"/>
          <cell r="R618"/>
          <cell r="S618"/>
          <cell r="T618"/>
          <cell r="U618"/>
          <cell r="V618"/>
          <cell r="W618" t="str">
            <v>－</v>
          </cell>
          <cell r="X618"/>
          <cell r="Y618"/>
          <cell r="Z618"/>
          <cell r="AA618"/>
          <cell r="AB618"/>
          <cell r="AC618"/>
          <cell r="AD618"/>
          <cell r="AE618"/>
          <cell r="AF618"/>
          <cell r="AG618"/>
          <cell r="AH618"/>
          <cell r="AI618"/>
          <cell r="AJ618"/>
          <cell r="AK618"/>
          <cell r="AL618"/>
          <cell r="AM618"/>
          <cell r="AN618"/>
          <cell r="AO618"/>
          <cell r="AP618"/>
          <cell r="AQ618"/>
          <cell r="AR618"/>
          <cell r="AS618"/>
          <cell r="AT618"/>
          <cell r="AU618"/>
          <cell r="AV618"/>
          <cell r="AW618"/>
          <cell r="AX618"/>
          <cell r="AY618"/>
          <cell r="AZ618"/>
          <cell r="BA618"/>
          <cell r="BB618"/>
          <cell r="BC618" t="str">
            <v>予定価格</v>
          </cell>
          <cell r="BD618" t="str">
            <v>×</v>
          </cell>
          <cell r="BE618" t="str">
            <v>×</v>
          </cell>
          <cell r="BF618" t="str">
            <v>×</v>
          </cell>
          <cell r="BG618" t="str">
            <v>×</v>
          </cell>
          <cell r="BH618" t="str">
            <v/>
          </cell>
          <cell r="BI618">
            <v>0</v>
          </cell>
          <cell r="BJ618" t="str">
            <v/>
          </cell>
          <cell r="BK618"/>
          <cell r="BL618" t="str">
            <v/>
          </cell>
          <cell r="BM618" t="str">
            <v>○</v>
          </cell>
          <cell r="BN618" t="b">
            <v>1</v>
          </cell>
          <cell r="BO618" t="b">
            <v>1</v>
          </cell>
        </row>
        <row r="619">
          <cell r="F619" t="str">
            <v/>
          </cell>
          <cell r="G619"/>
          <cell r="H619"/>
          <cell r="I619"/>
          <cell r="J619"/>
          <cell r="K619"/>
          <cell r="L619"/>
          <cell r="M619"/>
          <cell r="N619"/>
          <cell r="O619"/>
          <cell r="P619"/>
          <cell r="Q619"/>
          <cell r="R619"/>
          <cell r="S619"/>
          <cell r="T619"/>
          <cell r="U619"/>
          <cell r="V619"/>
          <cell r="W619" t="str">
            <v>－</v>
          </cell>
          <cell r="X619"/>
          <cell r="Y619"/>
          <cell r="Z619"/>
          <cell r="AA619"/>
          <cell r="AB619"/>
          <cell r="AC619"/>
          <cell r="AD619"/>
          <cell r="AE619"/>
          <cell r="AF619"/>
          <cell r="AG619"/>
          <cell r="AH619"/>
          <cell r="AI619"/>
          <cell r="AJ619"/>
          <cell r="AK619"/>
          <cell r="AL619"/>
          <cell r="AM619"/>
          <cell r="AN619"/>
          <cell r="AO619"/>
          <cell r="AP619"/>
          <cell r="AQ619"/>
          <cell r="AR619"/>
          <cell r="AS619"/>
          <cell r="AT619"/>
          <cell r="AU619"/>
          <cell r="AV619"/>
          <cell r="AW619"/>
          <cell r="AX619"/>
          <cell r="AY619"/>
          <cell r="AZ619"/>
          <cell r="BA619"/>
          <cell r="BB619"/>
          <cell r="BC619" t="str">
            <v>予定価格</v>
          </cell>
          <cell r="BD619" t="str">
            <v>×</v>
          </cell>
          <cell r="BE619" t="str">
            <v>×</v>
          </cell>
          <cell r="BF619" t="str">
            <v>×</v>
          </cell>
          <cell r="BG619" t="str">
            <v>×</v>
          </cell>
          <cell r="BH619" t="str">
            <v/>
          </cell>
          <cell r="BI619">
            <v>0</v>
          </cell>
          <cell r="BJ619" t="str">
            <v/>
          </cell>
          <cell r="BK619"/>
          <cell r="BL619" t="str">
            <v/>
          </cell>
          <cell r="BM619" t="str">
            <v>○</v>
          </cell>
          <cell r="BN619" t="b">
            <v>1</v>
          </cell>
          <cell r="BO619" t="b">
            <v>1</v>
          </cell>
        </row>
        <row r="620">
          <cell r="F620" t="str">
            <v/>
          </cell>
          <cell r="G620"/>
          <cell r="H620"/>
          <cell r="I620"/>
          <cell r="J620"/>
          <cell r="K620"/>
          <cell r="L620"/>
          <cell r="M620"/>
          <cell r="N620"/>
          <cell r="O620"/>
          <cell r="P620"/>
          <cell r="Q620"/>
          <cell r="R620"/>
          <cell r="S620"/>
          <cell r="T620"/>
          <cell r="U620"/>
          <cell r="V620"/>
          <cell r="W620" t="str">
            <v>－</v>
          </cell>
          <cell r="X620"/>
          <cell r="Y620"/>
          <cell r="Z620"/>
          <cell r="AA620"/>
          <cell r="AB620"/>
          <cell r="AC620"/>
          <cell r="AD620"/>
          <cell r="AE620"/>
          <cell r="AF620"/>
          <cell r="AG620"/>
          <cell r="AH620"/>
          <cell r="AI620"/>
          <cell r="AJ620"/>
          <cell r="AK620"/>
          <cell r="AL620"/>
          <cell r="AM620"/>
          <cell r="AN620"/>
          <cell r="AO620"/>
          <cell r="AP620"/>
          <cell r="AQ620"/>
          <cell r="AR620"/>
          <cell r="AS620"/>
          <cell r="AT620"/>
          <cell r="AU620"/>
          <cell r="AV620"/>
          <cell r="AW620"/>
          <cell r="AX620"/>
          <cell r="AY620"/>
          <cell r="AZ620"/>
          <cell r="BA620"/>
          <cell r="BB620"/>
          <cell r="BC620" t="str">
            <v>予定価格</v>
          </cell>
          <cell r="BD620" t="str">
            <v>×</v>
          </cell>
          <cell r="BE620" t="str">
            <v>×</v>
          </cell>
          <cell r="BF620" t="str">
            <v>×</v>
          </cell>
          <cell r="BG620" t="str">
            <v>×</v>
          </cell>
          <cell r="BH620" t="str">
            <v/>
          </cell>
          <cell r="BI620">
            <v>0</v>
          </cell>
          <cell r="BJ620" t="str">
            <v/>
          </cell>
          <cell r="BK620"/>
          <cell r="BL620" t="str">
            <v/>
          </cell>
          <cell r="BM620" t="str">
            <v>○</v>
          </cell>
          <cell r="BN620" t="b">
            <v>1</v>
          </cell>
          <cell r="BO620" t="b">
            <v>1</v>
          </cell>
        </row>
        <row r="621">
          <cell r="F621" t="str">
            <v/>
          </cell>
          <cell r="G621"/>
          <cell r="H621"/>
          <cell r="I621"/>
          <cell r="J621"/>
          <cell r="K621"/>
          <cell r="L621"/>
          <cell r="M621"/>
          <cell r="N621"/>
          <cell r="O621"/>
          <cell r="P621"/>
          <cell r="Q621"/>
          <cell r="R621"/>
          <cell r="S621"/>
          <cell r="T621"/>
          <cell r="U621"/>
          <cell r="V621"/>
          <cell r="W621" t="str">
            <v>－</v>
          </cell>
          <cell r="X621"/>
          <cell r="Y621"/>
          <cell r="Z621"/>
          <cell r="AA621"/>
          <cell r="AB621"/>
          <cell r="AC621"/>
          <cell r="AD621"/>
          <cell r="AE621"/>
          <cell r="AF621"/>
          <cell r="AG621"/>
          <cell r="AH621"/>
          <cell r="AI621"/>
          <cell r="AJ621"/>
          <cell r="AK621"/>
          <cell r="AL621"/>
          <cell r="AM621"/>
          <cell r="AN621"/>
          <cell r="AO621"/>
          <cell r="AP621"/>
          <cell r="AQ621"/>
          <cell r="AR621"/>
          <cell r="AS621"/>
          <cell r="AT621"/>
          <cell r="AU621"/>
          <cell r="AV621"/>
          <cell r="AW621"/>
          <cell r="AX621"/>
          <cell r="AY621"/>
          <cell r="AZ621"/>
          <cell r="BA621"/>
          <cell r="BB621"/>
          <cell r="BC621" t="str">
            <v>予定価格</v>
          </cell>
          <cell r="BD621" t="str">
            <v>×</v>
          </cell>
          <cell r="BE621" t="str">
            <v>×</v>
          </cell>
          <cell r="BF621" t="str">
            <v>×</v>
          </cell>
          <cell r="BG621" t="str">
            <v>×</v>
          </cell>
          <cell r="BH621" t="str">
            <v/>
          </cell>
          <cell r="BI621">
            <v>0</v>
          </cell>
          <cell r="BJ621" t="str">
            <v/>
          </cell>
          <cell r="BK621"/>
          <cell r="BL621" t="str">
            <v/>
          </cell>
          <cell r="BM621" t="str">
            <v>○</v>
          </cell>
          <cell r="BN621" t="b">
            <v>1</v>
          </cell>
          <cell r="BO621" t="b">
            <v>1</v>
          </cell>
        </row>
        <row r="622">
          <cell r="F622" t="str">
            <v/>
          </cell>
          <cell r="G622"/>
          <cell r="H622"/>
          <cell r="I622"/>
          <cell r="J622"/>
          <cell r="K622"/>
          <cell r="L622"/>
          <cell r="M622"/>
          <cell r="N622"/>
          <cell r="O622"/>
          <cell r="P622"/>
          <cell r="Q622"/>
          <cell r="R622"/>
          <cell r="S622"/>
          <cell r="T622"/>
          <cell r="U622"/>
          <cell r="V622"/>
          <cell r="W622" t="str">
            <v>－</v>
          </cell>
          <cell r="X622"/>
          <cell r="Y622"/>
          <cell r="Z622"/>
          <cell r="AA622"/>
          <cell r="AB622"/>
          <cell r="AC622"/>
          <cell r="AD622"/>
          <cell r="AE622"/>
          <cell r="AF622"/>
          <cell r="AG622"/>
          <cell r="AH622"/>
          <cell r="AI622"/>
          <cell r="AJ622"/>
          <cell r="AK622"/>
          <cell r="AL622"/>
          <cell r="AM622"/>
          <cell r="AN622"/>
          <cell r="AO622"/>
          <cell r="AP622"/>
          <cell r="AQ622"/>
          <cell r="AR622"/>
          <cell r="AS622"/>
          <cell r="AT622"/>
          <cell r="AU622"/>
          <cell r="AV622"/>
          <cell r="AW622"/>
          <cell r="AX622"/>
          <cell r="AY622"/>
          <cell r="AZ622"/>
          <cell r="BA622"/>
          <cell r="BB622"/>
          <cell r="BC622" t="str">
            <v>予定価格</v>
          </cell>
          <cell r="BD622" t="str">
            <v>×</v>
          </cell>
          <cell r="BE622" t="str">
            <v>×</v>
          </cell>
          <cell r="BF622" t="str">
            <v>×</v>
          </cell>
          <cell r="BG622" t="str">
            <v>×</v>
          </cell>
          <cell r="BH622" t="str">
            <v/>
          </cell>
          <cell r="BI622">
            <v>0</v>
          </cell>
          <cell r="BJ622" t="str">
            <v/>
          </cell>
          <cell r="BK622"/>
          <cell r="BL622" t="str">
            <v/>
          </cell>
          <cell r="BM622" t="str">
            <v>○</v>
          </cell>
          <cell r="BN622" t="b">
            <v>1</v>
          </cell>
          <cell r="BO622" t="b">
            <v>1</v>
          </cell>
        </row>
        <row r="623">
          <cell r="F623" t="str">
            <v/>
          </cell>
          <cell r="G623"/>
          <cell r="H623"/>
          <cell r="I623"/>
          <cell r="J623"/>
          <cell r="K623"/>
          <cell r="L623"/>
          <cell r="M623"/>
          <cell r="N623"/>
          <cell r="O623"/>
          <cell r="P623"/>
          <cell r="Q623"/>
          <cell r="R623"/>
          <cell r="S623"/>
          <cell r="T623"/>
          <cell r="U623"/>
          <cell r="V623"/>
          <cell r="W623" t="str">
            <v>－</v>
          </cell>
          <cell r="X623"/>
          <cell r="Y623"/>
          <cell r="Z623"/>
          <cell r="AA623"/>
          <cell r="AB623"/>
          <cell r="AC623"/>
          <cell r="AD623"/>
          <cell r="AE623"/>
          <cell r="AF623"/>
          <cell r="AG623"/>
          <cell r="AH623"/>
          <cell r="AI623"/>
          <cell r="AJ623"/>
          <cell r="AK623"/>
          <cell r="AL623"/>
          <cell r="AM623"/>
          <cell r="AN623"/>
          <cell r="AO623"/>
          <cell r="AP623"/>
          <cell r="AQ623"/>
          <cell r="AR623"/>
          <cell r="AS623"/>
          <cell r="AT623"/>
          <cell r="AU623"/>
          <cell r="AV623"/>
          <cell r="AW623"/>
          <cell r="AX623"/>
          <cell r="AY623"/>
          <cell r="AZ623"/>
          <cell r="BA623"/>
          <cell r="BB623"/>
          <cell r="BC623" t="str">
            <v>予定価格</v>
          </cell>
          <cell r="BD623" t="str">
            <v>×</v>
          </cell>
          <cell r="BE623" t="str">
            <v>×</v>
          </cell>
          <cell r="BF623" t="str">
            <v>×</v>
          </cell>
          <cell r="BG623" t="str">
            <v>×</v>
          </cell>
          <cell r="BH623" t="str">
            <v/>
          </cell>
          <cell r="BI623">
            <v>0</v>
          </cell>
          <cell r="BJ623" t="str">
            <v/>
          </cell>
          <cell r="BK623"/>
          <cell r="BL623" t="str">
            <v/>
          </cell>
          <cell r="BM623" t="str">
            <v>○</v>
          </cell>
          <cell r="BN623" t="b">
            <v>1</v>
          </cell>
          <cell r="BO623" t="b">
            <v>1</v>
          </cell>
        </row>
        <row r="624">
          <cell r="F624" t="str">
            <v/>
          </cell>
          <cell r="G624"/>
          <cell r="H624"/>
          <cell r="I624"/>
          <cell r="J624"/>
          <cell r="K624"/>
          <cell r="L624"/>
          <cell r="M624"/>
          <cell r="N624"/>
          <cell r="O624"/>
          <cell r="P624"/>
          <cell r="Q624"/>
          <cell r="R624"/>
          <cell r="S624"/>
          <cell r="T624"/>
          <cell r="U624"/>
          <cell r="V624"/>
          <cell r="W624" t="str">
            <v>－</v>
          </cell>
          <cell r="X624"/>
          <cell r="Y624"/>
          <cell r="Z624"/>
          <cell r="AA624"/>
          <cell r="AB624"/>
          <cell r="AC624"/>
          <cell r="AD624"/>
          <cell r="AE624"/>
          <cell r="AF624"/>
          <cell r="AG624"/>
          <cell r="AH624"/>
          <cell r="AI624"/>
          <cell r="AJ624"/>
          <cell r="AK624"/>
          <cell r="AL624"/>
          <cell r="AM624"/>
          <cell r="AN624"/>
          <cell r="AO624"/>
          <cell r="AP624"/>
          <cell r="AQ624"/>
          <cell r="AR624"/>
          <cell r="AS624"/>
          <cell r="AT624"/>
          <cell r="AU624"/>
          <cell r="AV624"/>
          <cell r="AW624"/>
          <cell r="AX624"/>
          <cell r="AY624"/>
          <cell r="AZ624"/>
          <cell r="BA624"/>
          <cell r="BB624"/>
          <cell r="BC624" t="str">
            <v>予定価格</v>
          </cell>
          <cell r="BD624" t="str">
            <v>×</v>
          </cell>
          <cell r="BE624" t="str">
            <v>×</v>
          </cell>
          <cell r="BF624" t="str">
            <v>×</v>
          </cell>
          <cell r="BG624" t="str">
            <v>×</v>
          </cell>
          <cell r="BH624" t="str">
            <v/>
          </cell>
          <cell r="BI624">
            <v>0</v>
          </cell>
          <cell r="BJ624" t="str">
            <v/>
          </cell>
          <cell r="BK624"/>
          <cell r="BL624" t="str">
            <v/>
          </cell>
          <cell r="BM624" t="str">
            <v>○</v>
          </cell>
          <cell r="BN624" t="b">
            <v>1</v>
          </cell>
          <cell r="BO624" t="b">
            <v>1</v>
          </cell>
        </row>
        <row r="625">
          <cell r="F625" t="str">
            <v/>
          </cell>
          <cell r="G625"/>
          <cell r="H625"/>
          <cell r="I625"/>
          <cell r="J625"/>
          <cell r="K625"/>
          <cell r="L625"/>
          <cell r="M625"/>
          <cell r="N625"/>
          <cell r="O625"/>
          <cell r="P625"/>
          <cell r="Q625"/>
          <cell r="R625"/>
          <cell r="S625"/>
          <cell r="T625"/>
          <cell r="U625"/>
          <cell r="V625"/>
          <cell r="W625" t="str">
            <v>－</v>
          </cell>
          <cell r="X625"/>
          <cell r="Y625"/>
          <cell r="Z625"/>
          <cell r="AA625"/>
          <cell r="AB625"/>
          <cell r="AC625"/>
          <cell r="AD625"/>
          <cell r="AE625"/>
          <cell r="AF625"/>
          <cell r="AG625"/>
          <cell r="AH625"/>
          <cell r="AI625"/>
          <cell r="AJ625"/>
          <cell r="AK625"/>
          <cell r="AL625"/>
          <cell r="AM625"/>
          <cell r="AN625"/>
          <cell r="AO625"/>
          <cell r="AP625"/>
          <cell r="AQ625"/>
          <cell r="AR625"/>
          <cell r="AS625"/>
          <cell r="AT625"/>
          <cell r="AU625"/>
          <cell r="AV625"/>
          <cell r="AW625"/>
          <cell r="AX625"/>
          <cell r="AY625"/>
          <cell r="AZ625"/>
          <cell r="BA625"/>
          <cell r="BB625"/>
          <cell r="BC625" t="str">
            <v>予定価格</v>
          </cell>
          <cell r="BD625" t="str">
            <v>×</v>
          </cell>
          <cell r="BE625" t="str">
            <v>×</v>
          </cell>
          <cell r="BF625" t="str">
            <v>×</v>
          </cell>
          <cell r="BG625" t="str">
            <v>×</v>
          </cell>
          <cell r="BH625" t="str">
            <v/>
          </cell>
          <cell r="BI625">
            <v>0</v>
          </cell>
          <cell r="BJ625" t="str">
            <v/>
          </cell>
          <cell r="BK625"/>
          <cell r="BL625" t="str">
            <v/>
          </cell>
          <cell r="BM625" t="str">
            <v>○</v>
          </cell>
          <cell r="BN625" t="b">
            <v>1</v>
          </cell>
          <cell r="BO625" t="b">
            <v>1</v>
          </cell>
        </row>
        <row r="626">
          <cell r="F626" t="str">
            <v/>
          </cell>
          <cell r="G626"/>
          <cell r="H626"/>
          <cell r="I626"/>
          <cell r="J626"/>
          <cell r="K626"/>
          <cell r="L626"/>
          <cell r="M626"/>
          <cell r="N626"/>
          <cell r="O626"/>
          <cell r="P626"/>
          <cell r="Q626"/>
          <cell r="R626"/>
          <cell r="S626"/>
          <cell r="T626"/>
          <cell r="U626"/>
          <cell r="V626"/>
          <cell r="W626" t="str">
            <v>－</v>
          </cell>
          <cell r="X626"/>
          <cell r="Y626"/>
          <cell r="Z626"/>
          <cell r="AA626"/>
          <cell r="AB626"/>
          <cell r="AC626"/>
          <cell r="AD626"/>
          <cell r="AE626"/>
          <cell r="AF626"/>
          <cell r="AG626"/>
          <cell r="AH626"/>
          <cell r="AI626"/>
          <cell r="AJ626"/>
          <cell r="AK626"/>
          <cell r="AL626"/>
          <cell r="AM626"/>
          <cell r="AN626"/>
          <cell r="AO626"/>
          <cell r="AP626"/>
          <cell r="AQ626"/>
          <cell r="AR626"/>
          <cell r="AS626"/>
          <cell r="AT626"/>
          <cell r="AU626"/>
          <cell r="AV626"/>
          <cell r="AW626"/>
          <cell r="AX626"/>
          <cell r="AY626"/>
          <cell r="AZ626"/>
          <cell r="BA626"/>
          <cell r="BB626"/>
          <cell r="BC626" t="str">
            <v>予定価格</v>
          </cell>
          <cell r="BD626" t="str">
            <v>×</v>
          </cell>
          <cell r="BE626" t="str">
            <v>×</v>
          </cell>
          <cell r="BF626" t="str">
            <v>×</v>
          </cell>
          <cell r="BG626" t="str">
            <v>×</v>
          </cell>
          <cell r="BH626" t="str">
            <v/>
          </cell>
          <cell r="BI626">
            <v>0</v>
          </cell>
          <cell r="BJ626" t="str">
            <v/>
          </cell>
          <cell r="BK626"/>
          <cell r="BL626" t="str">
            <v/>
          </cell>
          <cell r="BM626" t="str">
            <v>○</v>
          </cell>
          <cell r="BN626" t="b">
            <v>1</v>
          </cell>
          <cell r="BO626" t="b">
            <v>1</v>
          </cell>
        </row>
        <row r="627">
          <cell r="F627" t="str">
            <v/>
          </cell>
          <cell r="G627"/>
          <cell r="H627"/>
          <cell r="I627"/>
          <cell r="J627"/>
          <cell r="K627"/>
          <cell r="L627"/>
          <cell r="M627"/>
          <cell r="N627"/>
          <cell r="O627"/>
          <cell r="P627"/>
          <cell r="Q627"/>
          <cell r="R627"/>
          <cell r="S627"/>
          <cell r="T627"/>
          <cell r="U627"/>
          <cell r="V627"/>
          <cell r="W627" t="str">
            <v>－</v>
          </cell>
          <cell r="X627"/>
          <cell r="Y627"/>
          <cell r="Z627"/>
          <cell r="AA627"/>
          <cell r="AB627"/>
          <cell r="AC627"/>
          <cell r="AD627"/>
          <cell r="AE627"/>
          <cell r="AF627"/>
          <cell r="AG627"/>
          <cell r="AH627"/>
          <cell r="AI627"/>
          <cell r="AJ627"/>
          <cell r="AK627"/>
          <cell r="AL627"/>
          <cell r="AM627"/>
          <cell r="AN627"/>
          <cell r="AO627"/>
          <cell r="AP627"/>
          <cell r="AQ627"/>
          <cell r="AR627"/>
          <cell r="AS627"/>
          <cell r="AT627"/>
          <cell r="AU627"/>
          <cell r="AV627"/>
          <cell r="AW627"/>
          <cell r="AX627"/>
          <cell r="AY627"/>
          <cell r="AZ627"/>
          <cell r="BA627"/>
          <cell r="BB627"/>
          <cell r="BC627" t="str">
            <v>予定価格</v>
          </cell>
          <cell r="BD627" t="str">
            <v>×</v>
          </cell>
          <cell r="BE627" t="str">
            <v>×</v>
          </cell>
          <cell r="BF627" t="str">
            <v>×</v>
          </cell>
          <cell r="BG627" t="str">
            <v>×</v>
          </cell>
          <cell r="BH627" t="str">
            <v/>
          </cell>
          <cell r="BI627">
            <v>0</v>
          </cell>
          <cell r="BJ627" t="str">
            <v/>
          </cell>
          <cell r="BK627"/>
          <cell r="BL627" t="str">
            <v/>
          </cell>
          <cell r="BM627" t="str">
            <v>○</v>
          </cell>
          <cell r="BN627" t="b">
            <v>1</v>
          </cell>
          <cell r="BO627" t="b">
            <v>1</v>
          </cell>
        </row>
        <row r="628">
          <cell r="F628" t="str">
            <v/>
          </cell>
          <cell r="G628"/>
          <cell r="H628"/>
          <cell r="I628"/>
          <cell r="J628"/>
          <cell r="K628"/>
          <cell r="L628"/>
          <cell r="M628"/>
          <cell r="N628"/>
          <cell r="O628"/>
          <cell r="P628"/>
          <cell r="Q628"/>
          <cell r="R628"/>
          <cell r="S628"/>
          <cell r="T628"/>
          <cell r="U628"/>
          <cell r="V628"/>
          <cell r="W628" t="str">
            <v>－</v>
          </cell>
          <cell r="X628"/>
          <cell r="Y628"/>
          <cell r="Z628"/>
          <cell r="AA628"/>
          <cell r="AB628"/>
          <cell r="AC628"/>
          <cell r="AD628"/>
          <cell r="AE628"/>
          <cell r="AF628"/>
          <cell r="AG628"/>
          <cell r="AH628"/>
          <cell r="AI628"/>
          <cell r="AJ628"/>
          <cell r="AK628"/>
          <cell r="AL628"/>
          <cell r="AM628"/>
          <cell r="AN628"/>
          <cell r="AO628"/>
          <cell r="AP628"/>
          <cell r="AQ628"/>
          <cell r="AR628"/>
          <cell r="AS628"/>
          <cell r="AT628"/>
          <cell r="AU628"/>
          <cell r="AV628"/>
          <cell r="AW628"/>
          <cell r="AX628"/>
          <cell r="AY628"/>
          <cell r="AZ628"/>
          <cell r="BA628"/>
          <cell r="BB628"/>
          <cell r="BC628" t="str">
            <v>予定価格</v>
          </cell>
          <cell r="BD628" t="str">
            <v>×</v>
          </cell>
          <cell r="BE628" t="str">
            <v>×</v>
          </cell>
          <cell r="BF628" t="str">
            <v>×</v>
          </cell>
          <cell r="BG628" t="str">
            <v>×</v>
          </cell>
          <cell r="BH628" t="str">
            <v/>
          </cell>
          <cell r="BI628">
            <v>0</v>
          </cell>
          <cell r="BJ628" t="str">
            <v/>
          </cell>
          <cell r="BK628"/>
          <cell r="BL628" t="str">
            <v/>
          </cell>
          <cell r="BM628" t="str">
            <v>○</v>
          </cell>
          <cell r="BN628" t="b">
            <v>1</v>
          </cell>
          <cell r="BO628" t="b">
            <v>1</v>
          </cell>
        </row>
        <row r="629">
          <cell r="F629" t="str">
            <v/>
          </cell>
          <cell r="G629"/>
          <cell r="H629"/>
          <cell r="I629"/>
          <cell r="J629"/>
          <cell r="K629"/>
          <cell r="L629"/>
          <cell r="M629"/>
          <cell r="N629"/>
          <cell r="O629"/>
          <cell r="P629"/>
          <cell r="Q629"/>
          <cell r="R629"/>
          <cell r="S629"/>
          <cell r="T629"/>
          <cell r="U629"/>
          <cell r="V629"/>
          <cell r="W629" t="str">
            <v>－</v>
          </cell>
          <cell r="X629"/>
          <cell r="Y629"/>
          <cell r="Z629"/>
          <cell r="AA629"/>
          <cell r="AB629"/>
          <cell r="AC629"/>
          <cell r="AD629"/>
          <cell r="AE629"/>
          <cell r="AF629"/>
          <cell r="AG629"/>
          <cell r="AH629"/>
          <cell r="AI629"/>
          <cell r="AJ629"/>
          <cell r="AK629"/>
          <cell r="AL629"/>
          <cell r="AM629"/>
          <cell r="AN629"/>
          <cell r="AO629"/>
          <cell r="AP629"/>
          <cell r="AQ629"/>
          <cell r="AR629"/>
          <cell r="AS629"/>
          <cell r="AT629"/>
          <cell r="AU629"/>
          <cell r="AV629"/>
          <cell r="AW629"/>
          <cell r="AX629"/>
          <cell r="AY629"/>
          <cell r="AZ629"/>
          <cell r="BA629"/>
          <cell r="BB629"/>
          <cell r="BC629" t="str">
            <v>予定価格</v>
          </cell>
          <cell r="BD629" t="str">
            <v>×</v>
          </cell>
          <cell r="BE629" t="str">
            <v>×</v>
          </cell>
          <cell r="BF629" t="str">
            <v>×</v>
          </cell>
          <cell r="BG629" t="str">
            <v>×</v>
          </cell>
          <cell r="BH629" t="str">
            <v/>
          </cell>
          <cell r="BI629">
            <v>0</v>
          </cell>
          <cell r="BJ629" t="str">
            <v/>
          </cell>
          <cell r="BK629"/>
          <cell r="BL629" t="str">
            <v/>
          </cell>
          <cell r="BM629" t="str">
            <v>○</v>
          </cell>
          <cell r="BN629" t="b">
            <v>1</v>
          </cell>
          <cell r="BO629" t="b">
            <v>1</v>
          </cell>
        </row>
        <row r="630">
          <cell r="F630" t="str">
            <v/>
          </cell>
          <cell r="G630"/>
          <cell r="H630"/>
          <cell r="I630"/>
          <cell r="J630"/>
          <cell r="K630"/>
          <cell r="L630"/>
          <cell r="M630"/>
          <cell r="N630"/>
          <cell r="O630"/>
          <cell r="P630"/>
          <cell r="Q630"/>
          <cell r="R630"/>
          <cell r="S630"/>
          <cell r="T630"/>
          <cell r="U630"/>
          <cell r="V630"/>
          <cell r="W630" t="str">
            <v>－</v>
          </cell>
          <cell r="X630"/>
          <cell r="Y630"/>
          <cell r="Z630"/>
          <cell r="AA630"/>
          <cell r="AB630"/>
          <cell r="AC630"/>
          <cell r="AD630"/>
          <cell r="AE630"/>
          <cell r="AF630"/>
          <cell r="AG630"/>
          <cell r="AH630"/>
          <cell r="AI630"/>
          <cell r="AJ630"/>
          <cell r="AK630"/>
          <cell r="AL630"/>
          <cell r="AM630"/>
          <cell r="AN630"/>
          <cell r="AO630"/>
          <cell r="AP630"/>
          <cell r="AQ630"/>
          <cell r="AR630"/>
          <cell r="AS630"/>
          <cell r="AT630"/>
          <cell r="AU630"/>
          <cell r="AV630"/>
          <cell r="AW630"/>
          <cell r="AX630"/>
          <cell r="AY630"/>
          <cell r="AZ630"/>
          <cell r="BA630"/>
          <cell r="BB630"/>
          <cell r="BC630" t="str">
            <v>予定価格</v>
          </cell>
          <cell r="BD630" t="str">
            <v>×</v>
          </cell>
          <cell r="BE630" t="str">
            <v>×</v>
          </cell>
          <cell r="BF630" t="str">
            <v>×</v>
          </cell>
          <cell r="BG630" t="str">
            <v>×</v>
          </cell>
          <cell r="BH630" t="str">
            <v/>
          </cell>
          <cell r="BI630">
            <v>0</v>
          </cell>
          <cell r="BJ630" t="str">
            <v/>
          </cell>
          <cell r="BK630"/>
          <cell r="BL630" t="str">
            <v/>
          </cell>
          <cell r="BM630" t="str">
            <v>○</v>
          </cell>
          <cell r="BN630" t="b">
            <v>1</v>
          </cell>
          <cell r="BO630" t="b">
            <v>1</v>
          </cell>
        </row>
        <row r="631">
          <cell r="F631" t="str">
            <v/>
          </cell>
          <cell r="G631"/>
          <cell r="H631"/>
          <cell r="I631"/>
          <cell r="J631"/>
          <cell r="K631"/>
          <cell r="L631"/>
          <cell r="M631"/>
          <cell r="N631"/>
          <cell r="O631"/>
          <cell r="P631"/>
          <cell r="Q631"/>
          <cell r="R631"/>
          <cell r="S631"/>
          <cell r="T631"/>
          <cell r="U631"/>
          <cell r="V631"/>
          <cell r="W631" t="str">
            <v>－</v>
          </cell>
          <cell r="X631"/>
          <cell r="Y631"/>
          <cell r="Z631"/>
          <cell r="AA631"/>
          <cell r="AB631"/>
          <cell r="AC631"/>
          <cell r="AD631"/>
          <cell r="AE631"/>
          <cell r="AF631"/>
          <cell r="AG631"/>
          <cell r="AH631"/>
          <cell r="AI631"/>
          <cell r="AJ631"/>
          <cell r="AK631"/>
          <cell r="AL631"/>
          <cell r="AM631"/>
          <cell r="AN631"/>
          <cell r="AO631"/>
          <cell r="AP631"/>
          <cell r="AQ631"/>
          <cell r="AR631"/>
          <cell r="AS631"/>
          <cell r="AT631"/>
          <cell r="AU631"/>
          <cell r="AV631"/>
          <cell r="AW631"/>
          <cell r="AX631"/>
          <cell r="AY631"/>
          <cell r="AZ631"/>
          <cell r="BA631"/>
          <cell r="BB631"/>
          <cell r="BC631" t="str">
            <v>予定価格</v>
          </cell>
          <cell r="BD631" t="str">
            <v>×</v>
          </cell>
          <cell r="BE631" t="str">
            <v>×</v>
          </cell>
          <cell r="BF631" t="str">
            <v>×</v>
          </cell>
          <cell r="BG631" t="str">
            <v>×</v>
          </cell>
          <cell r="BH631" t="str">
            <v/>
          </cell>
          <cell r="BI631">
            <v>0</v>
          </cell>
          <cell r="BJ631" t="str">
            <v/>
          </cell>
          <cell r="BK631"/>
          <cell r="BL631" t="str">
            <v/>
          </cell>
          <cell r="BM631" t="str">
            <v>○</v>
          </cell>
          <cell r="BN631" t="b">
            <v>1</v>
          </cell>
          <cell r="BO631" t="b">
            <v>1</v>
          </cell>
        </row>
        <row r="632">
          <cell r="F632" t="str">
            <v/>
          </cell>
          <cell r="G632"/>
          <cell r="H632"/>
          <cell r="I632"/>
          <cell r="J632"/>
          <cell r="K632"/>
          <cell r="L632"/>
          <cell r="M632"/>
          <cell r="N632"/>
          <cell r="O632"/>
          <cell r="P632"/>
          <cell r="Q632"/>
          <cell r="R632"/>
          <cell r="S632"/>
          <cell r="T632"/>
          <cell r="U632"/>
          <cell r="V632"/>
          <cell r="W632" t="str">
            <v>－</v>
          </cell>
          <cell r="X632"/>
          <cell r="Y632"/>
          <cell r="Z632"/>
          <cell r="AA632"/>
          <cell r="AB632"/>
          <cell r="AC632"/>
          <cell r="AD632"/>
          <cell r="AE632"/>
          <cell r="AF632"/>
          <cell r="AG632"/>
          <cell r="AH632"/>
          <cell r="AI632"/>
          <cell r="AJ632"/>
          <cell r="AK632"/>
          <cell r="AL632"/>
          <cell r="AM632"/>
          <cell r="AN632"/>
          <cell r="AO632"/>
          <cell r="AP632"/>
          <cell r="AQ632"/>
          <cell r="AR632"/>
          <cell r="AS632"/>
          <cell r="AT632"/>
          <cell r="AU632"/>
          <cell r="AV632"/>
          <cell r="AW632"/>
          <cell r="AX632"/>
          <cell r="AY632"/>
          <cell r="AZ632"/>
          <cell r="BA632"/>
          <cell r="BB632"/>
          <cell r="BC632" t="str">
            <v>予定価格</v>
          </cell>
          <cell r="BD632" t="str">
            <v>×</v>
          </cell>
          <cell r="BE632" t="str">
            <v>×</v>
          </cell>
          <cell r="BF632" t="str">
            <v>×</v>
          </cell>
          <cell r="BG632" t="str">
            <v>×</v>
          </cell>
          <cell r="BH632" t="str">
            <v/>
          </cell>
          <cell r="BI632">
            <v>0</v>
          </cell>
          <cell r="BJ632" t="str">
            <v/>
          </cell>
          <cell r="BK632"/>
          <cell r="BL632" t="str">
            <v/>
          </cell>
          <cell r="BM632" t="str">
            <v>○</v>
          </cell>
          <cell r="BN632" t="b">
            <v>1</v>
          </cell>
          <cell r="BO632" t="b">
            <v>1</v>
          </cell>
        </row>
        <row r="633">
          <cell r="F633" t="str">
            <v/>
          </cell>
          <cell r="G633"/>
          <cell r="H633"/>
          <cell r="I633"/>
          <cell r="J633"/>
          <cell r="K633"/>
          <cell r="L633"/>
          <cell r="M633"/>
          <cell r="N633"/>
          <cell r="O633"/>
          <cell r="P633"/>
          <cell r="Q633"/>
          <cell r="R633"/>
          <cell r="S633"/>
          <cell r="T633"/>
          <cell r="U633"/>
          <cell r="V633"/>
          <cell r="W633" t="str">
            <v>－</v>
          </cell>
          <cell r="X633"/>
          <cell r="Y633"/>
          <cell r="Z633"/>
          <cell r="AA633"/>
          <cell r="AB633"/>
          <cell r="AC633"/>
          <cell r="AD633"/>
          <cell r="AE633"/>
          <cell r="AF633"/>
          <cell r="AG633"/>
          <cell r="AH633"/>
          <cell r="AI633"/>
          <cell r="AJ633"/>
          <cell r="AK633"/>
          <cell r="AL633"/>
          <cell r="AM633"/>
          <cell r="AN633"/>
          <cell r="AO633"/>
          <cell r="AP633"/>
          <cell r="AQ633"/>
          <cell r="AR633"/>
          <cell r="AS633"/>
          <cell r="AT633"/>
          <cell r="AU633"/>
          <cell r="AV633"/>
          <cell r="AW633"/>
          <cell r="AX633"/>
          <cell r="AY633"/>
          <cell r="AZ633"/>
          <cell r="BA633"/>
          <cell r="BB633"/>
          <cell r="BC633" t="str">
            <v>予定価格</v>
          </cell>
          <cell r="BD633" t="str">
            <v>×</v>
          </cell>
          <cell r="BE633" t="str">
            <v>×</v>
          </cell>
          <cell r="BF633" t="str">
            <v>×</v>
          </cell>
          <cell r="BG633" t="str">
            <v>×</v>
          </cell>
          <cell r="BH633" t="str">
            <v/>
          </cell>
          <cell r="BI633">
            <v>0</v>
          </cell>
          <cell r="BJ633" t="str">
            <v/>
          </cell>
          <cell r="BK633"/>
          <cell r="BL633" t="str">
            <v/>
          </cell>
          <cell r="BM633" t="str">
            <v>○</v>
          </cell>
          <cell r="BN633" t="b">
            <v>1</v>
          </cell>
          <cell r="BO633" t="b">
            <v>1</v>
          </cell>
        </row>
        <row r="634">
          <cell r="F634" t="str">
            <v/>
          </cell>
          <cell r="G634"/>
          <cell r="H634"/>
          <cell r="I634"/>
          <cell r="J634"/>
          <cell r="K634"/>
          <cell r="L634"/>
          <cell r="M634"/>
          <cell r="N634"/>
          <cell r="O634"/>
          <cell r="P634"/>
          <cell r="Q634"/>
          <cell r="R634"/>
          <cell r="S634"/>
          <cell r="T634"/>
          <cell r="U634"/>
          <cell r="V634"/>
          <cell r="W634" t="str">
            <v>－</v>
          </cell>
          <cell r="X634"/>
          <cell r="Y634"/>
          <cell r="Z634"/>
          <cell r="AA634"/>
          <cell r="AB634"/>
          <cell r="AC634"/>
          <cell r="AD634"/>
          <cell r="AE634"/>
          <cell r="AF634"/>
          <cell r="AG634"/>
          <cell r="AH634"/>
          <cell r="AI634"/>
          <cell r="AJ634"/>
          <cell r="AK634"/>
          <cell r="AL634"/>
          <cell r="AM634"/>
          <cell r="AN634"/>
          <cell r="AO634"/>
          <cell r="AP634"/>
          <cell r="AQ634"/>
          <cell r="AR634"/>
          <cell r="AS634"/>
          <cell r="AT634"/>
          <cell r="AU634"/>
          <cell r="AV634"/>
          <cell r="AW634"/>
          <cell r="AX634"/>
          <cell r="AY634"/>
          <cell r="AZ634"/>
          <cell r="BA634"/>
          <cell r="BB634"/>
          <cell r="BC634" t="str">
            <v>予定価格</v>
          </cell>
          <cell r="BD634" t="str">
            <v>×</v>
          </cell>
          <cell r="BE634" t="str">
            <v>×</v>
          </cell>
          <cell r="BF634" t="str">
            <v>×</v>
          </cell>
          <cell r="BG634" t="str">
            <v>×</v>
          </cell>
          <cell r="BH634" t="str">
            <v/>
          </cell>
          <cell r="BI634">
            <v>0</v>
          </cell>
          <cell r="BJ634" t="str">
            <v/>
          </cell>
          <cell r="BK634"/>
          <cell r="BL634" t="str">
            <v/>
          </cell>
          <cell r="BM634" t="str">
            <v>○</v>
          </cell>
          <cell r="BN634" t="b">
            <v>1</v>
          </cell>
          <cell r="BO634" t="b">
            <v>1</v>
          </cell>
        </row>
        <row r="635">
          <cell r="F635" t="str">
            <v/>
          </cell>
          <cell r="G635"/>
          <cell r="H635"/>
          <cell r="I635"/>
          <cell r="J635"/>
          <cell r="K635"/>
          <cell r="L635"/>
          <cell r="M635"/>
          <cell r="N635"/>
          <cell r="O635"/>
          <cell r="P635"/>
          <cell r="Q635"/>
          <cell r="R635"/>
          <cell r="S635"/>
          <cell r="T635"/>
          <cell r="U635"/>
          <cell r="V635"/>
          <cell r="W635" t="str">
            <v>－</v>
          </cell>
          <cell r="X635"/>
          <cell r="Y635"/>
          <cell r="Z635"/>
          <cell r="AA635"/>
          <cell r="AB635"/>
          <cell r="AC635"/>
          <cell r="AD635"/>
          <cell r="AE635"/>
          <cell r="AF635"/>
          <cell r="AG635"/>
          <cell r="AH635"/>
          <cell r="AI635"/>
          <cell r="AJ635"/>
          <cell r="AK635"/>
          <cell r="AL635"/>
          <cell r="AM635"/>
          <cell r="AN635"/>
          <cell r="AO635"/>
          <cell r="AP635"/>
          <cell r="AQ635"/>
          <cell r="AR635"/>
          <cell r="AS635"/>
          <cell r="AT635"/>
          <cell r="AU635"/>
          <cell r="AV635"/>
          <cell r="AW635"/>
          <cell r="AX635"/>
          <cell r="AY635"/>
          <cell r="AZ635"/>
          <cell r="BA635"/>
          <cell r="BB635"/>
          <cell r="BC635" t="str">
            <v>予定価格</v>
          </cell>
          <cell r="BD635" t="str">
            <v>×</v>
          </cell>
          <cell r="BE635" t="str">
            <v>×</v>
          </cell>
          <cell r="BF635" t="str">
            <v>×</v>
          </cell>
          <cell r="BG635" t="str">
            <v>×</v>
          </cell>
          <cell r="BH635" t="str">
            <v/>
          </cell>
          <cell r="BI635">
            <v>0</v>
          </cell>
          <cell r="BJ635" t="str">
            <v/>
          </cell>
          <cell r="BK635"/>
          <cell r="BL635" t="str">
            <v/>
          </cell>
          <cell r="BM635" t="str">
            <v>○</v>
          </cell>
          <cell r="BN635" t="b">
            <v>1</v>
          </cell>
          <cell r="BO635" t="b">
            <v>1</v>
          </cell>
        </row>
        <row r="636">
          <cell r="F636" t="str">
            <v/>
          </cell>
          <cell r="G636"/>
          <cell r="H636"/>
          <cell r="I636"/>
          <cell r="J636"/>
          <cell r="K636"/>
          <cell r="L636"/>
          <cell r="M636"/>
          <cell r="N636"/>
          <cell r="O636"/>
          <cell r="P636"/>
          <cell r="Q636"/>
          <cell r="R636"/>
          <cell r="S636"/>
          <cell r="T636"/>
          <cell r="U636"/>
          <cell r="V636"/>
          <cell r="W636" t="str">
            <v>－</v>
          </cell>
          <cell r="X636"/>
          <cell r="Y636"/>
          <cell r="Z636"/>
          <cell r="AA636"/>
          <cell r="AB636"/>
          <cell r="AC636"/>
          <cell r="AD636"/>
          <cell r="AE636"/>
          <cell r="AF636"/>
          <cell r="AG636"/>
          <cell r="AH636"/>
          <cell r="AI636"/>
          <cell r="AJ636"/>
          <cell r="AK636"/>
          <cell r="AL636"/>
          <cell r="AM636"/>
          <cell r="AN636"/>
          <cell r="AO636"/>
          <cell r="AP636"/>
          <cell r="AQ636"/>
          <cell r="AR636"/>
          <cell r="AS636"/>
          <cell r="AT636"/>
          <cell r="AU636"/>
          <cell r="AV636"/>
          <cell r="AW636"/>
          <cell r="AX636"/>
          <cell r="AY636"/>
          <cell r="AZ636"/>
          <cell r="BA636"/>
          <cell r="BB636"/>
          <cell r="BC636" t="str">
            <v>予定価格</v>
          </cell>
          <cell r="BD636" t="str">
            <v>×</v>
          </cell>
          <cell r="BE636" t="str">
            <v>×</v>
          </cell>
          <cell r="BF636" t="str">
            <v>×</v>
          </cell>
          <cell r="BG636" t="str">
            <v>×</v>
          </cell>
          <cell r="BH636" t="str">
            <v/>
          </cell>
          <cell r="BI636">
            <v>0</v>
          </cell>
          <cell r="BJ636" t="str">
            <v/>
          </cell>
          <cell r="BK636"/>
          <cell r="BL636" t="str">
            <v/>
          </cell>
          <cell r="BM636" t="str">
            <v>○</v>
          </cell>
          <cell r="BN636" t="b">
            <v>1</v>
          </cell>
          <cell r="BO636" t="b">
            <v>1</v>
          </cell>
        </row>
        <row r="637">
          <cell r="F637" t="str">
            <v/>
          </cell>
          <cell r="G637"/>
          <cell r="H637"/>
          <cell r="I637"/>
          <cell r="J637"/>
          <cell r="K637"/>
          <cell r="L637"/>
          <cell r="M637"/>
          <cell r="N637"/>
          <cell r="O637"/>
          <cell r="P637"/>
          <cell r="Q637"/>
          <cell r="R637"/>
          <cell r="S637"/>
          <cell r="T637"/>
          <cell r="U637"/>
          <cell r="V637"/>
          <cell r="W637" t="str">
            <v>－</v>
          </cell>
          <cell r="X637"/>
          <cell r="Y637"/>
          <cell r="Z637"/>
          <cell r="AA637"/>
          <cell r="AB637"/>
          <cell r="AC637"/>
          <cell r="AD637"/>
          <cell r="AE637"/>
          <cell r="AF637"/>
          <cell r="AG637"/>
          <cell r="AH637"/>
          <cell r="AI637"/>
          <cell r="AJ637"/>
          <cell r="AK637"/>
          <cell r="AL637"/>
          <cell r="AM637"/>
          <cell r="AN637"/>
          <cell r="AO637"/>
          <cell r="AP637"/>
          <cell r="AQ637"/>
          <cell r="AR637"/>
          <cell r="AS637"/>
          <cell r="AT637"/>
          <cell r="AU637"/>
          <cell r="AV637"/>
          <cell r="AW637"/>
          <cell r="AX637"/>
          <cell r="AY637"/>
          <cell r="AZ637"/>
          <cell r="BA637"/>
          <cell r="BB637"/>
          <cell r="BC637" t="str">
            <v>予定価格</v>
          </cell>
          <cell r="BD637" t="str">
            <v>×</v>
          </cell>
          <cell r="BE637" t="str">
            <v>×</v>
          </cell>
          <cell r="BF637" t="str">
            <v>×</v>
          </cell>
          <cell r="BG637" t="str">
            <v>×</v>
          </cell>
          <cell r="BH637" t="str">
            <v/>
          </cell>
          <cell r="BI637">
            <v>0</v>
          </cell>
          <cell r="BJ637" t="str">
            <v/>
          </cell>
          <cell r="BK637"/>
          <cell r="BL637" t="str">
            <v/>
          </cell>
          <cell r="BM637" t="str">
            <v>○</v>
          </cell>
          <cell r="BN637" t="b">
            <v>1</v>
          </cell>
          <cell r="BO637" t="b">
            <v>1</v>
          </cell>
        </row>
        <row r="638">
          <cell r="F638" t="str">
            <v/>
          </cell>
          <cell r="G638"/>
          <cell r="H638"/>
          <cell r="I638"/>
          <cell r="J638"/>
          <cell r="K638"/>
          <cell r="L638"/>
          <cell r="M638"/>
          <cell r="N638"/>
          <cell r="O638"/>
          <cell r="P638"/>
          <cell r="Q638"/>
          <cell r="R638"/>
          <cell r="S638"/>
          <cell r="T638"/>
          <cell r="U638"/>
          <cell r="V638"/>
          <cell r="W638" t="str">
            <v>－</v>
          </cell>
          <cell r="X638"/>
          <cell r="Y638"/>
          <cell r="Z638"/>
          <cell r="AA638"/>
          <cell r="AB638"/>
          <cell r="AC638"/>
          <cell r="AD638"/>
          <cell r="AE638"/>
          <cell r="AF638"/>
          <cell r="AG638"/>
          <cell r="AH638"/>
          <cell r="AI638"/>
          <cell r="AJ638"/>
          <cell r="AK638"/>
          <cell r="AL638"/>
          <cell r="AM638"/>
          <cell r="AN638"/>
          <cell r="AO638"/>
          <cell r="AP638"/>
          <cell r="AQ638"/>
          <cell r="AR638"/>
          <cell r="AS638"/>
          <cell r="AT638"/>
          <cell r="AU638"/>
          <cell r="AV638"/>
          <cell r="AW638"/>
          <cell r="AX638"/>
          <cell r="AY638"/>
          <cell r="AZ638"/>
          <cell r="BA638"/>
          <cell r="BB638"/>
          <cell r="BC638" t="str">
            <v>予定価格</v>
          </cell>
          <cell r="BD638" t="str">
            <v>×</v>
          </cell>
          <cell r="BE638" t="str">
            <v>×</v>
          </cell>
          <cell r="BF638" t="str">
            <v>×</v>
          </cell>
          <cell r="BG638" t="str">
            <v>×</v>
          </cell>
          <cell r="BH638" t="str">
            <v/>
          </cell>
          <cell r="BI638">
            <v>0</v>
          </cell>
          <cell r="BJ638" t="str">
            <v/>
          </cell>
          <cell r="BK638"/>
          <cell r="BL638" t="str">
            <v/>
          </cell>
          <cell r="BM638" t="str">
            <v>○</v>
          </cell>
          <cell r="BN638" t="b">
            <v>1</v>
          </cell>
          <cell r="BO638" t="b">
            <v>1</v>
          </cell>
        </row>
        <row r="639">
          <cell r="F639" t="str">
            <v/>
          </cell>
          <cell r="G639"/>
          <cell r="H639"/>
          <cell r="I639"/>
          <cell r="J639"/>
          <cell r="K639"/>
          <cell r="L639"/>
          <cell r="M639"/>
          <cell r="N639"/>
          <cell r="O639"/>
          <cell r="P639"/>
          <cell r="Q639"/>
          <cell r="R639"/>
          <cell r="S639"/>
          <cell r="T639"/>
          <cell r="U639"/>
          <cell r="V639"/>
          <cell r="W639" t="str">
            <v>－</v>
          </cell>
          <cell r="X639"/>
          <cell r="Y639"/>
          <cell r="Z639"/>
          <cell r="AA639"/>
          <cell r="AB639"/>
          <cell r="AC639"/>
          <cell r="AD639"/>
          <cell r="AE639"/>
          <cell r="AF639"/>
          <cell r="AG639"/>
          <cell r="AH639"/>
          <cell r="AI639"/>
          <cell r="AJ639"/>
          <cell r="AK639"/>
          <cell r="AL639"/>
          <cell r="AM639"/>
          <cell r="AN639"/>
          <cell r="AO639"/>
          <cell r="AP639"/>
          <cell r="AQ639"/>
          <cell r="AR639"/>
          <cell r="AS639"/>
          <cell r="AT639"/>
          <cell r="AU639"/>
          <cell r="AV639"/>
          <cell r="AW639"/>
          <cell r="AX639"/>
          <cell r="AY639"/>
          <cell r="AZ639"/>
          <cell r="BA639"/>
          <cell r="BB639"/>
          <cell r="BC639" t="str">
            <v>予定価格</v>
          </cell>
          <cell r="BD639" t="str">
            <v>×</v>
          </cell>
          <cell r="BE639" t="str">
            <v>×</v>
          </cell>
          <cell r="BF639" t="str">
            <v>×</v>
          </cell>
          <cell r="BG639" t="str">
            <v>×</v>
          </cell>
          <cell r="BH639" t="str">
            <v/>
          </cell>
          <cell r="BI639">
            <v>0</v>
          </cell>
          <cell r="BJ639" t="str">
            <v/>
          </cell>
          <cell r="BK639"/>
          <cell r="BL639" t="str">
            <v/>
          </cell>
          <cell r="BM639" t="str">
            <v>○</v>
          </cell>
          <cell r="BN639" t="b">
            <v>1</v>
          </cell>
          <cell r="BO639" t="b">
            <v>1</v>
          </cell>
        </row>
        <row r="640">
          <cell r="F640" t="str">
            <v/>
          </cell>
          <cell r="G640"/>
          <cell r="H640"/>
          <cell r="I640"/>
          <cell r="J640"/>
          <cell r="K640"/>
          <cell r="L640"/>
          <cell r="M640"/>
          <cell r="N640"/>
          <cell r="O640"/>
          <cell r="P640"/>
          <cell r="Q640"/>
          <cell r="R640"/>
          <cell r="S640"/>
          <cell r="T640"/>
          <cell r="U640"/>
          <cell r="V640"/>
          <cell r="W640" t="str">
            <v>－</v>
          </cell>
          <cell r="X640"/>
          <cell r="Y640"/>
          <cell r="Z640"/>
          <cell r="AA640"/>
          <cell r="AB640"/>
          <cell r="AC640"/>
          <cell r="AD640"/>
          <cell r="AE640"/>
          <cell r="AF640"/>
          <cell r="AG640"/>
          <cell r="AH640"/>
          <cell r="AI640"/>
          <cell r="AJ640"/>
          <cell r="AK640"/>
          <cell r="AL640"/>
          <cell r="AM640"/>
          <cell r="AN640"/>
          <cell r="AO640"/>
          <cell r="AP640"/>
          <cell r="AQ640"/>
          <cell r="AR640"/>
          <cell r="AS640"/>
          <cell r="AT640"/>
          <cell r="AU640"/>
          <cell r="AV640"/>
          <cell r="AW640"/>
          <cell r="AX640"/>
          <cell r="AY640"/>
          <cell r="AZ640"/>
          <cell r="BA640"/>
          <cell r="BB640"/>
          <cell r="BC640" t="str">
            <v>予定価格</v>
          </cell>
          <cell r="BD640" t="str">
            <v>×</v>
          </cell>
          <cell r="BE640" t="str">
            <v>×</v>
          </cell>
          <cell r="BF640" t="str">
            <v>×</v>
          </cell>
          <cell r="BG640" t="str">
            <v>×</v>
          </cell>
          <cell r="BH640" t="str">
            <v/>
          </cell>
          <cell r="BI640">
            <v>0</v>
          </cell>
          <cell r="BJ640" t="str">
            <v/>
          </cell>
          <cell r="BK640"/>
          <cell r="BL640" t="str">
            <v/>
          </cell>
          <cell r="BM640" t="str">
            <v>○</v>
          </cell>
          <cell r="BN640" t="b">
            <v>1</v>
          </cell>
          <cell r="BO640" t="b">
            <v>1</v>
          </cell>
        </row>
        <row r="641">
          <cell r="F641" t="str">
            <v/>
          </cell>
          <cell r="G641"/>
          <cell r="H641"/>
          <cell r="I641"/>
          <cell r="J641"/>
          <cell r="K641"/>
          <cell r="L641"/>
          <cell r="M641"/>
          <cell r="N641"/>
          <cell r="O641"/>
          <cell r="P641"/>
          <cell r="Q641"/>
          <cell r="R641"/>
          <cell r="S641"/>
          <cell r="T641"/>
          <cell r="U641"/>
          <cell r="V641"/>
          <cell r="W641" t="str">
            <v>－</v>
          </cell>
          <cell r="X641"/>
          <cell r="Y641"/>
          <cell r="Z641"/>
          <cell r="AA641"/>
          <cell r="AB641"/>
          <cell r="AC641"/>
          <cell r="AD641"/>
          <cell r="AE641"/>
          <cell r="AF641"/>
          <cell r="AG641"/>
          <cell r="AH641"/>
          <cell r="AI641"/>
          <cell r="AJ641"/>
          <cell r="AK641"/>
          <cell r="AL641"/>
          <cell r="AM641"/>
          <cell r="AN641"/>
          <cell r="AO641"/>
          <cell r="AP641"/>
          <cell r="AQ641"/>
          <cell r="AR641"/>
          <cell r="AS641"/>
          <cell r="AT641"/>
          <cell r="AU641"/>
          <cell r="AV641"/>
          <cell r="AW641"/>
          <cell r="AX641"/>
          <cell r="AY641"/>
          <cell r="AZ641"/>
          <cell r="BA641"/>
          <cell r="BB641"/>
          <cell r="BC641" t="str">
            <v>予定価格</v>
          </cell>
          <cell r="BD641" t="str">
            <v>×</v>
          </cell>
          <cell r="BE641" t="str">
            <v>×</v>
          </cell>
          <cell r="BF641" t="str">
            <v>×</v>
          </cell>
          <cell r="BG641" t="str">
            <v>×</v>
          </cell>
          <cell r="BH641" t="str">
            <v/>
          </cell>
          <cell r="BI641">
            <v>0</v>
          </cell>
          <cell r="BJ641" t="str">
            <v/>
          </cell>
          <cell r="BK641"/>
          <cell r="BL641" t="str">
            <v/>
          </cell>
          <cell r="BM641" t="str">
            <v>○</v>
          </cell>
          <cell r="BN641" t="b">
            <v>1</v>
          </cell>
          <cell r="BO641" t="b">
            <v>1</v>
          </cell>
        </row>
        <row r="642">
          <cell r="F642" t="str">
            <v/>
          </cell>
          <cell r="G642"/>
          <cell r="H642"/>
          <cell r="I642"/>
          <cell r="J642"/>
          <cell r="K642"/>
          <cell r="L642"/>
          <cell r="M642"/>
          <cell r="N642"/>
          <cell r="O642"/>
          <cell r="P642"/>
          <cell r="Q642"/>
          <cell r="R642"/>
          <cell r="S642"/>
          <cell r="T642"/>
          <cell r="U642"/>
          <cell r="V642"/>
          <cell r="W642" t="str">
            <v>－</v>
          </cell>
          <cell r="X642"/>
          <cell r="Y642"/>
          <cell r="Z642"/>
          <cell r="AA642"/>
          <cell r="AB642"/>
          <cell r="AC642"/>
          <cell r="AD642"/>
          <cell r="AE642"/>
          <cell r="AF642"/>
          <cell r="AG642"/>
          <cell r="AH642"/>
          <cell r="AI642"/>
          <cell r="AJ642"/>
          <cell r="AK642"/>
          <cell r="AL642"/>
          <cell r="AM642"/>
          <cell r="AN642"/>
          <cell r="AO642"/>
          <cell r="AP642"/>
          <cell r="AQ642"/>
          <cell r="AR642"/>
          <cell r="AS642"/>
          <cell r="AT642"/>
          <cell r="AU642"/>
          <cell r="AV642"/>
          <cell r="AW642"/>
          <cell r="AX642"/>
          <cell r="AY642"/>
          <cell r="AZ642"/>
          <cell r="BA642"/>
          <cell r="BB642"/>
          <cell r="BC642" t="str">
            <v>予定価格</v>
          </cell>
          <cell r="BD642" t="str">
            <v>×</v>
          </cell>
          <cell r="BE642" t="str">
            <v>×</v>
          </cell>
          <cell r="BF642" t="str">
            <v>×</v>
          </cell>
          <cell r="BG642" t="str">
            <v>×</v>
          </cell>
          <cell r="BH642" t="str">
            <v/>
          </cell>
          <cell r="BI642">
            <v>0</v>
          </cell>
          <cell r="BJ642" t="str">
            <v/>
          </cell>
          <cell r="BK642"/>
          <cell r="BL642" t="str">
            <v/>
          </cell>
          <cell r="BM642" t="str">
            <v>○</v>
          </cell>
          <cell r="BN642" t="b">
            <v>1</v>
          </cell>
          <cell r="BO642" t="b">
            <v>1</v>
          </cell>
        </row>
        <row r="643">
          <cell r="F643" t="str">
            <v/>
          </cell>
          <cell r="G643"/>
          <cell r="H643"/>
          <cell r="I643"/>
          <cell r="J643"/>
          <cell r="K643"/>
          <cell r="L643"/>
          <cell r="M643"/>
          <cell r="N643"/>
          <cell r="O643"/>
          <cell r="P643"/>
          <cell r="Q643"/>
          <cell r="R643"/>
          <cell r="S643"/>
          <cell r="T643"/>
          <cell r="U643"/>
          <cell r="V643"/>
          <cell r="W643" t="str">
            <v>－</v>
          </cell>
          <cell r="X643"/>
          <cell r="Y643"/>
          <cell r="Z643"/>
          <cell r="AA643"/>
          <cell r="AB643"/>
          <cell r="AC643"/>
          <cell r="AD643"/>
          <cell r="AE643"/>
          <cell r="AF643"/>
          <cell r="AG643"/>
          <cell r="AH643"/>
          <cell r="AI643"/>
          <cell r="AJ643"/>
          <cell r="AK643"/>
          <cell r="AL643"/>
          <cell r="AM643"/>
          <cell r="AN643"/>
          <cell r="AO643"/>
          <cell r="AP643"/>
          <cell r="AQ643"/>
          <cell r="AR643"/>
          <cell r="AS643"/>
          <cell r="AT643"/>
          <cell r="AU643"/>
          <cell r="AV643"/>
          <cell r="AW643"/>
          <cell r="AX643"/>
          <cell r="AY643"/>
          <cell r="AZ643"/>
          <cell r="BA643"/>
          <cell r="BB643"/>
          <cell r="BC643" t="str">
            <v>予定価格</v>
          </cell>
          <cell r="BD643" t="str">
            <v>×</v>
          </cell>
          <cell r="BE643" t="str">
            <v>×</v>
          </cell>
          <cell r="BF643" t="str">
            <v>×</v>
          </cell>
          <cell r="BG643" t="str">
            <v>×</v>
          </cell>
          <cell r="BH643" t="str">
            <v/>
          </cell>
          <cell r="BI643">
            <v>0</v>
          </cell>
          <cell r="BJ643" t="str">
            <v/>
          </cell>
          <cell r="BK643"/>
          <cell r="BL643" t="str">
            <v/>
          </cell>
          <cell r="BM643" t="str">
            <v>○</v>
          </cell>
          <cell r="BN643" t="b">
            <v>1</v>
          </cell>
          <cell r="BO643" t="b">
            <v>1</v>
          </cell>
        </row>
        <row r="644">
          <cell r="F644" t="str">
            <v/>
          </cell>
          <cell r="G644"/>
          <cell r="H644"/>
          <cell r="I644"/>
          <cell r="J644"/>
          <cell r="K644"/>
          <cell r="L644"/>
          <cell r="M644"/>
          <cell r="N644"/>
          <cell r="O644"/>
          <cell r="P644"/>
          <cell r="Q644"/>
          <cell r="R644"/>
          <cell r="S644"/>
          <cell r="T644"/>
          <cell r="U644"/>
          <cell r="V644"/>
          <cell r="W644" t="str">
            <v>－</v>
          </cell>
          <cell r="X644"/>
          <cell r="Y644"/>
          <cell r="Z644"/>
          <cell r="AA644"/>
          <cell r="AB644"/>
          <cell r="AC644"/>
          <cell r="AD644"/>
          <cell r="AE644"/>
          <cell r="AF644"/>
          <cell r="AG644"/>
          <cell r="AH644"/>
          <cell r="AI644"/>
          <cell r="AJ644"/>
          <cell r="AK644"/>
          <cell r="AL644"/>
          <cell r="AM644"/>
          <cell r="AN644"/>
          <cell r="AO644"/>
          <cell r="AP644"/>
          <cell r="AQ644"/>
          <cell r="AR644"/>
          <cell r="AS644"/>
          <cell r="AT644"/>
          <cell r="AU644"/>
          <cell r="AV644"/>
          <cell r="AW644"/>
          <cell r="AX644"/>
          <cell r="AY644"/>
          <cell r="AZ644"/>
          <cell r="BA644"/>
          <cell r="BB644"/>
          <cell r="BC644" t="str">
            <v>予定価格</v>
          </cell>
          <cell r="BD644" t="str">
            <v>×</v>
          </cell>
          <cell r="BE644" t="str">
            <v>×</v>
          </cell>
          <cell r="BF644" t="str">
            <v>×</v>
          </cell>
          <cell r="BG644" t="str">
            <v>×</v>
          </cell>
          <cell r="BH644" t="str">
            <v/>
          </cell>
          <cell r="BI644">
            <v>0</v>
          </cell>
          <cell r="BJ644" t="str">
            <v/>
          </cell>
          <cell r="BK644"/>
          <cell r="BL644" t="str">
            <v/>
          </cell>
          <cell r="BM644" t="str">
            <v>○</v>
          </cell>
          <cell r="BN644" t="b">
            <v>1</v>
          </cell>
          <cell r="BO644" t="b">
            <v>1</v>
          </cell>
        </row>
        <row r="645">
          <cell r="F645" t="str">
            <v/>
          </cell>
          <cell r="G645"/>
          <cell r="H645"/>
          <cell r="I645"/>
          <cell r="J645"/>
          <cell r="K645"/>
          <cell r="L645"/>
          <cell r="M645"/>
          <cell r="N645"/>
          <cell r="O645"/>
          <cell r="P645"/>
          <cell r="Q645"/>
          <cell r="R645"/>
          <cell r="S645"/>
          <cell r="T645"/>
          <cell r="U645"/>
          <cell r="V645"/>
          <cell r="W645" t="str">
            <v>－</v>
          </cell>
          <cell r="X645"/>
          <cell r="Y645"/>
          <cell r="Z645"/>
          <cell r="AA645"/>
          <cell r="AB645"/>
          <cell r="AC645"/>
          <cell r="AD645"/>
          <cell r="AE645"/>
          <cell r="AF645"/>
          <cell r="AG645"/>
          <cell r="AH645"/>
          <cell r="AI645"/>
          <cell r="AJ645"/>
          <cell r="AK645"/>
          <cell r="AL645"/>
          <cell r="AM645"/>
          <cell r="AN645"/>
          <cell r="AO645"/>
          <cell r="AP645"/>
          <cell r="AQ645"/>
          <cell r="AR645"/>
          <cell r="AS645"/>
          <cell r="AT645"/>
          <cell r="AU645"/>
          <cell r="AV645"/>
          <cell r="AW645"/>
          <cell r="AX645"/>
          <cell r="AY645"/>
          <cell r="AZ645"/>
          <cell r="BA645"/>
          <cell r="BB645"/>
          <cell r="BC645" t="str">
            <v>予定価格</v>
          </cell>
          <cell r="BD645" t="str">
            <v>×</v>
          </cell>
          <cell r="BE645" t="str">
            <v>×</v>
          </cell>
          <cell r="BF645" t="str">
            <v>×</v>
          </cell>
          <cell r="BG645" t="str">
            <v>×</v>
          </cell>
          <cell r="BH645" t="str">
            <v/>
          </cell>
          <cell r="BI645">
            <v>0</v>
          </cell>
          <cell r="BJ645" t="str">
            <v/>
          </cell>
          <cell r="BK645"/>
          <cell r="BL645" t="str">
            <v/>
          </cell>
          <cell r="BM645" t="str">
            <v>○</v>
          </cell>
          <cell r="BN645" t="b">
            <v>1</v>
          </cell>
          <cell r="BO645" t="b">
            <v>1</v>
          </cell>
        </row>
        <row r="646">
          <cell r="F646" t="str">
            <v/>
          </cell>
          <cell r="G646"/>
          <cell r="H646"/>
          <cell r="I646"/>
          <cell r="J646"/>
          <cell r="K646"/>
          <cell r="L646"/>
          <cell r="M646"/>
          <cell r="N646"/>
          <cell r="O646"/>
          <cell r="P646"/>
          <cell r="Q646"/>
          <cell r="R646"/>
          <cell r="S646"/>
          <cell r="T646"/>
          <cell r="U646"/>
          <cell r="V646"/>
          <cell r="W646" t="str">
            <v>－</v>
          </cell>
          <cell r="X646"/>
          <cell r="Y646"/>
          <cell r="Z646"/>
          <cell r="AA646"/>
          <cell r="AB646"/>
          <cell r="AC646"/>
          <cell r="AD646"/>
          <cell r="AE646"/>
          <cell r="AF646"/>
          <cell r="AG646"/>
          <cell r="AH646"/>
          <cell r="AI646"/>
          <cell r="AJ646"/>
          <cell r="AK646"/>
          <cell r="AL646"/>
          <cell r="AM646"/>
          <cell r="AN646"/>
          <cell r="AO646"/>
          <cell r="AP646"/>
          <cell r="AQ646"/>
          <cell r="AR646"/>
          <cell r="AS646"/>
          <cell r="AT646"/>
          <cell r="AU646"/>
          <cell r="AV646"/>
          <cell r="AW646"/>
          <cell r="AX646"/>
          <cell r="AY646"/>
          <cell r="AZ646"/>
          <cell r="BA646"/>
          <cell r="BB646"/>
          <cell r="BC646" t="str">
            <v>予定価格</v>
          </cell>
          <cell r="BD646" t="str">
            <v>×</v>
          </cell>
          <cell r="BE646" t="str">
            <v>×</v>
          </cell>
          <cell r="BF646" t="str">
            <v>×</v>
          </cell>
          <cell r="BG646" t="str">
            <v>×</v>
          </cell>
          <cell r="BH646" t="str">
            <v/>
          </cell>
          <cell r="BI646">
            <v>0</v>
          </cell>
          <cell r="BJ646" t="str">
            <v/>
          </cell>
          <cell r="BK646"/>
          <cell r="BL646" t="str">
            <v/>
          </cell>
          <cell r="BM646" t="str">
            <v>○</v>
          </cell>
          <cell r="BN646" t="b">
            <v>1</v>
          </cell>
          <cell r="BO646" t="b">
            <v>1</v>
          </cell>
        </row>
        <row r="647">
          <cell r="F647" t="str">
            <v/>
          </cell>
          <cell r="G647"/>
          <cell r="H647"/>
          <cell r="I647"/>
          <cell r="J647"/>
          <cell r="K647"/>
          <cell r="L647"/>
          <cell r="M647"/>
          <cell r="N647"/>
          <cell r="O647"/>
          <cell r="P647"/>
          <cell r="Q647"/>
          <cell r="R647"/>
          <cell r="S647"/>
          <cell r="T647"/>
          <cell r="U647"/>
          <cell r="V647"/>
          <cell r="W647" t="str">
            <v>－</v>
          </cell>
          <cell r="X647"/>
          <cell r="Y647"/>
          <cell r="Z647"/>
          <cell r="AA647"/>
          <cell r="AB647"/>
          <cell r="AC647"/>
          <cell r="AD647"/>
          <cell r="AE647"/>
          <cell r="AF647"/>
          <cell r="AG647"/>
          <cell r="AH647"/>
          <cell r="AI647"/>
          <cell r="AJ647"/>
          <cell r="AK647"/>
          <cell r="AL647"/>
          <cell r="AM647"/>
          <cell r="AN647"/>
          <cell r="AO647"/>
          <cell r="AP647"/>
          <cell r="AQ647"/>
          <cell r="AR647"/>
          <cell r="AS647"/>
          <cell r="AT647"/>
          <cell r="AU647"/>
          <cell r="AV647"/>
          <cell r="AW647"/>
          <cell r="AX647"/>
          <cell r="AY647"/>
          <cell r="AZ647"/>
          <cell r="BA647"/>
          <cell r="BB647"/>
          <cell r="BC647" t="str">
            <v>予定価格</v>
          </cell>
          <cell r="BD647" t="str">
            <v>×</v>
          </cell>
          <cell r="BE647" t="str">
            <v>×</v>
          </cell>
          <cell r="BF647" t="str">
            <v>×</v>
          </cell>
          <cell r="BG647" t="str">
            <v>×</v>
          </cell>
          <cell r="BH647" t="str">
            <v/>
          </cell>
          <cell r="BI647">
            <v>0</v>
          </cell>
          <cell r="BJ647" t="str">
            <v/>
          </cell>
          <cell r="BK647"/>
          <cell r="BL647" t="str">
            <v/>
          </cell>
          <cell r="BM647" t="str">
            <v>○</v>
          </cell>
          <cell r="BN647" t="b">
            <v>1</v>
          </cell>
          <cell r="BO647" t="b">
            <v>1</v>
          </cell>
        </row>
        <row r="648">
          <cell r="F648" t="str">
            <v/>
          </cell>
          <cell r="G648"/>
          <cell r="H648"/>
          <cell r="I648"/>
          <cell r="J648"/>
          <cell r="K648"/>
          <cell r="L648"/>
          <cell r="M648"/>
          <cell r="N648"/>
          <cell r="O648"/>
          <cell r="P648"/>
          <cell r="Q648"/>
          <cell r="R648"/>
          <cell r="S648"/>
          <cell r="T648"/>
          <cell r="U648"/>
          <cell r="V648"/>
          <cell r="W648" t="str">
            <v>－</v>
          </cell>
          <cell r="X648"/>
          <cell r="Y648"/>
          <cell r="Z648"/>
          <cell r="AA648"/>
          <cell r="AB648"/>
          <cell r="AC648"/>
          <cell r="AD648"/>
          <cell r="AE648"/>
          <cell r="AF648"/>
          <cell r="AG648"/>
          <cell r="AH648"/>
          <cell r="AI648"/>
          <cell r="AJ648"/>
          <cell r="AK648"/>
          <cell r="AL648"/>
          <cell r="AM648"/>
          <cell r="AN648"/>
          <cell r="AO648"/>
          <cell r="AP648"/>
          <cell r="AQ648"/>
          <cell r="AR648"/>
          <cell r="AS648"/>
          <cell r="AT648"/>
          <cell r="AU648"/>
          <cell r="AV648"/>
          <cell r="AW648"/>
          <cell r="AX648"/>
          <cell r="AY648"/>
          <cell r="AZ648"/>
          <cell r="BA648"/>
          <cell r="BB648"/>
          <cell r="BC648" t="str">
            <v>予定価格</v>
          </cell>
          <cell r="BD648" t="str">
            <v>×</v>
          </cell>
          <cell r="BE648" t="str">
            <v>×</v>
          </cell>
          <cell r="BF648" t="str">
            <v>×</v>
          </cell>
          <cell r="BG648" t="str">
            <v>×</v>
          </cell>
          <cell r="BH648" t="str">
            <v/>
          </cell>
          <cell r="BI648">
            <v>0</v>
          </cell>
          <cell r="BJ648" t="str">
            <v/>
          </cell>
          <cell r="BK648"/>
          <cell r="BL648" t="str">
            <v/>
          </cell>
          <cell r="BM648" t="str">
            <v>○</v>
          </cell>
          <cell r="BN648" t="b">
            <v>1</v>
          </cell>
          <cell r="BO648" t="b">
            <v>1</v>
          </cell>
        </row>
        <row r="649">
          <cell r="F649" t="str">
            <v/>
          </cell>
          <cell r="G649"/>
          <cell r="H649"/>
          <cell r="I649"/>
          <cell r="J649"/>
          <cell r="K649"/>
          <cell r="L649"/>
          <cell r="M649"/>
          <cell r="N649"/>
          <cell r="O649"/>
          <cell r="P649"/>
          <cell r="Q649"/>
          <cell r="R649"/>
          <cell r="S649"/>
          <cell r="T649"/>
          <cell r="U649"/>
          <cell r="V649"/>
          <cell r="W649" t="str">
            <v>－</v>
          </cell>
          <cell r="X649"/>
          <cell r="Y649"/>
          <cell r="Z649"/>
          <cell r="AA649"/>
          <cell r="AB649"/>
          <cell r="AC649"/>
          <cell r="AD649"/>
          <cell r="AE649"/>
          <cell r="AF649"/>
          <cell r="AG649"/>
          <cell r="AH649"/>
          <cell r="AI649"/>
          <cell r="AJ649"/>
          <cell r="AK649"/>
          <cell r="AL649"/>
          <cell r="AM649"/>
          <cell r="AN649"/>
          <cell r="AO649"/>
          <cell r="AP649"/>
          <cell r="AQ649"/>
          <cell r="AR649"/>
          <cell r="AS649"/>
          <cell r="AT649"/>
          <cell r="AU649"/>
          <cell r="AV649"/>
          <cell r="AW649"/>
          <cell r="AX649"/>
          <cell r="AY649"/>
          <cell r="AZ649"/>
          <cell r="BA649"/>
          <cell r="BB649"/>
          <cell r="BC649" t="str">
            <v>予定価格</v>
          </cell>
          <cell r="BD649" t="str">
            <v>×</v>
          </cell>
          <cell r="BE649" t="str">
            <v>×</v>
          </cell>
          <cell r="BF649" t="str">
            <v>×</v>
          </cell>
          <cell r="BG649" t="str">
            <v>×</v>
          </cell>
          <cell r="BH649" t="str">
            <v/>
          </cell>
          <cell r="BI649">
            <v>0</v>
          </cell>
          <cell r="BJ649" t="str">
            <v/>
          </cell>
          <cell r="BK649"/>
          <cell r="BL649" t="str">
            <v/>
          </cell>
          <cell r="BM649" t="str">
            <v>○</v>
          </cell>
          <cell r="BN649" t="b">
            <v>1</v>
          </cell>
          <cell r="BO649" t="b">
            <v>1</v>
          </cell>
        </row>
        <row r="650">
          <cell r="F650" t="str">
            <v/>
          </cell>
          <cell r="G650"/>
          <cell r="H650"/>
          <cell r="I650"/>
          <cell r="J650"/>
          <cell r="K650"/>
          <cell r="L650"/>
          <cell r="M650"/>
          <cell r="N650"/>
          <cell r="O650"/>
          <cell r="P650"/>
          <cell r="Q650"/>
          <cell r="R650"/>
          <cell r="S650"/>
          <cell r="T650"/>
          <cell r="U650"/>
          <cell r="V650"/>
          <cell r="W650" t="str">
            <v>－</v>
          </cell>
          <cell r="X650"/>
          <cell r="Y650"/>
          <cell r="Z650"/>
          <cell r="AA650"/>
          <cell r="AB650"/>
          <cell r="AC650"/>
          <cell r="AD650"/>
          <cell r="AE650"/>
          <cell r="AF650"/>
          <cell r="AG650"/>
          <cell r="AH650"/>
          <cell r="AI650"/>
          <cell r="AJ650"/>
          <cell r="AK650"/>
          <cell r="AL650"/>
          <cell r="AM650"/>
          <cell r="AN650"/>
          <cell r="AO650"/>
          <cell r="AP650"/>
          <cell r="AQ650"/>
          <cell r="AR650"/>
          <cell r="AS650"/>
          <cell r="AT650"/>
          <cell r="AU650"/>
          <cell r="AV650"/>
          <cell r="AW650"/>
          <cell r="AX650"/>
          <cell r="AY650"/>
          <cell r="AZ650"/>
          <cell r="BA650"/>
          <cell r="BB650"/>
          <cell r="BC650" t="str">
            <v>予定価格</v>
          </cell>
          <cell r="BD650" t="str">
            <v>×</v>
          </cell>
          <cell r="BE650" t="str">
            <v>×</v>
          </cell>
          <cell r="BF650" t="str">
            <v>×</v>
          </cell>
          <cell r="BG650" t="str">
            <v>×</v>
          </cell>
          <cell r="BH650" t="str">
            <v/>
          </cell>
          <cell r="BI650">
            <v>0</v>
          </cell>
          <cell r="BJ650" t="str">
            <v/>
          </cell>
          <cell r="BK650"/>
          <cell r="BL650" t="str">
            <v/>
          </cell>
          <cell r="BM650" t="str">
            <v>○</v>
          </cell>
          <cell r="BN650" t="b">
            <v>1</v>
          </cell>
          <cell r="BO650" t="b">
            <v>1</v>
          </cell>
        </row>
        <row r="651">
          <cell r="F651" t="str">
            <v/>
          </cell>
          <cell r="G651"/>
          <cell r="H651"/>
          <cell r="I651"/>
          <cell r="J651"/>
          <cell r="K651"/>
          <cell r="L651"/>
          <cell r="M651"/>
          <cell r="N651"/>
          <cell r="O651"/>
          <cell r="P651"/>
          <cell r="Q651"/>
          <cell r="R651"/>
          <cell r="S651"/>
          <cell r="T651"/>
          <cell r="U651"/>
          <cell r="V651"/>
          <cell r="W651" t="str">
            <v>－</v>
          </cell>
          <cell r="X651"/>
          <cell r="Y651"/>
          <cell r="Z651"/>
          <cell r="AA651"/>
          <cell r="AB651"/>
          <cell r="AC651"/>
          <cell r="AD651"/>
          <cell r="AE651"/>
          <cell r="AF651"/>
          <cell r="AG651"/>
          <cell r="AH651"/>
          <cell r="AI651"/>
          <cell r="AJ651"/>
          <cell r="AK651"/>
          <cell r="AL651"/>
          <cell r="AM651"/>
          <cell r="AN651"/>
          <cell r="AO651"/>
          <cell r="AP651"/>
          <cell r="AQ651"/>
          <cell r="AR651"/>
          <cell r="AS651"/>
          <cell r="AT651"/>
          <cell r="AU651"/>
          <cell r="AV651"/>
          <cell r="AW651"/>
          <cell r="AX651"/>
          <cell r="AY651"/>
          <cell r="AZ651"/>
          <cell r="BA651"/>
          <cell r="BB651"/>
          <cell r="BC651" t="str">
            <v>予定価格</v>
          </cell>
          <cell r="BD651" t="str">
            <v>×</v>
          </cell>
          <cell r="BE651" t="str">
            <v>×</v>
          </cell>
          <cell r="BF651" t="str">
            <v>×</v>
          </cell>
          <cell r="BG651" t="str">
            <v>×</v>
          </cell>
          <cell r="BH651" t="str">
            <v/>
          </cell>
          <cell r="BI651">
            <v>0</v>
          </cell>
          <cell r="BJ651" t="str">
            <v/>
          </cell>
          <cell r="BK651"/>
          <cell r="BL651" t="str">
            <v/>
          </cell>
          <cell r="BM651" t="str">
            <v>○</v>
          </cell>
          <cell r="BN651" t="b">
            <v>1</v>
          </cell>
          <cell r="BO651" t="b">
            <v>1</v>
          </cell>
        </row>
        <row r="652">
          <cell r="F652" t="str">
            <v/>
          </cell>
          <cell r="G652"/>
          <cell r="H652"/>
          <cell r="I652"/>
          <cell r="J652"/>
          <cell r="K652"/>
          <cell r="L652"/>
          <cell r="M652"/>
          <cell r="N652"/>
          <cell r="O652"/>
          <cell r="P652"/>
          <cell r="Q652"/>
          <cell r="R652"/>
          <cell r="S652"/>
          <cell r="T652"/>
          <cell r="U652"/>
          <cell r="V652"/>
          <cell r="W652" t="str">
            <v>－</v>
          </cell>
          <cell r="X652"/>
          <cell r="Y652"/>
          <cell r="Z652"/>
          <cell r="AA652"/>
          <cell r="AB652"/>
          <cell r="AC652"/>
          <cell r="AD652"/>
          <cell r="AE652"/>
          <cell r="AF652"/>
          <cell r="AG652"/>
          <cell r="AH652"/>
          <cell r="AI652"/>
          <cell r="AJ652"/>
          <cell r="AK652"/>
          <cell r="AL652"/>
          <cell r="AM652"/>
          <cell r="AN652"/>
          <cell r="AO652"/>
          <cell r="AP652"/>
          <cell r="AQ652"/>
          <cell r="AR652"/>
          <cell r="AS652"/>
          <cell r="AT652"/>
          <cell r="AU652"/>
          <cell r="AV652"/>
          <cell r="AW652"/>
          <cell r="AX652"/>
          <cell r="AY652"/>
          <cell r="AZ652"/>
          <cell r="BA652"/>
          <cell r="BB652"/>
          <cell r="BC652" t="str">
            <v>予定価格</v>
          </cell>
          <cell r="BD652" t="str">
            <v>×</v>
          </cell>
          <cell r="BE652" t="str">
            <v>×</v>
          </cell>
          <cell r="BF652" t="str">
            <v>×</v>
          </cell>
          <cell r="BG652" t="str">
            <v>×</v>
          </cell>
          <cell r="BH652" t="str">
            <v/>
          </cell>
          <cell r="BI652">
            <v>0</v>
          </cell>
          <cell r="BJ652" t="str">
            <v/>
          </cell>
          <cell r="BK652"/>
          <cell r="BL652" t="str">
            <v/>
          </cell>
          <cell r="BM652" t="str">
            <v>○</v>
          </cell>
          <cell r="BN652" t="b">
            <v>1</v>
          </cell>
          <cell r="BO652" t="b">
            <v>1</v>
          </cell>
        </row>
        <row r="653">
          <cell r="F653" t="str">
            <v/>
          </cell>
          <cell r="G653"/>
          <cell r="H653"/>
          <cell r="I653"/>
          <cell r="J653"/>
          <cell r="K653"/>
          <cell r="L653"/>
          <cell r="M653"/>
          <cell r="N653"/>
          <cell r="O653"/>
          <cell r="P653"/>
          <cell r="Q653"/>
          <cell r="R653"/>
          <cell r="S653"/>
          <cell r="T653"/>
          <cell r="U653"/>
          <cell r="V653"/>
          <cell r="W653" t="str">
            <v>－</v>
          </cell>
          <cell r="X653"/>
          <cell r="Y653"/>
          <cell r="Z653"/>
          <cell r="AA653"/>
          <cell r="AB653"/>
          <cell r="AC653"/>
          <cell r="AD653"/>
          <cell r="AE653"/>
          <cell r="AF653"/>
          <cell r="AG653"/>
          <cell r="AH653"/>
          <cell r="AI653"/>
          <cell r="AJ653"/>
          <cell r="AK653"/>
          <cell r="AL653"/>
          <cell r="AM653"/>
          <cell r="AN653"/>
          <cell r="AO653"/>
          <cell r="AP653"/>
          <cell r="AQ653"/>
          <cell r="AR653"/>
          <cell r="AS653"/>
          <cell r="AT653"/>
          <cell r="AU653"/>
          <cell r="AV653"/>
          <cell r="AW653"/>
          <cell r="AX653"/>
          <cell r="AY653"/>
          <cell r="AZ653"/>
          <cell r="BA653"/>
          <cell r="BB653"/>
          <cell r="BC653" t="str">
            <v>予定価格</v>
          </cell>
          <cell r="BD653" t="str">
            <v>×</v>
          </cell>
          <cell r="BE653" t="str">
            <v>×</v>
          </cell>
          <cell r="BF653" t="str">
            <v>×</v>
          </cell>
          <cell r="BG653" t="str">
            <v>×</v>
          </cell>
          <cell r="BH653" t="str">
            <v/>
          </cell>
          <cell r="BI653">
            <v>0</v>
          </cell>
          <cell r="BJ653" t="str">
            <v/>
          </cell>
          <cell r="BK653"/>
          <cell r="BL653" t="str">
            <v/>
          </cell>
          <cell r="BM653" t="str">
            <v>○</v>
          </cell>
          <cell r="BN653" t="b">
            <v>1</v>
          </cell>
          <cell r="BO653" t="b">
            <v>1</v>
          </cell>
        </row>
        <row r="654">
          <cell r="F654" t="str">
            <v/>
          </cell>
          <cell r="G654"/>
          <cell r="H654"/>
          <cell r="I654"/>
          <cell r="J654"/>
          <cell r="K654"/>
          <cell r="L654"/>
          <cell r="M654"/>
          <cell r="N654"/>
          <cell r="O654"/>
          <cell r="P654"/>
          <cell r="Q654"/>
          <cell r="R654"/>
          <cell r="S654"/>
          <cell r="T654"/>
          <cell r="U654"/>
          <cell r="V654"/>
          <cell r="W654" t="str">
            <v>－</v>
          </cell>
          <cell r="X654"/>
          <cell r="Y654"/>
          <cell r="Z654"/>
          <cell r="AA654"/>
          <cell r="AB654"/>
          <cell r="AC654"/>
          <cell r="AD654"/>
          <cell r="AE654"/>
          <cell r="AF654"/>
          <cell r="AG654"/>
          <cell r="AH654"/>
          <cell r="AI654"/>
          <cell r="AJ654"/>
          <cell r="AK654"/>
          <cell r="AL654"/>
          <cell r="AM654"/>
          <cell r="AN654"/>
          <cell r="AO654"/>
          <cell r="AP654"/>
          <cell r="AQ654"/>
          <cell r="AR654"/>
          <cell r="AS654"/>
          <cell r="AT654"/>
          <cell r="AU654"/>
          <cell r="AV654"/>
          <cell r="AW654"/>
          <cell r="AX654"/>
          <cell r="AY654"/>
          <cell r="AZ654"/>
          <cell r="BA654"/>
          <cell r="BB654"/>
          <cell r="BC654" t="str">
            <v>予定価格</v>
          </cell>
          <cell r="BD654" t="str">
            <v>×</v>
          </cell>
          <cell r="BE654" t="str">
            <v>×</v>
          </cell>
          <cell r="BF654" t="str">
            <v>×</v>
          </cell>
          <cell r="BG654" t="str">
            <v>×</v>
          </cell>
          <cell r="BH654" t="str">
            <v/>
          </cell>
          <cell r="BI654">
            <v>0</v>
          </cell>
          <cell r="BJ654" t="str">
            <v/>
          </cell>
          <cell r="BK654"/>
          <cell r="BL654" t="str">
            <v/>
          </cell>
          <cell r="BM654" t="str">
            <v>○</v>
          </cell>
          <cell r="BN654" t="b">
            <v>1</v>
          </cell>
          <cell r="BO654" t="b">
            <v>1</v>
          </cell>
        </row>
        <row r="655">
          <cell r="F655" t="str">
            <v/>
          </cell>
          <cell r="G655"/>
          <cell r="H655"/>
          <cell r="I655"/>
          <cell r="J655"/>
          <cell r="K655"/>
          <cell r="L655"/>
          <cell r="M655"/>
          <cell r="N655"/>
          <cell r="O655"/>
          <cell r="P655"/>
          <cell r="Q655"/>
          <cell r="R655"/>
          <cell r="S655"/>
          <cell r="T655"/>
          <cell r="U655"/>
          <cell r="V655"/>
          <cell r="W655" t="str">
            <v>－</v>
          </cell>
          <cell r="X655"/>
          <cell r="Y655"/>
          <cell r="Z655"/>
          <cell r="AA655"/>
          <cell r="AB655"/>
          <cell r="AC655"/>
          <cell r="AD655"/>
          <cell r="AE655"/>
          <cell r="AF655"/>
          <cell r="AG655"/>
          <cell r="AH655"/>
          <cell r="AI655"/>
          <cell r="AJ655"/>
          <cell r="AK655"/>
          <cell r="AL655"/>
          <cell r="AM655"/>
          <cell r="AN655"/>
          <cell r="AO655"/>
          <cell r="AP655"/>
          <cell r="AQ655"/>
          <cell r="AR655"/>
          <cell r="AS655"/>
          <cell r="AT655"/>
          <cell r="AU655"/>
          <cell r="AV655"/>
          <cell r="AW655"/>
          <cell r="AX655"/>
          <cell r="AY655"/>
          <cell r="AZ655"/>
          <cell r="BA655"/>
          <cell r="BB655"/>
          <cell r="BC655" t="str">
            <v>予定価格</v>
          </cell>
          <cell r="BD655" t="str">
            <v>×</v>
          </cell>
          <cell r="BE655" t="str">
            <v>×</v>
          </cell>
          <cell r="BF655" t="str">
            <v>×</v>
          </cell>
          <cell r="BG655" t="str">
            <v>×</v>
          </cell>
          <cell r="BH655" t="str">
            <v/>
          </cell>
          <cell r="BI655">
            <v>0</v>
          </cell>
          <cell r="BJ655" t="str">
            <v/>
          </cell>
          <cell r="BK655"/>
          <cell r="BL655" t="str">
            <v/>
          </cell>
          <cell r="BM655" t="str">
            <v>○</v>
          </cell>
          <cell r="BN655" t="b">
            <v>1</v>
          </cell>
          <cell r="BO655" t="b">
            <v>1</v>
          </cell>
        </row>
        <row r="656">
          <cell r="F656" t="str">
            <v/>
          </cell>
          <cell r="G656"/>
          <cell r="H656"/>
          <cell r="I656"/>
          <cell r="J656"/>
          <cell r="K656"/>
          <cell r="L656"/>
          <cell r="M656"/>
          <cell r="N656"/>
          <cell r="O656"/>
          <cell r="P656"/>
          <cell r="Q656"/>
          <cell r="R656"/>
          <cell r="S656"/>
          <cell r="T656"/>
          <cell r="U656"/>
          <cell r="V656"/>
          <cell r="W656" t="str">
            <v>－</v>
          </cell>
          <cell r="X656"/>
          <cell r="Y656"/>
          <cell r="Z656"/>
          <cell r="AA656"/>
          <cell r="AB656"/>
          <cell r="AC656"/>
          <cell r="AD656"/>
          <cell r="AE656"/>
          <cell r="AF656"/>
          <cell r="AG656"/>
          <cell r="AH656"/>
          <cell r="AI656"/>
          <cell r="AJ656"/>
          <cell r="AK656"/>
          <cell r="AL656"/>
          <cell r="AM656"/>
          <cell r="AN656"/>
          <cell r="AO656"/>
          <cell r="AP656"/>
          <cell r="AQ656"/>
          <cell r="AR656"/>
          <cell r="AS656"/>
          <cell r="AT656"/>
          <cell r="AU656"/>
          <cell r="AV656"/>
          <cell r="AW656"/>
          <cell r="AX656"/>
          <cell r="AY656"/>
          <cell r="AZ656"/>
          <cell r="BA656"/>
          <cell r="BB656"/>
          <cell r="BC656" t="str">
            <v>予定価格</v>
          </cell>
          <cell r="BD656" t="str">
            <v>×</v>
          </cell>
          <cell r="BE656" t="str">
            <v>×</v>
          </cell>
          <cell r="BF656" t="str">
            <v>×</v>
          </cell>
          <cell r="BG656" t="str">
            <v>×</v>
          </cell>
          <cell r="BH656" t="str">
            <v/>
          </cell>
          <cell r="BI656">
            <v>0</v>
          </cell>
          <cell r="BJ656" t="str">
            <v/>
          </cell>
          <cell r="BK656"/>
          <cell r="BL656" t="str">
            <v/>
          </cell>
          <cell r="BM656" t="str">
            <v>○</v>
          </cell>
          <cell r="BN656" t="b">
            <v>1</v>
          </cell>
          <cell r="BO656" t="b">
            <v>1</v>
          </cell>
        </row>
        <row r="657">
          <cell r="F657" t="str">
            <v/>
          </cell>
          <cell r="G657"/>
          <cell r="H657"/>
          <cell r="I657"/>
          <cell r="J657"/>
          <cell r="K657"/>
          <cell r="L657"/>
          <cell r="M657"/>
          <cell r="N657"/>
          <cell r="O657"/>
          <cell r="P657"/>
          <cell r="Q657"/>
          <cell r="R657"/>
          <cell r="S657"/>
          <cell r="T657"/>
          <cell r="U657"/>
          <cell r="V657"/>
          <cell r="W657" t="str">
            <v>－</v>
          </cell>
          <cell r="X657"/>
          <cell r="Y657"/>
          <cell r="Z657"/>
          <cell r="AA657"/>
          <cell r="AB657"/>
          <cell r="AC657"/>
          <cell r="AD657"/>
          <cell r="AE657"/>
          <cell r="AF657"/>
          <cell r="AG657"/>
          <cell r="AH657"/>
          <cell r="AI657"/>
          <cell r="AJ657"/>
          <cell r="AK657"/>
          <cell r="AL657"/>
          <cell r="AM657"/>
          <cell r="AN657"/>
          <cell r="AO657"/>
          <cell r="AP657"/>
          <cell r="AQ657"/>
          <cell r="AR657"/>
          <cell r="AS657"/>
          <cell r="AT657"/>
          <cell r="AU657"/>
          <cell r="AV657"/>
          <cell r="AW657"/>
          <cell r="AX657"/>
          <cell r="AY657"/>
          <cell r="AZ657"/>
          <cell r="BA657"/>
          <cell r="BB657"/>
          <cell r="BC657" t="str">
            <v>予定価格</v>
          </cell>
          <cell r="BD657" t="str">
            <v>×</v>
          </cell>
          <cell r="BE657" t="str">
            <v>×</v>
          </cell>
          <cell r="BF657" t="str">
            <v>×</v>
          </cell>
          <cell r="BG657" t="str">
            <v>×</v>
          </cell>
          <cell r="BH657" t="str">
            <v/>
          </cell>
          <cell r="BI657">
            <v>0</v>
          </cell>
          <cell r="BJ657" t="str">
            <v/>
          </cell>
          <cell r="BK657"/>
          <cell r="BL657" t="str">
            <v/>
          </cell>
          <cell r="BM657" t="str">
            <v>○</v>
          </cell>
          <cell r="BN657" t="b">
            <v>1</v>
          </cell>
          <cell r="BO657" t="b">
            <v>1</v>
          </cell>
        </row>
        <row r="658">
          <cell r="F658" t="str">
            <v/>
          </cell>
          <cell r="G658"/>
          <cell r="H658"/>
          <cell r="I658"/>
          <cell r="J658"/>
          <cell r="K658"/>
          <cell r="L658"/>
          <cell r="M658"/>
          <cell r="N658"/>
          <cell r="O658"/>
          <cell r="P658"/>
          <cell r="Q658"/>
          <cell r="R658"/>
          <cell r="S658"/>
          <cell r="T658"/>
          <cell r="U658"/>
          <cell r="V658"/>
          <cell r="W658" t="str">
            <v>－</v>
          </cell>
          <cell r="X658"/>
          <cell r="Y658"/>
          <cell r="Z658"/>
          <cell r="AA658"/>
          <cell r="AB658"/>
          <cell r="AC658"/>
          <cell r="AD658"/>
          <cell r="AE658"/>
          <cell r="AF658"/>
          <cell r="AG658"/>
          <cell r="AH658"/>
          <cell r="AI658"/>
          <cell r="AJ658"/>
          <cell r="AK658"/>
          <cell r="AL658"/>
          <cell r="AM658"/>
          <cell r="AN658"/>
          <cell r="AO658"/>
          <cell r="AP658"/>
          <cell r="AQ658"/>
          <cell r="AR658"/>
          <cell r="AS658"/>
          <cell r="AT658"/>
          <cell r="AU658"/>
          <cell r="AV658"/>
          <cell r="AW658"/>
          <cell r="AX658"/>
          <cell r="AY658"/>
          <cell r="AZ658"/>
          <cell r="BA658"/>
          <cell r="BB658"/>
          <cell r="BC658" t="str">
            <v>予定価格</v>
          </cell>
          <cell r="BD658" t="str">
            <v>×</v>
          </cell>
          <cell r="BE658" t="str">
            <v>×</v>
          </cell>
          <cell r="BF658" t="str">
            <v>×</v>
          </cell>
          <cell r="BG658" t="str">
            <v>×</v>
          </cell>
          <cell r="BH658" t="str">
            <v/>
          </cell>
          <cell r="BI658">
            <v>0</v>
          </cell>
          <cell r="BJ658" t="str">
            <v/>
          </cell>
          <cell r="BK658"/>
          <cell r="BL658" t="str">
            <v/>
          </cell>
          <cell r="BM658" t="str">
            <v>○</v>
          </cell>
          <cell r="BN658" t="b">
            <v>1</v>
          </cell>
          <cell r="BO658" t="b">
            <v>1</v>
          </cell>
        </row>
        <row r="659">
          <cell r="F659" t="str">
            <v/>
          </cell>
          <cell r="G659"/>
          <cell r="H659"/>
          <cell r="I659"/>
          <cell r="J659"/>
          <cell r="K659"/>
          <cell r="L659"/>
          <cell r="M659"/>
          <cell r="N659"/>
          <cell r="O659"/>
          <cell r="P659"/>
          <cell r="Q659"/>
          <cell r="R659"/>
          <cell r="S659"/>
          <cell r="T659"/>
          <cell r="U659"/>
          <cell r="V659"/>
          <cell r="W659" t="str">
            <v>－</v>
          </cell>
          <cell r="X659"/>
          <cell r="Y659"/>
          <cell r="Z659"/>
          <cell r="AA659"/>
          <cell r="AB659"/>
          <cell r="AC659"/>
          <cell r="AD659"/>
          <cell r="AE659"/>
          <cell r="AF659"/>
          <cell r="AG659"/>
          <cell r="AH659"/>
          <cell r="AI659"/>
          <cell r="AJ659"/>
          <cell r="AK659"/>
          <cell r="AL659"/>
          <cell r="AM659"/>
          <cell r="AN659"/>
          <cell r="AO659"/>
          <cell r="AP659"/>
          <cell r="AQ659"/>
          <cell r="AR659"/>
          <cell r="AS659"/>
          <cell r="AT659"/>
          <cell r="AU659"/>
          <cell r="AV659"/>
          <cell r="AW659"/>
          <cell r="AX659"/>
          <cell r="AY659"/>
          <cell r="AZ659"/>
          <cell r="BA659"/>
          <cell r="BB659"/>
          <cell r="BC659" t="str">
            <v>予定価格</v>
          </cell>
          <cell r="BD659" t="str">
            <v>×</v>
          </cell>
          <cell r="BE659" t="str">
            <v>×</v>
          </cell>
          <cell r="BF659" t="str">
            <v>×</v>
          </cell>
          <cell r="BG659" t="str">
            <v>×</v>
          </cell>
          <cell r="BH659" t="str">
            <v/>
          </cell>
          <cell r="BI659">
            <v>0</v>
          </cell>
          <cell r="BJ659" t="str">
            <v/>
          </cell>
          <cell r="BK659"/>
          <cell r="BL659" t="str">
            <v/>
          </cell>
          <cell r="BM659" t="str">
            <v>○</v>
          </cell>
          <cell r="BN659" t="b">
            <v>1</v>
          </cell>
          <cell r="BO659" t="b">
            <v>1</v>
          </cell>
        </row>
        <row r="660">
          <cell r="F660" t="str">
            <v/>
          </cell>
          <cell r="G660"/>
          <cell r="H660"/>
          <cell r="I660"/>
          <cell r="J660"/>
          <cell r="K660"/>
          <cell r="L660"/>
          <cell r="M660"/>
          <cell r="N660"/>
          <cell r="O660"/>
          <cell r="P660"/>
          <cell r="Q660"/>
          <cell r="R660"/>
          <cell r="S660"/>
          <cell r="T660"/>
          <cell r="U660"/>
          <cell r="V660"/>
          <cell r="W660" t="str">
            <v>－</v>
          </cell>
          <cell r="X660"/>
          <cell r="Y660"/>
          <cell r="Z660"/>
          <cell r="AA660"/>
          <cell r="AB660"/>
          <cell r="AC660"/>
          <cell r="AD660"/>
          <cell r="AE660"/>
          <cell r="AF660"/>
          <cell r="AG660"/>
          <cell r="AH660"/>
          <cell r="AI660"/>
          <cell r="AJ660"/>
          <cell r="AK660"/>
          <cell r="AL660"/>
          <cell r="AM660"/>
          <cell r="AN660"/>
          <cell r="AO660"/>
          <cell r="AP660"/>
          <cell r="AQ660"/>
          <cell r="AR660"/>
          <cell r="AS660"/>
          <cell r="AT660"/>
          <cell r="AU660"/>
          <cell r="AV660"/>
          <cell r="AW660"/>
          <cell r="AX660"/>
          <cell r="AY660"/>
          <cell r="AZ660"/>
          <cell r="BA660"/>
          <cell r="BB660"/>
          <cell r="BC660" t="str">
            <v>予定価格</v>
          </cell>
          <cell r="BD660" t="str">
            <v>×</v>
          </cell>
          <cell r="BE660" t="str">
            <v>×</v>
          </cell>
          <cell r="BF660" t="str">
            <v>×</v>
          </cell>
          <cell r="BG660" t="str">
            <v>×</v>
          </cell>
          <cell r="BH660" t="str">
            <v/>
          </cell>
          <cell r="BI660">
            <v>0</v>
          </cell>
          <cell r="BJ660" t="str">
            <v/>
          </cell>
          <cell r="BK660"/>
          <cell r="BL660" t="str">
            <v/>
          </cell>
          <cell r="BM660" t="str">
            <v>○</v>
          </cell>
          <cell r="BN660" t="b">
            <v>1</v>
          </cell>
          <cell r="BO660" t="b">
            <v>1</v>
          </cell>
        </row>
        <row r="661">
          <cell r="F661" t="str">
            <v/>
          </cell>
          <cell r="G661"/>
          <cell r="H661"/>
          <cell r="I661"/>
          <cell r="J661"/>
          <cell r="K661"/>
          <cell r="L661"/>
          <cell r="M661"/>
          <cell r="N661"/>
          <cell r="O661"/>
          <cell r="P661"/>
          <cell r="Q661"/>
          <cell r="R661"/>
          <cell r="S661"/>
          <cell r="T661"/>
          <cell r="U661"/>
          <cell r="V661"/>
          <cell r="W661" t="str">
            <v>－</v>
          </cell>
          <cell r="X661"/>
          <cell r="Y661"/>
          <cell r="Z661"/>
          <cell r="AA661"/>
          <cell r="AB661"/>
          <cell r="AC661"/>
          <cell r="AD661"/>
          <cell r="AE661"/>
          <cell r="AF661"/>
          <cell r="AG661"/>
          <cell r="AH661"/>
          <cell r="AI661"/>
          <cell r="AJ661"/>
          <cell r="AK661"/>
          <cell r="AL661"/>
          <cell r="AM661"/>
          <cell r="AN661"/>
          <cell r="AO661"/>
          <cell r="AP661"/>
          <cell r="AQ661"/>
          <cell r="AR661"/>
          <cell r="AS661"/>
          <cell r="AT661"/>
          <cell r="AU661"/>
          <cell r="AV661"/>
          <cell r="AW661"/>
          <cell r="AX661"/>
          <cell r="AY661"/>
          <cell r="AZ661"/>
          <cell r="BA661"/>
          <cell r="BB661"/>
          <cell r="BC661" t="str">
            <v>予定価格</v>
          </cell>
          <cell r="BD661" t="str">
            <v>×</v>
          </cell>
          <cell r="BE661" t="str">
            <v>×</v>
          </cell>
          <cell r="BF661" t="str">
            <v>×</v>
          </cell>
          <cell r="BG661" t="str">
            <v>×</v>
          </cell>
          <cell r="BH661" t="str">
            <v/>
          </cell>
          <cell r="BI661">
            <v>0</v>
          </cell>
          <cell r="BJ661" t="str">
            <v/>
          </cell>
          <cell r="BK661"/>
          <cell r="BL661" t="str">
            <v/>
          </cell>
          <cell r="BM661" t="str">
            <v>○</v>
          </cell>
          <cell r="BN661" t="b">
            <v>1</v>
          </cell>
          <cell r="BO661" t="b">
            <v>1</v>
          </cell>
        </row>
        <row r="662">
          <cell r="F662" t="str">
            <v/>
          </cell>
          <cell r="G662"/>
          <cell r="H662"/>
          <cell r="I662"/>
          <cell r="J662"/>
          <cell r="K662"/>
          <cell r="L662"/>
          <cell r="M662"/>
          <cell r="N662"/>
          <cell r="O662"/>
          <cell r="P662"/>
          <cell r="Q662"/>
          <cell r="R662"/>
          <cell r="S662"/>
          <cell r="T662"/>
          <cell r="U662"/>
          <cell r="V662"/>
          <cell r="W662" t="str">
            <v>－</v>
          </cell>
          <cell r="X662"/>
          <cell r="Y662"/>
          <cell r="Z662"/>
          <cell r="AA662"/>
          <cell r="AB662"/>
          <cell r="AC662"/>
          <cell r="AD662"/>
          <cell r="AE662"/>
          <cell r="AF662"/>
          <cell r="AG662"/>
          <cell r="AH662"/>
          <cell r="AI662"/>
          <cell r="AJ662"/>
          <cell r="AK662"/>
          <cell r="AL662"/>
          <cell r="AM662"/>
          <cell r="AN662"/>
          <cell r="AO662"/>
          <cell r="AP662"/>
          <cell r="AQ662"/>
          <cell r="AR662"/>
          <cell r="AS662"/>
          <cell r="AT662"/>
          <cell r="AU662"/>
          <cell r="AV662"/>
          <cell r="AW662"/>
          <cell r="AX662"/>
          <cell r="AY662"/>
          <cell r="AZ662"/>
          <cell r="BA662"/>
          <cell r="BB662"/>
          <cell r="BC662" t="str">
            <v>予定価格</v>
          </cell>
          <cell r="BD662" t="str">
            <v>×</v>
          </cell>
          <cell r="BE662" t="str">
            <v>×</v>
          </cell>
          <cell r="BF662" t="str">
            <v>×</v>
          </cell>
          <cell r="BG662" t="str">
            <v>×</v>
          </cell>
          <cell r="BH662" t="str">
            <v/>
          </cell>
          <cell r="BI662">
            <v>0</v>
          </cell>
          <cell r="BJ662" t="str">
            <v/>
          </cell>
          <cell r="BK662"/>
          <cell r="BL662" t="str">
            <v/>
          </cell>
          <cell r="BM662" t="str">
            <v>○</v>
          </cell>
          <cell r="BN662" t="b">
            <v>1</v>
          </cell>
          <cell r="BO662" t="b">
            <v>1</v>
          </cell>
        </row>
        <row r="663">
          <cell r="F663" t="str">
            <v/>
          </cell>
          <cell r="G663"/>
          <cell r="H663"/>
          <cell r="I663"/>
          <cell r="J663"/>
          <cell r="K663"/>
          <cell r="L663"/>
          <cell r="M663"/>
          <cell r="N663"/>
          <cell r="O663"/>
          <cell r="P663"/>
          <cell r="Q663"/>
          <cell r="R663"/>
          <cell r="S663"/>
          <cell r="T663"/>
          <cell r="U663"/>
          <cell r="V663"/>
          <cell r="W663" t="str">
            <v>－</v>
          </cell>
          <cell r="X663"/>
          <cell r="Y663"/>
          <cell r="Z663"/>
          <cell r="AA663"/>
          <cell r="AB663"/>
          <cell r="AC663"/>
          <cell r="AD663"/>
          <cell r="AE663"/>
          <cell r="AF663"/>
          <cell r="AG663"/>
          <cell r="AH663"/>
          <cell r="AI663"/>
          <cell r="AJ663"/>
          <cell r="AK663"/>
          <cell r="AL663"/>
          <cell r="AM663"/>
          <cell r="AN663"/>
          <cell r="AO663"/>
          <cell r="AP663"/>
          <cell r="AQ663"/>
          <cell r="AR663"/>
          <cell r="AS663"/>
          <cell r="AT663"/>
          <cell r="AU663"/>
          <cell r="AV663"/>
          <cell r="AW663"/>
          <cell r="AX663"/>
          <cell r="AY663"/>
          <cell r="AZ663"/>
          <cell r="BA663"/>
          <cell r="BB663"/>
          <cell r="BC663" t="str">
            <v>予定価格</v>
          </cell>
          <cell r="BD663" t="str">
            <v>×</v>
          </cell>
          <cell r="BE663" t="str">
            <v>×</v>
          </cell>
          <cell r="BF663" t="str">
            <v>×</v>
          </cell>
          <cell r="BG663" t="str">
            <v>×</v>
          </cell>
          <cell r="BH663" t="str">
            <v/>
          </cell>
          <cell r="BI663">
            <v>0</v>
          </cell>
          <cell r="BJ663" t="str">
            <v/>
          </cell>
          <cell r="BK663"/>
          <cell r="BL663" t="str">
            <v/>
          </cell>
          <cell r="BM663" t="str">
            <v>○</v>
          </cell>
          <cell r="BN663" t="b">
            <v>1</v>
          </cell>
          <cell r="BO663" t="b">
            <v>1</v>
          </cell>
        </row>
        <row r="664">
          <cell r="F664" t="str">
            <v/>
          </cell>
          <cell r="G664"/>
          <cell r="H664"/>
          <cell r="I664"/>
          <cell r="J664"/>
          <cell r="K664"/>
          <cell r="L664"/>
          <cell r="M664"/>
          <cell r="N664"/>
          <cell r="O664"/>
          <cell r="P664"/>
          <cell r="Q664"/>
          <cell r="R664"/>
          <cell r="S664"/>
          <cell r="T664"/>
          <cell r="U664"/>
          <cell r="V664"/>
          <cell r="W664" t="str">
            <v>－</v>
          </cell>
          <cell r="X664"/>
          <cell r="Y664"/>
          <cell r="Z664"/>
          <cell r="AA664"/>
          <cell r="AB664"/>
          <cell r="AC664"/>
          <cell r="AD664"/>
          <cell r="AE664"/>
          <cell r="AF664"/>
          <cell r="AG664"/>
          <cell r="AH664"/>
          <cell r="AI664"/>
          <cell r="AJ664"/>
          <cell r="AK664"/>
          <cell r="AL664"/>
          <cell r="AM664"/>
          <cell r="AN664"/>
          <cell r="AO664"/>
          <cell r="AP664"/>
          <cell r="AQ664"/>
          <cell r="AR664"/>
          <cell r="AS664"/>
          <cell r="AT664"/>
          <cell r="AU664"/>
          <cell r="AV664"/>
          <cell r="AW664"/>
          <cell r="AX664"/>
          <cell r="AY664"/>
          <cell r="AZ664"/>
          <cell r="BA664"/>
          <cell r="BB664"/>
          <cell r="BC664" t="str">
            <v>予定価格</v>
          </cell>
          <cell r="BD664" t="str">
            <v>×</v>
          </cell>
          <cell r="BE664" t="str">
            <v>×</v>
          </cell>
          <cell r="BF664" t="str">
            <v>×</v>
          </cell>
          <cell r="BG664" t="str">
            <v>×</v>
          </cell>
          <cell r="BH664" t="str">
            <v/>
          </cell>
          <cell r="BI664">
            <v>0</v>
          </cell>
          <cell r="BJ664" t="str">
            <v/>
          </cell>
          <cell r="BK664"/>
          <cell r="BL664" t="str">
            <v/>
          </cell>
          <cell r="BM664" t="str">
            <v>○</v>
          </cell>
          <cell r="BN664" t="b">
            <v>1</v>
          </cell>
          <cell r="BO664" t="b">
            <v>1</v>
          </cell>
        </row>
        <row r="665">
          <cell r="F665" t="str">
            <v/>
          </cell>
          <cell r="G665"/>
          <cell r="H665"/>
          <cell r="I665"/>
          <cell r="J665"/>
          <cell r="K665"/>
          <cell r="L665"/>
          <cell r="M665"/>
          <cell r="N665"/>
          <cell r="O665"/>
          <cell r="P665"/>
          <cell r="Q665"/>
          <cell r="R665"/>
          <cell r="S665"/>
          <cell r="T665"/>
          <cell r="U665"/>
          <cell r="V665"/>
          <cell r="W665" t="str">
            <v>－</v>
          </cell>
          <cell r="X665"/>
          <cell r="Y665"/>
          <cell r="Z665"/>
          <cell r="AA665"/>
          <cell r="AB665"/>
          <cell r="AC665"/>
          <cell r="AD665"/>
          <cell r="AE665"/>
          <cell r="AF665"/>
          <cell r="AG665"/>
          <cell r="AH665"/>
          <cell r="AI665"/>
          <cell r="AJ665"/>
          <cell r="AK665"/>
          <cell r="AL665"/>
          <cell r="AM665"/>
          <cell r="AN665"/>
          <cell r="AO665"/>
          <cell r="AP665"/>
          <cell r="AQ665"/>
          <cell r="AR665"/>
          <cell r="AS665"/>
          <cell r="AT665"/>
          <cell r="AU665"/>
          <cell r="AV665"/>
          <cell r="AW665"/>
          <cell r="AX665"/>
          <cell r="AY665"/>
          <cell r="AZ665"/>
          <cell r="BA665"/>
          <cell r="BB665"/>
          <cell r="BC665" t="str">
            <v>予定価格</v>
          </cell>
          <cell r="BD665" t="str">
            <v>×</v>
          </cell>
          <cell r="BE665" t="str">
            <v>×</v>
          </cell>
          <cell r="BF665" t="str">
            <v>×</v>
          </cell>
          <cell r="BG665" t="str">
            <v>×</v>
          </cell>
          <cell r="BH665" t="str">
            <v/>
          </cell>
          <cell r="BI665">
            <v>0</v>
          </cell>
          <cell r="BJ665" t="str">
            <v/>
          </cell>
          <cell r="BK665"/>
          <cell r="BL665" t="str">
            <v/>
          </cell>
          <cell r="BM665" t="str">
            <v>○</v>
          </cell>
          <cell r="BN665" t="b">
            <v>1</v>
          </cell>
          <cell r="BO665" t="b">
            <v>1</v>
          </cell>
        </row>
        <row r="666">
          <cell r="F666" t="str">
            <v/>
          </cell>
          <cell r="G666"/>
          <cell r="H666"/>
          <cell r="I666"/>
          <cell r="J666"/>
          <cell r="K666"/>
          <cell r="L666"/>
          <cell r="M666"/>
          <cell r="N666"/>
          <cell r="O666"/>
          <cell r="P666"/>
          <cell r="Q666"/>
          <cell r="R666"/>
          <cell r="S666"/>
          <cell r="T666"/>
          <cell r="U666"/>
          <cell r="V666"/>
          <cell r="W666" t="str">
            <v>－</v>
          </cell>
          <cell r="X666"/>
          <cell r="Y666"/>
          <cell r="Z666"/>
          <cell r="AA666"/>
          <cell r="AB666"/>
          <cell r="AC666"/>
          <cell r="AD666"/>
          <cell r="AE666"/>
          <cell r="AF666"/>
          <cell r="AG666"/>
          <cell r="AH666"/>
          <cell r="AI666"/>
          <cell r="AJ666"/>
          <cell r="AK666"/>
          <cell r="AL666"/>
          <cell r="AM666"/>
          <cell r="AN666"/>
          <cell r="AO666"/>
          <cell r="AP666"/>
          <cell r="AQ666"/>
          <cell r="AR666"/>
          <cell r="AS666"/>
          <cell r="AT666"/>
          <cell r="AU666"/>
          <cell r="AV666"/>
          <cell r="AW666"/>
          <cell r="AX666"/>
          <cell r="AY666"/>
          <cell r="AZ666"/>
          <cell r="BA666"/>
          <cell r="BB666"/>
          <cell r="BC666" t="str">
            <v>予定価格</v>
          </cell>
          <cell r="BD666" t="str">
            <v>×</v>
          </cell>
          <cell r="BE666" t="str">
            <v>×</v>
          </cell>
          <cell r="BF666" t="str">
            <v>×</v>
          </cell>
          <cell r="BG666" t="str">
            <v>×</v>
          </cell>
          <cell r="BH666" t="str">
            <v/>
          </cell>
          <cell r="BI666">
            <v>0</v>
          </cell>
          <cell r="BJ666" t="str">
            <v/>
          </cell>
          <cell r="BK666"/>
          <cell r="BL666" t="str">
            <v/>
          </cell>
          <cell r="BM666" t="str">
            <v>○</v>
          </cell>
          <cell r="BN666" t="b">
            <v>1</v>
          </cell>
          <cell r="BO666" t="b">
            <v>1</v>
          </cell>
        </row>
        <row r="667">
          <cell r="F667" t="str">
            <v/>
          </cell>
          <cell r="G667"/>
          <cell r="H667"/>
          <cell r="I667"/>
          <cell r="J667"/>
          <cell r="K667"/>
          <cell r="L667"/>
          <cell r="M667"/>
          <cell r="N667"/>
          <cell r="O667"/>
          <cell r="P667"/>
          <cell r="Q667"/>
          <cell r="R667"/>
          <cell r="S667"/>
          <cell r="T667"/>
          <cell r="U667"/>
          <cell r="V667"/>
          <cell r="W667" t="str">
            <v>－</v>
          </cell>
          <cell r="X667"/>
          <cell r="Y667"/>
          <cell r="Z667"/>
          <cell r="AA667"/>
          <cell r="AB667"/>
          <cell r="AC667"/>
          <cell r="AD667"/>
          <cell r="AE667"/>
          <cell r="AF667"/>
          <cell r="AG667"/>
          <cell r="AH667"/>
          <cell r="AI667"/>
          <cell r="AJ667"/>
          <cell r="AK667"/>
          <cell r="AL667"/>
          <cell r="AM667"/>
          <cell r="AN667"/>
          <cell r="AO667"/>
          <cell r="AP667"/>
          <cell r="AQ667"/>
          <cell r="AR667"/>
          <cell r="AS667"/>
          <cell r="AT667"/>
          <cell r="AU667"/>
          <cell r="AV667"/>
          <cell r="AW667"/>
          <cell r="AX667"/>
          <cell r="AY667"/>
          <cell r="AZ667"/>
          <cell r="BA667"/>
          <cell r="BB667"/>
          <cell r="BC667" t="str">
            <v>予定価格</v>
          </cell>
          <cell r="BD667" t="str">
            <v>×</v>
          </cell>
          <cell r="BE667" t="str">
            <v>×</v>
          </cell>
          <cell r="BF667" t="str">
            <v>×</v>
          </cell>
          <cell r="BG667" t="str">
            <v>×</v>
          </cell>
          <cell r="BH667" t="str">
            <v/>
          </cell>
          <cell r="BI667">
            <v>0</v>
          </cell>
          <cell r="BJ667" t="str">
            <v/>
          </cell>
          <cell r="BK667"/>
          <cell r="BL667" t="str">
            <v/>
          </cell>
          <cell r="BM667" t="str">
            <v>○</v>
          </cell>
          <cell r="BN667" t="b">
            <v>1</v>
          </cell>
          <cell r="BO667" t="b">
            <v>1</v>
          </cell>
        </row>
        <row r="668">
          <cell r="F668" t="str">
            <v/>
          </cell>
          <cell r="G668"/>
          <cell r="H668"/>
          <cell r="I668"/>
          <cell r="J668"/>
          <cell r="K668"/>
          <cell r="L668"/>
          <cell r="M668"/>
          <cell r="N668"/>
          <cell r="O668"/>
          <cell r="P668"/>
          <cell r="Q668"/>
          <cell r="R668"/>
          <cell r="S668"/>
          <cell r="T668"/>
          <cell r="U668"/>
          <cell r="V668"/>
          <cell r="W668" t="str">
            <v>－</v>
          </cell>
          <cell r="X668"/>
          <cell r="Y668"/>
          <cell r="Z668"/>
          <cell r="AA668"/>
          <cell r="AB668"/>
          <cell r="AC668"/>
          <cell r="AD668"/>
          <cell r="AE668"/>
          <cell r="AF668"/>
          <cell r="AG668"/>
          <cell r="AH668"/>
          <cell r="AI668"/>
          <cell r="AJ668"/>
          <cell r="AK668"/>
          <cell r="AL668"/>
          <cell r="AM668"/>
          <cell r="AN668"/>
          <cell r="AO668"/>
          <cell r="AP668"/>
          <cell r="AQ668"/>
          <cell r="AR668"/>
          <cell r="AS668"/>
          <cell r="AT668"/>
          <cell r="AU668"/>
          <cell r="AV668"/>
          <cell r="AW668"/>
          <cell r="AX668"/>
          <cell r="AY668"/>
          <cell r="AZ668"/>
          <cell r="BA668"/>
          <cell r="BB668"/>
          <cell r="BC668" t="str">
            <v>予定価格</v>
          </cell>
          <cell r="BD668" t="str">
            <v>×</v>
          </cell>
          <cell r="BE668" t="str">
            <v>×</v>
          </cell>
          <cell r="BF668" t="str">
            <v>×</v>
          </cell>
          <cell r="BG668" t="str">
            <v>×</v>
          </cell>
          <cell r="BH668" t="str">
            <v/>
          </cell>
          <cell r="BI668">
            <v>0</v>
          </cell>
          <cell r="BJ668" t="str">
            <v/>
          </cell>
          <cell r="BK668"/>
          <cell r="BL668" t="str">
            <v/>
          </cell>
          <cell r="BM668" t="str">
            <v>○</v>
          </cell>
          <cell r="BN668" t="b">
            <v>1</v>
          </cell>
          <cell r="BO668" t="b">
            <v>1</v>
          </cell>
        </row>
        <row r="669">
          <cell r="F669" t="str">
            <v/>
          </cell>
          <cell r="G669"/>
          <cell r="H669"/>
          <cell r="I669"/>
          <cell r="J669"/>
          <cell r="K669"/>
          <cell r="L669"/>
          <cell r="M669"/>
          <cell r="N669"/>
          <cell r="O669"/>
          <cell r="P669"/>
          <cell r="Q669"/>
          <cell r="R669"/>
          <cell r="S669"/>
          <cell r="T669"/>
          <cell r="U669"/>
          <cell r="V669"/>
          <cell r="W669" t="str">
            <v>－</v>
          </cell>
          <cell r="X669"/>
          <cell r="Y669"/>
          <cell r="Z669"/>
          <cell r="AA669"/>
          <cell r="AB669"/>
          <cell r="AC669"/>
          <cell r="AD669"/>
          <cell r="AE669"/>
          <cell r="AF669"/>
          <cell r="AG669"/>
          <cell r="AH669"/>
          <cell r="AI669"/>
          <cell r="AJ669"/>
          <cell r="AK669"/>
          <cell r="AL669"/>
          <cell r="AM669"/>
          <cell r="AN669"/>
          <cell r="AO669"/>
          <cell r="AP669"/>
          <cell r="AQ669"/>
          <cell r="AR669"/>
          <cell r="AS669"/>
          <cell r="AT669"/>
          <cell r="AU669"/>
          <cell r="AV669"/>
          <cell r="AW669"/>
          <cell r="AX669"/>
          <cell r="AY669"/>
          <cell r="AZ669"/>
          <cell r="BA669"/>
          <cell r="BB669"/>
          <cell r="BC669" t="str">
            <v>予定価格</v>
          </cell>
          <cell r="BD669" t="str">
            <v>×</v>
          </cell>
          <cell r="BE669" t="str">
            <v>×</v>
          </cell>
          <cell r="BF669" t="str">
            <v>×</v>
          </cell>
          <cell r="BG669" t="str">
            <v>×</v>
          </cell>
          <cell r="BH669" t="str">
            <v/>
          </cell>
          <cell r="BI669">
            <v>0</v>
          </cell>
          <cell r="BJ669" t="str">
            <v/>
          </cell>
          <cell r="BK669"/>
          <cell r="BL669" t="str">
            <v/>
          </cell>
          <cell r="BM669" t="str">
            <v>○</v>
          </cell>
          <cell r="BN669" t="b">
            <v>1</v>
          </cell>
          <cell r="BO669" t="b">
            <v>1</v>
          </cell>
        </row>
        <row r="670">
          <cell r="F670" t="str">
            <v/>
          </cell>
          <cell r="G670"/>
          <cell r="H670"/>
          <cell r="I670"/>
          <cell r="J670"/>
          <cell r="K670"/>
          <cell r="L670"/>
          <cell r="M670"/>
          <cell r="N670"/>
          <cell r="O670"/>
          <cell r="P670"/>
          <cell r="Q670"/>
          <cell r="R670"/>
          <cell r="S670"/>
          <cell r="T670"/>
          <cell r="U670"/>
          <cell r="V670"/>
          <cell r="W670" t="str">
            <v>－</v>
          </cell>
          <cell r="X670"/>
          <cell r="Y670"/>
          <cell r="Z670"/>
          <cell r="AA670"/>
          <cell r="AB670"/>
          <cell r="AC670"/>
          <cell r="AD670"/>
          <cell r="AE670"/>
          <cell r="AF670"/>
          <cell r="AG670"/>
          <cell r="AH670"/>
          <cell r="AI670"/>
          <cell r="AJ670"/>
          <cell r="AK670"/>
          <cell r="AL670"/>
          <cell r="AM670"/>
          <cell r="AN670"/>
          <cell r="AO670"/>
          <cell r="AP670"/>
          <cell r="AQ670"/>
          <cell r="AR670"/>
          <cell r="AS670"/>
          <cell r="AT670"/>
          <cell r="AU670"/>
          <cell r="AV670"/>
          <cell r="AW670"/>
          <cell r="AX670"/>
          <cell r="AY670"/>
          <cell r="AZ670"/>
          <cell r="BA670"/>
          <cell r="BB670"/>
          <cell r="BC670" t="str">
            <v>予定価格</v>
          </cell>
          <cell r="BD670" t="str">
            <v>×</v>
          </cell>
          <cell r="BE670" t="str">
            <v>×</v>
          </cell>
          <cell r="BF670" t="str">
            <v>×</v>
          </cell>
          <cell r="BG670" t="str">
            <v>×</v>
          </cell>
          <cell r="BH670" t="str">
            <v/>
          </cell>
          <cell r="BI670">
            <v>0</v>
          </cell>
          <cell r="BJ670" t="str">
            <v/>
          </cell>
          <cell r="BK670"/>
          <cell r="BL670" t="str">
            <v/>
          </cell>
          <cell r="BM670" t="str">
            <v>○</v>
          </cell>
          <cell r="BN670" t="b">
            <v>1</v>
          </cell>
          <cell r="BO670" t="b">
            <v>1</v>
          </cell>
        </row>
        <row r="671">
          <cell r="F671" t="str">
            <v/>
          </cell>
          <cell r="G671"/>
          <cell r="H671"/>
          <cell r="I671"/>
          <cell r="J671"/>
          <cell r="K671"/>
          <cell r="L671"/>
          <cell r="M671"/>
          <cell r="N671"/>
          <cell r="O671"/>
          <cell r="P671"/>
          <cell r="Q671"/>
          <cell r="R671"/>
          <cell r="S671"/>
          <cell r="T671"/>
          <cell r="U671"/>
          <cell r="V671"/>
          <cell r="W671" t="str">
            <v>－</v>
          </cell>
          <cell r="X671"/>
          <cell r="Y671"/>
          <cell r="Z671"/>
          <cell r="AA671"/>
          <cell r="AB671"/>
          <cell r="AC671"/>
          <cell r="AD671"/>
          <cell r="AE671"/>
          <cell r="AF671"/>
          <cell r="AG671"/>
          <cell r="AH671"/>
          <cell r="AI671"/>
          <cell r="AJ671"/>
          <cell r="AK671"/>
          <cell r="AL671"/>
          <cell r="AM671"/>
          <cell r="AN671"/>
          <cell r="AO671"/>
          <cell r="AP671"/>
          <cell r="AQ671"/>
          <cell r="AR671"/>
          <cell r="AS671"/>
          <cell r="AT671"/>
          <cell r="AU671"/>
          <cell r="AV671"/>
          <cell r="AW671"/>
          <cell r="AX671"/>
          <cell r="AY671"/>
          <cell r="AZ671"/>
          <cell r="BA671"/>
          <cell r="BB671"/>
          <cell r="BC671" t="str">
            <v>予定価格</v>
          </cell>
          <cell r="BD671" t="str">
            <v>×</v>
          </cell>
          <cell r="BE671" t="str">
            <v>×</v>
          </cell>
          <cell r="BF671" t="str">
            <v>×</v>
          </cell>
          <cell r="BG671" t="str">
            <v>×</v>
          </cell>
          <cell r="BH671" t="str">
            <v/>
          </cell>
          <cell r="BI671">
            <v>0</v>
          </cell>
          <cell r="BJ671" t="str">
            <v/>
          </cell>
          <cell r="BK671"/>
          <cell r="BL671" t="str">
            <v/>
          </cell>
          <cell r="BM671" t="str">
            <v>○</v>
          </cell>
          <cell r="BN671" t="b">
            <v>1</v>
          </cell>
          <cell r="BO671" t="b">
            <v>1</v>
          </cell>
        </row>
        <row r="672">
          <cell r="F672" t="str">
            <v/>
          </cell>
          <cell r="G672"/>
          <cell r="H672"/>
          <cell r="I672"/>
          <cell r="J672"/>
          <cell r="K672"/>
          <cell r="L672"/>
          <cell r="M672"/>
          <cell r="N672"/>
          <cell r="O672"/>
          <cell r="P672"/>
          <cell r="Q672"/>
          <cell r="R672"/>
          <cell r="S672"/>
          <cell r="T672"/>
          <cell r="U672"/>
          <cell r="V672"/>
          <cell r="W672" t="str">
            <v>－</v>
          </cell>
          <cell r="X672"/>
          <cell r="Y672"/>
          <cell r="Z672"/>
          <cell r="AA672"/>
          <cell r="AB672"/>
          <cell r="AC672"/>
          <cell r="AD672"/>
          <cell r="AE672"/>
          <cell r="AF672"/>
          <cell r="AG672"/>
          <cell r="AH672"/>
          <cell r="AI672"/>
          <cell r="AJ672"/>
          <cell r="AK672"/>
          <cell r="AL672"/>
          <cell r="AM672"/>
          <cell r="AN672"/>
          <cell r="AO672"/>
          <cell r="AP672"/>
          <cell r="AQ672"/>
          <cell r="AR672"/>
          <cell r="AS672"/>
          <cell r="AT672"/>
          <cell r="AU672"/>
          <cell r="AV672"/>
          <cell r="AW672"/>
          <cell r="AX672"/>
          <cell r="AY672"/>
          <cell r="AZ672"/>
          <cell r="BA672"/>
          <cell r="BB672"/>
          <cell r="BC672" t="str">
            <v>予定価格</v>
          </cell>
          <cell r="BD672" t="str">
            <v>×</v>
          </cell>
          <cell r="BE672" t="str">
            <v>×</v>
          </cell>
          <cell r="BF672" t="str">
            <v>×</v>
          </cell>
          <cell r="BG672" t="str">
            <v>×</v>
          </cell>
          <cell r="BH672" t="str">
            <v/>
          </cell>
          <cell r="BI672">
            <v>0</v>
          </cell>
          <cell r="BJ672" t="str">
            <v/>
          </cell>
          <cell r="BK672"/>
          <cell r="BL672" t="str">
            <v/>
          </cell>
          <cell r="BM672" t="str">
            <v>○</v>
          </cell>
          <cell r="BN672" t="b">
            <v>1</v>
          </cell>
          <cell r="BO672" t="b">
            <v>1</v>
          </cell>
        </row>
        <row r="673">
          <cell r="F673" t="str">
            <v/>
          </cell>
          <cell r="G673"/>
          <cell r="H673"/>
          <cell r="I673"/>
          <cell r="J673"/>
          <cell r="K673"/>
          <cell r="L673"/>
          <cell r="M673"/>
          <cell r="N673"/>
          <cell r="O673"/>
          <cell r="P673"/>
          <cell r="Q673"/>
          <cell r="R673"/>
          <cell r="S673"/>
          <cell r="T673"/>
          <cell r="U673"/>
          <cell r="V673"/>
          <cell r="W673" t="str">
            <v>－</v>
          </cell>
          <cell r="X673"/>
          <cell r="Y673"/>
          <cell r="Z673"/>
          <cell r="AA673"/>
          <cell r="AB673"/>
          <cell r="AC673"/>
          <cell r="AD673"/>
          <cell r="AE673"/>
          <cell r="AF673"/>
          <cell r="AG673"/>
          <cell r="AH673"/>
          <cell r="AI673"/>
          <cell r="AJ673"/>
          <cell r="AK673"/>
          <cell r="AL673"/>
          <cell r="AM673"/>
          <cell r="AN673"/>
          <cell r="AO673"/>
          <cell r="AP673"/>
          <cell r="AQ673"/>
          <cell r="AR673"/>
          <cell r="AS673"/>
          <cell r="AT673"/>
          <cell r="AU673"/>
          <cell r="AV673"/>
          <cell r="AW673"/>
          <cell r="AX673"/>
          <cell r="AY673"/>
          <cell r="AZ673"/>
          <cell r="BA673"/>
          <cell r="BB673"/>
          <cell r="BC673" t="str">
            <v>予定価格</v>
          </cell>
          <cell r="BD673" t="str">
            <v>×</v>
          </cell>
          <cell r="BE673" t="str">
            <v>×</v>
          </cell>
          <cell r="BF673" t="str">
            <v>×</v>
          </cell>
          <cell r="BG673" t="str">
            <v>×</v>
          </cell>
          <cell r="BH673" t="str">
            <v/>
          </cell>
          <cell r="BI673">
            <v>0</v>
          </cell>
          <cell r="BJ673" t="str">
            <v/>
          </cell>
          <cell r="BK673"/>
          <cell r="BL673" t="str">
            <v/>
          </cell>
          <cell r="BM673" t="str">
            <v>○</v>
          </cell>
          <cell r="BN673" t="b">
            <v>1</v>
          </cell>
          <cell r="BO673" t="b">
            <v>1</v>
          </cell>
        </row>
        <row r="674">
          <cell r="F674" t="str">
            <v/>
          </cell>
          <cell r="G674"/>
          <cell r="H674"/>
          <cell r="I674"/>
          <cell r="J674"/>
          <cell r="K674"/>
          <cell r="L674"/>
          <cell r="M674"/>
          <cell r="N674"/>
          <cell r="O674"/>
          <cell r="P674"/>
          <cell r="Q674"/>
          <cell r="R674"/>
          <cell r="S674"/>
          <cell r="T674"/>
          <cell r="U674"/>
          <cell r="V674"/>
          <cell r="W674" t="str">
            <v>－</v>
          </cell>
          <cell r="X674"/>
          <cell r="Y674"/>
          <cell r="Z674"/>
          <cell r="AA674"/>
          <cell r="AB674"/>
          <cell r="AC674"/>
          <cell r="AD674"/>
          <cell r="AE674"/>
          <cell r="AF674"/>
          <cell r="AG674"/>
          <cell r="AH674"/>
          <cell r="AI674"/>
          <cell r="AJ674"/>
          <cell r="AK674"/>
          <cell r="AL674"/>
          <cell r="AM674"/>
          <cell r="AN674"/>
          <cell r="AO674"/>
          <cell r="AP674"/>
          <cell r="AQ674"/>
          <cell r="AR674"/>
          <cell r="AS674"/>
          <cell r="AT674"/>
          <cell r="AU674"/>
          <cell r="AV674"/>
          <cell r="AW674"/>
          <cell r="AX674"/>
          <cell r="AY674"/>
          <cell r="AZ674"/>
          <cell r="BA674"/>
          <cell r="BB674"/>
          <cell r="BC674" t="str">
            <v>予定価格</v>
          </cell>
          <cell r="BD674" t="str">
            <v>×</v>
          </cell>
          <cell r="BE674" t="str">
            <v>×</v>
          </cell>
          <cell r="BF674" t="str">
            <v>×</v>
          </cell>
          <cell r="BG674" t="str">
            <v>×</v>
          </cell>
          <cell r="BH674" t="str">
            <v/>
          </cell>
          <cell r="BI674">
            <v>0</v>
          </cell>
          <cell r="BJ674" t="str">
            <v/>
          </cell>
          <cell r="BK674"/>
          <cell r="BL674" t="str">
            <v/>
          </cell>
          <cell r="BM674" t="str">
            <v>○</v>
          </cell>
          <cell r="BN674" t="b">
            <v>1</v>
          </cell>
          <cell r="BO674" t="b">
            <v>1</v>
          </cell>
        </row>
        <row r="675">
          <cell r="F675" t="str">
            <v/>
          </cell>
          <cell r="G675"/>
          <cell r="H675"/>
          <cell r="I675"/>
          <cell r="J675"/>
          <cell r="K675"/>
          <cell r="L675"/>
          <cell r="M675"/>
          <cell r="N675"/>
          <cell r="O675"/>
          <cell r="P675"/>
          <cell r="Q675"/>
          <cell r="R675"/>
          <cell r="S675"/>
          <cell r="T675"/>
          <cell r="U675"/>
          <cell r="V675"/>
          <cell r="W675" t="str">
            <v>－</v>
          </cell>
          <cell r="X675"/>
          <cell r="Y675"/>
          <cell r="Z675"/>
          <cell r="AA675"/>
          <cell r="AB675"/>
          <cell r="AC675"/>
          <cell r="AD675"/>
          <cell r="AE675"/>
          <cell r="AF675"/>
          <cell r="AG675"/>
          <cell r="AH675"/>
          <cell r="AI675"/>
          <cell r="AJ675"/>
          <cell r="AK675"/>
          <cell r="AL675"/>
          <cell r="AM675"/>
          <cell r="AN675"/>
          <cell r="AO675"/>
          <cell r="AP675"/>
          <cell r="AQ675"/>
          <cell r="AR675"/>
          <cell r="AS675"/>
          <cell r="AT675"/>
          <cell r="AU675"/>
          <cell r="AV675"/>
          <cell r="AW675"/>
          <cell r="AX675"/>
          <cell r="AY675"/>
          <cell r="AZ675"/>
          <cell r="BA675"/>
          <cell r="BB675"/>
          <cell r="BC675" t="str">
            <v>予定価格</v>
          </cell>
          <cell r="BD675" t="str">
            <v>×</v>
          </cell>
          <cell r="BE675" t="str">
            <v>×</v>
          </cell>
          <cell r="BF675" t="str">
            <v>×</v>
          </cell>
          <cell r="BG675" t="str">
            <v>×</v>
          </cell>
          <cell r="BH675" t="str">
            <v/>
          </cell>
          <cell r="BI675">
            <v>0</v>
          </cell>
          <cell r="BJ675" t="str">
            <v/>
          </cell>
          <cell r="BK675"/>
          <cell r="BL675" t="str">
            <v/>
          </cell>
          <cell r="BM675" t="str">
            <v>○</v>
          </cell>
          <cell r="BN675" t="b">
            <v>1</v>
          </cell>
          <cell r="BO675" t="b">
            <v>1</v>
          </cell>
        </row>
        <row r="676">
          <cell r="F676" t="str">
            <v/>
          </cell>
          <cell r="G676"/>
          <cell r="H676"/>
          <cell r="I676"/>
          <cell r="J676"/>
          <cell r="K676"/>
          <cell r="L676"/>
          <cell r="M676"/>
          <cell r="N676"/>
          <cell r="O676"/>
          <cell r="P676"/>
          <cell r="Q676"/>
          <cell r="R676"/>
          <cell r="S676"/>
          <cell r="T676"/>
          <cell r="U676"/>
          <cell r="V676"/>
          <cell r="W676" t="str">
            <v>－</v>
          </cell>
          <cell r="X676"/>
          <cell r="Y676"/>
          <cell r="Z676"/>
          <cell r="AA676"/>
          <cell r="AB676"/>
          <cell r="AC676"/>
          <cell r="AD676"/>
          <cell r="AE676"/>
          <cell r="AF676"/>
          <cell r="AG676"/>
          <cell r="AH676"/>
          <cell r="AI676"/>
          <cell r="AJ676"/>
          <cell r="AK676"/>
          <cell r="AL676"/>
          <cell r="AM676"/>
          <cell r="AN676"/>
          <cell r="AO676"/>
          <cell r="AP676"/>
          <cell r="AQ676"/>
          <cell r="AR676"/>
          <cell r="AS676"/>
          <cell r="AT676"/>
          <cell r="AU676"/>
          <cell r="AV676"/>
          <cell r="AW676"/>
          <cell r="AX676"/>
          <cell r="AY676"/>
          <cell r="AZ676"/>
          <cell r="BA676"/>
          <cell r="BB676"/>
          <cell r="BC676" t="str">
            <v>予定価格</v>
          </cell>
          <cell r="BD676" t="str">
            <v>×</v>
          </cell>
          <cell r="BE676" t="str">
            <v>×</v>
          </cell>
          <cell r="BF676" t="str">
            <v>×</v>
          </cell>
          <cell r="BG676" t="str">
            <v>×</v>
          </cell>
          <cell r="BH676" t="str">
            <v/>
          </cell>
          <cell r="BI676">
            <v>0</v>
          </cell>
          <cell r="BJ676" t="str">
            <v/>
          </cell>
          <cell r="BK676"/>
          <cell r="BL676" t="str">
            <v/>
          </cell>
          <cell r="BM676" t="str">
            <v>○</v>
          </cell>
          <cell r="BN676" t="b">
            <v>1</v>
          </cell>
          <cell r="BO676" t="b">
            <v>1</v>
          </cell>
        </row>
        <row r="677">
          <cell r="F677" t="str">
            <v/>
          </cell>
          <cell r="G677"/>
          <cell r="H677"/>
          <cell r="I677"/>
          <cell r="J677"/>
          <cell r="K677"/>
          <cell r="L677"/>
          <cell r="M677"/>
          <cell r="N677"/>
          <cell r="O677"/>
          <cell r="P677"/>
          <cell r="Q677"/>
          <cell r="R677"/>
          <cell r="S677"/>
          <cell r="T677"/>
          <cell r="U677"/>
          <cell r="V677"/>
          <cell r="W677" t="str">
            <v>－</v>
          </cell>
          <cell r="X677"/>
          <cell r="Y677"/>
          <cell r="Z677"/>
          <cell r="AA677"/>
          <cell r="AB677"/>
          <cell r="AC677"/>
          <cell r="AD677"/>
          <cell r="AE677"/>
          <cell r="AF677"/>
          <cell r="AG677"/>
          <cell r="AH677"/>
          <cell r="AI677"/>
          <cell r="AJ677"/>
          <cell r="AK677"/>
          <cell r="AL677"/>
          <cell r="AM677"/>
          <cell r="AN677"/>
          <cell r="AO677"/>
          <cell r="AP677"/>
          <cell r="AQ677"/>
          <cell r="AR677"/>
          <cell r="AS677"/>
          <cell r="AT677"/>
          <cell r="AU677"/>
          <cell r="AV677"/>
          <cell r="AW677"/>
          <cell r="AX677"/>
          <cell r="AY677"/>
          <cell r="AZ677"/>
          <cell r="BA677"/>
          <cell r="BB677"/>
          <cell r="BC677" t="str">
            <v>予定価格</v>
          </cell>
          <cell r="BD677" t="str">
            <v>×</v>
          </cell>
          <cell r="BE677" t="str">
            <v>×</v>
          </cell>
          <cell r="BF677" t="str">
            <v>×</v>
          </cell>
          <cell r="BG677" t="str">
            <v>×</v>
          </cell>
          <cell r="BH677" t="str">
            <v/>
          </cell>
          <cell r="BI677">
            <v>0</v>
          </cell>
          <cell r="BJ677" t="str">
            <v/>
          </cell>
          <cell r="BK677"/>
          <cell r="BL677" t="str">
            <v/>
          </cell>
          <cell r="BM677" t="str">
            <v>○</v>
          </cell>
          <cell r="BN677" t="b">
            <v>1</v>
          </cell>
          <cell r="BO677" t="b">
            <v>1</v>
          </cell>
        </row>
        <row r="678">
          <cell r="F678" t="str">
            <v/>
          </cell>
          <cell r="G678"/>
          <cell r="H678"/>
          <cell r="I678"/>
          <cell r="J678"/>
          <cell r="K678"/>
          <cell r="L678"/>
          <cell r="M678"/>
          <cell r="N678"/>
          <cell r="O678"/>
          <cell r="P678"/>
          <cell r="Q678"/>
          <cell r="R678"/>
          <cell r="S678"/>
          <cell r="T678"/>
          <cell r="U678"/>
          <cell r="V678"/>
          <cell r="W678" t="str">
            <v>－</v>
          </cell>
          <cell r="X678"/>
          <cell r="Y678"/>
          <cell r="Z678"/>
          <cell r="AA678"/>
          <cell r="AB678"/>
          <cell r="AC678"/>
          <cell r="AD678"/>
          <cell r="AE678"/>
          <cell r="AF678"/>
          <cell r="AG678"/>
          <cell r="AH678"/>
          <cell r="AI678"/>
          <cell r="AJ678"/>
          <cell r="AK678"/>
          <cell r="AL678"/>
          <cell r="AM678"/>
          <cell r="AN678"/>
          <cell r="AO678"/>
          <cell r="AP678"/>
          <cell r="AQ678"/>
          <cell r="AR678"/>
          <cell r="AS678"/>
          <cell r="AT678"/>
          <cell r="AU678"/>
          <cell r="AV678"/>
          <cell r="AW678"/>
          <cell r="AX678"/>
          <cell r="AY678"/>
          <cell r="AZ678"/>
          <cell r="BA678"/>
          <cell r="BB678"/>
          <cell r="BC678" t="str">
            <v>予定価格</v>
          </cell>
          <cell r="BD678" t="str">
            <v>×</v>
          </cell>
          <cell r="BE678" t="str">
            <v>×</v>
          </cell>
          <cell r="BF678" t="str">
            <v>×</v>
          </cell>
          <cell r="BG678" t="str">
            <v>×</v>
          </cell>
          <cell r="BH678" t="str">
            <v/>
          </cell>
          <cell r="BI678">
            <v>0</v>
          </cell>
          <cell r="BJ678" t="str">
            <v/>
          </cell>
          <cell r="BK678"/>
          <cell r="BL678" t="str">
            <v/>
          </cell>
          <cell r="BM678" t="str">
            <v>○</v>
          </cell>
          <cell r="BN678" t="b">
            <v>1</v>
          </cell>
          <cell r="BO678" t="b">
            <v>1</v>
          </cell>
        </row>
        <row r="679">
          <cell r="F679" t="str">
            <v/>
          </cell>
          <cell r="G679"/>
          <cell r="H679"/>
          <cell r="I679"/>
          <cell r="J679"/>
          <cell r="K679"/>
          <cell r="L679"/>
          <cell r="M679"/>
          <cell r="N679"/>
          <cell r="O679"/>
          <cell r="P679"/>
          <cell r="Q679"/>
          <cell r="R679"/>
          <cell r="S679"/>
          <cell r="T679"/>
          <cell r="U679"/>
          <cell r="V679"/>
          <cell r="W679" t="str">
            <v>－</v>
          </cell>
          <cell r="X679"/>
          <cell r="Y679"/>
          <cell r="Z679"/>
          <cell r="AA679"/>
          <cell r="AB679"/>
          <cell r="AC679"/>
          <cell r="AD679"/>
          <cell r="AE679"/>
          <cell r="AF679"/>
          <cell r="AG679"/>
          <cell r="AH679"/>
          <cell r="AI679"/>
          <cell r="AJ679"/>
          <cell r="AK679"/>
          <cell r="AL679"/>
          <cell r="AM679"/>
          <cell r="AN679"/>
          <cell r="AO679"/>
          <cell r="AP679"/>
          <cell r="AQ679"/>
          <cell r="AR679"/>
          <cell r="AS679"/>
          <cell r="AT679"/>
          <cell r="AU679"/>
          <cell r="AV679"/>
          <cell r="AW679"/>
          <cell r="AX679"/>
          <cell r="AY679"/>
          <cell r="AZ679"/>
          <cell r="BA679"/>
          <cell r="BB679"/>
          <cell r="BC679" t="str">
            <v>予定価格</v>
          </cell>
          <cell r="BD679" t="str">
            <v>×</v>
          </cell>
          <cell r="BE679" t="str">
            <v>×</v>
          </cell>
          <cell r="BF679" t="str">
            <v>×</v>
          </cell>
          <cell r="BG679" t="str">
            <v>×</v>
          </cell>
          <cell r="BH679" t="str">
            <v/>
          </cell>
          <cell r="BI679">
            <v>0</v>
          </cell>
          <cell r="BJ679" t="str">
            <v/>
          </cell>
          <cell r="BK679"/>
          <cell r="BL679" t="str">
            <v/>
          </cell>
          <cell r="BM679" t="str">
            <v>○</v>
          </cell>
          <cell r="BN679" t="b">
            <v>1</v>
          </cell>
          <cell r="BO679" t="b">
            <v>1</v>
          </cell>
        </row>
        <row r="680">
          <cell r="F680" t="str">
            <v/>
          </cell>
          <cell r="G680"/>
          <cell r="H680"/>
          <cell r="I680"/>
          <cell r="J680"/>
          <cell r="K680"/>
          <cell r="L680"/>
          <cell r="M680"/>
          <cell r="N680"/>
          <cell r="O680"/>
          <cell r="P680"/>
          <cell r="Q680"/>
          <cell r="R680"/>
          <cell r="S680"/>
          <cell r="T680"/>
          <cell r="U680"/>
          <cell r="V680"/>
          <cell r="W680" t="str">
            <v>－</v>
          </cell>
          <cell r="X680"/>
          <cell r="Y680"/>
          <cell r="Z680"/>
          <cell r="AA680"/>
          <cell r="AB680"/>
          <cell r="AC680"/>
          <cell r="AD680"/>
          <cell r="AE680"/>
          <cell r="AF680"/>
          <cell r="AG680"/>
          <cell r="AH680"/>
          <cell r="AI680"/>
          <cell r="AJ680"/>
          <cell r="AK680"/>
          <cell r="AL680"/>
          <cell r="AM680"/>
          <cell r="AN680"/>
          <cell r="AO680"/>
          <cell r="AP680"/>
          <cell r="AQ680"/>
          <cell r="AR680"/>
          <cell r="AS680"/>
          <cell r="AT680"/>
          <cell r="AU680"/>
          <cell r="AV680"/>
          <cell r="AW680"/>
          <cell r="AX680"/>
          <cell r="AY680"/>
          <cell r="AZ680"/>
          <cell r="BA680"/>
          <cell r="BB680"/>
          <cell r="BC680" t="str">
            <v>予定価格</v>
          </cell>
          <cell r="BD680" t="str">
            <v>×</v>
          </cell>
          <cell r="BE680" t="str">
            <v>×</v>
          </cell>
          <cell r="BF680" t="str">
            <v>×</v>
          </cell>
          <cell r="BG680" t="str">
            <v>×</v>
          </cell>
          <cell r="BH680" t="str">
            <v/>
          </cell>
          <cell r="BI680">
            <v>0</v>
          </cell>
          <cell r="BJ680" t="str">
            <v/>
          </cell>
          <cell r="BK680"/>
          <cell r="BL680" t="str">
            <v/>
          </cell>
          <cell r="BM680" t="str">
            <v>○</v>
          </cell>
          <cell r="BN680" t="b">
            <v>1</v>
          </cell>
          <cell r="BO680" t="b">
            <v>1</v>
          </cell>
        </row>
        <row r="681">
          <cell r="F681" t="str">
            <v/>
          </cell>
          <cell r="G681"/>
          <cell r="H681"/>
          <cell r="I681"/>
          <cell r="J681"/>
          <cell r="K681"/>
          <cell r="L681"/>
          <cell r="M681"/>
          <cell r="N681"/>
          <cell r="O681"/>
          <cell r="P681"/>
          <cell r="Q681"/>
          <cell r="R681"/>
          <cell r="S681"/>
          <cell r="T681"/>
          <cell r="U681"/>
          <cell r="V681"/>
          <cell r="W681" t="str">
            <v>－</v>
          </cell>
          <cell r="X681"/>
          <cell r="Y681"/>
          <cell r="Z681"/>
          <cell r="AA681"/>
          <cell r="AB681"/>
          <cell r="AC681"/>
          <cell r="AD681"/>
          <cell r="AE681"/>
          <cell r="AF681"/>
          <cell r="AG681"/>
          <cell r="AH681"/>
          <cell r="AI681"/>
          <cell r="AJ681"/>
          <cell r="AK681"/>
          <cell r="AL681"/>
          <cell r="AM681"/>
          <cell r="AN681"/>
          <cell r="AO681"/>
          <cell r="AP681"/>
          <cell r="AQ681"/>
          <cell r="AR681"/>
          <cell r="AS681"/>
          <cell r="AT681"/>
          <cell r="AU681"/>
          <cell r="AV681"/>
          <cell r="AW681"/>
          <cell r="AX681"/>
          <cell r="AY681"/>
          <cell r="AZ681"/>
          <cell r="BA681"/>
          <cell r="BB681"/>
          <cell r="BC681" t="str">
            <v>予定価格</v>
          </cell>
          <cell r="BD681" t="str">
            <v>×</v>
          </cell>
          <cell r="BE681" t="str">
            <v>×</v>
          </cell>
          <cell r="BF681" t="str">
            <v>×</v>
          </cell>
          <cell r="BG681" t="str">
            <v>×</v>
          </cell>
          <cell r="BH681" t="str">
            <v/>
          </cell>
          <cell r="BI681">
            <v>0</v>
          </cell>
          <cell r="BJ681" t="str">
            <v/>
          </cell>
          <cell r="BK681"/>
          <cell r="BL681" t="str">
            <v/>
          </cell>
          <cell r="BM681" t="str">
            <v>○</v>
          </cell>
          <cell r="BN681" t="b">
            <v>1</v>
          </cell>
          <cell r="BO681" t="b">
            <v>1</v>
          </cell>
        </row>
        <row r="682">
          <cell r="F682" t="str">
            <v/>
          </cell>
          <cell r="G682"/>
          <cell r="H682"/>
          <cell r="I682"/>
          <cell r="J682"/>
          <cell r="K682"/>
          <cell r="L682"/>
          <cell r="M682"/>
          <cell r="N682"/>
          <cell r="O682"/>
          <cell r="P682"/>
          <cell r="Q682"/>
          <cell r="R682"/>
          <cell r="S682"/>
          <cell r="T682"/>
          <cell r="U682"/>
          <cell r="V682"/>
          <cell r="W682" t="str">
            <v>－</v>
          </cell>
          <cell r="X682"/>
          <cell r="Y682"/>
          <cell r="Z682"/>
          <cell r="AA682"/>
          <cell r="AB682"/>
          <cell r="AC682"/>
          <cell r="AD682"/>
          <cell r="AE682"/>
          <cell r="AF682"/>
          <cell r="AG682"/>
          <cell r="AH682"/>
          <cell r="AI682"/>
          <cell r="AJ682"/>
          <cell r="AK682"/>
          <cell r="AL682"/>
          <cell r="AM682"/>
          <cell r="AN682"/>
          <cell r="AO682"/>
          <cell r="AP682"/>
          <cell r="AQ682"/>
          <cell r="AR682"/>
          <cell r="AS682"/>
          <cell r="AT682"/>
          <cell r="AU682"/>
          <cell r="AV682"/>
          <cell r="AW682"/>
          <cell r="AX682"/>
          <cell r="AY682"/>
          <cell r="AZ682"/>
          <cell r="BA682"/>
          <cell r="BB682"/>
          <cell r="BC682" t="str">
            <v>予定価格</v>
          </cell>
          <cell r="BD682" t="str">
            <v>×</v>
          </cell>
          <cell r="BE682" t="str">
            <v>×</v>
          </cell>
          <cell r="BF682" t="str">
            <v>×</v>
          </cell>
          <cell r="BG682" t="str">
            <v>×</v>
          </cell>
          <cell r="BH682" t="str">
            <v/>
          </cell>
          <cell r="BI682">
            <v>0</v>
          </cell>
          <cell r="BJ682" t="str">
            <v/>
          </cell>
          <cell r="BK682"/>
          <cell r="BL682" t="str">
            <v/>
          </cell>
          <cell r="BM682" t="str">
            <v>○</v>
          </cell>
          <cell r="BN682" t="b">
            <v>1</v>
          </cell>
          <cell r="BO682" t="b">
            <v>1</v>
          </cell>
        </row>
        <row r="683">
          <cell r="F683" t="str">
            <v/>
          </cell>
          <cell r="G683"/>
          <cell r="H683"/>
          <cell r="I683"/>
          <cell r="J683"/>
          <cell r="K683"/>
          <cell r="L683"/>
          <cell r="M683"/>
          <cell r="N683"/>
          <cell r="O683"/>
          <cell r="P683"/>
          <cell r="Q683"/>
          <cell r="R683"/>
          <cell r="S683"/>
          <cell r="T683"/>
          <cell r="U683"/>
          <cell r="V683"/>
          <cell r="W683" t="str">
            <v>－</v>
          </cell>
          <cell r="X683"/>
          <cell r="Y683"/>
          <cell r="Z683"/>
          <cell r="AA683"/>
          <cell r="AB683"/>
          <cell r="AC683"/>
          <cell r="AD683"/>
          <cell r="AE683"/>
          <cell r="AF683"/>
          <cell r="AG683"/>
          <cell r="AH683"/>
          <cell r="AI683"/>
          <cell r="AJ683"/>
          <cell r="AK683"/>
          <cell r="AL683"/>
          <cell r="AM683"/>
          <cell r="AN683"/>
          <cell r="AO683"/>
          <cell r="AP683"/>
          <cell r="AQ683"/>
          <cell r="AR683"/>
          <cell r="AS683"/>
          <cell r="AT683"/>
          <cell r="AU683"/>
          <cell r="AV683"/>
          <cell r="AW683"/>
          <cell r="AX683"/>
          <cell r="AY683"/>
          <cell r="AZ683"/>
          <cell r="BA683"/>
          <cell r="BB683"/>
          <cell r="BC683" t="str">
            <v>予定価格</v>
          </cell>
          <cell r="BD683" t="str">
            <v>×</v>
          </cell>
          <cell r="BE683" t="str">
            <v>×</v>
          </cell>
          <cell r="BF683" t="str">
            <v>×</v>
          </cell>
          <cell r="BG683" t="str">
            <v>×</v>
          </cell>
          <cell r="BH683" t="str">
            <v/>
          </cell>
          <cell r="BI683">
            <v>0</v>
          </cell>
          <cell r="BJ683" t="str">
            <v/>
          </cell>
          <cell r="BK683"/>
          <cell r="BL683" t="str">
            <v/>
          </cell>
          <cell r="BM683" t="str">
            <v>○</v>
          </cell>
          <cell r="BN683" t="b">
            <v>1</v>
          </cell>
          <cell r="BO683" t="b">
            <v>1</v>
          </cell>
        </row>
        <row r="684">
          <cell r="F684" t="str">
            <v/>
          </cell>
          <cell r="G684"/>
          <cell r="H684"/>
          <cell r="I684"/>
          <cell r="J684"/>
          <cell r="K684"/>
          <cell r="L684"/>
          <cell r="M684"/>
          <cell r="N684"/>
          <cell r="O684"/>
          <cell r="P684"/>
          <cell r="Q684"/>
          <cell r="R684"/>
          <cell r="S684"/>
          <cell r="T684"/>
          <cell r="U684"/>
          <cell r="V684"/>
          <cell r="W684" t="str">
            <v>－</v>
          </cell>
          <cell r="X684"/>
          <cell r="Y684"/>
          <cell r="Z684"/>
          <cell r="AA684"/>
          <cell r="AB684"/>
          <cell r="AC684"/>
          <cell r="AD684"/>
          <cell r="AE684"/>
          <cell r="AF684"/>
          <cell r="AG684"/>
          <cell r="AH684"/>
          <cell r="AI684"/>
          <cell r="AJ684"/>
          <cell r="AK684"/>
          <cell r="AL684"/>
          <cell r="AM684"/>
          <cell r="AN684"/>
          <cell r="AO684"/>
          <cell r="AP684"/>
          <cell r="AQ684"/>
          <cell r="AR684"/>
          <cell r="AS684"/>
          <cell r="AT684"/>
          <cell r="AU684"/>
          <cell r="AV684"/>
          <cell r="AW684"/>
          <cell r="AX684"/>
          <cell r="AY684"/>
          <cell r="AZ684"/>
          <cell r="BA684"/>
          <cell r="BB684"/>
          <cell r="BC684" t="str">
            <v>予定価格</v>
          </cell>
          <cell r="BD684" t="str">
            <v>×</v>
          </cell>
          <cell r="BE684" t="str">
            <v>×</v>
          </cell>
          <cell r="BF684" t="str">
            <v>×</v>
          </cell>
          <cell r="BG684" t="str">
            <v>×</v>
          </cell>
          <cell r="BH684" t="str">
            <v/>
          </cell>
          <cell r="BI684">
            <v>0</v>
          </cell>
          <cell r="BJ684" t="str">
            <v/>
          </cell>
          <cell r="BK684"/>
          <cell r="BL684" t="str">
            <v/>
          </cell>
          <cell r="BM684" t="str">
            <v>○</v>
          </cell>
          <cell r="BN684" t="b">
            <v>1</v>
          </cell>
          <cell r="BO684" t="b">
            <v>1</v>
          </cell>
        </row>
        <row r="685">
          <cell r="F685" t="str">
            <v/>
          </cell>
          <cell r="G685"/>
          <cell r="H685"/>
          <cell r="I685"/>
          <cell r="J685"/>
          <cell r="K685"/>
          <cell r="L685"/>
          <cell r="M685"/>
          <cell r="N685"/>
          <cell r="O685"/>
          <cell r="P685"/>
          <cell r="Q685"/>
          <cell r="R685"/>
          <cell r="S685"/>
          <cell r="T685"/>
          <cell r="U685"/>
          <cell r="V685"/>
          <cell r="W685" t="str">
            <v>－</v>
          </cell>
          <cell r="X685"/>
          <cell r="Y685"/>
          <cell r="Z685"/>
          <cell r="AA685"/>
          <cell r="AB685"/>
          <cell r="AC685"/>
          <cell r="AD685"/>
          <cell r="AE685"/>
          <cell r="AF685"/>
          <cell r="AG685"/>
          <cell r="AH685"/>
          <cell r="AI685"/>
          <cell r="AJ685"/>
          <cell r="AK685"/>
          <cell r="AL685"/>
          <cell r="AM685"/>
          <cell r="AN685"/>
          <cell r="AO685"/>
          <cell r="AP685"/>
          <cell r="AQ685"/>
          <cell r="AR685"/>
          <cell r="AS685"/>
          <cell r="AT685"/>
          <cell r="AU685"/>
          <cell r="AV685"/>
          <cell r="AW685"/>
          <cell r="AX685"/>
          <cell r="AY685"/>
          <cell r="AZ685"/>
          <cell r="BA685"/>
          <cell r="BB685"/>
          <cell r="BC685" t="str">
            <v>予定価格</v>
          </cell>
          <cell r="BD685" t="str">
            <v>×</v>
          </cell>
          <cell r="BE685" t="str">
            <v>×</v>
          </cell>
          <cell r="BF685" t="str">
            <v>×</v>
          </cell>
          <cell r="BG685" t="str">
            <v>×</v>
          </cell>
          <cell r="BH685" t="str">
            <v/>
          </cell>
          <cell r="BI685">
            <v>0</v>
          </cell>
          <cell r="BJ685" t="str">
            <v/>
          </cell>
          <cell r="BK685"/>
          <cell r="BL685" t="str">
            <v/>
          </cell>
          <cell r="BM685" t="str">
            <v>○</v>
          </cell>
          <cell r="BN685" t="b">
            <v>1</v>
          </cell>
          <cell r="BO685" t="b">
            <v>1</v>
          </cell>
        </row>
        <row r="686">
          <cell r="F686" t="str">
            <v/>
          </cell>
          <cell r="G686"/>
          <cell r="H686"/>
          <cell r="I686"/>
          <cell r="J686"/>
          <cell r="K686"/>
          <cell r="L686"/>
          <cell r="M686"/>
          <cell r="N686"/>
          <cell r="O686"/>
          <cell r="P686"/>
          <cell r="Q686"/>
          <cell r="R686"/>
          <cell r="S686"/>
          <cell r="T686"/>
          <cell r="U686"/>
          <cell r="V686"/>
          <cell r="W686" t="str">
            <v>－</v>
          </cell>
          <cell r="X686"/>
          <cell r="Y686"/>
          <cell r="Z686"/>
          <cell r="AA686"/>
          <cell r="AB686"/>
          <cell r="AC686"/>
          <cell r="AD686"/>
          <cell r="AE686"/>
          <cell r="AF686"/>
          <cell r="AG686"/>
          <cell r="AH686"/>
          <cell r="AI686"/>
          <cell r="AJ686"/>
          <cell r="AK686"/>
          <cell r="AL686"/>
          <cell r="AM686"/>
          <cell r="AN686"/>
          <cell r="AO686"/>
          <cell r="AP686"/>
          <cell r="AQ686"/>
          <cell r="AR686"/>
          <cell r="AS686"/>
          <cell r="AT686"/>
          <cell r="AU686"/>
          <cell r="AV686"/>
          <cell r="AW686"/>
          <cell r="AX686"/>
          <cell r="AY686"/>
          <cell r="AZ686"/>
          <cell r="BA686"/>
          <cell r="BB686"/>
          <cell r="BC686" t="str">
            <v>予定価格</v>
          </cell>
          <cell r="BD686" t="str">
            <v>×</v>
          </cell>
          <cell r="BE686" t="str">
            <v>×</v>
          </cell>
          <cell r="BF686" t="str">
            <v>×</v>
          </cell>
          <cell r="BG686" t="str">
            <v>×</v>
          </cell>
          <cell r="BH686" t="str">
            <v/>
          </cell>
          <cell r="BI686">
            <v>0</v>
          </cell>
          <cell r="BJ686" t="str">
            <v/>
          </cell>
          <cell r="BK686"/>
          <cell r="BL686" t="str">
            <v/>
          </cell>
          <cell r="BM686" t="str">
            <v>○</v>
          </cell>
          <cell r="BN686" t="b">
            <v>1</v>
          </cell>
          <cell r="BO686" t="b">
            <v>1</v>
          </cell>
        </row>
        <row r="687">
          <cell r="F687" t="str">
            <v/>
          </cell>
          <cell r="G687"/>
          <cell r="H687"/>
          <cell r="I687"/>
          <cell r="J687"/>
          <cell r="K687"/>
          <cell r="L687"/>
          <cell r="M687"/>
          <cell r="N687"/>
          <cell r="O687"/>
          <cell r="P687"/>
          <cell r="Q687"/>
          <cell r="R687"/>
          <cell r="S687"/>
          <cell r="T687"/>
          <cell r="U687"/>
          <cell r="V687"/>
          <cell r="W687" t="str">
            <v>－</v>
          </cell>
          <cell r="X687"/>
          <cell r="Y687"/>
          <cell r="Z687"/>
          <cell r="AA687"/>
          <cell r="AB687"/>
          <cell r="AC687"/>
          <cell r="AD687"/>
          <cell r="AE687"/>
          <cell r="AF687"/>
          <cell r="AG687"/>
          <cell r="AH687"/>
          <cell r="AI687"/>
          <cell r="AJ687"/>
          <cell r="AK687"/>
          <cell r="AL687"/>
          <cell r="AM687"/>
          <cell r="AN687"/>
          <cell r="AO687"/>
          <cell r="AP687"/>
          <cell r="AQ687"/>
          <cell r="AR687"/>
          <cell r="AS687"/>
          <cell r="AT687"/>
          <cell r="AU687"/>
          <cell r="AV687"/>
          <cell r="AW687"/>
          <cell r="AX687"/>
          <cell r="AY687"/>
          <cell r="AZ687"/>
          <cell r="BA687"/>
          <cell r="BB687"/>
          <cell r="BC687" t="str">
            <v>予定価格</v>
          </cell>
          <cell r="BD687" t="str">
            <v>×</v>
          </cell>
          <cell r="BE687" t="str">
            <v>×</v>
          </cell>
          <cell r="BF687" t="str">
            <v>×</v>
          </cell>
          <cell r="BG687" t="str">
            <v>×</v>
          </cell>
          <cell r="BH687" t="str">
            <v/>
          </cell>
          <cell r="BI687">
            <v>0</v>
          </cell>
          <cell r="BJ687" t="str">
            <v/>
          </cell>
          <cell r="BK687"/>
          <cell r="BL687" t="str">
            <v/>
          </cell>
          <cell r="BM687" t="str">
            <v>○</v>
          </cell>
          <cell r="BN687" t="b">
            <v>1</v>
          </cell>
          <cell r="BO687" t="b">
            <v>1</v>
          </cell>
        </row>
        <row r="688">
          <cell r="F688" t="str">
            <v/>
          </cell>
          <cell r="G688"/>
          <cell r="H688"/>
          <cell r="I688"/>
          <cell r="J688"/>
          <cell r="K688"/>
          <cell r="L688"/>
          <cell r="M688"/>
          <cell r="N688"/>
          <cell r="O688"/>
          <cell r="P688"/>
          <cell r="Q688"/>
          <cell r="R688"/>
          <cell r="S688"/>
          <cell r="T688"/>
          <cell r="U688"/>
          <cell r="V688"/>
          <cell r="W688" t="str">
            <v>－</v>
          </cell>
          <cell r="X688"/>
          <cell r="Y688"/>
          <cell r="Z688"/>
          <cell r="AA688"/>
          <cell r="AB688"/>
          <cell r="AC688"/>
          <cell r="AD688"/>
          <cell r="AE688"/>
          <cell r="AF688"/>
          <cell r="AG688"/>
          <cell r="AH688"/>
          <cell r="AI688"/>
          <cell r="AJ688"/>
          <cell r="AK688"/>
          <cell r="AL688"/>
          <cell r="AM688"/>
          <cell r="AN688"/>
          <cell r="AO688"/>
          <cell r="AP688"/>
          <cell r="AQ688"/>
          <cell r="AR688"/>
          <cell r="AS688"/>
          <cell r="AT688"/>
          <cell r="AU688"/>
          <cell r="AV688"/>
          <cell r="AW688"/>
          <cell r="AX688"/>
          <cell r="AY688"/>
          <cell r="AZ688"/>
          <cell r="BA688"/>
          <cell r="BB688"/>
          <cell r="BC688" t="str">
            <v>予定価格</v>
          </cell>
          <cell r="BD688" t="str">
            <v>×</v>
          </cell>
          <cell r="BE688" t="str">
            <v>×</v>
          </cell>
          <cell r="BF688" t="str">
            <v>×</v>
          </cell>
          <cell r="BG688" t="str">
            <v>×</v>
          </cell>
          <cell r="BH688" t="str">
            <v/>
          </cell>
          <cell r="BI688">
            <v>0</v>
          </cell>
          <cell r="BJ688" t="str">
            <v/>
          </cell>
          <cell r="BK688"/>
          <cell r="BL688" t="str">
            <v/>
          </cell>
          <cell r="BM688" t="str">
            <v>○</v>
          </cell>
          <cell r="BN688" t="b">
            <v>1</v>
          </cell>
          <cell r="BO688" t="b">
            <v>1</v>
          </cell>
        </row>
        <row r="689">
          <cell r="F689" t="str">
            <v/>
          </cell>
          <cell r="G689"/>
          <cell r="H689"/>
          <cell r="I689"/>
          <cell r="J689"/>
          <cell r="K689"/>
          <cell r="L689"/>
          <cell r="M689"/>
          <cell r="N689"/>
          <cell r="O689"/>
          <cell r="P689"/>
          <cell r="Q689"/>
          <cell r="R689"/>
          <cell r="S689"/>
          <cell r="T689"/>
          <cell r="U689"/>
          <cell r="V689"/>
          <cell r="W689" t="str">
            <v>－</v>
          </cell>
          <cell r="X689"/>
          <cell r="Y689"/>
          <cell r="Z689"/>
          <cell r="AA689"/>
          <cell r="AB689"/>
          <cell r="AC689"/>
          <cell r="AD689"/>
          <cell r="AE689"/>
          <cell r="AF689"/>
          <cell r="AG689"/>
          <cell r="AH689"/>
          <cell r="AI689"/>
          <cell r="AJ689"/>
          <cell r="AK689"/>
          <cell r="AL689"/>
          <cell r="AM689"/>
          <cell r="AN689"/>
          <cell r="AO689"/>
          <cell r="AP689"/>
          <cell r="AQ689"/>
          <cell r="AR689"/>
          <cell r="AS689"/>
          <cell r="AT689"/>
          <cell r="AU689"/>
          <cell r="AV689"/>
          <cell r="AW689"/>
          <cell r="AX689"/>
          <cell r="AY689"/>
          <cell r="AZ689"/>
          <cell r="BA689"/>
          <cell r="BB689"/>
          <cell r="BC689" t="str">
            <v>予定価格</v>
          </cell>
          <cell r="BD689" t="str">
            <v>×</v>
          </cell>
          <cell r="BE689" t="str">
            <v>×</v>
          </cell>
          <cell r="BF689" t="str">
            <v>×</v>
          </cell>
          <cell r="BG689" t="str">
            <v>×</v>
          </cell>
          <cell r="BH689" t="str">
            <v/>
          </cell>
          <cell r="BI689">
            <v>0</v>
          </cell>
          <cell r="BJ689" t="str">
            <v/>
          </cell>
          <cell r="BK689"/>
          <cell r="BL689" t="str">
            <v/>
          </cell>
          <cell r="BM689" t="str">
            <v>○</v>
          </cell>
          <cell r="BN689" t="b">
            <v>1</v>
          </cell>
          <cell r="BO689" t="b">
            <v>1</v>
          </cell>
        </row>
        <row r="690">
          <cell r="F690" t="str">
            <v/>
          </cell>
          <cell r="G690"/>
          <cell r="H690"/>
          <cell r="I690"/>
          <cell r="J690"/>
          <cell r="K690"/>
          <cell r="L690"/>
          <cell r="M690"/>
          <cell r="N690"/>
          <cell r="O690"/>
          <cell r="P690"/>
          <cell r="Q690"/>
          <cell r="R690"/>
          <cell r="S690"/>
          <cell r="T690"/>
          <cell r="U690"/>
          <cell r="V690"/>
          <cell r="W690" t="str">
            <v>－</v>
          </cell>
          <cell r="X690"/>
          <cell r="Y690"/>
          <cell r="Z690"/>
          <cell r="AA690"/>
          <cell r="AB690"/>
          <cell r="AC690"/>
          <cell r="AD690"/>
          <cell r="AE690"/>
          <cell r="AF690"/>
          <cell r="AG690"/>
          <cell r="AH690"/>
          <cell r="AI690"/>
          <cell r="AJ690"/>
          <cell r="AK690"/>
          <cell r="AL690"/>
          <cell r="AM690"/>
          <cell r="AN690"/>
          <cell r="AO690"/>
          <cell r="AP690"/>
          <cell r="AQ690"/>
          <cell r="AR690"/>
          <cell r="AS690"/>
          <cell r="AT690"/>
          <cell r="AU690"/>
          <cell r="AV690"/>
          <cell r="AW690"/>
          <cell r="AX690"/>
          <cell r="AY690"/>
          <cell r="AZ690"/>
          <cell r="BA690"/>
          <cell r="BB690"/>
          <cell r="BC690" t="str">
            <v>予定価格</v>
          </cell>
          <cell r="BD690" t="str">
            <v>×</v>
          </cell>
          <cell r="BE690" t="str">
            <v>×</v>
          </cell>
          <cell r="BF690" t="str">
            <v>×</v>
          </cell>
          <cell r="BG690" t="str">
            <v>×</v>
          </cell>
          <cell r="BH690" t="str">
            <v/>
          </cell>
          <cell r="BI690">
            <v>0</v>
          </cell>
          <cell r="BJ690" t="str">
            <v/>
          </cell>
          <cell r="BK690"/>
          <cell r="BL690" t="str">
            <v/>
          </cell>
          <cell r="BM690" t="str">
            <v>○</v>
          </cell>
          <cell r="BN690" t="b">
            <v>1</v>
          </cell>
          <cell r="BO690" t="b">
            <v>1</v>
          </cell>
        </row>
        <row r="691">
          <cell r="F691" t="str">
            <v/>
          </cell>
          <cell r="G691"/>
          <cell r="H691"/>
          <cell r="I691"/>
          <cell r="J691"/>
          <cell r="K691"/>
          <cell r="L691"/>
          <cell r="M691"/>
          <cell r="N691"/>
          <cell r="O691"/>
          <cell r="P691"/>
          <cell r="Q691"/>
          <cell r="R691"/>
          <cell r="S691"/>
          <cell r="T691"/>
          <cell r="U691"/>
          <cell r="V691"/>
          <cell r="W691" t="str">
            <v>－</v>
          </cell>
          <cell r="X691"/>
          <cell r="Y691"/>
          <cell r="Z691"/>
          <cell r="AA691"/>
          <cell r="AB691"/>
          <cell r="AC691"/>
          <cell r="AD691"/>
          <cell r="AE691"/>
          <cell r="AF691"/>
          <cell r="AG691"/>
          <cell r="AH691"/>
          <cell r="AI691"/>
          <cell r="AJ691"/>
          <cell r="AK691"/>
          <cell r="AL691"/>
          <cell r="AM691"/>
          <cell r="AN691"/>
          <cell r="AO691"/>
          <cell r="AP691"/>
          <cell r="AQ691"/>
          <cell r="AR691"/>
          <cell r="AS691"/>
          <cell r="AT691"/>
          <cell r="AU691"/>
          <cell r="AV691"/>
          <cell r="AW691"/>
          <cell r="AX691"/>
          <cell r="AY691"/>
          <cell r="AZ691"/>
          <cell r="BA691"/>
          <cell r="BB691"/>
          <cell r="BC691" t="str">
            <v>予定価格</v>
          </cell>
          <cell r="BD691" t="str">
            <v>×</v>
          </cell>
          <cell r="BE691" t="str">
            <v>×</v>
          </cell>
          <cell r="BF691" t="str">
            <v>×</v>
          </cell>
          <cell r="BG691" t="str">
            <v>×</v>
          </cell>
          <cell r="BH691" t="str">
            <v/>
          </cell>
          <cell r="BI691">
            <v>0</v>
          </cell>
          <cell r="BJ691" t="str">
            <v/>
          </cell>
          <cell r="BK691"/>
          <cell r="BL691" t="str">
            <v/>
          </cell>
          <cell r="BM691" t="str">
            <v>○</v>
          </cell>
          <cell r="BN691" t="b">
            <v>1</v>
          </cell>
          <cell r="BO691" t="b">
            <v>1</v>
          </cell>
        </row>
        <row r="692">
          <cell r="F692" t="str">
            <v/>
          </cell>
          <cell r="G692"/>
          <cell r="H692"/>
          <cell r="I692"/>
          <cell r="J692"/>
          <cell r="K692"/>
          <cell r="L692"/>
          <cell r="M692"/>
          <cell r="N692"/>
          <cell r="O692"/>
          <cell r="P692"/>
          <cell r="Q692"/>
          <cell r="R692"/>
          <cell r="S692"/>
          <cell r="T692"/>
          <cell r="U692"/>
          <cell r="V692"/>
          <cell r="W692" t="str">
            <v>－</v>
          </cell>
          <cell r="X692"/>
          <cell r="Y692"/>
          <cell r="Z692"/>
          <cell r="AA692"/>
          <cell r="AB692"/>
          <cell r="AC692"/>
          <cell r="AD692"/>
          <cell r="AE692"/>
          <cell r="AF692"/>
          <cell r="AG692"/>
          <cell r="AH692"/>
          <cell r="AI692"/>
          <cell r="AJ692"/>
          <cell r="AK692"/>
          <cell r="AL692"/>
          <cell r="AM692"/>
          <cell r="AN692"/>
          <cell r="AO692"/>
          <cell r="AP692"/>
          <cell r="AQ692"/>
          <cell r="AR692"/>
          <cell r="AS692"/>
          <cell r="AT692"/>
          <cell r="AU692"/>
          <cell r="AV692"/>
          <cell r="AW692"/>
          <cell r="AX692"/>
          <cell r="AY692"/>
          <cell r="AZ692"/>
          <cell r="BA692"/>
          <cell r="BB692"/>
          <cell r="BC692" t="str">
            <v>予定価格</v>
          </cell>
          <cell r="BD692" t="str">
            <v>×</v>
          </cell>
          <cell r="BE692" t="str">
            <v>×</v>
          </cell>
          <cell r="BF692" t="str">
            <v>×</v>
          </cell>
          <cell r="BG692" t="str">
            <v>×</v>
          </cell>
          <cell r="BH692" t="str">
            <v/>
          </cell>
          <cell r="BI692">
            <v>0</v>
          </cell>
          <cell r="BJ692" t="str">
            <v/>
          </cell>
          <cell r="BK692"/>
          <cell r="BL692" t="str">
            <v/>
          </cell>
          <cell r="BM692" t="str">
            <v>○</v>
          </cell>
          <cell r="BN692" t="b">
            <v>1</v>
          </cell>
          <cell r="BO692" t="b">
            <v>1</v>
          </cell>
        </row>
        <row r="693">
          <cell r="F693" t="str">
            <v/>
          </cell>
          <cell r="G693"/>
          <cell r="H693"/>
          <cell r="I693"/>
          <cell r="J693"/>
          <cell r="K693"/>
          <cell r="L693"/>
          <cell r="M693"/>
          <cell r="N693"/>
          <cell r="O693"/>
          <cell r="P693"/>
          <cell r="Q693"/>
          <cell r="R693"/>
          <cell r="S693"/>
          <cell r="T693"/>
          <cell r="U693"/>
          <cell r="V693"/>
          <cell r="W693" t="str">
            <v>－</v>
          </cell>
          <cell r="X693"/>
          <cell r="Y693"/>
          <cell r="Z693"/>
          <cell r="AA693"/>
          <cell r="AB693"/>
          <cell r="AC693"/>
          <cell r="AD693"/>
          <cell r="AE693"/>
          <cell r="AF693"/>
          <cell r="AG693"/>
          <cell r="AH693"/>
          <cell r="AI693"/>
          <cell r="AJ693"/>
          <cell r="AK693"/>
          <cell r="AL693"/>
          <cell r="AM693"/>
          <cell r="AN693"/>
          <cell r="AO693"/>
          <cell r="AP693"/>
          <cell r="AQ693"/>
          <cell r="AR693"/>
          <cell r="AS693"/>
          <cell r="AT693"/>
          <cell r="AU693"/>
          <cell r="AV693"/>
          <cell r="AW693"/>
          <cell r="AX693"/>
          <cell r="AY693"/>
          <cell r="AZ693"/>
          <cell r="BA693"/>
          <cell r="BB693"/>
          <cell r="BC693" t="str">
            <v>予定価格</v>
          </cell>
          <cell r="BD693" t="str">
            <v>×</v>
          </cell>
          <cell r="BE693" t="str">
            <v>×</v>
          </cell>
          <cell r="BF693" t="str">
            <v>×</v>
          </cell>
          <cell r="BG693" t="str">
            <v>×</v>
          </cell>
          <cell r="BH693" t="str">
            <v/>
          </cell>
          <cell r="BI693">
            <v>0</v>
          </cell>
          <cell r="BJ693" t="str">
            <v/>
          </cell>
          <cell r="BK693"/>
          <cell r="BL693" t="str">
            <v/>
          </cell>
          <cell r="BM693" t="str">
            <v>○</v>
          </cell>
          <cell r="BN693" t="b">
            <v>1</v>
          </cell>
          <cell r="BO693" t="b">
            <v>1</v>
          </cell>
        </row>
        <row r="694">
          <cell r="F694" t="str">
            <v/>
          </cell>
          <cell r="G694"/>
          <cell r="H694"/>
          <cell r="I694"/>
          <cell r="J694"/>
          <cell r="K694"/>
          <cell r="L694"/>
          <cell r="M694"/>
          <cell r="N694"/>
          <cell r="O694"/>
          <cell r="P694"/>
          <cell r="Q694"/>
          <cell r="R694"/>
          <cell r="S694"/>
          <cell r="T694"/>
          <cell r="U694"/>
          <cell r="V694"/>
          <cell r="W694" t="str">
            <v>－</v>
          </cell>
          <cell r="X694"/>
          <cell r="Y694"/>
          <cell r="Z694"/>
          <cell r="AA694"/>
          <cell r="AB694"/>
          <cell r="AC694"/>
          <cell r="AD694"/>
          <cell r="AE694"/>
          <cell r="AF694"/>
          <cell r="AG694"/>
          <cell r="AH694"/>
          <cell r="AI694"/>
          <cell r="AJ694"/>
          <cell r="AK694"/>
          <cell r="AL694"/>
          <cell r="AM694"/>
          <cell r="AN694"/>
          <cell r="AO694"/>
          <cell r="AP694"/>
          <cell r="AQ694"/>
          <cell r="AR694"/>
          <cell r="AS694"/>
          <cell r="AT694"/>
          <cell r="AU694"/>
          <cell r="AV694"/>
          <cell r="AW694"/>
          <cell r="AX694"/>
          <cell r="AY694"/>
          <cell r="AZ694"/>
          <cell r="BA694"/>
          <cell r="BB694"/>
          <cell r="BC694" t="str">
            <v>予定価格</v>
          </cell>
          <cell r="BD694" t="str">
            <v>×</v>
          </cell>
          <cell r="BE694" t="str">
            <v>×</v>
          </cell>
          <cell r="BF694" t="str">
            <v>×</v>
          </cell>
          <cell r="BG694" t="str">
            <v>×</v>
          </cell>
          <cell r="BH694" t="str">
            <v/>
          </cell>
          <cell r="BI694">
            <v>0</v>
          </cell>
          <cell r="BJ694" t="str">
            <v/>
          </cell>
          <cell r="BK694"/>
          <cell r="BL694" t="str">
            <v/>
          </cell>
          <cell r="BM694" t="str">
            <v>○</v>
          </cell>
          <cell r="BN694" t="b">
            <v>1</v>
          </cell>
          <cell r="BO694" t="b">
            <v>1</v>
          </cell>
        </row>
        <row r="695">
          <cell r="F695" t="str">
            <v/>
          </cell>
          <cell r="G695"/>
          <cell r="H695"/>
          <cell r="I695"/>
          <cell r="J695"/>
          <cell r="K695"/>
          <cell r="L695"/>
          <cell r="M695"/>
          <cell r="N695"/>
          <cell r="O695"/>
          <cell r="P695"/>
          <cell r="Q695"/>
          <cell r="R695"/>
          <cell r="S695"/>
          <cell r="T695"/>
          <cell r="U695"/>
          <cell r="V695"/>
          <cell r="W695" t="str">
            <v>－</v>
          </cell>
          <cell r="X695"/>
          <cell r="Y695"/>
          <cell r="Z695"/>
          <cell r="AA695"/>
          <cell r="AB695"/>
          <cell r="AC695"/>
          <cell r="AD695"/>
          <cell r="AE695"/>
          <cell r="AF695"/>
          <cell r="AG695"/>
          <cell r="AH695"/>
          <cell r="AI695"/>
          <cell r="AJ695"/>
          <cell r="AK695"/>
          <cell r="AL695"/>
          <cell r="AM695"/>
          <cell r="AN695"/>
          <cell r="AO695"/>
          <cell r="AP695"/>
          <cell r="AQ695"/>
          <cell r="AR695"/>
          <cell r="AS695"/>
          <cell r="AT695"/>
          <cell r="AU695"/>
          <cell r="AV695"/>
          <cell r="AW695"/>
          <cell r="AX695"/>
          <cell r="AY695"/>
          <cell r="AZ695"/>
          <cell r="BA695"/>
          <cell r="BB695"/>
          <cell r="BC695" t="str">
            <v>予定価格</v>
          </cell>
          <cell r="BD695" t="str">
            <v>×</v>
          </cell>
          <cell r="BE695" t="str">
            <v>×</v>
          </cell>
          <cell r="BF695" t="str">
            <v>×</v>
          </cell>
          <cell r="BG695" t="str">
            <v>×</v>
          </cell>
          <cell r="BH695" t="str">
            <v/>
          </cell>
          <cell r="BI695">
            <v>0</v>
          </cell>
          <cell r="BJ695" t="str">
            <v/>
          </cell>
          <cell r="BK695"/>
          <cell r="BL695" t="str">
            <v/>
          </cell>
          <cell r="BM695" t="str">
            <v>○</v>
          </cell>
          <cell r="BN695" t="b">
            <v>1</v>
          </cell>
          <cell r="BO695" t="b">
            <v>1</v>
          </cell>
        </row>
        <row r="696">
          <cell r="F696" t="str">
            <v/>
          </cell>
          <cell r="G696"/>
          <cell r="H696"/>
          <cell r="I696"/>
          <cell r="J696"/>
          <cell r="K696"/>
          <cell r="L696"/>
          <cell r="M696"/>
          <cell r="N696"/>
          <cell r="O696"/>
          <cell r="P696"/>
          <cell r="Q696"/>
          <cell r="R696"/>
          <cell r="S696"/>
          <cell r="T696"/>
          <cell r="U696"/>
          <cell r="V696"/>
          <cell r="W696" t="str">
            <v>－</v>
          </cell>
          <cell r="X696"/>
          <cell r="Y696"/>
          <cell r="Z696"/>
          <cell r="AA696"/>
          <cell r="AB696"/>
          <cell r="AC696"/>
          <cell r="AD696"/>
          <cell r="AE696"/>
          <cell r="AF696"/>
          <cell r="AG696"/>
          <cell r="AH696"/>
          <cell r="AI696"/>
          <cell r="AJ696"/>
          <cell r="AK696"/>
          <cell r="AL696"/>
          <cell r="AM696"/>
          <cell r="AN696"/>
          <cell r="AO696"/>
          <cell r="AP696"/>
          <cell r="AQ696"/>
          <cell r="AR696"/>
          <cell r="AS696"/>
          <cell r="AT696"/>
          <cell r="AU696"/>
          <cell r="AV696"/>
          <cell r="AW696"/>
          <cell r="AX696"/>
          <cell r="AY696"/>
          <cell r="AZ696"/>
          <cell r="BA696"/>
          <cell r="BB696"/>
          <cell r="BC696" t="str">
            <v>予定価格</v>
          </cell>
          <cell r="BD696" t="str">
            <v>×</v>
          </cell>
          <cell r="BE696" t="str">
            <v>×</v>
          </cell>
          <cell r="BF696" t="str">
            <v>×</v>
          </cell>
          <cell r="BG696" t="str">
            <v>×</v>
          </cell>
          <cell r="BH696" t="str">
            <v/>
          </cell>
          <cell r="BI696">
            <v>0</v>
          </cell>
          <cell r="BJ696" t="str">
            <v/>
          </cell>
          <cell r="BK696"/>
          <cell r="BL696" t="str">
            <v/>
          </cell>
          <cell r="BM696" t="str">
            <v>○</v>
          </cell>
          <cell r="BN696" t="b">
            <v>1</v>
          </cell>
          <cell r="BO696" t="b">
            <v>1</v>
          </cell>
        </row>
        <row r="697">
          <cell r="F697" t="str">
            <v/>
          </cell>
          <cell r="G697"/>
          <cell r="H697"/>
          <cell r="I697"/>
          <cell r="J697"/>
          <cell r="K697"/>
          <cell r="L697"/>
          <cell r="M697"/>
          <cell r="N697"/>
          <cell r="O697"/>
          <cell r="P697"/>
          <cell r="Q697"/>
          <cell r="R697"/>
          <cell r="S697"/>
          <cell r="T697"/>
          <cell r="U697"/>
          <cell r="V697"/>
          <cell r="W697" t="str">
            <v>－</v>
          </cell>
          <cell r="X697"/>
          <cell r="Y697"/>
          <cell r="Z697"/>
          <cell r="AA697"/>
          <cell r="AB697"/>
          <cell r="AC697"/>
          <cell r="AD697"/>
          <cell r="AE697"/>
          <cell r="AF697"/>
          <cell r="AG697"/>
          <cell r="AH697"/>
          <cell r="AI697"/>
          <cell r="AJ697"/>
          <cell r="AK697"/>
          <cell r="AL697"/>
          <cell r="AM697"/>
          <cell r="AN697"/>
          <cell r="AO697"/>
          <cell r="AP697"/>
          <cell r="AQ697"/>
          <cell r="AR697"/>
          <cell r="AS697"/>
          <cell r="AT697"/>
          <cell r="AU697"/>
          <cell r="AV697"/>
          <cell r="AW697"/>
          <cell r="AX697"/>
          <cell r="AY697"/>
          <cell r="AZ697"/>
          <cell r="BA697"/>
          <cell r="BB697"/>
          <cell r="BC697" t="str">
            <v>予定価格</v>
          </cell>
          <cell r="BD697" t="str">
            <v>×</v>
          </cell>
          <cell r="BE697" t="str">
            <v>×</v>
          </cell>
          <cell r="BF697" t="str">
            <v>×</v>
          </cell>
          <cell r="BG697" t="str">
            <v>×</v>
          </cell>
          <cell r="BH697" t="str">
            <v/>
          </cell>
          <cell r="BI697">
            <v>0</v>
          </cell>
          <cell r="BJ697" t="str">
            <v/>
          </cell>
          <cell r="BK697"/>
          <cell r="BL697" t="str">
            <v/>
          </cell>
          <cell r="BM697" t="str">
            <v>○</v>
          </cell>
          <cell r="BN697" t="b">
            <v>1</v>
          </cell>
          <cell r="BO697" t="b">
            <v>1</v>
          </cell>
        </row>
        <row r="698">
          <cell r="F698" t="str">
            <v/>
          </cell>
          <cell r="G698"/>
          <cell r="H698"/>
          <cell r="I698"/>
          <cell r="J698"/>
          <cell r="K698"/>
          <cell r="L698"/>
          <cell r="M698"/>
          <cell r="N698"/>
          <cell r="O698"/>
          <cell r="P698"/>
          <cell r="Q698"/>
          <cell r="R698"/>
          <cell r="S698"/>
          <cell r="T698"/>
          <cell r="U698"/>
          <cell r="V698"/>
          <cell r="W698" t="str">
            <v>－</v>
          </cell>
          <cell r="X698"/>
          <cell r="Y698"/>
          <cell r="Z698"/>
          <cell r="AA698"/>
          <cell r="AB698"/>
          <cell r="AC698"/>
          <cell r="AD698"/>
          <cell r="AE698"/>
          <cell r="AF698"/>
          <cell r="AG698"/>
          <cell r="AH698"/>
          <cell r="AI698"/>
          <cell r="AJ698"/>
          <cell r="AK698"/>
          <cell r="AL698"/>
          <cell r="AM698"/>
          <cell r="AN698"/>
          <cell r="AO698"/>
          <cell r="AP698"/>
          <cell r="AQ698"/>
          <cell r="AR698"/>
          <cell r="AS698"/>
          <cell r="AT698"/>
          <cell r="AU698"/>
          <cell r="AV698"/>
          <cell r="AW698"/>
          <cell r="AX698"/>
          <cell r="AY698"/>
          <cell r="AZ698"/>
          <cell r="BA698"/>
          <cell r="BB698"/>
          <cell r="BC698" t="str">
            <v>予定価格</v>
          </cell>
          <cell r="BD698" t="str">
            <v>×</v>
          </cell>
          <cell r="BE698" t="str">
            <v>×</v>
          </cell>
          <cell r="BF698" t="str">
            <v>×</v>
          </cell>
          <cell r="BG698" t="str">
            <v>×</v>
          </cell>
          <cell r="BH698" t="str">
            <v/>
          </cell>
          <cell r="BI698">
            <v>0</v>
          </cell>
          <cell r="BJ698" t="str">
            <v/>
          </cell>
          <cell r="BK698"/>
          <cell r="BL698" t="str">
            <v/>
          </cell>
          <cell r="BM698" t="str">
            <v>○</v>
          </cell>
          <cell r="BN698" t="b">
            <v>1</v>
          </cell>
          <cell r="BO698" t="b">
            <v>1</v>
          </cell>
        </row>
        <row r="699">
          <cell r="F699" t="str">
            <v/>
          </cell>
          <cell r="G699"/>
          <cell r="H699"/>
          <cell r="I699"/>
          <cell r="J699"/>
          <cell r="K699"/>
          <cell r="L699"/>
          <cell r="M699"/>
          <cell r="N699"/>
          <cell r="O699"/>
          <cell r="P699"/>
          <cell r="Q699"/>
          <cell r="R699"/>
          <cell r="S699"/>
          <cell r="T699"/>
          <cell r="U699"/>
          <cell r="V699"/>
          <cell r="W699" t="str">
            <v>－</v>
          </cell>
          <cell r="X699"/>
          <cell r="Y699"/>
          <cell r="Z699"/>
          <cell r="AA699"/>
          <cell r="AB699"/>
          <cell r="AC699"/>
          <cell r="AD699"/>
          <cell r="AE699"/>
          <cell r="AF699"/>
          <cell r="AG699"/>
          <cell r="AH699"/>
          <cell r="AI699"/>
          <cell r="AJ699"/>
          <cell r="AK699"/>
          <cell r="AL699"/>
          <cell r="AM699"/>
          <cell r="AN699"/>
          <cell r="AO699"/>
          <cell r="AP699"/>
          <cell r="AQ699"/>
          <cell r="AR699"/>
          <cell r="AS699"/>
          <cell r="AT699"/>
          <cell r="AU699"/>
          <cell r="AV699"/>
          <cell r="AW699"/>
          <cell r="AX699"/>
          <cell r="AY699"/>
          <cell r="AZ699"/>
          <cell r="BA699"/>
          <cell r="BB699"/>
          <cell r="BC699" t="str">
            <v>予定価格</v>
          </cell>
          <cell r="BD699" t="str">
            <v>×</v>
          </cell>
          <cell r="BE699" t="str">
            <v>×</v>
          </cell>
          <cell r="BF699" t="str">
            <v>×</v>
          </cell>
          <cell r="BG699" t="str">
            <v>×</v>
          </cell>
          <cell r="BH699" t="str">
            <v/>
          </cell>
          <cell r="BI699">
            <v>0</v>
          </cell>
          <cell r="BJ699" t="str">
            <v/>
          </cell>
          <cell r="BK699"/>
          <cell r="BL699" t="str">
            <v/>
          </cell>
          <cell r="BM699" t="str">
            <v>○</v>
          </cell>
          <cell r="BN699" t="b">
            <v>1</v>
          </cell>
          <cell r="BO699" t="b">
            <v>1</v>
          </cell>
        </row>
        <row r="700">
          <cell r="F700" t="str">
            <v/>
          </cell>
          <cell r="G700"/>
          <cell r="H700"/>
          <cell r="I700"/>
          <cell r="J700"/>
          <cell r="K700"/>
          <cell r="L700"/>
          <cell r="M700"/>
          <cell r="N700"/>
          <cell r="O700"/>
          <cell r="P700"/>
          <cell r="Q700"/>
          <cell r="R700"/>
          <cell r="S700"/>
          <cell r="T700"/>
          <cell r="U700"/>
          <cell r="V700"/>
          <cell r="W700" t="str">
            <v>－</v>
          </cell>
          <cell r="X700"/>
          <cell r="Y700"/>
          <cell r="Z700"/>
          <cell r="AA700"/>
          <cell r="AB700"/>
          <cell r="AC700"/>
          <cell r="AD700"/>
          <cell r="AE700"/>
          <cell r="AF700"/>
          <cell r="AG700"/>
          <cell r="AH700"/>
          <cell r="AI700"/>
          <cell r="AJ700"/>
          <cell r="AK700"/>
          <cell r="AL700"/>
          <cell r="AM700"/>
          <cell r="AN700"/>
          <cell r="AO700"/>
          <cell r="AP700"/>
          <cell r="AQ700"/>
          <cell r="AR700"/>
          <cell r="AS700"/>
          <cell r="AT700"/>
          <cell r="AU700"/>
          <cell r="AV700"/>
          <cell r="AW700"/>
          <cell r="AX700"/>
          <cell r="AY700"/>
          <cell r="AZ700"/>
          <cell r="BA700"/>
          <cell r="BB700"/>
          <cell r="BC700" t="str">
            <v>予定価格</v>
          </cell>
          <cell r="BD700" t="str">
            <v>×</v>
          </cell>
          <cell r="BE700" t="str">
            <v>×</v>
          </cell>
          <cell r="BF700" t="str">
            <v>×</v>
          </cell>
          <cell r="BG700" t="str">
            <v>×</v>
          </cell>
          <cell r="BH700" t="str">
            <v/>
          </cell>
          <cell r="BI700">
            <v>0</v>
          </cell>
          <cell r="BJ700" t="str">
            <v/>
          </cell>
          <cell r="BK700"/>
          <cell r="BL700" t="str">
            <v/>
          </cell>
          <cell r="BM700" t="str">
            <v>○</v>
          </cell>
          <cell r="BN700" t="b">
            <v>1</v>
          </cell>
          <cell r="BO700" t="b">
            <v>1</v>
          </cell>
        </row>
        <row r="701">
          <cell r="F701" t="str">
            <v/>
          </cell>
          <cell r="G701"/>
          <cell r="H701"/>
          <cell r="I701"/>
          <cell r="J701"/>
          <cell r="K701"/>
          <cell r="L701"/>
          <cell r="M701"/>
          <cell r="N701"/>
          <cell r="O701"/>
          <cell r="P701"/>
          <cell r="Q701"/>
          <cell r="R701"/>
          <cell r="S701"/>
          <cell r="T701"/>
          <cell r="U701"/>
          <cell r="V701"/>
          <cell r="W701" t="str">
            <v>－</v>
          </cell>
          <cell r="X701"/>
          <cell r="Y701"/>
          <cell r="Z701"/>
          <cell r="AA701"/>
          <cell r="AB701"/>
          <cell r="AC701"/>
          <cell r="AD701"/>
          <cell r="AE701"/>
          <cell r="AF701"/>
          <cell r="AG701"/>
          <cell r="AH701"/>
          <cell r="AI701"/>
          <cell r="AJ701"/>
          <cell r="AK701"/>
          <cell r="AL701"/>
          <cell r="AM701"/>
          <cell r="AN701"/>
          <cell r="AO701"/>
          <cell r="AP701"/>
          <cell r="AQ701"/>
          <cell r="AR701"/>
          <cell r="AS701"/>
          <cell r="AT701"/>
          <cell r="AU701"/>
          <cell r="AV701"/>
          <cell r="AW701"/>
          <cell r="AX701"/>
          <cell r="AY701"/>
          <cell r="AZ701"/>
          <cell r="BA701"/>
          <cell r="BB701"/>
          <cell r="BC701" t="str">
            <v>予定価格</v>
          </cell>
          <cell r="BD701" t="str">
            <v>×</v>
          </cell>
          <cell r="BE701" t="str">
            <v>×</v>
          </cell>
          <cell r="BF701" t="str">
            <v>×</v>
          </cell>
          <cell r="BG701" t="str">
            <v>×</v>
          </cell>
          <cell r="BH701" t="str">
            <v/>
          </cell>
          <cell r="BI701">
            <v>0</v>
          </cell>
          <cell r="BJ701" t="str">
            <v/>
          </cell>
          <cell r="BK701"/>
          <cell r="BL701" t="str">
            <v/>
          </cell>
          <cell r="BM701" t="str">
            <v>○</v>
          </cell>
          <cell r="BN701" t="b">
            <v>1</v>
          </cell>
          <cell r="BO701" t="b">
            <v>1</v>
          </cell>
        </row>
        <row r="702">
          <cell r="F702" t="str">
            <v/>
          </cell>
          <cell r="G702"/>
          <cell r="H702"/>
          <cell r="I702"/>
          <cell r="J702"/>
          <cell r="K702"/>
          <cell r="L702"/>
          <cell r="M702"/>
          <cell r="N702"/>
          <cell r="O702"/>
          <cell r="P702"/>
          <cell r="Q702"/>
          <cell r="R702"/>
          <cell r="S702"/>
          <cell r="T702"/>
          <cell r="U702"/>
          <cell r="V702"/>
          <cell r="W702" t="str">
            <v>－</v>
          </cell>
          <cell r="X702"/>
          <cell r="Y702"/>
          <cell r="Z702"/>
          <cell r="AA702"/>
          <cell r="AB702"/>
          <cell r="AC702"/>
          <cell r="AD702"/>
          <cell r="AE702"/>
          <cell r="AF702"/>
          <cell r="AG702"/>
          <cell r="AH702"/>
          <cell r="AI702"/>
          <cell r="AJ702"/>
          <cell r="AK702"/>
          <cell r="AL702"/>
          <cell r="AM702"/>
          <cell r="AN702"/>
          <cell r="AO702"/>
          <cell r="AP702"/>
          <cell r="AQ702"/>
          <cell r="AR702"/>
          <cell r="AS702"/>
          <cell r="AT702"/>
          <cell r="AU702"/>
          <cell r="AV702"/>
          <cell r="AW702"/>
          <cell r="AX702"/>
          <cell r="AY702"/>
          <cell r="AZ702"/>
          <cell r="BA702"/>
          <cell r="BB702"/>
          <cell r="BC702" t="str">
            <v>予定価格</v>
          </cell>
          <cell r="BD702" t="str">
            <v>×</v>
          </cell>
          <cell r="BE702" t="str">
            <v>×</v>
          </cell>
          <cell r="BF702" t="str">
            <v>×</v>
          </cell>
          <cell r="BG702" t="str">
            <v>×</v>
          </cell>
          <cell r="BH702" t="str">
            <v/>
          </cell>
          <cell r="BI702">
            <v>0</v>
          </cell>
          <cell r="BJ702" t="str">
            <v/>
          </cell>
          <cell r="BK702"/>
          <cell r="BL702" t="str">
            <v/>
          </cell>
          <cell r="BM702" t="str">
            <v>○</v>
          </cell>
          <cell r="BN702" t="b">
            <v>1</v>
          </cell>
          <cell r="BO702" t="b">
            <v>1</v>
          </cell>
        </row>
        <row r="703">
          <cell r="F703" t="str">
            <v/>
          </cell>
          <cell r="G703"/>
          <cell r="H703"/>
          <cell r="I703"/>
          <cell r="J703"/>
          <cell r="K703"/>
          <cell r="L703"/>
          <cell r="M703"/>
          <cell r="N703"/>
          <cell r="O703"/>
          <cell r="P703"/>
          <cell r="Q703"/>
          <cell r="R703"/>
          <cell r="S703"/>
          <cell r="T703"/>
          <cell r="U703"/>
          <cell r="V703"/>
          <cell r="W703" t="str">
            <v>－</v>
          </cell>
          <cell r="X703"/>
          <cell r="Y703"/>
          <cell r="Z703"/>
          <cell r="AA703"/>
          <cell r="AB703"/>
          <cell r="AC703"/>
          <cell r="AD703"/>
          <cell r="AE703"/>
          <cell r="AF703"/>
          <cell r="AG703"/>
          <cell r="AH703"/>
          <cell r="AI703"/>
          <cell r="AJ703"/>
          <cell r="AK703"/>
          <cell r="AL703"/>
          <cell r="AM703"/>
          <cell r="AN703"/>
          <cell r="AO703"/>
          <cell r="AP703"/>
          <cell r="AQ703"/>
          <cell r="AR703"/>
          <cell r="AS703"/>
          <cell r="AT703"/>
          <cell r="AU703"/>
          <cell r="AV703"/>
          <cell r="AW703"/>
          <cell r="AX703"/>
          <cell r="AY703"/>
          <cell r="AZ703"/>
          <cell r="BA703"/>
          <cell r="BB703"/>
          <cell r="BC703" t="str">
            <v>予定価格</v>
          </cell>
          <cell r="BD703" t="str">
            <v>×</v>
          </cell>
          <cell r="BE703" t="str">
            <v>×</v>
          </cell>
          <cell r="BF703" t="str">
            <v>×</v>
          </cell>
          <cell r="BG703" t="str">
            <v>×</v>
          </cell>
          <cell r="BH703" t="str">
            <v/>
          </cell>
          <cell r="BI703">
            <v>0</v>
          </cell>
          <cell r="BJ703" t="str">
            <v/>
          </cell>
          <cell r="BK703"/>
          <cell r="BL703" t="str">
            <v/>
          </cell>
          <cell r="BM703" t="str">
            <v>○</v>
          </cell>
          <cell r="BN703" t="b">
            <v>1</v>
          </cell>
          <cell r="BO703" t="b">
            <v>1</v>
          </cell>
        </row>
        <row r="704">
          <cell r="F704" t="str">
            <v/>
          </cell>
          <cell r="G704"/>
          <cell r="H704"/>
          <cell r="I704"/>
          <cell r="J704"/>
          <cell r="K704"/>
          <cell r="L704"/>
          <cell r="M704"/>
          <cell r="N704"/>
          <cell r="O704"/>
          <cell r="P704"/>
          <cell r="Q704"/>
          <cell r="R704"/>
          <cell r="S704"/>
          <cell r="T704"/>
          <cell r="U704"/>
          <cell r="V704"/>
          <cell r="W704" t="str">
            <v>－</v>
          </cell>
          <cell r="X704"/>
          <cell r="Y704"/>
          <cell r="Z704"/>
          <cell r="AA704"/>
          <cell r="AB704"/>
          <cell r="AC704"/>
          <cell r="AD704"/>
          <cell r="AE704"/>
          <cell r="AF704"/>
          <cell r="AG704"/>
          <cell r="AH704"/>
          <cell r="AI704"/>
          <cell r="AJ704"/>
          <cell r="AK704"/>
          <cell r="AL704"/>
          <cell r="AM704"/>
          <cell r="AN704"/>
          <cell r="AO704"/>
          <cell r="AP704"/>
          <cell r="AQ704"/>
          <cell r="AR704"/>
          <cell r="AS704"/>
          <cell r="AT704"/>
          <cell r="AU704"/>
          <cell r="AV704"/>
          <cell r="AW704"/>
          <cell r="AX704"/>
          <cell r="AY704"/>
          <cell r="AZ704"/>
          <cell r="BA704"/>
          <cell r="BB704"/>
          <cell r="BC704" t="str">
            <v>予定価格</v>
          </cell>
          <cell r="BD704" t="str">
            <v>×</v>
          </cell>
          <cell r="BE704" t="str">
            <v>×</v>
          </cell>
          <cell r="BF704" t="str">
            <v>×</v>
          </cell>
          <cell r="BG704" t="str">
            <v>×</v>
          </cell>
          <cell r="BH704" t="str">
            <v/>
          </cell>
          <cell r="BI704">
            <v>0</v>
          </cell>
          <cell r="BJ704" t="str">
            <v/>
          </cell>
          <cell r="BK704"/>
          <cell r="BL704" t="str">
            <v/>
          </cell>
          <cell r="BM704" t="str">
            <v>○</v>
          </cell>
          <cell r="BN704" t="b">
            <v>1</v>
          </cell>
          <cell r="BO704" t="b">
            <v>1</v>
          </cell>
        </row>
        <row r="705">
          <cell r="F705" t="str">
            <v/>
          </cell>
          <cell r="G705"/>
          <cell r="H705"/>
          <cell r="I705"/>
          <cell r="J705"/>
          <cell r="K705"/>
          <cell r="L705"/>
          <cell r="M705"/>
          <cell r="N705"/>
          <cell r="O705"/>
          <cell r="P705"/>
          <cell r="Q705"/>
          <cell r="R705"/>
          <cell r="S705"/>
          <cell r="T705"/>
          <cell r="U705"/>
          <cell r="V705"/>
          <cell r="W705" t="str">
            <v>－</v>
          </cell>
          <cell r="X705"/>
          <cell r="Y705"/>
          <cell r="Z705"/>
          <cell r="AA705"/>
          <cell r="AB705"/>
          <cell r="AC705"/>
          <cell r="AD705"/>
          <cell r="AE705"/>
          <cell r="AF705"/>
          <cell r="AG705"/>
          <cell r="AH705"/>
          <cell r="AI705"/>
          <cell r="AJ705"/>
          <cell r="AK705"/>
          <cell r="AL705"/>
          <cell r="AM705"/>
          <cell r="AN705"/>
          <cell r="AO705"/>
          <cell r="AP705"/>
          <cell r="AQ705"/>
          <cell r="AR705"/>
          <cell r="AS705"/>
          <cell r="AT705"/>
          <cell r="AU705"/>
          <cell r="AV705"/>
          <cell r="AW705"/>
          <cell r="AX705"/>
          <cell r="AY705"/>
          <cell r="AZ705"/>
          <cell r="BA705"/>
          <cell r="BB705"/>
          <cell r="BC705" t="str">
            <v>予定価格</v>
          </cell>
          <cell r="BD705" t="str">
            <v>×</v>
          </cell>
          <cell r="BE705" t="str">
            <v>×</v>
          </cell>
          <cell r="BF705" t="str">
            <v>×</v>
          </cell>
          <cell r="BG705" t="str">
            <v>×</v>
          </cell>
          <cell r="BH705" t="str">
            <v/>
          </cell>
          <cell r="BI705">
            <v>0</v>
          </cell>
          <cell r="BJ705" t="str">
            <v/>
          </cell>
          <cell r="BK705"/>
          <cell r="BL705" t="str">
            <v/>
          </cell>
          <cell r="BM705" t="str">
            <v>○</v>
          </cell>
          <cell r="BN705" t="b">
            <v>1</v>
          </cell>
          <cell r="BO705" t="b">
            <v>1</v>
          </cell>
        </row>
        <row r="706">
          <cell r="F706" t="str">
            <v/>
          </cell>
          <cell r="G706"/>
          <cell r="H706"/>
          <cell r="I706"/>
          <cell r="J706"/>
          <cell r="K706"/>
          <cell r="L706"/>
          <cell r="M706"/>
          <cell r="N706"/>
          <cell r="O706"/>
          <cell r="P706"/>
          <cell r="Q706"/>
          <cell r="R706"/>
          <cell r="S706"/>
          <cell r="T706"/>
          <cell r="U706"/>
          <cell r="V706"/>
          <cell r="W706" t="str">
            <v>－</v>
          </cell>
          <cell r="X706"/>
          <cell r="Y706"/>
          <cell r="Z706"/>
          <cell r="AA706"/>
          <cell r="AB706"/>
          <cell r="AC706"/>
          <cell r="AD706"/>
          <cell r="AE706"/>
          <cell r="AF706"/>
          <cell r="AG706"/>
          <cell r="AH706"/>
          <cell r="AI706"/>
          <cell r="AJ706"/>
          <cell r="AK706"/>
          <cell r="AL706"/>
          <cell r="AM706"/>
          <cell r="AN706"/>
          <cell r="AO706"/>
          <cell r="AP706"/>
          <cell r="AQ706"/>
          <cell r="AR706"/>
          <cell r="AS706"/>
          <cell r="AT706"/>
          <cell r="AU706"/>
          <cell r="AV706"/>
          <cell r="AW706"/>
          <cell r="AX706"/>
          <cell r="AY706"/>
          <cell r="AZ706"/>
          <cell r="BA706"/>
          <cell r="BB706"/>
          <cell r="BC706" t="str">
            <v>予定価格</v>
          </cell>
          <cell r="BD706" t="str">
            <v>×</v>
          </cell>
          <cell r="BE706" t="str">
            <v>×</v>
          </cell>
          <cell r="BF706" t="str">
            <v>×</v>
          </cell>
          <cell r="BG706" t="str">
            <v>×</v>
          </cell>
          <cell r="BH706" t="str">
            <v/>
          </cell>
          <cell r="BI706">
            <v>0</v>
          </cell>
          <cell r="BJ706" t="str">
            <v/>
          </cell>
          <cell r="BK706"/>
          <cell r="BL706" t="str">
            <v/>
          </cell>
          <cell r="BM706" t="str">
            <v>○</v>
          </cell>
          <cell r="BN706" t="b">
            <v>1</v>
          </cell>
          <cell r="BO706" t="b">
            <v>1</v>
          </cell>
        </row>
        <row r="707">
          <cell r="F707" t="str">
            <v/>
          </cell>
          <cell r="G707"/>
          <cell r="H707"/>
          <cell r="I707"/>
          <cell r="J707"/>
          <cell r="K707"/>
          <cell r="L707"/>
          <cell r="M707"/>
          <cell r="N707"/>
          <cell r="O707"/>
          <cell r="P707"/>
          <cell r="Q707"/>
          <cell r="R707"/>
          <cell r="S707"/>
          <cell r="T707"/>
          <cell r="U707"/>
          <cell r="V707"/>
          <cell r="W707" t="str">
            <v>－</v>
          </cell>
          <cell r="X707"/>
          <cell r="Y707"/>
          <cell r="Z707"/>
          <cell r="AA707"/>
          <cell r="AB707"/>
          <cell r="AC707"/>
          <cell r="AD707"/>
          <cell r="AE707"/>
          <cell r="AF707"/>
          <cell r="AG707"/>
          <cell r="AH707"/>
          <cell r="AI707"/>
          <cell r="AJ707"/>
          <cell r="AK707"/>
          <cell r="AL707"/>
          <cell r="AM707"/>
          <cell r="AN707"/>
          <cell r="AO707"/>
          <cell r="AP707"/>
          <cell r="AQ707"/>
          <cell r="AR707"/>
          <cell r="AS707"/>
          <cell r="AT707"/>
          <cell r="AU707"/>
          <cell r="AV707"/>
          <cell r="AW707"/>
          <cell r="AX707"/>
          <cell r="AY707"/>
          <cell r="AZ707"/>
          <cell r="BA707"/>
          <cell r="BB707"/>
          <cell r="BC707" t="str">
            <v>予定価格</v>
          </cell>
          <cell r="BD707" t="str">
            <v>×</v>
          </cell>
          <cell r="BE707" t="str">
            <v>×</v>
          </cell>
          <cell r="BF707" t="str">
            <v>×</v>
          </cell>
          <cell r="BG707" t="str">
            <v>×</v>
          </cell>
          <cell r="BH707" t="str">
            <v/>
          </cell>
          <cell r="BI707">
            <v>0</v>
          </cell>
          <cell r="BJ707" t="str">
            <v/>
          </cell>
          <cell r="BK707"/>
          <cell r="BL707" t="str">
            <v/>
          </cell>
          <cell r="BM707" t="str">
            <v>○</v>
          </cell>
          <cell r="BN707" t="b">
            <v>1</v>
          </cell>
          <cell r="BO707" t="b">
            <v>1</v>
          </cell>
        </row>
        <row r="708">
          <cell r="F708" t="str">
            <v/>
          </cell>
          <cell r="G708"/>
          <cell r="H708"/>
          <cell r="I708"/>
          <cell r="J708"/>
          <cell r="K708"/>
          <cell r="L708"/>
          <cell r="M708"/>
          <cell r="N708"/>
          <cell r="O708"/>
          <cell r="P708"/>
          <cell r="Q708"/>
          <cell r="R708"/>
          <cell r="S708"/>
          <cell r="T708"/>
          <cell r="U708"/>
          <cell r="V708"/>
          <cell r="W708" t="str">
            <v>－</v>
          </cell>
          <cell r="X708"/>
          <cell r="Y708"/>
          <cell r="Z708"/>
          <cell r="AA708"/>
          <cell r="AB708"/>
          <cell r="AC708"/>
          <cell r="AD708"/>
          <cell r="AE708"/>
          <cell r="AF708"/>
          <cell r="AG708"/>
          <cell r="AH708"/>
          <cell r="AI708"/>
          <cell r="AJ708"/>
          <cell r="AK708"/>
          <cell r="AL708"/>
          <cell r="AM708"/>
          <cell r="AN708"/>
          <cell r="AO708"/>
          <cell r="AP708"/>
          <cell r="AQ708"/>
          <cell r="AR708"/>
          <cell r="AS708"/>
          <cell r="AT708"/>
          <cell r="AU708"/>
          <cell r="AV708"/>
          <cell r="AW708"/>
          <cell r="AX708"/>
          <cell r="AY708"/>
          <cell r="AZ708"/>
          <cell r="BA708"/>
          <cell r="BB708"/>
          <cell r="BC708" t="str">
            <v>予定価格</v>
          </cell>
          <cell r="BD708" t="str">
            <v>×</v>
          </cell>
          <cell r="BE708" t="str">
            <v>×</v>
          </cell>
          <cell r="BF708" t="str">
            <v>×</v>
          </cell>
          <cell r="BG708" t="str">
            <v>×</v>
          </cell>
          <cell r="BH708" t="str">
            <v/>
          </cell>
          <cell r="BI708">
            <v>0</v>
          </cell>
          <cell r="BJ708" t="str">
            <v/>
          </cell>
          <cell r="BK708"/>
          <cell r="BL708" t="str">
            <v/>
          </cell>
          <cell r="BM708" t="str">
            <v>○</v>
          </cell>
          <cell r="BN708" t="b">
            <v>1</v>
          </cell>
          <cell r="BO708" t="b">
            <v>1</v>
          </cell>
        </row>
        <row r="709">
          <cell r="F709" t="str">
            <v/>
          </cell>
          <cell r="G709"/>
          <cell r="H709"/>
          <cell r="I709"/>
          <cell r="J709"/>
          <cell r="K709"/>
          <cell r="L709"/>
          <cell r="M709"/>
          <cell r="N709"/>
          <cell r="O709"/>
          <cell r="P709"/>
          <cell r="Q709"/>
          <cell r="R709"/>
          <cell r="S709"/>
          <cell r="T709"/>
          <cell r="U709"/>
          <cell r="V709"/>
          <cell r="W709" t="str">
            <v>－</v>
          </cell>
          <cell r="X709"/>
          <cell r="Y709"/>
          <cell r="Z709"/>
          <cell r="AA709"/>
          <cell r="AB709"/>
          <cell r="AC709"/>
          <cell r="AD709"/>
          <cell r="AE709"/>
          <cell r="AF709"/>
          <cell r="AG709"/>
          <cell r="AH709"/>
          <cell r="AI709"/>
          <cell r="AJ709"/>
          <cell r="AK709"/>
          <cell r="AL709"/>
          <cell r="AM709"/>
          <cell r="AN709"/>
          <cell r="AO709"/>
          <cell r="AP709"/>
          <cell r="AQ709"/>
          <cell r="AR709"/>
          <cell r="AS709"/>
          <cell r="AT709"/>
          <cell r="AU709"/>
          <cell r="AV709"/>
          <cell r="AW709"/>
          <cell r="AX709"/>
          <cell r="AY709"/>
          <cell r="AZ709"/>
          <cell r="BA709"/>
          <cell r="BB709"/>
          <cell r="BC709" t="str">
            <v>予定価格</v>
          </cell>
          <cell r="BD709" t="str">
            <v>×</v>
          </cell>
          <cell r="BE709" t="str">
            <v>×</v>
          </cell>
          <cell r="BF709" t="str">
            <v>×</v>
          </cell>
          <cell r="BG709" t="str">
            <v>×</v>
          </cell>
          <cell r="BH709" t="str">
            <v/>
          </cell>
          <cell r="BI709">
            <v>0</v>
          </cell>
          <cell r="BJ709" t="str">
            <v/>
          </cell>
          <cell r="BK709"/>
          <cell r="BL709" t="str">
            <v/>
          </cell>
          <cell r="BM709" t="str">
            <v>○</v>
          </cell>
          <cell r="BN709" t="b">
            <v>1</v>
          </cell>
          <cell r="BO709" t="b">
            <v>1</v>
          </cell>
        </row>
        <row r="710">
          <cell r="F710" t="str">
            <v/>
          </cell>
          <cell r="G710"/>
          <cell r="H710"/>
          <cell r="I710"/>
          <cell r="J710"/>
          <cell r="K710"/>
          <cell r="L710"/>
          <cell r="M710"/>
          <cell r="N710"/>
          <cell r="O710"/>
          <cell r="P710"/>
          <cell r="Q710"/>
          <cell r="R710"/>
          <cell r="S710"/>
          <cell r="T710"/>
          <cell r="U710"/>
          <cell r="V710"/>
          <cell r="W710" t="str">
            <v>－</v>
          </cell>
          <cell r="X710"/>
          <cell r="Y710"/>
          <cell r="Z710"/>
          <cell r="AA710"/>
          <cell r="AB710"/>
          <cell r="AC710"/>
          <cell r="AD710"/>
          <cell r="AE710"/>
          <cell r="AF710"/>
          <cell r="AG710"/>
          <cell r="AH710"/>
          <cell r="AI710"/>
          <cell r="AJ710"/>
          <cell r="AK710"/>
          <cell r="AL710"/>
          <cell r="AM710"/>
          <cell r="AN710"/>
          <cell r="AO710"/>
          <cell r="AP710"/>
          <cell r="AQ710"/>
          <cell r="AR710"/>
          <cell r="AS710"/>
          <cell r="AT710"/>
          <cell r="AU710"/>
          <cell r="AV710"/>
          <cell r="AW710"/>
          <cell r="AX710"/>
          <cell r="AY710"/>
          <cell r="AZ710"/>
          <cell r="BA710"/>
          <cell r="BB710"/>
          <cell r="BC710" t="str">
            <v>予定価格</v>
          </cell>
          <cell r="BD710" t="str">
            <v>×</v>
          </cell>
          <cell r="BE710" t="str">
            <v>×</v>
          </cell>
          <cell r="BF710" t="str">
            <v>×</v>
          </cell>
          <cell r="BG710" t="str">
            <v>×</v>
          </cell>
          <cell r="BH710" t="str">
            <v/>
          </cell>
          <cell r="BI710">
            <v>0</v>
          </cell>
          <cell r="BJ710" t="str">
            <v/>
          </cell>
          <cell r="BK710"/>
          <cell r="BL710" t="str">
            <v/>
          </cell>
          <cell r="BM710" t="str">
            <v>○</v>
          </cell>
          <cell r="BN710" t="b">
            <v>1</v>
          </cell>
          <cell r="BO710" t="b">
            <v>1</v>
          </cell>
        </row>
        <row r="711">
          <cell r="F711" t="str">
            <v/>
          </cell>
          <cell r="G711"/>
          <cell r="H711"/>
          <cell r="I711"/>
          <cell r="J711"/>
          <cell r="K711"/>
          <cell r="L711"/>
          <cell r="M711"/>
          <cell r="N711"/>
          <cell r="O711"/>
          <cell r="P711"/>
          <cell r="Q711"/>
          <cell r="R711"/>
          <cell r="S711"/>
          <cell r="T711"/>
          <cell r="U711"/>
          <cell r="V711"/>
          <cell r="W711" t="str">
            <v>－</v>
          </cell>
          <cell r="X711"/>
          <cell r="Y711"/>
          <cell r="Z711"/>
          <cell r="AA711"/>
          <cell r="AB711"/>
          <cell r="AC711"/>
          <cell r="AD711"/>
          <cell r="AE711"/>
          <cell r="AF711"/>
          <cell r="AG711"/>
          <cell r="AH711"/>
          <cell r="AI711"/>
          <cell r="AJ711"/>
          <cell r="AK711"/>
          <cell r="AL711"/>
          <cell r="AM711"/>
          <cell r="AN711"/>
          <cell r="AO711"/>
          <cell r="AP711"/>
          <cell r="AQ711"/>
          <cell r="AR711"/>
          <cell r="AS711"/>
          <cell r="AT711"/>
          <cell r="AU711"/>
          <cell r="AV711"/>
          <cell r="AW711"/>
          <cell r="AX711"/>
          <cell r="AY711"/>
          <cell r="AZ711"/>
          <cell r="BA711"/>
          <cell r="BB711"/>
          <cell r="BC711" t="str">
            <v>予定価格</v>
          </cell>
          <cell r="BD711" t="str">
            <v>×</v>
          </cell>
          <cell r="BE711" t="str">
            <v>×</v>
          </cell>
          <cell r="BF711" t="str">
            <v>×</v>
          </cell>
          <cell r="BG711" t="str">
            <v>×</v>
          </cell>
          <cell r="BH711" t="str">
            <v/>
          </cell>
          <cell r="BI711">
            <v>0</v>
          </cell>
          <cell r="BJ711" t="str">
            <v/>
          </cell>
          <cell r="BK711"/>
          <cell r="BL711" t="str">
            <v/>
          </cell>
          <cell r="BM711" t="str">
            <v>○</v>
          </cell>
          <cell r="BN711" t="b">
            <v>1</v>
          </cell>
          <cell r="BO711" t="b">
            <v>1</v>
          </cell>
        </row>
        <row r="712">
          <cell r="F712" t="str">
            <v/>
          </cell>
          <cell r="G712"/>
          <cell r="H712"/>
          <cell r="I712"/>
          <cell r="J712"/>
          <cell r="K712"/>
          <cell r="L712"/>
          <cell r="M712"/>
          <cell r="N712"/>
          <cell r="O712"/>
          <cell r="P712"/>
          <cell r="Q712"/>
          <cell r="R712"/>
          <cell r="S712"/>
          <cell r="T712"/>
          <cell r="U712"/>
          <cell r="V712"/>
          <cell r="W712" t="str">
            <v>－</v>
          </cell>
          <cell r="X712"/>
          <cell r="Y712"/>
          <cell r="Z712"/>
          <cell r="AA712"/>
          <cell r="AB712"/>
          <cell r="AC712"/>
          <cell r="AD712"/>
          <cell r="AE712"/>
          <cell r="AF712"/>
          <cell r="AG712"/>
          <cell r="AH712"/>
          <cell r="AI712"/>
          <cell r="AJ712"/>
          <cell r="AK712"/>
          <cell r="AL712"/>
          <cell r="AM712"/>
          <cell r="AN712"/>
          <cell r="AO712"/>
          <cell r="AP712"/>
          <cell r="AQ712"/>
          <cell r="AR712"/>
          <cell r="AS712"/>
          <cell r="AT712"/>
          <cell r="AU712"/>
          <cell r="AV712"/>
          <cell r="AW712"/>
          <cell r="AX712"/>
          <cell r="AY712"/>
          <cell r="AZ712"/>
          <cell r="BA712"/>
          <cell r="BB712"/>
          <cell r="BC712" t="str">
            <v>予定価格</v>
          </cell>
          <cell r="BD712" t="str">
            <v>×</v>
          </cell>
          <cell r="BE712" t="str">
            <v>×</v>
          </cell>
          <cell r="BF712" t="str">
            <v>×</v>
          </cell>
          <cell r="BG712" t="str">
            <v>×</v>
          </cell>
          <cell r="BH712" t="str">
            <v/>
          </cell>
          <cell r="BI712">
            <v>0</v>
          </cell>
          <cell r="BJ712" t="str">
            <v/>
          </cell>
          <cell r="BK712"/>
          <cell r="BL712" t="str">
            <v/>
          </cell>
          <cell r="BM712" t="str">
            <v>○</v>
          </cell>
          <cell r="BN712" t="b">
            <v>1</v>
          </cell>
          <cell r="BO712" t="b">
            <v>1</v>
          </cell>
        </row>
        <row r="713">
          <cell r="F713" t="str">
            <v/>
          </cell>
          <cell r="G713"/>
          <cell r="H713"/>
          <cell r="I713"/>
          <cell r="J713"/>
          <cell r="K713"/>
          <cell r="L713"/>
          <cell r="M713"/>
          <cell r="N713"/>
          <cell r="O713"/>
          <cell r="P713"/>
          <cell r="Q713"/>
          <cell r="R713"/>
          <cell r="S713"/>
          <cell r="T713"/>
          <cell r="U713"/>
          <cell r="V713"/>
          <cell r="W713" t="str">
            <v>－</v>
          </cell>
          <cell r="X713"/>
          <cell r="Y713"/>
          <cell r="Z713"/>
          <cell r="AA713"/>
          <cell r="AB713"/>
          <cell r="AC713"/>
          <cell r="AD713"/>
          <cell r="AE713"/>
          <cell r="AF713"/>
          <cell r="AG713"/>
          <cell r="AH713"/>
          <cell r="AI713"/>
          <cell r="AJ713"/>
          <cell r="AK713"/>
          <cell r="AL713"/>
          <cell r="AM713"/>
          <cell r="AN713"/>
          <cell r="AO713"/>
          <cell r="AP713"/>
          <cell r="AQ713"/>
          <cell r="AR713"/>
          <cell r="AS713"/>
          <cell r="AT713"/>
          <cell r="AU713"/>
          <cell r="AV713"/>
          <cell r="AW713"/>
          <cell r="AX713"/>
          <cell r="AY713"/>
          <cell r="AZ713"/>
          <cell r="BA713"/>
          <cell r="BB713"/>
          <cell r="BC713" t="str">
            <v>予定価格</v>
          </cell>
          <cell r="BD713" t="str">
            <v>×</v>
          </cell>
          <cell r="BE713" t="str">
            <v>×</v>
          </cell>
          <cell r="BF713" t="str">
            <v>×</v>
          </cell>
          <cell r="BG713" t="str">
            <v>×</v>
          </cell>
          <cell r="BH713" t="str">
            <v/>
          </cell>
          <cell r="BI713">
            <v>0</v>
          </cell>
          <cell r="BJ713" t="str">
            <v/>
          </cell>
          <cell r="BK713"/>
          <cell r="BL713" t="str">
            <v/>
          </cell>
          <cell r="BM713" t="str">
            <v>○</v>
          </cell>
          <cell r="BN713" t="b">
            <v>1</v>
          </cell>
          <cell r="BO713" t="b">
            <v>1</v>
          </cell>
        </row>
        <row r="714">
          <cell r="F714" t="str">
            <v/>
          </cell>
          <cell r="G714"/>
          <cell r="H714"/>
          <cell r="I714"/>
          <cell r="J714"/>
          <cell r="K714"/>
          <cell r="L714"/>
          <cell r="M714"/>
          <cell r="N714"/>
          <cell r="O714"/>
          <cell r="P714"/>
          <cell r="Q714"/>
          <cell r="R714"/>
          <cell r="S714"/>
          <cell r="T714"/>
          <cell r="U714"/>
          <cell r="V714"/>
          <cell r="W714" t="str">
            <v>－</v>
          </cell>
          <cell r="X714"/>
          <cell r="Y714"/>
          <cell r="Z714"/>
          <cell r="AA714"/>
          <cell r="AB714"/>
          <cell r="AC714"/>
          <cell r="AD714"/>
          <cell r="AE714"/>
          <cell r="AF714"/>
          <cell r="AG714"/>
          <cell r="AH714"/>
          <cell r="AI714"/>
          <cell r="AJ714"/>
          <cell r="AK714"/>
          <cell r="AL714"/>
          <cell r="AM714"/>
          <cell r="AN714"/>
          <cell r="AO714"/>
          <cell r="AP714"/>
          <cell r="AQ714"/>
          <cell r="AR714"/>
          <cell r="AS714"/>
          <cell r="AT714"/>
          <cell r="AU714"/>
          <cell r="AV714"/>
          <cell r="AW714"/>
          <cell r="AX714"/>
          <cell r="AY714"/>
          <cell r="AZ714"/>
          <cell r="BA714"/>
          <cell r="BB714"/>
          <cell r="BC714" t="str">
            <v>予定価格</v>
          </cell>
          <cell r="BD714" t="str">
            <v>×</v>
          </cell>
          <cell r="BE714" t="str">
            <v>×</v>
          </cell>
          <cell r="BF714" t="str">
            <v>×</v>
          </cell>
          <cell r="BG714" t="str">
            <v>×</v>
          </cell>
          <cell r="BH714" t="str">
            <v/>
          </cell>
          <cell r="BI714">
            <v>0</v>
          </cell>
          <cell r="BJ714" t="str">
            <v/>
          </cell>
          <cell r="BK714"/>
          <cell r="BL714" t="str">
            <v/>
          </cell>
          <cell r="BM714" t="str">
            <v>○</v>
          </cell>
          <cell r="BN714" t="b">
            <v>1</v>
          </cell>
          <cell r="BO714" t="b">
            <v>1</v>
          </cell>
        </row>
        <row r="715">
          <cell r="F715" t="str">
            <v/>
          </cell>
          <cell r="G715"/>
          <cell r="H715"/>
          <cell r="I715"/>
          <cell r="J715"/>
          <cell r="K715"/>
          <cell r="L715"/>
          <cell r="M715"/>
          <cell r="N715"/>
          <cell r="O715"/>
          <cell r="P715"/>
          <cell r="Q715"/>
          <cell r="R715"/>
          <cell r="S715"/>
          <cell r="T715"/>
          <cell r="U715"/>
          <cell r="V715"/>
          <cell r="W715" t="str">
            <v>－</v>
          </cell>
          <cell r="X715"/>
          <cell r="Y715"/>
          <cell r="Z715"/>
          <cell r="AA715"/>
          <cell r="AB715"/>
          <cell r="AC715"/>
          <cell r="AD715"/>
          <cell r="AE715"/>
          <cell r="AF715"/>
          <cell r="AG715"/>
          <cell r="AH715"/>
          <cell r="AI715"/>
          <cell r="AJ715"/>
          <cell r="AK715"/>
          <cell r="AL715"/>
          <cell r="AM715"/>
          <cell r="AN715"/>
          <cell r="AO715"/>
          <cell r="AP715"/>
          <cell r="AQ715"/>
          <cell r="AR715"/>
          <cell r="AS715"/>
          <cell r="AT715"/>
          <cell r="AU715"/>
          <cell r="AV715"/>
          <cell r="AW715"/>
          <cell r="AX715"/>
          <cell r="AY715"/>
          <cell r="AZ715"/>
          <cell r="BA715"/>
          <cell r="BB715"/>
          <cell r="BC715" t="str">
            <v>予定価格</v>
          </cell>
          <cell r="BD715" t="str">
            <v>×</v>
          </cell>
          <cell r="BE715" t="str">
            <v>×</v>
          </cell>
          <cell r="BF715" t="str">
            <v>×</v>
          </cell>
          <cell r="BG715" t="str">
            <v>×</v>
          </cell>
          <cell r="BH715" t="str">
            <v/>
          </cell>
          <cell r="BI715">
            <v>0</v>
          </cell>
          <cell r="BJ715" t="str">
            <v/>
          </cell>
          <cell r="BK715"/>
          <cell r="BL715" t="str">
            <v/>
          </cell>
          <cell r="BM715" t="str">
            <v>○</v>
          </cell>
          <cell r="BN715" t="b">
            <v>1</v>
          </cell>
          <cell r="BO715" t="b">
            <v>1</v>
          </cell>
        </row>
        <row r="716">
          <cell r="F716" t="str">
            <v/>
          </cell>
          <cell r="G716"/>
          <cell r="H716"/>
          <cell r="I716"/>
          <cell r="J716"/>
          <cell r="K716"/>
          <cell r="L716"/>
          <cell r="M716"/>
          <cell r="N716"/>
          <cell r="O716"/>
          <cell r="P716"/>
          <cell r="Q716"/>
          <cell r="R716"/>
          <cell r="S716"/>
          <cell r="T716"/>
          <cell r="U716"/>
          <cell r="V716"/>
          <cell r="W716" t="str">
            <v>－</v>
          </cell>
          <cell r="X716"/>
          <cell r="Y716"/>
          <cell r="Z716"/>
          <cell r="AA716"/>
          <cell r="AB716"/>
          <cell r="AC716"/>
          <cell r="AD716"/>
          <cell r="AE716"/>
          <cell r="AF716"/>
          <cell r="AG716"/>
          <cell r="AH716"/>
          <cell r="AI716"/>
          <cell r="AJ716"/>
          <cell r="AK716"/>
          <cell r="AL716"/>
          <cell r="AM716"/>
          <cell r="AN716"/>
          <cell r="AO716"/>
          <cell r="AP716"/>
          <cell r="AQ716"/>
          <cell r="AR716"/>
          <cell r="AS716"/>
          <cell r="AT716"/>
          <cell r="AU716"/>
          <cell r="AV716"/>
          <cell r="AW716"/>
          <cell r="AX716"/>
          <cell r="AY716"/>
          <cell r="AZ716"/>
          <cell r="BA716"/>
          <cell r="BB716"/>
          <cell r="BC716" t="str">
            <v>予定価格</v>
          </cell>
          <cell r="BD716" t="str">
            <v>×</v>
          </cell>
          <cell r="BE716" t="str">
            <v>×</v>
          </cell>
          <cell r="BF716" t="str">
            <v>×</v>
          </cell>
          <cell r="BG716" t="str">
            <v>×</v>
          </cell>
          <cell r="BH716" t="str">
            <v/>
          </cell>
          <cell r="BI716">
            <v>0</v>
          </cell>
          <cell r="BJ716" t="str">
            <v/>
          </cell>
          <cell r="BK716"/>
          <cell r="BL716" t="str">
            <v/>
          </cell>
          <cell r="BM716" t="str">
            <v>○</v>
          </cell>
          <cell r="BN716" t="b">
            <v>1</v>
          </cell>
          <cell r="BO716" t="b">
            <v>1</v>
          </cell>
        </row>
        <row r="717">
          <cell r="F717" t="str">
            <v/>
          </cell>
          <cell r="G717"/>
          <cell r="H717"/>
          <cell r="I717"/>
          <cell r="J717"/>
          <cell r="K717"/>
          <cell r="L717"/>
          <cell r="M717"/>
          <cell r="N717"/>
          <cell r="O717"/>
          <cell r="P717"/>
          <cell r="Q717"/>
          <cell r="R717"/>
          <cell r="S717"/>
          <cell r="T717"/>
          <cell r="U717"/>
          <cell r="V717"/>
          <cell r="W717" t="str">
            <v>－</v>
          </cell>
          <cell r="X717"/>
          <cell r="Y717"/>
          <cell r="Z717"/>
          <cell r="AA717"/>
          <cell r="AB717"/>
          <cell r="AC717"/>
          <cell r="AD717"/>
          <cell r="AE717"/>
          <cell r="AF717"/>
          <cell r="AG717"/>
          <cell r="AH717"/>
          <cell r="AI717"/>
          <cell r="AJ717"/>
          <cell r="AK717"/>
          <cell r="AL717"/>
          <cell r="AM717"/>
          <cell r="AN717"/>
          <cell r="AO717"/>
          <cell r="AP717"/>
          <cell r="AQ717"/>
          <cell r="AR717"/>
          <cell r="AS717"/>
          <cell r="AT717"/>
          <cell r="AU717"/>
          <cell r="AV717"/>
          <cell r="AW717"/>
          <cell r="AX717"/>
          <cell r="AY717"/>
          <cell r="AZ717"/>
          <cell r="BA717"/>
          <cell r="BB717"/>
          <cell r="BC717" t="str">
            <v>予定価格</v>
          </cell>
          <cell r="BD717" t="str">
            <v>×</v>
          </cell>
          <cell r="BE717" t="str">
            <v>×</v>
          </cell>
          <cell r="BF717" t="str">
            <v>×</v>
          </cell>
          <cell r="BG717" t="str">
            <v>×</v>
          </cell>
          <cell r="BH717" t="str">
            <v/>
          </cell>
          <cell r="BI717">
            <v>0</v>
          </cell>
          <cell r="BJ717" t="str">
            <v/>
          </cell>
          <cell r="BK717"/>
          <cell r="BL717" t="str">
            <v/>
          </cell>
          <cell r="BM717" t="str">
            <v>○</v>
          </cell>
          <cell r="BN717" t="b">
            <v>1</v>
          </cell>
          <cell r="BO717" t="b">
            <v>1</v>
          </cell>
        </row>
        <row r="718">
          <cell r="F718" t="str">
            <v/>
          </cell>
          <cell r="G718"/>
          <cell r="H718"/>
          <cell r="I718"/>
          <cell r="J718"/>
          <cell r="K718"/>
          <cell r="L718"/>
          <cell r="M718"/>
          <cell r="N718"/>
          <cell r="O718"/>
          <cell r="P718"/>
          <cell r="Q718"/>
          <cell r="R718"/>
          <cell r="S718"/>
          <cell r="T718"/>
          <cell r="U718"/>
          <cell r="V718"/>
          <cell r="W718" t="str">
            <v>－</v>
          </cell>
          <cell r="X718"/>
          <cell r="Y718"/>
          <cell r="Z718"/>
          <cell r="AA718"/>
          <cell r="AB718"/>
          <cell r="AC718"/>
          <cell r="AD718"/>
          <cell r="AE718"/>
          <cell r="AF718"/>
          <cell r="AG718"/>
          <cell r="AH718"/>
          <cell r="AI718"/>
          <cell r="AJ718"/>
          <cell r="AK718"/>
          <cell r="AL718"/>
          <cell r="AM718"/>
          <cell r="AN718"/>
          <cell r="AO718"/>
          <cell r="AP718"/>
          <cell r="AQ718"/>
          <cell r="AR718"/>
          <cell r="AS718"/>
          <cell r="AT718"/>
          <cell r="AU718"/>
          <cell r="AV718"/>
          <cell r="AW718"/>
          <cell r="AX718"/>
          <cell r="AY718"/>
          <cell r="AZ718"/>
          <cell r="BA718"/>
          <cell r="BB718"/>
          <cell r="BC718" t="str">
            <v>予定価格</v>
          </cell>
          <cell r="BD718" t="str">
            <v>×</v>
          </cell>
          <cell r="BE718" t="str">
            <v>×</v>
          </cell>
          <cell r="BF718" t="str">
            <v>×</v>
          </cell>
          <cell r="BG718" t="str">
            <v>×</v>
          </cell>
          <cell r="BH718" t="str">
            <v/>
          </cell>
          <cell r="BI718">
            <v>0</v>
          </cell>
          <cell r="BJ718" t="str">
            <v/>
          </cell>
          <cell r="BK718"/>
          <cell r="BL718" t="str">
            <v/>
          </cell>
          <cell r="BM718" t="str">
            <v>○</v>
          </cell>
          <cell r="BN718" t="b">
            <v>1</v>
          </cell>
          <cell r="BO718" t="b">
            <v>1</v>
          </cell>
        </row>
        <row r="719">
          <cell r="F719" t="str">
            <v/>
          </cell>
          <cell r="G719"/>
          <cell r="H719"/>
          <cell r="I719"/>
          <cell r="J719"/>
          <cell r="K719"/>
          <cell r="L719"/>
          <cell r="M719"/>
          <cell r="N719"/>
          <cell r="O719"/>
          <cell r="P719"/>
          <cell r="Q719"/>
          <cell r="R719"/>
          <cell r="S719"/>
          <cell r="T719"/>
          <cell r="U719"/>
          <cell r="V719"/>
          <cell r="W719" t="str">
            <v>－</v>
          </cell>
          <cell r="X719"/>
          <cell r="Y719"/>
          <cell r="Z719"/>
          <cell r="AA719"/>
          <cell r="AB719"/>
          <cell r="AC719"/>
          <cell r="AD719"/>
          <cell r="AE719"/>
          <cell r="AF719"/>
          <cell r="AG719"/>
          <cell r="AH719"/>
          <cell r="AI719"/>
          <cell r="AJ719"/>
          <cell r="AK719"/>
          <cell r="AL719"/>
          <cell r="AM719"/>
          <cell r="AN719"/>
          <cell r="AO719"/>
          <cell r="AP719"/>
          <cell r="AQ719"/>
          <cell r="AR719"/>
          <cell r="AS719"/>
          <cell r="AT719"/>
          <cell r="AU719"/>
          <cell r="AV719"/>
          <cell r="AW719"/>
          <cell r="AX719"/>
          <cell r="AY719"/>
          <cell r="AZ719"/>
          <cell r="BA719"/>
          <cell r="BB719"/>
          <cell r="BC719" t="str">
            <v>予定価格</v>
          </cell>
          <cell r="BD719" t="str">
            <v>×</v>
          </cell>
          <cell r="BE719" t="str">
            <v>×</v>
          </cell>
          <cell r="BF719" t="str">
            <v>×</v>
          </cell>
          <cell r="BG719" t="str">
            <v>×</v>
          </cell>
          <cell r="BH719" t="str">
            <v/>
          </cell>
          <cell r="BI719">
            <v>0</v>
          </cell>
          <cell r="BJ719" t="str">
            <v/>
          </cell>
          <cell r="BK719"/>
          <cell r="BL719" t="str">
            <v/>
          </cell>
          <cell r="BM719" t="str">
            <v>○</v>
          </cell>
          <cell r="BN719" t="b">
            <v>1</v>
          </cell>
          <cell r="BO719" t="b">
            <v>1</v>
          </cell>
        </row>
        <row r="720">
          <cell r="F720" t="str">
            <v/>
          </cell>
          <cell r="G720"/>
          <cell r="H720"/>
          <cell r="I720"/>
          <cell r="J720"/>
          <cell r="K720"/>
          <cell r="L720"/>
          <cell r="M720"/>
          <cell r="N720"/>
          <cell r="O720"/>
          <cell r="P720"/>
          <cell r="Q720"/>
          <cell r="R720"/>
          <cell r="S720"/>
          <cell r="T720"/>
          <cell r="U720"/>
          <cell r="V720"/>
          <cell r="W720" t="str">
            <v>－</v>
          </cell>
          <cell r="X720"/>
          <cell r="Y720"/>
          <cell r="Z720"/>
          <cell r="AA720"/>
          <cell r="AB720"/>
          <cell r="AC720"/>
          <cell r="AD720"/>
          <cell r="AE720"/>
          <cell r="AF720"/>
          <cell r="AG720"/>
          <cell r="AH720"/>
          <cell r="AI720"/>
          <cell r="AJ720"/>
          <cell r="AK720"/>
          <cell r="AL720"/>
          <cell r="AM720"/>
          <cell r="AN720"/>
          <cell r="AO720"/>
          <cell r="AP720"/>
          <cell r="AQ720"/>
          <cell r="AR720"/>
          <cell r="AS720"/>
          <cell r="AT720"/>
          <cell r="AU720"/>
          <cell r="AV720"/>
          <cell r="AW720"/>
          <cell r="AX720"/>
          <cell r="AY720"/>
          <cell r="AZ720"/>
          <cell r="BA720"/>
          <cell r="BB720"/>
          <cell r="BC720" t="str">
            <v>予定価格</v>
          </cell>
          <cell r="BD720" t="str">
            <v>×</v>
          </cell>
          <cell r="BE720" t="str">
            <v>×</v>
          </cell>
          <cell r="BF720" t="str">
            <v>×</v>
          </cell>
          <cell r="BG720" t="str">
            <v>×</v>
          </cell>
          <cell r="BH720" t="str">
            <v/>
          </cell>
          <cell r="BI720">
            <v>0</v>
          </cell>
          <cell r="BJ720" t="str">
            <v/>
          </cell>
          <cell r="BK720"/>
          <cell r="BL720" t="str">
            <v/>
          </cell>
          <cell r="BM720" t="str">
            <v>○</v>
          </cell>
          <cell r="BN720" t="b">
            <v>1</v>
          </cell>
          <cell r="BO720" t="b">
            <v>1</v>
          </cell>
        </row>
        <row r="721">
          <cell r="F721" t="str">
            <v/>
          </cell>
          <cell r="G721"/>
          <cell r="H721"/>
          <cell r="I721"/>
          <cell r="J721"/>
          <cell r="K721"/>
          <cell r="L721"/>
          <cell r="M721"/>
          <cell r="N721"/>
          <cell r="O721"/>
          <cell r="P721"/>
          <cell r="Q721"/>
          <cell r="R721"/>
          <cell r="S721"/>
          <cell r="T721"/>
          <cell r="U721"/>
          <cell r="V721"/>
          <cell r="W721" t="str">
            <v>－</v>
          </cell>
          <cell r="X721"/>
          <cell r="Y721"/>
          <cell r="Z721"/>
          <cell r="AA721"/>
          <cell r="AB721"/>
          <cell r="AC721"/>
          <cell r="AD721"/>
          <cell r="AE721"/>
          <cell r="AF721"/>
          <cell r="AG721"/>
          <cell r="AH721"/>
          <cell r="AI721"/>
          <cell r="AJ721"/>
          <cell r="AK721"/>
          <cell r="AL721"/>
          <cell r="AM721"/>
          <cell r="AN721"/>
          <cell r="AO721"/>
          <cell r="AP721"/>
          <cell r="AQ721"/>
          <cell r="AR721"/>
          <cell r="AS721"/>
          <cell r="AT721"/>
          <cell r="AU721"/>
          <cell r="AV721"/>
          <cell r="AW721"/>
          <cell r="AX721"/>
          <cell r="AY721"/>
          <cell r="AZ721"/>
          <cell r="BA721"/>
          <cell r="BB721"/>
          <cell r="BC721" t="str">
            <v>予定価格</v>
          </cell>
          <cell r="BD721" t="str">
            <v>×</v>
          </cell>
          <cell r="BE721" t="str">
            <v>×</v>
          </cell>
          <cell r="BF721" t="str">
            <v>×</v>
          </cell>
          <cell r="BG721" t="str">
            <v>×</v>
          </cell>
          <cell r="BH721" t="str">
            <v/>
          </cell>
          <cell r="BI721">
            <v>0</v>
          </cell>
          <cell r="BJ721" t="str">
            <v/>
          </cell>
          <cell r="BK721"/>
          <cell r="BL721" t="str">
            <v/>
          </cell>
          <cell r="BM721" t="str">
            <v>○</v>
          </cell>
          <cell r="BN721" t="b">
            <v>1</v>
          </cell>
          <cell r="BO721" t="b">
            <v>1</v>
          </cell>
        </row>
        <row r="722">
          <cell r="F722" t="str">
            <v/>
          </cell>
          <cell r="G722"/>
          <cell r="H722"/>
          <cell r="I722"/>
          <cell r="J722"/>
          <cell r="K722"/>
          <cell r="L722"/>
          <cell r="M722"/>
          <cell r="N722"/>
          <cell r="O722"/>
          <cell r="P722"/>
          <cell r="Q722"/>
          <cell r="R722"/>
          <cell r="S722"/>
          <cell r="T722"/>
          <cell r="U722"/>
          <cell r="V722"/>
          <cell r="W722" t="str">
            <v>－</v>
          </cell>
          <cell r="X722"/>
          <cell r="Y722"/>
          <cell r="Z722"/>
          <cell r="AA722"/>
          <cell r="AB722"/>
          <cell r="AC722"/>
          <cell r="AD722"/>
          <cell r="AE722"/>
          <cell r="AF722"/>
          <cell r="AG722"/>
          <cell r="AH722"/>
          <cell r="AI722"/>
          <cell r="AJ722"/>
          <cell r="AK722"/>
          <cell r="AL722"/>
          <cell r="AM722"/>
          <cell r="AN722"/>
          <cell r="AO722"/>
          <cell r="AP722"/>
          <cell r="AQ722"/>
          <cell r="AR722"/>
          <cell r="AS722"/>
          <cell r="AT722"/>
          <cell r="AU722"/>
          <cell r="AV722"/>
          <cell r="AW722"/>
          <cell r="AX722"/>
          <cell r="AY722"/>
          <cell r="AZ722"/>
          <cell r="BA722"/>
          <cell r="BB722"/>
          <cell r="BC722" t="str">
            <v>予定価格</v>
          </cell>
          <cell r="BD722" t="str">
            <v>×</v>
          </cell>
          <cell r="BE722" t="str">
            <v>×</v>
          </cell>
          <cell r="BF722" t="str">
            <v>×</v>
          </cell>
          <cell r="BG722" t="str">
            <v>×</v>
          </cell>
          <cell r="BH722" t="str">
            <v/>
          </cell>
          <cell r="BI722">
            <v>0</v>
          </cell>
          <cell r="BJ722" t="str">
            <v/>
          </cell>
          <cell r="BK722"/>
          <cell r="BL722" t="str">
            <v/>
          </cell>
          <cell r="BM722" t="str">
            <v>○</v>
          </cell>
          <cell r="BN722" t="b">
            <v>1</v>
          </cell>
          <cell r="BO722" t="b">
            <v>1</v>
          </cell>
        </row>
        <row r="723">
          <cell r="F723" t="str">
            <v/>
          </cell>
          <cell r="G723"/>
          <cell r="H723"/>
          <cell r="I723"/>
          <cell r="J723"/>
          <cell r="K723"/>
          <cell r="L723"/>
          <cell r="M723"/>
          <cell r="N723"/>
          <cell r="O723"/>
          <cell r="P723"/>
          <cell r="Q723"/>
          <cell r="R723"/>
          <cell r="S723"/>
          <cell r="T723"/>
          <cell r="U723"/>
          <cell r="V723"/>
          <cell r="W723" t="str">
            <v>－</v>
          </cell>
          <cell r="X723"/>
          <cell r="Y723"/>
          <cell r="Z723"/>
          <cell r="AA723"/>
          <cell r="AB723"/>
          <cell r="AC723"/>
          <cell r="AD723"/>
          <cell r="AE723"/>
          <cell r="AF723"/>
          <cell r="AG723"/>
          <cell r="AH723"/>
          <cell r="AI723"/>
          <cell r="AJ723"/>
          <cell r="AK723"/>
          <cell r="AL723"/>
          <cell r="AM723"/>
          <cell r="AN723"/>
          <cell r="AO723"/>
          <cell r="AP723"/>
          <cell r="AQ723"/>
          <cell r="AR723"/>
          <cell r="AS723"/>
          <cell r="AT723"/>
          <cell r="AU723"/>
          <cell r="AV723"/>
          <cell r="AW723"/>
          <cell r="AX723"/>
          <cell r="AY723"/>
          <cell r="AZ723"/>
          <cell r="BA723"/>
          <cell r="BB723"/>
          <cell r="BC723" t="str">
            <v>予定価格</v>
          </cell>
          <cell r="BD723" t="str">
            <v>×</v>
          </cell>
          <cell r="BE723" t="str">
            <v>×</v>
          </cell>
          <cell r="BF723" t="str">
            <v>×</v>
          </cell>
          <cell r="BG723" t="str">
            <v>×</v>
          </cell>
          <cell r="BH723" t="str">
            <v/>
          </cell>
          <cell r="BI723">
            <v>0</v>
          </cell>
          <cell r="BJ723" t="str">
            <v/>
          </cell>
          <cell r="BK723"/>
          <cell r="BL723" t="str">
            <v/>
          </cell>
          <cell r="BM723" t="str">
            <v>○</v>
          </cell>
          <cell r="BN723" t="b">
            <v>1</v>
          </cell>
          <cell r="BO723" t="b">
            <v>1</v>
          </cell>
        </row>
        <row r="724">
          <cell r="F724" t="str">
            <v/>
          </cell>
          <cell r="G724"/>
          <cell r="H724"/>
          <cell r="I724"/>
          <cell r="J724"/>
          <cell r="K724"/>
          <cell r="L724"/>
          <cell r="M724"/>
          <cell r="N724"/>
          <cell r="O724"/>
          <cell r="P724"/>
          <cell r="Q724"/>
          <cell r="R724"/>
          <cell r="S724"/>
          <cell r="T724"/>
          <cell r="U724"/>
          <cell r="V724"/>
          <cell r="W724" t="str">
            <v>－</v>
          </cell>
          <cell r="X724"/>
          <cell r="Y724"/>
          <cell r="Z724"/>
          <cell r="AA724"/>
          <cell r="AB724"/>
          <cell r="AC724"/>
          <cell r="AD724"/>
          <cell r="AE724"/>
          <cell r="AF724"/>
          <cell r="AG724"/>
          <cell r="AH724"/>
          <cell r="AI724"/>
          <cell r="AJ724"/>
          <cell r="AK724"/>
          <cell r="AL724"/>
          <cell r="AM724"/>
          <cell r="AN724"/>
          <cell r="AO724"/>
          <cell r="AP724"/>
          <cell r="AQ724"/>
          <cell r="AR724"/>
          <cell r="AS724"/>
          <cell r="AT724"/>
          <cell r="AU724"/>
          <cell r="AV724"/>
          <cell r="AW724"/>
          <cell r="AX724"/>
          <cell r="AY724"/>
          <cell r="AZ724"/>
          <cell r="BA724"/>
          <cell r="BB724"/>
          <cell r="BC724" t="str">
            <v>予定価格</v>
          </cell>
          <cell r="BD724" t="str">
            <v>×</v>
          </cell>
          <cell r="BE724" t="str">
            <v>×</v>
          </cell>
          <cell r="BF724" t="str">
            <v>×</v>
          </cell>
          <cell r="BG724" t="str">
            <v>×</v>
          </cell>
          <cell r="BH724" t="str">
            <v/>
          </cell>
          <cell r="BI724">
            <v>0</v>
          </cell>
          <cell r="BJ724" t="str">
            <v/>
          </cell>
          <cell r="BK724"/>
          <cell r="BL724" t="str">
            <v/>
          </cell>
          <cell r="BM724" t="str">
            <v>○</v>
          </cell>
          <cell r="BN724" t="b">
            <v>1</v>
          </cell>
          <cell r="BO724" t="b">
            <v>1</v>
          </cell>
        </row>
        <row r="725">
          <cell r="F725" t="str">
            <v/>
          </cell>
          <cell r="G725"/>
          <cell r="H725"/>
          <cell r="I725"/>
          <cell r="J725"/>
          <cell r="K725"/>
          <cell r="L725"/>
          <cell r="M725"/>
          <cell r="N725"/>
          <cell r="O725"/>
          <cell r="P725"/>
          <cell r="Q725"/>
          <cell r="R725"/>
          <cell r="S725"/>
          <cell r="T725"/>
          <cell r="U725"/>
          <cell r="V725"/>
          <cell r="W725" t="str">
            <v>－</v>
          </cell>
          <cell r="X725"/>
          <cell r="Y725"/>
          <cell r="Z725"/>
          <cell r="AA725"/>
          <cell r="AB725"/>
          <cell r="AC725"/>
          <cell r="AD725"/>
          <cell r="AE725"/>
          <cell r="AF725"/>
          <cell r="AG725"/>
          <cell r="AH725"/>
          <cell r="AI725"/>
          <cell r="AJ725"/>
          <cell r="AK725"/>
          <cell r="AL725"/>
          <cell r="AM725"/>
          <cell r="AN725"/>
          <cell r="AO725"/>
          <cell r="AP725"/>
          <cell r="AQ725"/>
          <cell r="AR725"/>
          <cell r="AS725"/>
          <cell r="AT725"/>
          <cell r="AU725"/>
          <cell r="AV725"/>
          <cell r="AW725"/>
          <cell r="AX725"/>
          <cell r="AY725"/>
          <cell r="AZ725"/>
          <cell r="BA725"/>
          <cell r="BB725"/>
          <cell r="BC725" t="str">
            <v>予定価格</v>
          </cell>
          <cell r="BD725" t="str">
            <v>×</v>
          </cell>
          <cell r="BE725" t="str">
            <v>×</v>
          </cell>
          <cell r="BF725" t="str">
            <v>×</v>
          </cell>
          <cell r="BG725" t="str">
            <v>×</v>
          </cell>
          <cell r="BH725" t="str">
            <v/>
          </cell>
          <cell r="BI725">
            <v>0</v>
          </cell>
          <cell r="BJ725" t="str">
            <v/>
          </cell>
          <cell r="BK725"/>
          <cell r="BL725" t="str">
            <v/>
          </cell>
          <cell r="BM725" t="str">
            <v>○</v>
          </cell>
          <cell r="BN725" t="b">
            <v>1</v>
          </cell>
          <cell r="BO725" t="b">
            <v>1</v>
          </cell>
        </row>
        <row r="726">
          <cell r="F726" t="str">
            <v/>
          </cell>
          <cell r="G726"/>
          <cell r="H726"/>
          <cell r="I726"/>
          <cell r="J726"/>
          <cell r="K726"/>
          <cell r="L726"/>
          <cell r="M726"/>
          <cell r="N726"/>
          <cell r="O726"/>
          <cell r="P726"/>
          <cell r="Q726"/>
          <cell r="R726"/>
          <cell r="S726"/>
          <cell r="T726"/>
          <cell r="U726"/>
          <cell r="V726"/>
          <cell r="W726" t="str">
            <v>－</v>
          </cell>
          <cell r="X726"/>
          <cell r="Y726"/>
          <cell r="Z726"/>
          <cell r="AA726"/>
          <cell r="AB726"/>
          <cell r="AC726"/>
          <cell r="AD726"/>
          <cell r="AE726"/>
          <cell r="AF726"/>
          <cell r="AG726"/>
          <cell r="AH726"/>
          <cell r="AI726"/>
          <cell r="AJ726"/>
          <cell r="AK726"/>
          <cell r="AL726"/>
          <cell r="AM726"/>
          <cell r="AN726"/>
          <cell r="AO726"/>
          <cell r="AP726"/>
          <cell r="AQ726"/>
          <cell r="AR726"/>
          <cell r="AS726"/>
          <cell r="AT726"/>
          <cell r="AU726"/>
          <cell r="AV726"/>
          <cell r="AW726"/>
          <cell r="AX726"/>
          <cell r="AY726"/>
          <cell r="AZ726"/>
          <cell r="BA726"/>
          <cell r="BB726"/>
          <cell r="BC726" t="str">
            <v>予定価格</v>
          </cell>
          <cell r="BD726" t="str">
            <v>×</v>
          </cell>
          <cell r="BE726" t="str">
            <v>×</v>
          </cell>
          <cell r="BF726" t="str">
            <v>×</v>
          </cell>
          <cell r="BG726" t="str">
            <v>×</v>
          </cell>
          <cell r="BH726" t="str">
            <v/>
          </cell>
          <cell r="BI726">
            <v>0</v>
          </cell>
          <cell r="BJ726" t="str">
            <v/>
          </cell>
          <cell r="BK726"/>
          <cell r="BL726" t="str">
            <v/>
          </cell>
          <cell r="BM726" t="str">
            <v>○</v>
          </cell>
          <cell r="BN726" t="b">
            <v>1</v>
          </cell>
          <cell r="BO726" t="b">
            <v>1</v>
          </cell>
        </row>
        <row r="727">
          <cell r="F727" t="str">
            <v/>
          </cell>
          <cell r="G727"/>
          <cell r="H727"/>
          <cell r="I727"/>
          <cell r="J727"/>
          <cell r="K727"/>
          <cell r="L727"/>
          <cell r="M727"/>
          <cell r="N727"/>
          <cell r="O727"/>
          <cell r="P727"/>
          <cell r="Q727"/>
          <cell r="R727"/>
          <cell r="S727"/>
          <cell r="T727"/>
          <cell r="U727"/>
          <cell r="V727"/>
          <cell r="W727" t="str">
            <v>－</v>
          </cell>
          <cell r="X727"/>
          <cell r="Y727"/>
          <cell r="Z727"/>
          <cell r="AA727"/>
          <cell r="AB727"/>
          <cell r="AC727"/>
          <cell r="AD727"/>
          <cell r="AE727"/>
          <cell r="AF727"/>
          <cell r="AG727"/>
          <cell r="AH727"/>
          <cell r="AI727"/>
          <cell r="AJ727"/>
          <cell r="AK727"/>
          <cell r="AL727"/>
          <cell r="AM727"/>
          <cell r="AN727"/>
          <cell r="AO727"/>
          <cell r="AP727"/>
          <cell r="AQ727"/>
          <cell r="AR727"/>
          <cell r="AS727"/>
          <cell r="AT727"/>
          <cell r="AU727"/>
          <cell r="AV727"/>
          <cell r="AW727"/>
          <cell r="AX727"/>
          <cell r="AY727"/>
          <cell r="AZ727"/>
          <cell r="BA727"/>
          <cell r="BB727"/>
          <cell r="BC727" t="str">
            <v>予定価格</v>
          </cell>
          <cell r="BD727" t="str">
            <v>×</v>
          </cell>
          <cell r="BE727" t="str">
            <v>×</v>
          </cell>
          <cell r="BF727" t="str">
            <v>×</v>
          </cell>
          <cell r="BG727" t="str">
            <v>×</v>
          </cell>
          <cell r="BH727" t="str">
            <v/>
          </cell>
          <cell r="BI727">
            <v>0</v>
          </cell>
          <cell r="BJ727" t="str">
            <v/>
          </cell>
          <cell r="BK727"/>
          <cell r="BL727" t="str">
            <v/>
          </cell>
          <cell r="BM727" t="str">
            <v>○</v>
          </cell>
          <cell r="BN727" t="b">
            <v>1</v>
          </cell>
          <cell r="BO727" t="b">
            <v>1</v>
          </cell>
        </row>
        <row r="728">
          <cell r="F728" t="str">
            <v/>
          </cell>
          <cell r="G728"/>
          <cell r="H728"/>
          <cell r="I728"/>
          <cell r="J728"/>
          <cell r="K728"/>
          <cell r="L728"/>
          <cell r="M728"/>
          <cell r="N728"/>
          <cell r="O728"/>
          <cell r="P728"/>
          <cell r="Q728"/>
          <cell r="R728"/>
          <cell r="S728"/>
          <cell r="T728"/>
          <cell r="U728"/>
          <cell r="V728"/>
          <cell r="W728" t="str">
            <v>－</v>
          </cell>
          <cell r="X728"/>
          <cell r="Y728"/>
          <cell r="Z728"/>
          <cell r="AA728"/>
          <cell r="AB728"/>
          <cell r="AC728"/>
          <cell r="AD728"/>
          <cell r="AE728"/>
          <cell r="AF728"/>
          <cell r="AG728"/>
          <cell r="AH728"/>
          <cell r="AI728"/>
          <cell r="AJ728"/>
          <cell r="AK728"/>
          <cell r="AL728"/>
          <cell r="AM728"/>
          <cell r="AN728"/>
          <cell r="AO728"/>
          <cell r="AP728"/>
          <cell r="AQ728"/>
          <cell r="AR728"/>
          <cell r="AS728"/>
          <cell r="AT728"/>
          <cell r="AU728"/>
          <cell r="AV728"/>
          <cell r="AW728"/>
          <cell r="AX728"/>
          <cell r="AY728"/>
          <cell r="AZ728"/>
          <cell r="BA728"/>
          <cell r="BB728"/>
          <cell r="BC728" t="str">
            <v>予定価格</v>
          </cell>
          <cell r="BD728" t="str">
            <v>×</v>
          </cell>
          <cell r="BE728" t="str">
            <v>×</v>
          </cell>
          <cell r="BF728" t="str">
            <v>×</v>
          </cell>
          <cell r="BG728" t="str">
            <v>×</v>
          </cell>
          <cell r="BH728" t="str">
            <v/>
          </cell>
          <cell r="BI728">
            <v>0</v>
          </cell>
          <cell r="BJ728" t="str">
            <v/>
          </cell>
          <cell r="BK728"/>
          <cell r="BL728" t="str">
            <v/>
          </cell>
          <cell r="BM728" t="str">
            <v>○</v>
          </cell>
          <cell r="BN728" t="b">
            <v>1</v>
          </cell>
          <cell r="BO728" t="b">
            <v>1</v>
          </cell>
        </row>
        <row r="729">
          <cell r="F729" t="str">
            <v/>
          </cell>
          <cell r="G729"/>
          <cell r="H729"/>
          <cell r="I729"/>
          <cell r="J729"/>
          <cell r="K729"/>
          <cell r="L729"/>
          <cell r="M729"/>
          <cell r="N729"/>
          <cell r="O729"/>
          <cell r="P729"/>
          <cell r="Q729"/>
          <cell r="R729"/>
          <cell r="S729"/>
          <cell r="T729"/>
          <cell r="U729"/>
          <cell r="V729"/>
          <cell r="W729" t="str">
            <v>－</v>
          </cell>
          <cell r="X729"/>
          <cell r="Y729"/>
          <cell r="Z729"/>
          <cell r="AA729"/>
          <cell r="AB729"/>
          <cell r="AC729"/>
          <cell r="AD729"/>
          <cell r="AE729"/>
          <cell r="AF729"/>
          <cell r="AG729"/>
          <cell r="AH729"/>
          <cell r="AI729"/>
          <cell r="AJ729"/>
          <cell r="AK729"/>
          <cell r="AL729"/>
          <cell r="AM729"/>
          <cell r="AN729"/>
          <cell r="AO729"/>
          <cell r="AP729"/>
          <cell r="AQ729"/>
          <cell r="AR729"/>
          <cell r="AS729"/>
          <cell r="AT729"/>
          <cell r="AU729"/>
          <cell r="AV729"/>
          <cell r="AW729"/>
          <cell r="AX729"/>
          <cell r="AY729"/>
          <cell r="AZ729"/>
          <cell r="BA729"/>
          <cell r="BB729"/>
          <cell r="BC729" t="str">
            <v>予定価格</v>
          </cell>
          <cell r="BD729" t="str">
            <v>×</v>
          </cell>
          <cell r="BE729" t="str">
            <v>×</v>
          </cell>
          <cell r="BF729" t="str">
            <v>×</v>
          </cell>
          <cell r="BG729" t="str">
            <v>×</v>
          </cell>
          <cell r="BH729" t="str">
            <v/>
          </cell>
          <cell r="BI729">
            <v>0</v>
          </cell>
          <cell r="BJ729" t="str">
            <v/>
          </cell>
          <cell r="BK729"/>
          <cell r="BL729" t="str">
            <v/>
          </cell>
          <cell r="BM729" t="str">
            <v>○</v>
          </cell>
          <cell r="BN729" t="b">
            <v>1</v>
          </cell>
          <cell r="BO729" t="b">
            <v>1</v>
          </cell>
        </row>
        <row r="730">
          <cell r="F730" t="str">
            <v/>
          </cell>
          <cell r="G730"/>
          <cell r="H730"/>
          <cell r="I730"/>
          <cell r="J730"/>
          <cell r="K730"/>
          <cell r="L730"/>
          <cell r="M730"/>
          <cell r="N730"/>
          <cell r="O730"/>
          <cell r="P730"/>
          <cell r="Q730"/>
          <cell r="R730"/>
          <cell r="S730"/>
          <cell r="T730"/>
          <cell r="U730"/>
          <cell r="V730"/>
          <cell r="W730" t="str">
            <v>－</v>
          </cell>
          <cell r="X730"/>
          <cell r="Y730"/>
          <cell r="Z730"/>
          <cell r="AA730"/>
          <cell r="AB730"/>
          <cell r="AC730"/>
          <cell r="AD730"/>
          <cell r="AE730"/>
          <cell r="AF730"/>
          <cell r="AG730"/>
          <cell r="AH730"/>
          <cell r="AI730"/>
          <cell r="AJ730"/>
          <cell r="AK730"/>
          <cell r="AL730"/>
          <cell r="AM730"/>
          <cell r="AN730"/>
          <cell r="AO730"/>
          <cell r="AP730"/>
          <cell r="AQ730"/>
          <cell r="AR730"/>
          <cell r="AS730"/>
          <cell r="AT730"/>
          <cell r="AU730"/>
          <cell r="AV730"/>
          <cell r="AW730"/>
          <cell r="AX730"/>
          <cell r="AY730"/>
          <cell r="AZ730"/>
          <cell r="BA730"/>
          <cell r="BB730"/>
          <cell r="BC730" t="str">
            <v>予定価格</v>
          </cell>
          <cell r="BD730" t="str">
            <v>×</v>
          </cell>
          <cell r="BE730" t="str">
            <v>×</v>
          </cell>
          <cell r="BF730" t="str">
            <v>×</v>
          </cell>
          <cell r="BG730" t="str">
            <v>×</v>
          </cell>
          <cell r="BH730" t="str">
            <v/>
          </cell>
          <cell r="BI730">
            <v>0</v>
          </cell>
          <cell r="BJ730" t="str">
            <v/>
          </cell>
          <cell r="BK730"/>
          <cell r="BL730" t="str">
            <v/>
          </cell>
          <cell r="BM730" t="str">
            <v>○</v>
          </cell>
          <cell r="BN730" t="b">
            <v>1</v>
          </cell>
          <cell r="BO730" t="b">
            <v>1</v>
          </cell>
        </row>
        <row r="731">
          <cell r="F731" t="str">
            <v/>
          </cell>
          <cell r="G731"/>
          <cell r="H731"/>
          <cell r="I731"/>
          <cell r="J731"/>
          <cell r="K731"/>
          <cell r="L731"/>
          <cell r="M731"/>
          <cell r="N731"/>
          <cell r="O731"/>
          <cell r="P731"/>
          <cell r="Q731"/>
          <cell r="R731"/>
          <cell r="S731"/>
          <cell r="T731"/>
          <cell r="U731"/>
          <cell r="V731"/>
          <cell r="W731" t="str">
            <v>－</v>
          </cell>
          <cell r="X731"/>
          <cell r="Y731"/>
          <cell r="Z731"/>
          <cell r="AA731"/>
          <cell r="AB731"/>
          <cell r="AC731"/>
          <cell r="AD731"/>
          <cell r="AE731"/>
          <cell r="AF731"/>
          <cell r="AG731"/>
          <cell r="AH731"/>
          <cell r="AI731"/>
          <cell r="AJ731"/>
          <cell r="AK731"/>
          <cell r="AL731"/>
          <cell r="AM731"/>
          <cell r="AN731"/>
          <cell r="AO731"/>
          <cell r="AP731"/>
          <cell r="AQ731"/>
          <cell r="AR731"/>
          <cell r="AS731"/>
          <cell r="AT731"/>
          <cell r="AU731"/>
          <cell r="AV731"/>
          <cell r="AW731"/>
          <cell r="AX731"/>
          <cell r="AY731"/>
          <cell r="AZ731"/>
          <cell r="BA731"/>
          <cell r="BB731"/>
          <cell r="BC731" t="str">
            <v>予定価格</v>
          </cell>
          <cell r="BD731" t="str">
            <v>×</v>
          </cell>
          <cell r="BE731" t="str">
            <v>×</v>
          </cell>
          <cell r="BF731" t="str">
            <v>×</v>
          </cell>
          <cell r="BG731" t="str">
            <v>×</v>
          </cell>
          <cell r="BH731" t="str">
            <v/>
          </cell>
          <cell r="BI731">
            <v>0</v>
          </cell>
          <cell r="BJ731" t="str">
            <v/>
          </cell>
          <cell r="BK731"/>
          <cell r="BL731" t="str">
            <v/>
          </cell>
          <cell r="BM731" t="str">
            <v>○</v>
          </cell>
          <cell r="BN731" t="b">
            <v>1</v>
          </cell>
          <cell r="BO731" t="b">
            <v>1</v>
          </cell>
        </row>
        <row r="732">
          <cell r="F732" t="str">
            <v/>
          </cell>
          <cell r="G732"/>
          <cell r="H732"/>
          <cell r="I732"/>
          <cell r="J732"/>
          <cell r="K732"/>
          <cell r="L732"/>
          <cell r="M732"/>
          <cell r="N732"/>
          <cell r="O732"/>
          <cell r="P732"/>
          <cell r="Q732"/>
          <cell r="R732"/>
          <cell r="S732"/>
          <cell r="T732"/>
          <cell r="U732"/>
          <cell r="V732"/>
          <cell r="W732" t="str">
            <v>－</v>
          </cell>
          <cell r="X732"/>
          <cell r="Y732"/>
          <cell r="Z732"/>
          <cell r="AA732"/>
          <cell r="AB732"/>
          <cell r="AC732"/>
          <cell r="AD732"/>
          <cell r="AE732"/>
          <cell r="AF732"/>
          <cell r="AG732"/>
          <cell r="AH732"/>
          <cell r="AI732"/>
          <cell r="AJ732"/>
          <cell r="AK732"/>
          <cell r="AL732"/>
          <cell r="AM732"/>
          <cell r="AN732"/>
          <cell r="AO732"/>
          <cell r="AP732"/>
          <cell r="AQ732"/>
          <cell r="AR732"/>
          <cell r="AS732"/>
          <cell r="AT732"/>
          <cell r="AU732"/>
          <cell r="AV732"/>
          <cell r="AW732"/>
          <cell r="AX732"/>
          <cell r="AY732"/>
          <cell r="AZ732"/>
          <cell r="BA732"/>
          <cell r="BB732"/>
          <cell r="BC732" t="str">
            <v>予定価格</v>
          </cell>
          <cell r="BD732" t="str">
            <v>×</v>
          </cell>
          <cell r="BE732" t="str">
            <v>×</v>
          </cell>
          <cell r="BF732" t="str">
            <v>×</v>
          </cell>
          <cell r="BG732" t="str">
            <v>×</v>
          </cell>
          <cell r="BH732" t="str">
            <v/>
          </cell>
          <cell r="BI732">
            <v>0</v>
          </cell>
          <cell r="BJ732" t="str">
            <v/>
          </cell>
          <cell r="BK732"/>
          <cell r="BL732" t="str">
            <v/>
          </cell>
          <cell r="BM732" t="str">
            <v>○</v>
          </cell>
          <cell r="BN732" t="b">
            <v>1</v>
          </cell>
          <cell r="BO732" t="b">
            <v>1</v>
          </cell>
        </row>
        <row r="733">
          <cell r="F733" t="str">
            <v/>
          </cell>
          <cell r="G733"/>
          <cell r="H733"/>
          <cell r="I733"/>
          <cell r="J733"/>
          <cell r="K733"/>
          <cell r="L733"/>
          <cell r="M733"/>
          <cell r="N733"/>
          <cell r="O733"/>
          <cell r="P733"/>
          <cell r="Q733"/>
          <cell r="R733"/>
          <cell r="S733"/>
          <cell r="T733"/>
          <cell r="U733"/>
          <cell r="V733"/>
          <cell r="W733" t="str">
            <v>－</v>
          </cell>
          <cell r="X733"/>
          <cell r="Y733"/>
          <cell r="Z733"/>
          <cell r="AA733"/>
          <cell r="AB733"/>
          <cell r="AC733"/>
          <cell r="AD733"/>
          <cell r="AE733"/>
          <cell r="AF733"/>
          <cell r="AG733"/>
          <cell r="AH733"/>
          <cell r="AI733"/>
          <cell r="AJ733"/>
          <cell r="AK733"/>
          <cell r="AL733"/>
          <cell r="AM733"/>
          <cell r="AN733"/>
          <cell r="AO733"/>
          <cell r="AP733"/>
          <cell r="AQ733"/>
          <cell r="AR733"/>
          <cell r="AS733"/>
          <cell r="AT733"/>
          <cell r="AU733"/>
          <cell r="AV733"/>
          <cell r="AW733"/>
          <cell r="AX733"/>
          <cell r="AY733"/>
          <cell r="AZ733"/>
          <cell r="BA733"/>
          <cell r="BB733"/>
          <cell r="BC733" t="str">
            <v>予定価格</v>
          </cell>
          <cell r="BD733" t="str">
            <v>×</v>
          </cell>
          <cell r="BE733" t="str">
            <v>×</v>
          </cell>
          <cell r="BF733" t="str">
            <v>×</v>
          </cell>
          <cell r="BG733" t="str">
            <v>×</v>
          </cell>
          <cell r="BH733" t="str">
            <v/>
          </cell>
          <cell r="BI733">
            <v>0</v>
          </cell>
          <cell r="BJ733" t="str">
            <v/>
          </cell>
          <cell r="BK733"/>
          <cell r="BL733" t="str">
            <v/>
          </cell>
          <cell r="BM733" t="str">
            <v>○</v>
          </cell>
          <cell r="BN733" t="b">
            <v>1</v>
          </cell>
          <cell r="BO733" t="b">
            <v>1</v>
          </cell>
        </row>
        <row r="734">
          <cell r="F734" t="str">
            <v/>
          </cell>
          <cell r="G734"/>
          <cell r="H734"/>
          <cell r="I734"/>
          <cell r="J734"/>
          <cell r="K734"/>
          <cell r="L734"/>
          <cell r="M734"/>
          <cell r="N734"/>
          <cell r="O734"/>
          <cell r="P734"/>
          <cell r="Q734"/>
          <cell r="R734"/>
          <cell r="S734"/>
          <cell r="T734"/>
          <cell r="U734"/>
          <cell r="V734"/>
          <cell r="W734" t="str">
            <v>－</v>
          </cell>
          <cell r="X734"/>
          <cell r="Y734"/>
          <cell r="Z734"/>
          <cell r="AA734"/>
          <cell r="AB734"/>
          <cell r="AC734"/>
          <cell r="AD734"/>
          <cell r="AE734"/>
          <cell r="AF734"/>
          <cell r="AG734"/>
          <cell r="AH734"/>
          <cell r="AI734"/>
          <cell r="AJ734"/>
          <cell r="AK734"/>
          <cell r="AL734"/>
          <cell r="AM734"/>
          <cell r="AN734"/>
          <cell r="AO734"/>
          <cell r="AP734"/>
          <cell r="AQ734"/>
          <cell r="AR734"/>
          <cell r="AS734"/>
          <cell r="AT734"/>
          <cell r="AU734"/>
          <cell r="AV734"/>
          <cell r="AW734"/>
          <cell r="AX734"/>
          <cell r="AY734"/>
          <cell r="AZ734"/>
          <cell r="BA734"/>
          <cell r="BB734"/>
          <cell r="BC734" t="str">
            <v>予定価格</v>
          </cell>
          <cell r="BD734" t="str">
            <v>×</v>
          </cell>
          <cell r="BE734" t="str">
            <v>×</v>
          </cell>
          <cell r="BF734" t="str">
            <v>×</v>
          </cell>
          <cell r="BG734" t="str">
            <v>×</v>
          </cell>
          <cell r="BH734" t="str">
            <v/>
          </cell>
          <cell r="BI734">
            <v>0</v>
          </cell>
          <cell r="BJ734" t="str">
            <v/>
          </cell>
          <cell r="BK734"/>
          <cell r="BL734" t="str">
            <v/>
          </cell>
          <cell r="BM734" t="str">
            <v>○</v>
          </cell>
          <cell r="BN734" t="b">
            <v>1</v>
          </cell>
          <cell r="BO734" t="b">
            <v>1</v>
          </cell>
        </row>
        <row r="735">
          <cell r="F735" t="str">
            <v/>
          </cell>
          <cell r="G735"/>
          <cell r="H735"/>
          <cell r="I735"/>
          <cell r="J735"/>
          <cell r="K735"/>
          <cell r="L735"/>
          <cell r="M735"/>
          <cell r="N735"/>
          <cell r="O735"/>
          <cell r="P735"/>
          <cell r="Q735"/>
          <cell r="R735"/>
          <cell r="S735"/>
          <cell r="T735"/>
          <cell r="U735"/>
          <cell r="V735"/>
          <cell r="W735" t="str">
            <v>－</v>
          </cell>
          <cell r="X735"/>
          <cell r="Y735"/>
          <cell r="Z735"/>
          <cell r="AA735"/>
          <cell r="AB735"/>
          <cell r="AC735"/>
          <cell r="AD735"/>
          <cell r="AE735"/>
          <cell r="AF735"/>
          <cell r="AG735"/>
          <cell r="AH735"/>
          <cell r="AI735"/>
          <cell r="AJ735"/>
          <cell r="AK735"/>
          <cell r="AL735"/>
          <cell r="AM735"/>
          <cell r="AN735"/>
          <cell r="AO735"/>
          <cell r="AP735"/>
          <cell r="AQ735"/>
          <cell r="AR735"/>
          <cell r="AS735"/>
          <cell r="AT735"/>
          <cell r="AU735"/>
          <cell r="AV735"/>
          <cell r="AW735"/>
          <cell r="AX735"/>
          <cell r="AY735"/>
          <cell r="AZ735"/>
          <cell r="BA735"/>
          <cell r="BB735"/>
          <cell r="BC735" t="str">
            <v>予定価格</v>
          </cell>
          <cell r="BD735" t="str">
            <v>×</v>
          </cell>
          <cell r="BE735" t="str">
            <v>×</v>
          </cell>
          <cell r="BF735" t="str">
            <v>×</v>
          </cell>
          <cell r="BG735" t="str">
            <v>×</v>
          </cell>
          <cell r="BH735" t="str">
            <v/>
          </cell>
          <cell r="BI735">
            <v>0</v>
          </cell>
          <cell r="BJ735" t="str">
            <v/>
          </cell>
          <cell r="BK735"/>
          <cell r="BL735" t="str">
            <v/>
          </cell>
          <cell r="BM735" t="str">
            <v>○</v>
          </cell>
          <cell r="BN735" t="b">
            <v>1</v>
          </cell>
          <cell r="BO735" t="b">
            <v>1</v>
          </cell>
        </row>
        <row r="736">
          <cell r="F736" t="str">
            <v/>
          </cell>
          <cell r="G736"/>
          <cell r="H736"/>
          <cell r="I736"/>
          <cell r="J736"/>
          <cell r="K736"/>
          <cell r="L736"/>
          <cell r="M736"/>
          <cell r="N736"/>
          <cell r="O736"/>
          <cell r="P736"/>
          <cell r="Q736"/>
          <cell r="R736"/>
          <cell r="S736"/>
          <cell r="T736"/>
          <cell r="U736"/>
          <cell r="V736"/>
          <cell r="W736" t="str">
            <v>－</v>
          </cell>
          <cell r="X736"/>
          <cell r="Y736"/>
          <cell r="Z736"/>
          <cell r="AA736"/>
          <cell r="AB736"/>
          <cell r="AC736"/>
          <cell r="AD736"/>
          <cell r="AE736"/>
          <cell r="AF736"/>
          <cell r="AG736"/>
          <cell r="AH736"/>
          <cell r="AI736"/>
          <cell r="AJ736"/>
          <cell r="AK736"/>
          <cell r="AL736"/>
          <cell r="AM736"/>
          <cell r="AN736"/>
          <cell r="AO736"/>
          <cell r="AP736"/>
          <cell r="AQ736"/>
          <cell r="AR736"/>
          <cell r="AS736"/>
          <cell r="AT736"/>
          <cell r="AU736"/>
          <cell r="AV736"/>
          <cell r="AW736"/>
          <cell r="AX736"/>
          <cell r="AY736"/>
          <cell r="AZ736"/>
          <cell r="BA736"/>
          <cell r="BB736"/>
          <cell r="BC736" t="str">
            <v>予定価格</v>
          </cell>
          <cell r="BD736" t="str">
            <v>×</v>
          </cell>
          <cell r="BE736" t="str">
            <v>×</v>
          </cell>
          <cell r="BF736" t="str">
            <v>×</v>
          </cell>
          <cell r="BG736" t="str">
            <v>×</v>
          </cell>
          <cell r="BH736" t="str">
            <v/>
          </cell>
          <cell r="BI736">
            <v>0</v>
          </cell>
          <cell r="BJ736" t="str">
            <v/>
          </cell>
          <cell r="BK736"/>
          <cell r="BL736" t="str">
            <v/>
          </cell>
          <cell r="BM736" t="str">
            <v>○</v>
          </cell>
          <cell r="BN736" t="b">
            <v>1</v>
          </cell>
          <cell r="BO736" t="b">
            <v>1</v>
          </cell>
        </row>
        <row r="737">
          <cell r="F737" t="str">
            <v/>
          </cell>
          <cell r="G737"/>
          <cell r="H737"/>
          <cell r="I737"/>
          <cell r="J737"/>
          <cell r="K737"/>
          <cell r="L737"/>
          <cell r="M737"/>
          <cell r="N737"/>
          <cell r="O737"/>
          <cell r="P737"/>
          <cell r="Q737"/>
          <cell r="R737"/>
          <cell r="S737"/>
          <cell r="T737"/>
          <cell r="U737"/>
          <cell r="V737"/>
          <cell r="W737" t="str">
            <v>－</v>
          </cell>
          <cell r="X737"/>
          <cell r="Y737"/>
          <cell r="Z737"/>
          <cell r="AA737"/>
          <cell r="AB737"/>
          <cell r="AC737"/>
          <cell r="AD737"/>
          <cell r="AE737"/>
          <cell r="AF737"/>
          <cell r="AG737"/>
          <cell r="AH737"/>
          <cell r="AI737"/>
          <cell r="AJ737"/>
          <cell r="AK737"/>
          <cell r="AL737"/>
          <cell r="AM737"/>
          <cell r="AN737"/>
          <cell r="AO737"/>
          <cell r="AP737"/>
          <cell r="AQ737"/>
          <cell r="AR737"/>
          <cell r="AS737"/>
          <cell r="AT737"/>
          <cell r="AU737"/>
          <cell r="AV737"/>
          <cell r="AW737"/>
          <cell r="AX737"/>
          <cell r="AY737"/>
          <cell r="AZ737"/>
          <cell r="BA737"/>
          <cell r="BB737"/>
          <cell r="BC737" t="str">
            <v>予定価格</v>
          </cell>
          <cell r="BD737" t="str">
            <v>×</v>
          </cell>
          <cell r="BE737" t="str">
            <v>×</v>
          </cell>
          <cell r="BF737" t="str">
            <v>×</v>
          </cell>
          <cell r="BG737" t="str">
            <v>×</v>
          </cell>
          <cell r="BH737" t="str">
            <v/>
          </cell>
          <cell r="BI737">
            <v>0</v>
          </cell>
          <cell r="BJ737" t="str">
            <v/>
          </cell>
          <cell r="BK737"/>
          <cell r="BL737" t="str">
            <v/>
          </cell>
          <cell r="BM737" t="str">
            <v>○</v>
          </cell>
          <cell r="BN737" t="b">
            <v>1</v>
          </cell>
          <cell r="BO737" t="b">
            <v>1</v>
          </cell>
        </row>
        <row r="738">
          <cell r="F738" t="str">
            <v/>
          </cell>
          <cell r="G738"/>
          <cell r="H738"/>
          <cell r="I738"/>
          <cell r="J738"/>
          <cell r="K738"/>
          <cell r="L738"/>
          <cell r="M738"/>
          <cell r="N738"/>
          <cell r="O738"/>
          <cell r="P738"/>
          <cell r="Q738"/>
          <cell r="R738"/>
          <cell r="S738"/>
          <cell r="T738"/>
          <cell r="U738"/>
          <cell r="V738"/>
          <cell r="W738" t="str">
            <v>－</v>
          </cell>
          <cell r="X738"/>
          <cell r="Y738"/>
          <cell r="Z738"/>
          <cell r="AA738"/>
          <cell r="AB738"/>
          <cell r="AC738"/>
          <cell r="AD738"/>
          <cell r="AE738"/>
          <cell r="AF738"/>
          <cell r="AG738"/>
          <cell r="AH738"/>
          <cell r="AI738"/>
          <cell r="AJ738"/>
          <cell r="AK738"/>
          <cell r="AL738"/>
          <cell r="AM738"/>
          <cell r="AN738"/>
          <cell r="AO738"/>
          <cell r="AP738"/>
          <cell r="AQ738"/>
          <cell r="AR738"/>
          <cell r="AS738"/>
          <cell r="AT738"/>
          <cell r="AU738"/>
          <cell r="AV738"/>
          <cell r="AW738"/>
          <cell r="AX738"/>
          <cell r="AY738"/>
          <cell r="AZ738"/>
          <cell r="BA738"/>
          <cell r="BB738"/>
          <cell r="BC738" t="str">
            <v>予定価格</v>
          </cell>
          <cell r="BD738" t="str">
            <v>×</v>
          </cell>
          <cell r="BE738" t="str">
            <v>×</v>
          </cell>
          <cell r="BF738" t="str">
            <v>×</v>
          </cell>
          <cell r="BG738" t="str">
            <v>×</v>
          </cell>
          <cell r="BH738" t="str">
            <v/>
          </cell>
          <cell r="BI738">
            <v>0</v>
          </cell>
          <cell r="BJ738" t="str">
            <v/>
          </cell>
          <cell r="BK738"/>
          <cell r="BL738" t="str">
            <v/>
          </cell>
          <cell r="BM738" t="str">
            <v>○</v>
          </cell>
          <cell r="BN738" t="b">
            <v>1</v>
          </cell>
          <cell r="BO738" t="b">
            <v>1</v>
          </cell>
        </row>
        <row r="739">
          <cell r="F739" t="str">
            <v/>
          </cell>
          <cell r="G739"/>
          <cell r="H739"/>
          <cell r="I739"/>
          <cell r="J739"/>
          <cell r="K739"/>
          <cell r="L739"/>
          <cell r="M739"/>
          <cell r="N739"/>
          <cell r="O739"/>
          <cell r="P739"/>
          <cell r="Q739"/>
          <cell r="R739"/>
          <cell r="S739"/>
          <cell r="T739"/>
          <cell r="U739"/>
          <cell r="V739"/>
          <cell r="W739" t="str">
            <v>－</v>
          </cell>
          <cell r="X739"/>
          <cell r="Y739"/>
          <cell r="Z739"/>
          <cell r="AA739"/>
          <cell r="AB739"/>
          <cell r="AC739"/>
          <cell r="AD739"/>
          <cell r="AE739"/>
          <cell r="AF739"/>
          <cell r="AG739"/>
          <cell r="AH739"/>
          <cell r="AI739"/>
          <cell r="AJ739"/>
          <cell r="AK739"/>
          <cell r="AL739"/>
          <cell r="AM739"/>
          <cell r="AN739"/>
          <cell r="AO739"/>
          <cell r="AP739"/>
          <cell r="AQ739"/>
          <cell r="AR739"/>
          <cell r="AS739"/>
          <cell r="AT739"/>
          <cell r="AU739"/>
          <cell r="AV739"/>
          <cell r="AW739"/>
          <cell r="AX739"/>
          <cell r="AY739"/>
          <cell r="AZ739"/>
          <cell r="BA739"/>
          <cell r="BB739"/>
          <cell r="BC739" t="str">
            <v>予定価格</v>
          </cell>
          <cell r="BD739" t="str">
            <v>×</v>
          </cell>
          <cell r="BE739" t="str">
            <v>×</v>
          </cell>
          <cell r="BF739" t="str">
            <v>×</v>
          </cell>
          <cell r="BG739" t="str">
            <v>×</v>
          </cell>
          <cell r="BH739" t="str">
            <v/>
          </cell>
          <cell r="BI739">
            <v>0</v>
          </cell>
          <cell r="BJ739" t="str">
            <v/>
          </cell>
          <cell r="BK739"/>
          <cell r="BL739" t="str">
            <v/>
          </cell>
          <cell r="BM739" t="str">
            <v>○</v>
          </cell>
          <cell r="BN739" t="b">
            <v>1</v>
          </cell>
          <cell r="BO739" t="b">
            <v>1</v>
          </cell>
        </row>
        <row r="740">
          <cell r="F740" t="str">
            <v/>
          </cell>
          <cell r="G740"/>
          <cell r="H740"/>
          <cell r="I740"/>
          <cell r="J740"/>
          <cell r="K740"/>
          <cell r="L740"/>
          <cell r="M740"/>
          <cell r="N740"/>
          <cell r="O740"/>
          <cell r="P740"/>
          <cell r="Q740"/>
          <cell r="R740"/>
          <cell r="S740"/>
          <cell r="T740"/>
          <cell r="U740"/>
          <cell r="V740"/>
          <cell r="W740" t="str">
            <v>－</v>
          </cell>
          <cell r="X740"/>
          <cell r="Y740"/>
          <cell r="Z740"/>
          <cell r="AA740"/>
          <cell r="AB740"/>
          <cell r="AC740"/>
          <cell r="AD740"/>
          <cell r="AE740"/>
          <cell r="AF740"/>
          <cell r="AG740"/>
          <cell r="AH740"/>
          <cell r="AI740"/>
          <cell r="AJ740"/>
          <cell r="AK740"/>
          <cell r="AL740"/>
          <cell r="AM740"/>
          <cell r="AN740"/>
          <cell r="AO740"/>
          <cell r="AP740"/>
          <cell r="AQ740"/>
          <cell r="AR740"/>
          <cell r="AS740"/>
          <cell r="AT740"/>
          <cell r="AU740"/>
          <cell r="AV740"/>
          <cell r="AW740"/>
          <cell r="AX740"/>
          <cell r="AY740"/>
          <cell r="AZ740"/>
          <cell r="BA740"/>
          <cell r="BB740"/>
          <cell r="BC740" t="str">
            <v>予定価格</v>
          </cell>
          <cell r="BD740" t="str">
            <v>×</v>
          </cell>
          <cell r="BE740" t="str">
            <v>×</v>
          </cell>
          <cell r="BF740" t="str">
            <v>×</v>
          </cell>
          <cell r="BG740" t="str">
            <v>×</v>
          </cell>
          <cell r="BH740" t="str">
            <v/>
          </cell>
          <cell r="BI740">
            <v>0</v>
          </cell>
          <cell r="BJ740" t="str">
            <v/>
          </cell>
          <cell r="BK740"/>
          <cell r="BL740" t="str">
            <v/>
          </cell>
          <cell r="BM740" t="str">
            <v>○</v>
          </cell>
          <cell r="BN740" t="b">
            <v>1</v>
          </cell>
          <cell r="BO740" t="b">
            <v>1</v>
          </cell>
        </row>
        <row r="741">
          <cell r="F741" t="str">
            <v/>
          </cell>
          <cell r="G741"/>
          <cell r="H741"/>
          <cell r="I741"/>
          <cell r="J741"/>
          <cell r="K741"/>
          <cell r="L741"/>
          <cell r="M741"/>
          <cell r="N741"/>
          <cell r="O741"/>
          <cell r="P741"/>
          <cell r="Q741"/>
          <cell r="R741"/>
          <cell r="S741"/>
          <cell r="T741"/>
          <cell r="U741"/>
          <cell r="V741"/>
          <cell r="W741" t="str">
            <v>－</v>
          </cell>
          <cell r="X741"/>
          <cell r="Y741"/>
          <cell r="Z741"/>
          <cell r="AA741"/>
          <cell r="AB741"/>
          <cell r="AC741"/>
          <cell r="AD741"/>
          <cell r="AE741"/>
          <cell r="AF741"/>
          <cell r="AG741"/>
          <cell r="AH741"/>
          <cell r="AI741"/>
          <cell r="AJ741"/>
          <cell r="AK741"/>
          <cell r="AL741"/>
          <cell r="AM741"/>
          <cell r="AN741"/>
          <cell r="AO741"/>
          <cell r="AP741"/>
          <cell r="AQ741"/>
          <cell r="AR741"/>
          <cell r="AS741"/>
          <cell r="AT741"/>
          <cell r="AU741"/>
          <cell r="AV741"/>
          <cell r="AW741"/>
          <cell r="AX741"/>
          <cell r="AY741"/>
          <cell r="AZ741"/>
          <cell r="BA741"/>
          <cell r="BB741"/>
          <cell r="BC741" t="str">
            <v>予定価格</v>
          </cell>
          <cell r="BD741" t="str">
            <v>×</v>
          </cell>
          <cell r="BE741" t="str">
            <v>×</v>
          </cell>
          <cell r="BF741" t="str">
            <v>×</v>
          </cell>
          <cell r="BG741" t="str">
            <v>×</v>
          </cell>
          <cell r="BH741" t="str">
            <v/>
          </cell>
          <cell r="BI741">
            <v>0</v>
          </cell>
          <cell r="BJ741" t="str">
            <v/>
          </cell>
          <cell r="BK741"/>
          <cell r="BL741" t="str">
            <v/>
          </cell>
          <cell r="BM741" t="str">
            <v>○</v>
          </cell>
          <cell r="BN741" t="b">
            <v>1</v>
          </cell>
          <cell r="BO741" t="b">
            <v>1</v>
          </cell>
        </row>
        <row r="742">
          <cell r="F742" t="str">
            <v/>
          </cell>
          <cell r="G742"/>
          <cell r="H742"/>
          <cell r="I742"/>
          <cell r="J742"/>
          <cell r="K742"/>
          <cell r="L742"/>
          <cell r="M742"/>
          <cell r="N742"/>
          <cell r="O742"/>
          <cell r="P742"/>
          <cell r="Q742"/>
          <cell r="R742"/>
          <cell r="S742"/>
          <cell r="T742"/>
          <cell r="U742"/>
          <cell r="V742"/>
          <cell r="W742" t="str">
            <v>－</v>
          </cell>
          <cell r="X742"/>
          <cell r="Y742"/>
          <cell r="Z742"/>
          <cell r="AA742"/>
          <cell r="AB742"/>
          <cell r="AC742"/>
          <cell r="AD742"/>
          <cell r="AE742"/>
          <cell r="AF742"/>
          <cell r="AG742"/>
          <cell r="AH742"/>
          <cell r="AI742"/>
          <cell r="AJ742"/>
          <cell r="AK742"/>
          <cell r="AL742"/>
          <cell r="AM742"/>
          <cell r="AN742"/>
          <cell r="AO742"/>
          <cell r="AP742"/>
          <cell r="AQ742"/>
          <cell r="AR742"/>
          <cell r="AS742"/>
          <cell r="AT742"/>
          <cell r="AU742"/>
          <cell r="AV742"/>
          <cell r="AW742"/>
          <cell r="AX742"/>
          <cell r="AY742"/>
          <cell r="AZ742"/>
          <cell r="BA742"/>
          <cell r="BB742"/>
          <cell r="BC742" t="str">
            <v>予定価格</v>
          </cell>
          <cell r="BD742" t="str">
            <v>×</v>
          </cell>
          <cell r="BE742" t="str">
            <v>×</v>
          </cell>
          <cell r="BF742" t="str">
            <v>×</v>
          </cell>
          <cell r="BG742" t="str">
            <v>×</v>
          </cell>
          <cell r="BH742" t="str">
            <v/>
          </cell>
          <cell r="BI742">
            <v>0</v>
          </cell>
          <cell r="BJ742" t="str">
            <v/>
          </cell>
          <cell r="BK742"/>
          <cell r="BL742" t="str">
            <v/>
          </cell>
          <cell r="BM742" t="str">
            <v>○</v>
          </cell>
          <cell r="BN742" t="b">
            <v>1</v>
          </cell>
          <cell r="BO742" t="b">
            <v>1</v>
          </cell>
        </row>
        <row r="743">
          <cell r="F743" t="str">
            <v/>
          </cell>
          <cell r="G743"/>
          <cell r="H743"/>
          <cell r="I743"/>
          <cell r="J743"/>
          <cell r="K743"/>
          <cell r="L743"/>
          <cell r="M743"/>
          <cell r="N743"/>
          <cell r="O743"/>
          <cell r="P743"/>
          <cell r="Q743"/>
          <cell r="R743"/>
          <cell r="S743"/>
          <cell r="T743"/>
          <cell r="U743"/>
          <cell r="V743"/>
          <cell r="W743" t="str">
            <v>－</v>
          </cell>
          <cell r="X743"/>
          <cell r="Y743"/>
          <cell r="Z743"/>
          <cell r="AA743"/>
          <cell r="AB743"/>
          <cell r="AC743"/>
          <cell r="AD743"/>
          <cell r="AE743"/>
          <cell r="AF743"/>
          <cell r="AG743"/>
          <cell r="AH743"/>
          <cell r="AI743"/>
          <cell r="AJ743"/>
          <cell r="AK743"/>
          <cell r="AL743"/>
          <cell r="AM743"/>
          <cell r="AN743"/>
          <cell r="AO743"/>
          <cell r="AP743"/>
          <cell r="AQ743"/>
          <cell r="AR743"/>
          <cell r="AS743"/>
          <cell r="AT743"/>
          <cell r="AU743"/>
          <cell r="AV743"/>
          <cell r="AW743"/>
          <cell r="AX743"/>
          <cell r="AY743"/>
          <cell r="AZ743"/>
          <cell r="BA743"/>
          <cell r="BB743"/>
          <cell r="BC743" t="str">
            <v>予定価格</v>
          </cell>
          <cell r="BD743" t="str">
            <v>×</v>
          </cell>
          <cell r="BE743" t="str">
            <v>×</v>
          </cell>
          <cell r="BF743" t="str">
            <v>×</v>
          </cell>
          <cell r="BG743" t="str">
            <v>×</v>
          </cell>
          <cell r="BH743" t="str">
            <v/>
          </cell>
          <cell r="BI743">
            <v>0</v>
          </cell>
          <cell r="BJ743" t="str">
            <v/>
          </cell>
          <cell r="BK743"/>
          <cell r="BL743" t="str">
            <v/>
          </cell>
          <cell r="BM743" t="str">
            <v>○</v>
          </cell>
          <cell r="BN743" t="b">
            <v>1</v>
          </cell>
          <cell r="BO743" t="b">
            <v>1</v>
          </cell>
        </row>
        <row r="744">
          <cell r="F744" t="str">
            <v/>
          </cell>
          <cell r="G744"/>
          <cell r="H744"/>
          <cell r="I744"/>
          <cell r="J744"/>
          <cell r="K744"/>
          <cell r="L744"/>
          <cell r="M744"/>
          <cell r="N744"/>
          <cell r="O744"/>
          <cell r="P744"/>
          <cell r="Q744"/>
          <cell r="R744"/>
          <cell r="S744"/>
          <cell r="T744"/>
          <cell r="U744"/>
          <cell r="V744"/>
          <cell r="W744" t="str">
            <v>－</v>
          </cell>
          <cell r="X744"/>
          <cell r="Y744"/>
          <cell r="Z744"/>
          <cell r="AA744"/>
          <cell r="AB744"/>
          <cell r="AC744"/>
          <cell r="AD744"/>
          <cell r="AE744"/>
          <cell r="AF744"/>
          <cell r="AG744"/>
          <cell r="AH744"/>
          <cell r="AI744"/>
          <cell r="AJ744"/>
          <cell r="AK744"/>
          <cell r="AL744"/>
          <cell r="AM744"/>
          <cell r="AN744"/>
          <cell r="AO744"/>
          <cell r="AP744"/>
          <cell r="AQ744"/>
          <cell r="AR744"/>
          <cell r="AS744"/>
          <cell r="AT744"/>
          <cell r="AU744"/>
          <cell r="AV744"/>
          <cell r="AW744"/>
          <cell r="AX744"/>
          <cell r="AY744"/>
          <cell r="AZ744"/>
          <cell r="BA744"/>
          <cell r="BB744"/>
          <cell r="BC744" t="str">
            <v>予定価格</v>
          </cell>
          <cell r="BD744" t="str">
            <v>×</v>
          </cell>
          <cell r="BE744" t="str">
            <v>×</v>
          </cell>
          <cell r="BF744" t="str">
            <v>×</v>
          </cell>
          <cell r="BG744" t="str">
            <v>×</v>
          </cell>
          <cell r="BH744" t="str">
            <v/>
          </cell>
          <cell r="BI744">
            <v>0</v>
          </cell>
          <cell r="BJ744" t="str">
            <v/>
          </cell>
          <cell r="BK744"/>
          <cell r="BL744" t="str">
            <v/>
          </cell>
          <cell r="BM744" t="str">
            <v>○</v>
          </cell>
          <cell r="BN744" t="b">
            <v>1</v>
          </cell>
          <cell r="BO744" t="b">
            <v>1</v>
          </cell>
        </row>
        <row r="745">
          <cell r="F745" t="str">
            <v/>
          </cell>
          <cell r="G745"/>
          <cell r="H745"/>
          <cell r="I745"/>
          <cell r="J745"/>
          <cell r="K745"/>
          <cell r="L745"/>
          <cell r="M745"/>
          <cell r="N745"/>
          <cell r="O745"/>
          <cell r="P745"/>
          <cell r="Q745"/>
          <cell r="R745"/>
          <cell r="S745"/>
          <cell r="T745"/>
          <cell r="U745"/>
          <cell r="V745"/>
          <cell r="W745" t="str">
            <v>－</v>
          </cell>
          <cell r="X745"/>
          <cell r="Y745"/>
          <cell r="Z745"/>
          <cell r="AA745"/>
          <cell r="AB745"/>
          <cell r="AC745"/>
          <cell r="AD745"/>
          <cell r="AE745"/>
          <cell r="AF745"/>
          <cell r="AG745"/>
          <cell r="AH745"/>
          <cell r="AI745"/>
          <cell r="AJ745"/>
          <cell r="AK745"/>
          <cell r="AL745"/>
          <cell r="AM745"/>
          <cell r="AN745"/>
          <cell r="AO745"/>
          <cell r="AP745"/>
          <cell r="AQ745"/>
          <cell r="AR745"/>
          <cell r="AS745"/>
          <cell r="AT745"/>
          <cell r="AU745"/>
          <cell r="AV745"/>
          <cell r="AW745"/>
          <cell r="AX745"/>
          <cell r="AY745"/>
          <cell r="AZ745"/>
          <cell r="BA745"/>
          <cell r="BB745"/>
          <cell r="BC745" t="str">
            <v>予定価格</v>
          </cell>
          <cell r="BD745" t="str">
            <v>×</v>
          </cell>
          <cell r="BE745" t="str">
            <v>×</v>
          </cell>
          <cell r="BF745" t="str">
            <v>×</v>
          </cell>
          <cell r="BG745" t="str">
            <v>×</v>
          </cell>
          <cell r="BH745" t="str">
            <v/>
          </cell>
          <cell r="BI745">
            <v>0</v>
          </cell>
          <cell r="BJ745" t="str">
            <v/>
          </cell>
          <cell r="BK745"/>
          <cell r="BL745" t="str">
            <v/>
          </cell>
          <cell r="BM745" t="str">
            <v>○</v>
          </cell>
          <cell r="BN745" t="b">
            <v>1</v>
          </cell>
          <cell r="BO745" t="b">
            <v>1</v>
          </cell>
        </row>
        <row r="746">
          <cell r="F746" t="str">
            <v/>
          </cell>
          <cell r="G746"/>
          <cell r="H746"/>
          <cell r="I746"/>
          <cell r="J746"/>
          <cell r="K746"/>
          <cell r="L746"/>
          <cell r="M746"/>
          <cell r="N746"/>
          <cell r="O746"/>
          <cell r="P746"/>
          <cell r="Q746"/>
          <cell r="R746"/>
          <cell r="S746"/>
          <cell r="T746"/>
          <cell r="U746"/>
          <cell r="V746"/>
          <cell r="W746" t="str">
            <v>－</v>
          </cell>
          <cell r="X746"/>
          <cell r="Y746"/>
          <cell r="Z746"/>
          <cell r="AA746"/>
          <cell r="AB746"/>
          <cell r="AC746"/>
          <cell r="AD746"/>
          <cell r="AE746"/>
          <cell r="AF746"/>
          <cell r="AG746"/>
          <cell r="AH746"/>
          <cell r="AI746"/>
          <cell r="AJ746"/>
          <cell r="AK746"/>
          <cell r="AL746"/>
          <cell r="AM746"/>
          <cell r="AN746"/>
          <cell r="AO746"/>
          <cell r="AP746"/>
          <cell r="AQ746"/>
          <cell r="AR746"/>
          <cell r="AS746"/>
          <cell r="AT746"/>
          <cell r="AU746"/>
          <cell r="AV746"/>
          <cell r="AW746"/>
          <cell r="AX746"/>
          <cell r="AY746"/>
          <cell r="AZ746"/>
          <cell r="BA746"/>
          <cell r="BB746"/>
          <cell r="BC746" t="str">
            <v>予定価格</v>
          </cell>
          <cell r="BD746" t="str">
            <v>×</v>
          </cell>
          <cell r="BE746" t="str">
            <v>×</v>
          </cell>
          <cell r="BF746" t="str">
            <v>×</v>
          </cell>
          <cell r="BG746" t="str">
            <v>×</v>
          </cell>
          <cell r="BH746" t="str">
            <v/>
          </cell>
          <cell r="BI746">
            <v>0</v>
          </cell>
          <cell r="BJ746" t="str">
            <v/>
          </cell>
          <cell r="BK746"/>
          <cell r="BL746" t="str">
            <v/>
          </cell>
          <cell r="BM746" t="str">
            <v>○</v>
          </cell>
          <cell r="BN746" t="b">
            <v>1</v>
          </cell>
          <cell r="BO746" t="b">
            <v>1</v>
          </cell>
        </row>
        <row r="747">
          <cell r="F747" t="str">
            <v/>
          </cell>
          <cell r="G747"/>
          <cell r="H747"/>
          <cell r="I747"/>
          <cell r="J747"/>
          <cell r="K747"/>
          <cell r="L747"/>
          <cell r="M747"/>
          <cell r="N747"/>
          <cell r="O747"/>
          <cell r="P747"/>
          <cell r="Q747"/>
          <cell r="R747"/>
          <cell r="S747"/>
          <cell r="T747"/>
          <cell r="U747"/>
          <cell r="V747"/>
          <cell r="W747" t="str">
            <v>－</v>
          </cell>
          <cell r="X747"/>
          <cell r="Y747"/>
          <cell r="Z747"/>
          <cell r="AA747"/>
          <cell r="AB747"/>
          <cell r="AC747"/>
          <cell r="AD747"/>
          <cell r="AE747"/>
          <cell r="AF747"/>
          <cell r="AG747"/>
          <cell r="AH747"/>
          <cell r="AI747"/>
          <cell r="AJ747"/>
          <cell r="AK747"/>
          <cell r="AL747"/>
          <cell r="AM747"/>
          <cell r="AN747"/>
          <cell r="AO747"/>
          <cell r="AP747"/>
          <cell r="AQ747"/>
          <cell r="AR747"/>
          <cell r="AS747"/>
          <cell r="AT747"/>
          <cell r="AU747"/>
          <cell r="AV747"/>
          <cell r="AW747"/>
          <cell r="AX747"/>
          <cell r="AY747"/>
          <cell r="AZ747"/>
          <cell r="BA747"/>
          <cell r="BB747"/>
          <cell r="BC747" t="str">
            <v>予定価格</v>
          </cell>
          <cell r="BD747" t="str">
            <v>×</v>
          </cell>
          <cell r="BE747" t="str">
            <v>×</v>
          </cell>
          <cell r="BF747" t="str">
            <v>×</v>
          </cell>
          <cell r="BG747" t="str">
            <v>×</v>
          </cell>
          <cell r="BH747" t="str">
            <v/>
          </cell>
          <cell r="BI747">
            <v>0</v>
          </cell>
          <cell r="BJ747" t="str">
            <v/>
          </cell>
          <cell r="BK747"/>
          <cell r="BL747" t="str">
            <v/>
          </cell>
          <cell r="BM747" t="str">
            <v>○</v>
          </cell>
          <cell r="BN747" t="b">
            <v>1</v>
          </cell>
          <cell r="BO747" t="b">
            <v>1</v>
          </cell>
        </row>
        <row r="748">
          <cell r="F748" t="str">
            <v/>
          </cell>
          <cell r="G748"/>
          <cell r="H748"/>
          <cell r="I748"/>
          <cell r="J748"/>
          <cell r="K748"/>
          <cell r="L748"/>
          <cell r="M748"/>
          <cell r="N748"/>
          <cell r="O748"/>
          <cell r="P748"/>
          <cell r="Q748"/>
          <cell r="R748"/>
          <cell r="S748"/>
          <cell r="T748"/>
          <cell r="U748"/>
          <cell r="V748"/>
          <cell r="W748" t="str">
            <v>－</v>
          </cell>
          <cell r="X748"/>
          <cell r="Y748"/>
          <cell r="Z748"/>
          <cell r="AA748"/>
          <cell r="AB748"/>
          <cell r="AC748"/>
          <cell r="AD748"/>
          <cell r="AE748"/>
          <cell r="AF748"/>
          <cell r="AG748"/>
          <cell r="AH748"/>
          <cell r="AI748"/>
          <cell r="AJ748"/>
          <cell r="AK748"/>
          <cell r="AL748"/>
          <cell r="AM748"/>
          <cell r="AN748"/>
          <cell r="AO748"/>
          <cell r="AP748"/>
          <cell r="AQ748"/>
          <cell r="AR748"/>
          <cell r="AS748"/>
          <cell r="AT748"/>
          <cell r="AU748"/>
          <cell r="AV748"/>
          <cell r="AW748"/>
          <cell r="AX748"/>
          <cell r="AY748"/>
          <cell r="AZ748"/>
          <cell r="BA748"/>
          <cell r="BB748"/>
          <cell r="BC748" t="str">
            <v>予定価格</v>
          </cell>
          <cell r="BD748" t="str">
            <v>×</v>
          </cell>
          <cell r="BE748" t="str">
            <v>×</v>
          </cell>
          <cell r="BF748" t="str">
            <v>×</v>
          </cell>
          <cell r="BG748" t="str">
            <v>×</v>
          </cell>
          <cell r="BH748" t="str">
            <v/>
          </cell>
          <cell r="BI748">
            <v>0</v>
          </cell>
          <cell r="BJ748" t="str">
            <v/>
          </cell>
          <cell r="BK748"/>
          <cell r="BL748" t="str">
            <v/>
          </cell>
          <cell r="BM748" t="str">
            <v>○</v>
          </cell>
          <cell r="BN748" t="b">
            <v>1</v>
          </cell>
          <cell r="BO748" t="b">
            <v>1</v>
          </cell>
        </row>
        <row r="749">
          <cell r="F749" t="str">
            <v/>
          </cell>
          <cell r="G749"/>
          <cell r="H749"/>
          <cell r="I749"/>
          <cell r="J749"/>
          <cell r="K749"/>
          <cell r="L749"/>
          <cell r="M749"/>
          <cell r="N749"/>
          <cell r="O749"/>
          <cell r="P749"/>
          <cell r="Q749"/>
          <cell r="R749"/>
          <cell r="S749"/>
          <cell r="T749"/>
          <cell r="U749"/>
          <cell r="V749"/>
          <cell r="W749" t="str">
            <v>－</v>
          </cell>
          <cell r="X749"/>
          <cell r="Y749"/>
          <cell r="Z749"/>
          <cell r="AA749"/>
          <cell r="AB749"/>
          <cell r="AC749"/>
          <cell r="AD749"/>
          <cell r="AE749"/>
          <cell r="AF749"/>
          <cell r="AG749"/>
          <cell r="AH749"/>
          <cell r="AI749"/>
          <cell r="AJ749"/>
          <cell r="AK749"/>
          <cell r="AL749"/>
          <cell r="AM749"/>
          <cell r="AN749"/>
          <cell r="AO749"/>
          <cell r="AP749"/>
          <cell r="AQ749"/>
          <cell r="AR749"/>
          <cell r="AS749"/>
          <cell r="AT749"/>
          <cell r="AU749"/>
          <cell r="AV749"/>
          <cell r="AW749"/>
          <cell r="AX749"/>
          <cell r="AY749"/>
          <cell r="AZ749"/>
          <cell r="BA749"/>
          <cell r="BB749"/>
          <cell r="BC749" t="str">
            <v>予定価格</v>
          </cell>
          <cell r="BD749" t="str">
            <v>×</v>
          </cell>
          <cell r="BE749" t="str">
            <v>×</v>
          </cell>
          <cell r="BF749" t="str">
            <v>×</v>
          </cell>
          <cell r="BG749" t="str">
            <v>×</v>
          </cell>
          <cell r="BH749" t="str">
            <v/>
          </cell>
          <cell r="BI749">
            <v>0</v>
          </cell>
          <cell r="BJ749" t="str">
            <v/>
          </cell>
          <cell r="BK749"/>
          <cell r="BL749" t="str">
            <v/>
          </cell>
          <cell r="BM749" t="str">
            <v>○</v>
          </cell>
          <cell r="BN749" t="b">
            <v>1</v>
          </cell>
          <cell r="BO749" t="b">
            <v>1</v>
          </cell>
        </row>
        <row r="750">
          <cell r="F750" t="str">
            <v/>
          </cell>
          <cell r="G750"/>
          <cell r="H750"/>
          <cell r="I750"/>
          <cell r="J750"/>
          <cell r="K750"/>
          <cell r="L750"/>
          <cell r="M750"/>
          <cell r="N750"/>
          <cell r="O750"/>
          <cell r="P750"/>
          <cell r="Q750"/>
          <cell r="R750"/>
          <cell r="S750"/>
          <cell r="T750"/>
          <cell r="U750"/>
          <cell r="V750"/>
          <cell r="W750" t="str">
            <v>－</v>
          </cell>
          <cell r="X750"/>
          <cell r="Y750"/>
          <cell r="Z750"/>
          <cell r="AA750"/>
          <cell r="AB750"/>
          <cell r="AC750"/>
          <cell r="AD750"/>
          <cell r="AE750"/>
          <cell r="AF750"/>
          <cell r="AG750"/>
          <cell r="AH750"/>
          <cell r="AI750"/>
          <cell r="AJ750"/>
          <cell r="AK750"/>
          <cell r="AL750"/>
          <cell r="AM750"/>
          <cell r="AN750"/>
          <cell r="AO750"/>
          <cell r="AP750"/>
          <cell r="AQ750"/>
          <cell r="AR750"/>
          <cell r="AS750"/>
          <cell r="AT750"/>
          <cell r="AU750"/>
          <cell r="AV750"/>
          <cell r="AW750"/>
          <cell r="AX750"/>
          <cell r="AY750"/>
          <cell r="AZ750"/>
          <cell r="BA750"/>
          <cell r="BB750"/>
          <cell r="BC750" t="str">
            <v>予定価格</v>
          </cell>
          <cell r="BD750" t="str">
            <v>×</v>
          </cell>
          <cell r="BE750" t="str">
            <v>×</v>
          </cell>
          <cell r="BF750" t="str">
            <v>×</v>
          </cell>
          <cell r="BG750" t="str">
            <v>×</v>
          </cell>
          <cell r="BH750" t="str">
            <v/>
          </cell>
          <cell r="BI750">
            <v>0</v>
          </cell>
          <cell r="BJ750" t="str">
            <v/>
          </cell>
          <cell r="BK750"/>
          <cell r="BL750" t="str">
            <v/>
          </cell>
          <cell r="BM750" t="str">
            <v>○</v>
          </cell>
          <cell r="BN750" t="b">
            <v>1</v>
          </cell>
          <cell r="BO750" t="b">
            <v>1</v>
          </cell>
        </row>
        <row r="751">
          <cell r="F751" t="str">
            <v/>
          </cell>
          <cell r="G751"/>
          <cell r="H751"/>
          <cell r="I751"/>
          <cell r="J751"/>
          <cell r="K751"/>
          <cell r="L751"/>
          <cell r="M751"/>
          <cell r="N751"/>
          <cell r="O751"/>
          <cell r="P751"/>
          <cell r="Q751"/>
          <cell r="R751"/>
          <cell r="S751"/>
          <cell r="T751"/>
          <cell r="U751"/>
          <cell r="V751"/>
          <cell r="W751" t="str">
            <v>－</v>
          </cell>
          <cell r="X751"/>
          <cell r="Y751"/>
          <cell r="Z751"/>
          <cell r="AA751"/>
          <cell r="AB751"/>
          <cell r="AC751"/>
          <cell r="AD751"/>
          <cell r="AE751"/>
          <cell r="AF751"/>
          <cell r="AG751"/>
          <cell r="AH751"/>
          <cell r="AI751"/>
          <cell r="AJ751"/>
          <cell r="AK751"/>
          <cell r="AL751"/>
          <cell r="AM751"/>
          <cell r="AN751"/>
          <cell r="AO751"/>
          <cell r="AP751"/>
          <cell r="AQ751"/>
          <cell r="AR751"/>
          <cell r="AS751"/>
          <cell r="AT751"/>
          <cell r="AU751"/>
          <cell r="AV751"/>
          <cell r="AW751"/>
          <cell r="AX751"/>
          <cell r="AY751"/>
          <cell r="AZ751"/>
          <cell r="BA751"/>
          <cell r="BB751"/>
          <cell r="BC751" t="str">
            <v>予定価格</v>
          </cell>
          <cell r="BD751" t="str">
            <v>×</v>
          </cell>
          <cell r="BE751" t="str">
            <v>×</v>
          </cell>
          <cell r="BF751" t="str">
            <v>×</v>
          </cell>
          <cell r="BG751" t="str">
            <v>×</v>
          </cell>
          <cell r="BH751" t="str">
            <v/>
          </cell>
          <cell r="BI751">
            <v>0</v>
          </cell>
          <cell r="BJ751" t="str">
            <v/>
          </cell>
          <cell r="BK751"/>
          <cell r="BL751" t="str">
            <v/>
          </cell>
          <cell r="BM751" t="str">
            <v>○</v>
          </cell>
          <cell r="BN751" t="b">
            <v>1</v>
          </cell>
          <cell r="BO751" t="b">
            <v>1</v>
          </cell>
        </row>
        <row r="752">
          <cell r="F752" t="str">
            <v/>
          </cell>
          <cell r="G752"/>
          <cell r="H752"/>
          <cell r="I752"/>
          <cell r="J752"/>
          <cell r="K752"/>
          <cell r="L752"/>
          <cell r="M752"/>
          <cell r="N752"/>
          <cell r="O752"/>
          <cell r="P752"/>
          <cell r="Q752"/>
          <cell r="R752"/>
          <cell r="S752"/>
          <cell r="T752"/>
          <cell r="U752"/>
          <cell r="V752"/>
          <cell r="W752" t="str">
            <v>－</v>
          </cell>
          <cell r="X752"/>
          <cell r="Y752"/>
          <cell r="Z752"/>
          <cell r="AA752"/>
          <cell r="AB752"/>
          <cell r="AC752"/>
          <cell r="AD752"/>
          <cell r="AE752"/>
          <cell r="AF752"/>
          <cell r="AG752"/>
          <cell r="AH752"/>
          <cell r="AI752"/>
          <cell r="AJ752"/>
          <cell r="AK752"/>
          <cell r="AL752"/>
          <cell r="AM752"/>
          <cell r="AN752"/>
          <cell r="AO752"/>
          <cell r="AP752"/>
          <cell r="AQ752"/>
          <cell r="AR752"/>
          <cell r="AS752"/>
          <cell r="AT752"/>
          <cell r="AU752"/>
          <cell r="AV752"/>
          <cell r="AW752"/>
          <cell r="AX752"/>
          <cell r="AY752"/>
          <cell r="AZ752"/>
          <cell r="BA752"/>
          <cell r="BB752"/>
          <cell r="BC752" t="str">
            <v>予定価格</v>
          </cell>
          <cell r="BD752" t="str">
            <v>×</v>
          </cell>
          <cell r="BE752" t="str">
            <v>×</v>
          </cell>
          <cell r="BF752" t="str">
            <v>×</v>
          </cell>
          <cell r="BG752" t="str">
            <v>×</v>
          </cell>
          <cell r="BH752" t="str">
            <v/>
          </cell>
          <cell r="BI752">
            <v>0</v>
          </cell>
          <cell r="BJ752" t="str">
            <v/>
          </cell>
          <cell r="BK752"/>
          <cell r="BL752" t="str">
            <v/>
          </cell>
          <cell r="BM752" t="str">
            <v>○</v>
          </cell>
          <cell r="BN752" t="b">
            <v>1</v>
          </cell>
          <cell r="BO752" t="b">
            <v>1</v>
          </cell>
        </row>
        <row r="753">
          <cell r="F753" t="str">
            <v/>
          </cell>
          <cell r="G753"/>
          <cell r="H753"/>
          <cell r="I753"/>
          <cell r="J753"/>
          <cell r="K753"/>
          <cell r="L753"/>
          <cell r="M753"/>
          <cell r="N753"/>
          <cell r="O753"/>
          <cell r="P753"/>
          <cell r="Q753"/>
          <cell r="R753"/>
          <cell r="S753"/>
          <cell r="T753"/>
          <cell r="U753"/>
          <cell r="V753"/>
          <cell r="W753" t="str">
            <v>－</v>
          </cell>
          <cell r="X753"/>
          <cell r="Y753"/>
          <cell r="Z753"/>
          <cell r="AA753"/>
          <cell r="AB753"/>
          <cell r="AC753"/>
          <cell r="AD753"/>
          <cell r="AE753"/>
          <cell r="AF753"/>
          <cell r="AG753"/>
          <cell r="AH753"/>
          <cell r="AI753"/>
          <cell r="AJ753"/>
          <cell r="AK753"/>
          <cell r="AL753"/>
          <cell r="AM753"/>
          <cell r="AN753"/>
          <cell r="AO753"/>
          <cell r="AP753"/>
          <cell r="AQ753"/>
          <cell r="AR753"/>
          <cell r="AS753"/>
          <cell r="AT753"/>
          <cell r="AU753"/>
          <cell r="AV753"/>
          <cell r="AW753"/>
          <cell r="AX753"/>
          <cell r="AY753"/>
          <cell r="AZ753"/>
          <cell r="BA753"/>
          <cell r="BB753"/>
          <cell r="BC753" t="str">
            <v>予定価格</v>
          </cell>
          <cell r="BD753" t="str">
            <v>×</v>
          </cell>
          <cell r="BE753" t="str">
            <v>×</v>
          </cell>
          <cell r="BF753" t="str">
            <v>×</v>
          </cell>
          <cell r="BG753" t="str">
            <v>×</v>
          </cell>
          <cell r="BH753" t="str">
            <v/>
          </cell>
          <cell r="BI753">
            <v>0</v>
          </cell>
          <cell r="BJ753" t="str">
            <v/>
          </cell>
          <cell r="BK753"/>
          <cell r="BL753" t="str">
            <v/>
          </cell>
          <cell r="BM753" t="str">
            <v>○</v>
          </cell>
          <cell r="BN753" t="b">
            <v>1</v>
          </cell>
          <cell r="BO753" t="b">
            <v>1</v>
          </cell>
        </row>
        <row r="754">
          <cell r="F754" t="str">
            <v/>
          </cell>
          <cell r="G754"/>
          <cell r="H754"/>
          <cell r="I754"/>
          <cell r="J754"/>
          <cell r="K754"/>
          <cell r="L754"/>
          <cell r="M754"/>
          <cell r="N754"/>
          <cell r="O754"/>
          <cell r="P754"/>
          <cell r="Q754"/>
          <cell r="R754"/>
          <cell r="S754"/>
          <cell r="T754"/>
          <cell r="U754"/>
          <cell r="V754"/>
          <cell r="W754" t="str">
            <v>－</v>
          </cell>
          <cell r="X754"/>
          <cell r="Y754"/>
          <cell r="Z754"/>
          <cell r="AA754"/>
          <cell r="AB754"/>
          <cell r="AC754"/>
          <cell r="AD754"/>
          <cell r="AE754"/>
          <cell r="AF754"/>
          <cell r="AG754"/>
          <cell r="AH754"/>
          <cell r="AI754"/>
          <cell r="AJ754"/>
          <cell r="AK754"/>
          <cell r="AL754"/>
          <cell r="AM754"/>
          <cell r="AN754"/>
          <cell r="AO754"/>
          <cell r="AP754"/>
          <cell r="AQ754"/>
          <cell r="AR754"/>
          <cell r="AS754"/>
          <cell r="AT754"/>
          <cell r="AU754"/>
          <cell r="AV754"/>
          <cell r="AW754"/>
          <cell r="AX754"/>
          <cell r="AY754"/>
          <cell r="AZ754"/>
          <cell r="BA754"/>
          <cell r="BB754"/>
          <cell r="BC754" t="str">
            <v>予定価格</v>
          </cell>
          <cell r="BD754" t="str">
            <v>×</v>
          </cell>
          <cell r="BE754" t="str">
            <v>×</v>
          </cell>
          <cell r="BF754" t="str">
            <v>×</v>
          </cell>
          <cell r="BG754" t="str">
            <v>×</v>
          </cell>
          <cell r="BH754" t="str">
            <v/>
          </cell>
          <cell r="BI754">
            <v>0</v>
          </cell>
          <cell r="BJ754" t="str">
            <v/>
          </cell>
          <cell r="BK754"/>
          <cell r="BL754" t="str">
            <v/>
          </cell>
          <cell r="BM754" t="str">
            <v>○</v>
          </cell>
          <cell r="BN754" t="b">
            <v>1</v>
          </cell>
          <cell r="BO754" t="b">
            <v>1</v>
          </cell>
        </row>
        <row r="755">
          <cell r="F755" t="str">
            <v/>
          </cell>
          <cell r="G755"/>
          <cell r="H755"/>
          <cell r="I755"/>
          <cell r="J755"/>
          <cell r="K755"/>
          <cell r="L755"/>
          <cell r="M755"/>
          <cell r="N755"/>
          <cell r="O755"/>
          <cell r="P755"/>
          <cell r="Q755"/>
          <cell r="R755"/>
          <cell r="S755"/>
          <cell r="T755"/>
          <cell r="U755"/>
          <cell r="V755"/>
          <cell r="W755" t="str">
            <v>－</v>
          </cell>
          <cell r="X755"/>
          <cell r="Y755"/>
          <cell r="Z755"/>
          <cell r="AA755"/>
          <cell r="AB755"/>
          <cell r="AC755"/>
          <cell r="AD755"/>
          <cell r="AE755"/>
          <cell r="AF755"/>
          <cell r="AG755"/>
          <cell r="AH755"/>
          <cell r="AI755"/>
          <cell r="AJ755"/>
          <cell r="AK755"/>
          <cell r="AL755"/>
          <cell r="AM755"/>
          <cell r="AN755"/>
          <cell r="AO755"/>
          <cell r="AP755"/>
          <cell r="AQ755"/>
          <cell r="AR755"/>
          <cell r="AS755"/>
          <cell r="AT755"/>
          <cell r="AU755"/>
          <cell r="AV755"/>
          <cell r="AW755"/>
          <cell r="AX755"/>
          <cell r="AY755"/>
          <cell r="AZ755"/>
          <cell r="BA755"/>
          <cell r="BB755"/>
          <cell r="BC755" t="str">
            <v>予定価格</v>
          </cell>
          <cell r="BD755" t="str">
            <v>×</v>
          </cell>
          <cell r="BE755" t="str">
            <v>×</v>
          </cell>
          <cell r="BF755" t="str">
            <v>×</v>
          </cell>
          <cell r="BG755" t="str">
            <v>×</v>
          </cell>
          <cell r="BH755" t="str">
            <v/>
          </cell>
          <cell r="BI755">
            <v>0</v>
          </cell>
          <cell r="BJ755" t="str">
            <v/>
          </cell>
          <cell r="BK755"/>
          <cell r="BL755" t="str">
            <v/>
          </cell>
          <cell r="BM755" t="str">
            <v>○</v>
          </cell>
          <cell r="BN755" t="b">
            <v>1</v>
          </cell>
          <cell r="BO755" t="b">
            <v>1</v>
          </cell>
        </row>
        <row r="756">
          <cell r="F756" t="str">
            <v/>
          </cell>
          <cell r="G756"/>
          <cell r="H756"/>
          <cell r="I756"/>
          <cell r="J756"/>
          <cell r="K756"/>
          <cell r="L756"/>
          <cell r="M756"/>
          <cell r="N756"/>
          <cell r="O756"/>
          <cell r="P756"/>
          <cell r="Q756"/>
          <cell r="R756"/>
          <cell r="S756"/>
          <cell r="T756"/>
          <cell r="U756"/>
          <cell r="V756"/>
          <cell r="W756" t="str">
            <v>－</v>
          </cell>
          <cell r="X756"/>
          <cell r="Y756"/>
          <cell r="Z756"/>
          <cell r="AA756"/>
          <cell r="AB756"/>
          <cell r="AC756"/>
          <cell r="AD756"/>
          <cell r="AE756"/>
          <cell r="AF756"/>
          <cell r="AG756"/>
          <cell r="AH756"/>
          <cell r="AI756"/>
          <cell r="AJ756"/>
          <cell r="AK756"/>
          <cell r="AL756"/>
          <cell r="AM756"/>
          <cell r="AN756"/>
          <cell r="AO756"/>
          <cell r="AP756"/>
          <cell r="AQ756"/>
          <cell r="AR756"/>
          <cell r="AS756"/>
          <cell r="AT756"/>
          <cell r="AU756"/>
          <cell r="AV756"/>
          <cell r="AW756"/>
          <cell r="AX756"/>
          <cell r="AY756"/>
          <cell r="AZ756"/>
          <cell r="BA756"/>
          <cell r="BB756"/>
          <cell r="BC756" t="str">
            <v>予定価格</v>
          </cell>
          <cell r="BD756" t="str">
            <v>×</v>
          </cell>
          <cell r="BE756" t="str">
            <v>×</v>
          </cell>
          <cell r="BF756" t="str">
            <v>×</v>
          </cell>
          <cell r="BG756" t="str">
            <v>×</v>
          </cell>
          <cell r="BH756" t="str">
            <v/>
          </cell>
          <cell r="BI756">
            <v>0</v>
          </cell>
          <cell r="BJ756" t="str">
            <v/>
          </cell>
          <cell r="BK756"/>
          <cell r="BL756" t="str">
            <v/>
          </cell>
          <cell r="BM756" t="str">
            <v>○</v>
          </cell>
          <cell r="BN756" t="b">
            <v>1</v>
          </cell>
          <cell r="BO756" t="b">
            <v>1</v>
          </cell>
        </row>
        <row r="757">
          <cell r="F757" t="str">
            <v/>
          </cell>
          <cell r="G757"/>
          <cell r="H757"/>
          <cell r="I757"/>
          <cell r="J757"/>
          <cell r="K757"/>
          <cell r="L757"/>
          <cell r="M757"/>
          <cell r="N757"/>
          <cell r="O757"/>
          <cell r="P757"/>
          <cell r="Q757"/>
          <cell r="R757"/>
          <cell r="S757"/>
          <cell r="T757"/>
          <cell r="U757"/>
          <cell r="V757"/>
          <cell r="W757" t="str">
            <v>－</v>
          </cell>
          <cell r="X757"/>
          <cell r="Y757"/>
          <cell r="Z757"/>
          <cell r="AA757"/>
          <cell r="AB757"/>
          <cell r="AC757"/>
          <cell r="AD757"/>
          <cell r="AE757"/>
          <cell r="AF757"/>
          <cell r="AG757"/>
          <cell r="AH757"/>
          <cell r="AI757"/>
          <cell r="AJ757"/>
          <cell r="AK757"/>
          <cell r="AL757"/>
          <cell r="AM757"/>
          <cell r="AN757"/>
          <cell r="AO757"/>
          <cell r="AP757"/>
          <cell r="AQ757"/>
          <cell r="AR757"/>
          <cell r="AS757"/>
          <cell r="AT757"/>
          <cell r="AU757"/>
          <cell r="AV757"/>
          <cell r="AW757"/>
          <cell r="AX757"/>
          <cell r="AY757"/>
          <cell r="AZ757"/>
          <cell r="BA757"/>
          <cell r="BB757"/>
          <cell r="BC757" t="str">
            <v>予定価格</v>
          </cell>
          <cell r="BD757" t="str">
            <v>×</v>
          </cell>
          <cell r="BE757" t="str">
            <v>×</v>
          </cell>
          <cell r="BF757" t="str">
            <v>×</v>
          </cell>
          <cell r="BG757" t="str">
            <v>×</v>
          </cell>
          <cell r="BH757" t="str">
            <v/>
          </cell>
          <cell r="BI757">
            <v>0</v>
          </cell>
          <cell r="BJ757" t="str">
            <v/>
          </cell>
          <cell r="BK757"/>
          <cell r="BL757" t="str">
            <v/>
          </cell>
          <cell r="BM757" t="str">
            <v>○</v>
          </cell>
          <cell r="BN757" t="b">
            <v>1</v>
          </cell>
          <cell r="BO757" t="b">
            <v>1</v>
          </cell>
        </row>
        <row r="758">
          <cell r="F758" t="str">
            <v/>
          </cell>
          <cell r="G758"/>
          <cell r="H758"/>
          <cell r="I758"/>
          <cell r="J758"/>
          <cell r="K758"/>
          <cell r="L758"/>
          <cell r="M758"/>
          <cell r="N758"/>
          <cell r="O758"/>
          <cell r="P758"/>
          <cell r="Q758"/>
          <cell r="R758"/>
          <cell r="S758"/>
          <cell r="T758"/>
          <cell r="U758"/>
          <cell r="V758"/>
          <cell r="W758" t="str">
            <v>－</v>
          </cell>
          <cell r="X758"/>
          <cell r="Y758"/>
          <cell r="Z758"/>
          <cell r="AA758"/>
          <cell r="AB758"/>
          <cell r="AC758"/>
          <cell r="AD758"/>
          <cell r="AE758"/>
          <cell r="AF758"/>
          <cell r="AG758"/>
          <cell r="AH758"/>
          <cell r="AI758"/>
          <cell r="AJ758"/>
          <cell r="AK758"/>
          <cell r="AL758"/>
          <cell r="AM758"/>
          <cell r="AN758"/>
          <cell r="AO758"/>
          <cell r="AP758"/>
          <cell r="AQ758"/>
          <cell r="AR758"/>
          <cell r="AS758"/>
          <cell r="AT758"/>
          <cell r="AU758"/>
          <cell r="AV758"/>
          <cell r="AW758"/>
          <cell r="AX758"/>
          <cell r="AY758"/>
          <cell r="AZ758"/>
          <cell r="BA758"/>
          <cell r="BB758"/>
          <cell r="BC758" t="str">
            <v>予定価格</v>
          </cell>
          <cell r="BD758" t="str">
            <v>×</v>
          </cell>
          <cell r="BE758" t="str">
            <v>×</v>
          </cell>
          <cell r="BF758" t="str">
            <v>×</v>
          </cell>
          <cell r="BG758" t="str">
            <v>×</v>
          </cell>
          <cell r="BH758" t="str">
            <v/>
          </cell>
          <cell r="BI758">
            <v>0</v>
          </cell>
          <cell r="BJ758" t="str">
            <v/>
          </cell>
          <cell r="BK758"/>
          <cell r="BL758" t="str">
            <v/>
          </cell>
          <cell r="BM758" t="str">
            <v>○</v>
          </cell>
          <cell r="BN758" t="b">
            <v>1</v>
          </cell>
          <cell r="BO758" t="b">
            <v>1</v>
          </cell>
        </row>
        <row r="759">
          <cell r="F759" t="str">
            <v/>
          </cell>
          <cell r="G759"/>
          <cell r="H759"/>
          <cell r="I759"/>
          <cell r="J759"/>
          <cell r="K759"/>
          <cell r="L759"/>
          <cell r="M759"/>
          <cell r="N759"/>
          <cell r="O759"/>
          <cell r="P759"/>
          <cell r="Q759"/>
          <cell r="R759"/>
          <cell r="S759"/>
          <cell r="T759"/>
          <cell r="U759"/>
          <cell r="V759"/>
          <cell r="W759" t="str">
            <v>－</v>
          </cell>
          <cell r="X759"/>
          <cell r="Y759"/>
          <cell r="Z759"/>
          <cell r="AA759"/>
          <cell r="AB759"/>
          <cell r="AC759"/>
          <cell r="AD759"/>
          <cell r="AE759"/>
          <cell r="AF759"/>
          <cell r="AG759"/>
          <cell r="AH759"/>
          <cell r="AI759"/>
          <cell r="AJ759"/>
          <cell r="AK759"/>
          <cell r="AL759"/>
          <cell r="AM759"/>
          <cell r="AN759"/>
          <cell r="AO759"/>
          <cell r="AP759"/>
          <cell r="AQ759"/>
          <cell r="AR759"/>
          <cell r="AS759"/>
          <cell r="AT759"/>
          <cell r="AU759"/>
          <cell r="AV759"/>
          <cell r="AW759"/>
          <cell r="AX759"/>
          <cell r="AY759"/>
          <cell r="AZ759"/>
          <cell r="BA759"/>
          <cell r="BB759"/>
          <cell r="BC759" t="str">
            <v>予定価格</v>
          </cell>
          <cell r="BD759" t="str">
            <v>×</v>
          </cell>
          <cell r="BE759" t="str">
            <v>×</v>
          </cell>
          <cell r="BF759" t="str">
            <v>×</v>
          </cell>
          <cell r="BG759" t="str">
            <v>×</v>
          </cell>
          <cell r="BH759" t="str">
            <v/>
          </cell>
          <cell r="BI759">
            <v>0</v>
          </cell>
          <cell r="BJ759" t="str">
            <v/>
          </cell>
          <cell r="BK759"/>
          <cell r="BL759" t="str">
            <v/>
          </cell>
          <cell r="BM759" t="str">
            <v>○</v>
          </cell>
          <cell r="BN759" t="b">
            <v>1</v>
          </cell>
          <cell r="BO759" t="b">
            <v>1</v>
          </cell>
        </row>
        <row r="760">
          <cell r="F760" t="str">
            <v/>
          </cell>
          <cell r="G760"/>
          <cell r="H760"/>
          <cell r="I760"/>
          <cell r="J760"/>
          <cell r="K760"/>
          <cell r="L760"/>
          <cell r="M760"/>
          <cell r="N760"/>
          <cell r="O760"/>
          <cell r="P760"/>
          <cell r="Q760"/>
          <cell r="R760"/>
          <cell r="S760"/>
          <cell r="T760"/>
          <cell r="U760"/>
          <cell r="V760"/>
          <cell r="W760" t="str">
            <v>－</v>
          </cell>
          <cell r="X760"/>
          <cell r="Y760"/>
          <cell r="Z760"/>
          <cell r="AA760"/>
          <cell r="AB760"/>
          <cell r="AC760"/>
          <cell r="AD760"/>
          <cell r="AE760"/>
          <cell r="AF760"/>
          <cell r="AG760"/>
          <cell r="AH760"/>
          <cell r="AI760"/>
          <cell r="AJ760"/>
          <cell r="AK760"/>
          <cell r="AL760"/>
          <cell r="AM760"/>
          <cell r="AN760"/>
          <cell r="AO760"/>
          <cell r="AP760"/>
          <cell r="AQ760"/>
          <cell r="AR760"/>
          <cell r="AS760"/>
          <cell r="AT760"/>
          <cell r="AU760"/>
          <cell r="AV760"/>
          <cell r="AW760"/>
          <cell r="AX760"/>
          <cell r="AY760"/>
          <cell r="AZ760"/>
          <cell r="BA760"/>
          <cell r="BB760"/>
          <cell r="BC760" t="str">
            <v>予定価格</v>
          </cell>
          <cell r="BD760" t="str">
            <v>×</v>
          </cell>
          <cell r="BE760" t="str">
            <v>×</v>
          </cell>
          <cell r="BF760" t="str">
            <v>×</v>
          </cell>
          <cell r="BG760" t="str">
            <v>×</v>
          </cell>
          <cell r="BH760" t="str">
            <v/>
          </cell>
          <cell r="BI760">
            <v>0</v>
          </cell>
          <cell r="BJ760" t="str">
            <v/>
          </cell>
          <cell r="BK760"/>
          <cell r="BL760" t="str">
            <v/>
          </cell>
          <cell r="BM760" t="str">
            <v>○</v>
          </cell>
          <cell r="BN760" t="b">
            <v>1</v>
          </cell>
          <cell r="BO760" t="b">
            <v>1</v>
          </cell>
        </row>
        <row r="761">
          <cell r="F761" t="str">
            <v/>
          </cell>
          <cell r="G761"/>
          <cell r="H761"/>
          <cell r="I761"/>
          <cell r="J761"/>
          <cell r="K761"/>
          <cell r="L761"/>
          <cell r="M761"/>
          <cell r="N761"/>
          <cell r="O761"/>
          <cell r="P761"/>
          <cell r="Q761"/>
          <cell r="R761"/>
          <cell r="S761"/>
          <cell r="T761"/>
          <cell r="U761"/>
          <cell r="V761"/>
          <cell r="W761" t="str">
            <v>－</v>
          </cell>
          <cell r="X761"/>
          <cell r="Y761"/>
          <cell r="Z761"/>
          <cell r="AA761"/>
          <cell r="AB761"/>
          <cell r="AC761"/>
          <cell r="AD761"/>
          <cell r="AE761"/>
          <cell r="AF761"/>
          <cell r="AG761"/>
          <cell r="AH761"/>
          <cell r="AI761"/>
          <cell r="AJ761"/>
          <cell r="AK761"/>
          <cell r="AL761"/>
          <cell r="AM761"/>
          <cell r="AN761"/>
          <cell r="AO761"/>
          <cell r="AP761"/>
          <cell r="AQ761"/>
          <cell r="AR761"/>
          <cell r="AS761"/>
          <cell r="AT761"/>
          <cell r="AU761"/>
          <cell r="AV761"/>
          <cell r="AW761"/>
          <cell r="AX761"/>
          <cell r="AY761"/>
          <cell r="AZ761"/>
          <cell r="BA761"/>
          <cell r="BB761"/>
          <cell r="BC761" t="str">
            <v>予定価格</v>
          </cell>
          <cell r="BD761" t="str">
            <v>×</v>
          </cell>
          <cell r="BE761" t="str">
            <v>×</v>
          </cell>
          <cell r="BF761" t="str">
            <v>×</v>
          </cell>
          <cell r="BG761" t="str">
            <v>×</v>
          </cell>
          <cell r="BH761" t="str">
            <v/>
          </cell>
          <cell r="BI761">
            <v>0</v>
          </cell>
          <cell r="BJ761" t="str">
            <v/>
          </cell>
          <cell r="BK761"/>
          <cell r="BL761" t="str">
            <v/>
          </cell>
          <cell r="BM761" t="str">
            <v>○</v>
          </cell>
          <cell r="BN761" t="b">
            <v>1</v>
          </cell>
          <cell r="BO761" t="b">
            <v>1</v>
          </cell>
        </row>
        <row r="762">
          <cell r="F762" t="str">
            <v/>
          </cell>
          <cell r="G762"/>
          <cell r="H762"/>
          <cell r="I762"/>
          <cell r="J762"/>
          <cell r="K762"/>
          <cell r="L762"/>
          <cell r="M762"/>
          <cell r="N762"/>
          <cell r="O762"/>
          <cell r="P762"/>
          <cell r="Q762"/>
          <cell r="R762"/>
          <cell r="S762"/>
          <cell r="T762"/>
          <cell r="U762"/>
          <cell r="V762"/>
          <cell r="W762" t="str">
            <v>－</v>
          </cell>
          <cell r="X762"/>
          <cell r="Y762"/>
          <cell r="Z762"/>
          <cell r="AA762"/>
          <cell r="AB762"/>
          <cell r="AC762"/>
          <cell r="AD762"/>
          <cell r="AE762"/>
          <cell r="AF762"/>
          <cell r="AG762"/>
          <cell r="AH762"/>
          <cell r="AI762"/>
          <cell r="AJ762"/>
          <cell r="AK762"/>
          <cell r="AL762"/>
          <cell r="AM762"/>
          <cell r="AN762"/>
          <cell r="AO762"/>
          <cell r="AP762"/>
          <cell r="AQ762"/>
          <cell r="AR762"/>
          <cell r="AS762"/>
          <cell r="AT762"/>
          <cell r="AU762"/>
          <cell r="AV762"/>
          <cell r="AW762"/>
          <cell r="AX762"/>
          <cell r="AY762"/>
          <cell r="AZ762"/>
          <cell r="BA762"/>
          <cell r="BB762"/>
          <cell r="BC762" t="str">
            <v>予定価格</v>
          </cell>
          <cell r="BD762" t="str">
            <v>×</v>
          </cell>
          <cell r="BE762" t="str">
            <v>×</v>
          </cell>
          <cell r="BF762" t="str">
            <v>×</v>
          </cell>
          <cell r="BG762" t="str">
            <v>×</v>
          </cell>
          <cell r="BH762" t="str">
            <v/>
          </cell>
          <cell r="BI762">
            <v>0</v>
          </cell>
          <cell r="BJ762" t="str">
            <v/>
          </cell>
          <cell r="BK762"/>
          <cell r="BL762" t="str">
            <v/>
          </cell>
          <cell r="BM762" t="str">
            <v>○</v>
          </cell>
          <cell r="BN762" t="b">
            <v>1</v>
          </cell>
          <cell r="BO762" t="b">
            <v>1</v>
          </cell>
        </row>
        <row r="763">
          <cell r="F763" t="str">
            <v/>
          </cell>
          <cell r="G763"/>
          <cell r="H763"/>
          <cell r="I763"/>
          <cell r="J763"/>
          <cell r="K763"/>
          <cell r="L763"/>
          <cell r="M763"/>
          <cell r="N763"/>
          <cell r="O763"/>
          <cell r="P763"/>
          <cell r="Q763"/>
          <cell r="R763"/>
          <cell r="S763"/>
          <cell r="T763"/>
          <cell r="U763"/>
          <cell r="V763"/>
          <cell r="W763" t="str">
            <v>－</v>
          </cell>
          <cell r="X763"/>
          <cell r="Y763"/>
          <cell r="Z763"/>
          <cell r="AA763"/>
          <cell r="AB763"/>
          <cell r="AC763"/>
          <cell r="AD763"/>
          <cell r="AE763"/>
          <cell r="AF763"/>
          <cell r="AG763"/>
          <cell r="AH763"/>
          <cell r="AI763"/>
          <cell r="AJ763"/>
          <cell r="AK763"/>
          <cell r="AL763"/>
          <cell r="AM763"/>
          <cell r="AN763"/>
          <cell r="AO763"/>
          <cell r="AP763"/>
          <cell r="AQ763"/>
          <cell r="AR763"/>
          <cell r="AS763"/>
          <cell r="AT763"/>
          <cell r="AU763"/>
          <cell r="AV763"/>
          <cell r="AW763"/>
          <cell r="AX763"/>
          <cell r="AY763"/>
          <cell r="AZ763"/>
          <cell r="BA763"/>
          <cell r="BB763"/>
          <cell r="BC763" t="str">
            <v>予定価格</v>
          </cell>
          <cell r="BD763" t="str">
            <v>×</v>
          </cell>
          <cell r="BE763" t="str">
            <v>×</v>
          </cell>
          <cell r="BF763" t="str">
            <v>×</v>
          </cell>
          <cell r="BG763" t="str">
            <v>×</v>
          </cell>
          <cell r="BH763" t="str">
            <v/>
          </cell>
          <cell r="BI763">
            <v>0</v>
          </cell>
          <cell r="BJ763" t="str">
            <v/>
          </cell>
          <cell r="BK763"/>
          <cell r="BL763" t="str">
            <v/>
          </cell>
          <cell r="BM763" t="str">
            <v>○</v>
          </cell>
          <cell r="BN763" t="b">
            <v>1</v>
          </cell>
          <cell r="BO763" t="b">
            <v>1</v>
          </cell>
        </row>
        <row r="764">
          <cell r="F764" t="str">
            <v/>
          </cell>
          <cell r="G764"/>
          <cell r="H764"/>
          <cell r="I764"/>
          <cell r="J764"/>
          <cell r="K764"/>
          <cell r="L764"/>
          <cell r="M764"/>
          <cell r="N764"/>
          <cell r="O764"/>
          <cell r="P764"/>
          <cell r="Q764"/>
          <cell r="R764"/>
          <cell r="S764"/>
          <cell r="T764"/>
          <cell r="U764"/>
          <cell r="V764"/>
          <cell r="W764" t="str">
            <v>－</v>
          </cell>
          <cell r="X764"/>
          <cell r="Y764"/>
          <cell r="Z764"/>
          <cell r="AA764"/>
          <cell r="AB764"/>
          <cell r="AC764"/>
          <cell r="AD764"/>
          <cell r="AE764"/>
          <cell r="AF764"/>
          <cell r="AG764"/>
          <cell r="AH764"/>
          <cell r="AI764"/>
          <cell r="AJ764"/>
          <cell r="AK764"/>
          <cell r="AL764"/>
          <cell r="AM764"/>
          <cell r="AN764"/>
          <cell r="AO764"/>
          <cell r="AP764"/>
          <cell r="AQ764"/>
          <cell r="AR764"/>
          <cell r="AS764"/>
          <cell r="AT764"/>
          <cell r="AU764"/>
          <cell r="AV764"/>
          <cell r="AW764"/>
          <cell r="AX764"/>
          <cell r="AY764"/>
          <cell r="AZ764"/>
          <cell r="BA764"/>
          <cell r="BB764"/>
          <cell r="BC764" t="str">
            <v>予定価格</v>
          </cell>
          <cell r="BD764" t="str">
            <v>×</v>
          </cell>
          <cell r="BE764" t="str">
            <v>×</v>
          </cell>
          <cell r="BF764" t="str">
            <v>×</v>
          </cell>
          <cell r="BG764" t="str">
            <v>×</v>
          </cell>
          <cell r="BH764" t="str">
            <v/>
          </cell>
          <cell r="BI764">
            <v>0</v>
          </cell>
          <cell r="BJ764" t="str">
            <v/>
          </cell>
          <cell r="BK764"/>
          <cell r="BL764" t="str">
            <v/>
          </cell>
          <cell r="BM764" t="str">
            <v>○</v>
          </cell>
          <cell r="BN764" t="b">
            <v>1</v>
          </cell>
          <cell r="BO764" t="b">
            <v>1</v>
          </cell>
        </row>
        <row r="765">
          <cell r="F765" t="str">
            <v/>
          </cell>
          <cell r="G765"/>
          <cell r="H765"/>
          <cell r="I765"/>
          <cell r="J765"/>
          <cell r="K765"/>
          <cell r="L765"/>
          <cell r="M765"/>
          <cell r="N765"/>
          <cell r="O765"/>
          <cell r="P765"/>
          <cell r="Q765"/>
          <cell r="R765"/>
          <cell r="S765"/>
          <cell r="T765"/>
          <cell r="U765"/>
          <cell r="V765"/>
          <cell r="W765" t="str">
            <v>－</v>
          </cell>
          <cell r="X765"/>
          <cell r="Y765"/>
          <cell r="Z765"/>
          <cell r="AA765"/>
          <cell r="AB765"/>
          <cell r="AC765"/>
          <cell r="AD765"/>
          <cell r="AE765"/>
          <cell r="AF765"/>
          <cell r="AG765"/>
          <cell r="AH765"/>
          <cell r="AI765"/>
          <cell r="AJ765"/>
          <cell r="AK765"/>
          <cell r="AL765"/>
          <cell r="AM765"/>
          <cell r="AN765"/>
          <cell r="AO765"/>
          <cell r="AP765"/>
          <cell r="AQ765"/>
          <cell r="AR765"/>
          <cell r="AS765"/>
          <cell r="AT765"/>
          <cell r="AU765"/>
          <cell r="AV765"/>
          <cell r="AW765"/>
          <cell r="AX765"/>
          <cell r="AY765"/>
          <cell r="AZ765"/>
          <cell r="BA765"/>
          <cell r="BB765"/>
          <cell r="BC765" t="str">
            <v>予定価格</v>
          </cell>
          <cell r="BD765" t="str">
            <v>×</v>
          </cell>
          <cell r="BE765" t="str">
            <v>×</v>
          </cell>
          <cell r="BF765" t="str">
            <v>×</v>
          </cell>
          <cell r="BG765" t="str">
            <v>×</v>
          </cell>
          <cell r="BH765" t="str">
            <v/>
          </cell>
          <cell r="BI765">
            <v>0</v>
          </cell>
          <cell r="BJ765" t="str">
            <v/>
          </cell>
          <cell r="BK765"/>
          <cell r="BL765" t="str">
            <v/>
          </cell>
          <cell r="BM765" t="str">
            <v>○</v>
          </cell>
          <cell r="BN765" t="b">
            <v>1</v>
          </cell>
          <cell r="BO765" t="b">
            <v>1</v>
          </cell>
        </row>
        <row r="766">
          <cell r="F766" t="str">
            <v/>
          </cell>
          <cell r="G766"/>
          <cell r="H766"/>
          <cell r="I766"/>
          <cell r="J766"/>
          <cell r="K766"/>
          <cell r="L766"/>
          <cell r="M766"/>
          <cell r="N766"/>
          <cell r="O766"/>
          <cell r="P766"/>
          <cell r="Q766"/>
          <cell r="R766"/>
          <cell r="S766"/>
          <cell r="T766"/>
          <cell r="U766"/>
          <cell r="V766"/>
          <cell r="W766" t="str">
            <v>－</v>
          </cell>
          <cell r="X766"/>
          <cell r="Y766"/>
          <cell r="Z766"/>
          <cell r="AA766"/>
          <cell r="AB766"/>
          <cell r="AC766"/>
          <cell r="AD766"/>
          <cell r="AE766"/>
          <cell r="AF766"/>
          <cell r="AG766"/>
          <cell r="AH766"/>
          <cell r="AI766"/>
          <cell r="AJ766"/>
          <cell r="AK766"/>
          <cell r="AL766"/>
          <cell r="AM766"/>
          <cell r="AN766"/>
          <cell r="AO766"/>
          <cell r="AP766"/>
          <cell r="AQ766"/>
          <cell r="AR766"/>
          <cell r="AS766"/>
          <cell r="AT766"/>
          <cell r="AU766"/>
          <cell r="AV766"/>
          <cell r="AW766"/>
          <cell r="AX766"/>
          <cell r="AY766"/>
          <cell r="AZ766"/>
          <cell r="BA766"/>
          <cell r="BB766"/>
          <cell r="BC766" t="str">
            <v>予定価格</v>
          </cell>
          <cell r="BD766" t="str">
            <v>×</v>
          </cell>
          <cell r="BE766" t="str">
            <v>×</v>
          </cell>
          <cell r="BF766" t="str">
            <v>×</v>
          </cell>
          <cell r="BG766" t="str">
            <v>×</v>
          </cell>
          <cell r="BH766" t="str">
            <v/>
          </cell>
          <cell r="BI766">
            <v>0</v>
          </cell>
          <cell r="BJ766" t="str">
            <v/>
          </cell>
          <cell r="BK766"/>
          <cell r="BL766" t="str">
            <v/>
          </cell>
          <cell r="BM766" t="str">
            <v>○</v>
          </cell>
          <cell r="BN766" t="b">
            <v>1</v>
          </cell>
          <cell r="BO766" t="b">
            <v>1</v>
          </cell>
        </row>
        <row r="767">
          <cell r="F767" t="str">
            <v/>
          </cell>
          <cell r="G767"/>
          <cell r="H767"/>
          <cell r="I767"/>
          <cell r="J767"/>
          <cell r="K767"/>
          <cell r="L767"/>
          <cell r="M767"/>
          <cell r="N767"/>
          <cell r="O767"/>
          <cell r="P767"/>
          <cell r="Q767"/>
          <cell r="R767"/>
          <cell r="S767"/>
          <cell r="T767"/>
          <cell r="U767"/>
          <cell r="V767"/>
          <cell r="W767" t="str">
            <v>－</v>
          </cell>
          <cell r="X767"/>
          <cell r="Y767"/>
          <cell r="Z767"/>
          <cell r="AA767"/>
          <cell r="AB767"/>
          <cell r="AC767"/>
          <cell r="AD767"/>
          <cell r="AE767"/>
          <cell r="AF767"/>
          <cell r="AG767"/>
          <cell r="AH767"/>
          <cell r="AI767"/>
          <cell r="AJ767"/>
          <cell r="AK767"/>
          <cell r="AL767"/>
          <cell r="AM767"/>
          <cell r="AN767"/>
          <cell r="AO767"/>
          <cell r="AP767"/>
          <cell r="AQ767"/>
          <cell r="AR767"/>
          <cell r="AS767"/>
          <cell r="AT767"/>
          <cell r="AU767"/>
          <cell r="AV767"/>
          <cell r="AW767"/>
          <cell r="AX767"/>
          <cell r="AY767"/>
          <cell r="AZ767"/>
          <cell r="BA767"/>
          <cell r="BB767"/>
          <cell r="BC767" t="str">
            <v>予定価格</v>
          </cell>
          <cell r="BD767" t="str">
            <v>×</v>
          </cell>
          <cell r="BE767" t="str">
            <v>×</v>
          </cell>
          <cell r="BF767" t="str">
            <v>×</v>
          </cell>
          <cell r="BG767" t="str">
            <v>×</v>
          </cell>
          <cell r="BH767" t="str">
            <v/>
          </cell>
          <cell r="BI767">
            <v>0</v>
          </cell>
          <cell r="BJ767" t="str">
            <v/>
          </cell>
          <cell r="BK767"/>
          <cell r="BL767" t="str">
            <v/>
          </cell>
          <cell r="BM767" t="str">
            <v>○</v>
          </cell>
          <cell r="BN767" t="b">
            <v>1</v>
          </cell>
          <cell r="BO767" t="b">
            <v>1</v>
          </cell>
        </row>
        <row r="768">
          <cell r="F768" t="str">
            <v/>
          </cell>
          <cell r="G768"/>
          <cell r="H768"/>
          <cell r="I768"/>
          <cell r="J768"/>
          <cell r="K768"/>
          <cell r="L768"/>
          <cell r="M768"/>
          <cell r="N768"/>
          <cell r="O768"/>
          <cell r="P768"/>
          <cell r="Q768"/>
          <cell r="R768"/>
          <cell r="S768"/>
          <cell r="T768"/>
          <cell r="U768"/>
          <cell r="V768"/>
          <cell r="W768" t="str">
            <v>－</v>
          </cell>
          <cell r="X768"/>
          <cell r="Y768"/>
          <cell r="Z768"/>
          <cell r="AA768"/>
          <cell r="AB768"/>
          <cell r="AC768"/>
          <cell r="AD768"/>
          <cell r="AE768"/>
          <cell r="AF768"/>
          <cell r="AG768"/>
          <cell r="AH768"/>
          <cell r="AI768"/>
          <cell r="AJ768"/>
          <cell r="AK768"/>
          <cell r="AL768"/>
          <cell r="AM768"/>
          <cell r="AN768"/>
          <cell r="AO768"/>
          <cell r="AP768"/>
          <cell r="AQ768"/>
          <cell r="AR768"/>
          <cell r="AS768"/>
          <cell r="AT768"/>
          <cell r="AU768"/>
          <cell r="AV768"/>
          <cell r="AW768"/>
          <cell r="AX768"/>
          <cell r="AY768"/>
          <cell r="AZ768"/>
          <cell r="BA768"/>
          <cell r="BB768"/>
          <cell r="BC768" t="str">
            <v>予定価格</v>
          </cell>
          <cell r="BD768" t="str">
            <v>×</v>
          </cell>
          <cell r="BE768" t="str">
            <v>×</v>
          </cell>
          <cell r="BF768" t="str">
            <v>×</v>
          </cell>
          <cell r="BG768" t="str">
            <v>×</v>
          </cell>
          <cell r="BH768" t="str">
            <v/>
          </cell>
          <cell r="BI768">
            <v>0</v>
          </cell>
          <cell r="BJ768" t="str">
            <v/>
          </cell>
          <cell r="BK768"/>
          <cell r="BL768" t="str">
            <v/>
          </cell>
          <cell r="BM768" t="str">
            <v>○</v>
          </cell>
          <cell r="BN768" t="b">
            <v>1</v>
          </cell>
          <cell r="BO768" t="b">
            <v>1</v>
          </cell>
        </row>
        <row r="769">
          <cell r="F769" t="str">
            <v/>
          </cell>
          <cell r="G769"/>
          <cell r="H769"/>
          <cell r="I769"/>
          <cell r="J769"/>
          <cell r="K769"/>
          <cell r="L769"/>
          <cell r="M769"/>
          <cell r="N769"/>
          <cell r="O769"/>
          <cell r="P769"/>
          <cell r="Q769"/>
          <cell r="R769"/>
          <cell r="S769"/>
          <cell r="T769"/>
          <cell r="U769"/>
          <cell r="V769"/>
          <cell r="W769" t="str">
            <v>－</v>
          </cell>
          <cell r="X769"/>
          <cell r="Y769"/>
          <cell r="Z769"/>
          <cell r="AA769"/>
          <cell r="AB769"/>
          <cell r="AC769"/>
          <cell r="AD769"/>
          <cell r="AE769"/>
          <cell r="AF769"/>
          <cell r="AG769"/>
          <cell r="AH769"/>
          <cell r="AI769"/>
          <cell r="AJ769"/>
          <cell r="AK769"/>
          <cell r="AL769"/>
          <cell r="AM769"/>
          <cell r="AN769"/>
          <cell r="AO769"/>
          <cell r="AP769"/>
          <cell r="AQ769"/>
          <cell r="AR769"/>
          <cell r="AS769"/>
          <cell r="AT769"/>
          <cell r="AU769"/>
          <cell r="AV769"/>
          <cell r="AW769"/>
          <cell r="AX769"/>
          <cell r="AY769"/>
          <cell r="AZ769"/>
          <cell r="BA769"/>
          <cell r="BB769"/>
          <cell r="BC769" t="str">
            <v>予定価格</v>
          </cell>
          <cell r="BD769" t="str">
            <v>×</v>
          </cell>
          <cell r="BE769" t="str">
            <v>×</v>
          </cell>
          <cell r="BF769" t="str">
            <v>×</v>
          </cell>
          <cell r="BG769" t="str">
            <v>×</v>
          </cell>
          <cell r="BH769" t="str">
            <v/>
          </cell>
          <cell r="BI769">
            <v>0</v>
          </cell>
          <cell r="BJ769" t="str">
            <v/>
          </cell>
          <cell r="BK769"/>
          <cell r="BL769" t="str">
            <v/>
          </cell>
          <cell r="BM769" t="str">
            <v>○</v>
          </cell>
          <cell r="BN769" t="b">
            <v>1</v>
          </cell>
          <cell r="BO769" t="b">
            <v>1</v>
          </cell>
        </row>
        <row r="770">
          <cell r="F770" t="str">
            <v/>
          </cell>
          <cell r="G770"/>
          <cell r="H770"/>
          <cell r="I770"/>
          <cell r="J770"/>
          <cell r="K770"/>
          <cell r="L770"/>
          <cell r="M770"/>
          <cell r="N770"/>
          <cell r="O770"/>
          <cell r="P770"/>
          <cell r="Q770"/>
          <cell r="R770"/>
          <cell r="S770"/>
          <cell r="T770"/>
          <cell r="U770"/>
          <cell r="V770"/>
          <cell r="W770" t="str">
            <v>－</v>
          </cell>
          <cell r="X770"/>
          <cell r="Y770"/>
          <cell r="Z770"/>
          <cell r="AA770"/>
          <cell r="AB770"/>
          <cell r="AC770"/>
          <cell r="AD770"/>
          <cell r="AE770"/>
          <cell r="AF770"/>
          <cell r="AG770"/>
          <cell r="AH770"/>
          <cell r="AI770"/>
          <cell r="AJ770"/>
          <cell r="AK770"/>
          <cell r="AL770"/>
          <cell r="AM770"/>
          <cell r="AN770"/>
          <cell r="AO770"/>
          <cell r="AP770"/>
          <cell r="AQ770"/>
          <cell r="AR770"/>
          <cell r="AS770"/>
          <cell r="AT770"/>
          <cell r="AU770"/>
          <cell r="AV770"/>
          <cell r="AW770"/>
          <cell r="AX770"/>
          <cell r="AY770"/>
          <cell r="AZ770"/>
          <cell r="BA770"/>
          <cell r="BB770"/>
          <cell r="BC770" t="str">
            <v>予定価格</v>
          </cell>
          <cell r="BD770" t="str">
            <v>×</v>
          </cell>
          <cell r="BE770" t="str">
            <v>×</v>
          </cell>
          <cell r="BF770" t="str">
            <v>×</v>
          </cell>
          <cell r="BG770" t="str">
            <v>×</v>
          </cell>
          <cell r="BH770" t="str">
            <v/>
          </cell>
          <cell r="BI770">
            <v>0</v>
          </cell>
          <cell r="BJ770" t="str">
            <v/>
          </cell>
          <cell r="BK770"/>
          <cell r="BL770" t="str">
            <v/>
          </cell>
          <cell r="BM770" t="str">
            <v>○</v>
          </cell>
          <cell r="BN770" t="b">
            <v>1</v>
          </cell>
          <cell r="BO770" t="b">
            <v>1</v>
          </cell>
        </row>
        <row r="771">
          <cell r="F771" t="str">
            <v/>
          </cell>
          <cell r="G771"/>
          <cell r="H771"/>
          <cell r="I771"/>
          <cell r="J771"/>
          <cell r="K771"/>
          <cell r="L771"/>
          <cell r="M771"/>
          <cell r="N771"/>
          <cell r="O771"/>
          <cell r="P771"/>
          <cell r="Q771"/>
          <cell r="R771"/>
          <cell r="S771"/>
          <cell r="T771"/>
          <cell r="U771"/>
          <cell r="V771"/>
          <cell r="W771" t="str">
            <v>－</v>
          </cell>
          <cell r="X771"/>
          <cell r="Y771"/>
          <cell r="Z771"/>
          <cell r="AA771"/>
          <cell r="AB771"/>
          <cell r="AC771"/>
          <cell r="AD771"/>
          <cell r="AE771"/>
          <cell r="AF771"/>
          <cell r="AG771"/>
          <cell r="AH771"/>
          <cell r="AI771"/>
          <cell r="AJ771"/>
          <cell r="AK771"/>
          <cell r="AL771"/>
          <cell r="AM771"/>
          <cell r="AN771"/>
          <cell r="AO771"/>
          <cell r="AP771"/>
          <cell r="AQ771"/>
          <cell r="AR771"/>
          <cell r="AS771"/>
          <cell r="AT771"/>
          <cell r="AU771"/>
          <cell r="AV771"/>
          <cell r="AW771"/>
          <cell r="AX771"/>
          <cell r="AY771"/>
          <cell r="AZ771"/>
          <cell r="BA771"/>
          <cell r="BB771"/>
          <cell r="BC771" t="str">
            <v>予定価格</v>
          </cell>
          <cell r="BD771" t="str">
            <v>×</v>
          </cell>
          <cell r="BE771" t="str">
            <v>×</v>
          </cell>
          <cell r="BF771" t="str">
            <v>×</v>
          </cell>
          <cell r="BG771" t="str">
            <v>×</v>
          </cell>
          <cell r="BH771" t="str">
            <v/>
          </cell>
          <cell r="BI771">
            <v>0</v>
          </cell>
          <cell r="BJ771" t="str">
            <v/>
          </cell>
          <cell r="BK771"/>
          <cell r="BL771" t="str">
            <v/>
          </cell>
          <cell r="BM771" t="str">
            <v>○</v>
          </cell>
          <cell r="BN771" t="b">
            <v>1</v>
          </cell>
          <cell r="BO771" t="b">
            <v>1</v>
          </cell>
        </row>
        <row r="772">
          <cell r="F772" t="str">
            <v/>
          </cell>
          <cell r="G772"/>
          <cell r="H772"/>
          <cell r="I772"/>
          <cell r="J772"/>
          <cell r="K772"/>
          <cell r="L772"/>
          <cell r="M772"/>
          <cell r="N772"/>
          <cell r="O772"/>
          <cell r="P772"/>
          <cell r="Q772"/>
          <cell r="R772"/>
          <cell r="S772"/>
          <cell r="T772"/>
          <cell r="U772"/>
          <cell r="V772"/>
          <cell r="W772" t="str">
            <v>－</v>
          </cell>
          <cell r="X772"/>
          <cell r="Y772"/>
          <cell r="Z772"/>
          <cell r="AA772"/>
          <cell r="AB772"/>
          <cell r="AC772"/>
          <cell r="AD772"/>
          <cell r="AE772"/>
          <cell r="AF772"/>
          <cell r="AG772"/>
          <cell r="AH772"/>
          <cell r="AI772"/>
          <cell r="AJ772"/>
          <cell r="AK772"/>
          <cell r="AL772"/>
          <cell r="AM772"/>
          <cell r="AN772"/>
          <cell r="AO772"/>
          <cell r="AP772"/>
          <cell r="AQ772"/>
          <cell r="AR772"/>
          <cell r="AS772"/>
          <cell r="AT772"/>
          <cell r="AU772"/>
          <cell r="AV772"/>
          <cell r="AW772"/>
          <cell r="AX772"/>
          <cell r="AY772"/>
          <cell r="AZ772"/>
          <cell r="BA772"/>
          <cell r="BB772"/>
          <cell r="BC772" t="str">
            <v>予定価格</v>
          </cell>
          <cell r="BD772" t="str">
            <v>×</v>
          </cell>
          <cell r="BE772" t="str">
            <v>×</v>
          </cell>
          <cell r="BF772" t="str">
            <v>×</v>
          </cell>
          <cell r="BG772" t="str">
            <v>×</v>
          </cell>
          <cell r="BH772" t="str">
            <v/>
          </cell>
          <cell r="BI772">
            <v>0</v>
          </cell>
          <cell r="BJ772" t="str">
            <v/>
          </cell>
          <cell r="BK772"/>
          <cell r="BL772" t="str">
            <v/>
          </cell>
          <cell r="BM772" t="str">
            <v>○</v>
          </cell>
          <cell r="BN772" t="b">
            <v>1</v>
          </cell>
          <cell r="BO772" t="b">
            <v>1</v>
          </cell>
        </row>
        <row r="773">
          <cell r="F773" t="str">
            <v/>
          </cell>
          <cell r="G773"/>
          <cell r="H773"/>
          <cell r="I773"/>
          <cell r="J773"/>
          <cell r="K773"/>
          <cell r="L773"/>
          <cell r="M773"/>
          <cell r="N773"/>
          <cell r="O773"/>
          <cell r="P773"/>
          <cell r="Q773"/>
          <cell r="R773"/>
          <cell r="S773"/>
          <cell r="T773"/>
          <cell r="U773"/>
          <cell r="V773"/>
          <cell r="W773" t="str">
            <v>－</v>
          </cell>
          <cell r="X773"/>
          <cell r="Y773"/>
          <cell r="Z773"/>
          <cell r="AA773"/>
          <cell r="AB773"/>
          <cell r="AC773"/>
          <cell r="AD773"/>
          <cell r="AE773"/>
          <cell r="AF773"/>
          <cell r="AG773"/>
          <cell r="AH773"/>
          <cell r="AI773"/>
          <cell r="AJ773"/>
          <cell r="AK773"/>
          <cell r="AL773"/>
          <cell r="AM773"/>
          <cell r="AN773"/>
          <cell r="AO773"/>
          <cell r="AP773"/>
          <cell r="AQ773"/>
          <cell r="AR773"/>
          <cell r="AS773"/>
          <cell r="AT773"/>
          <cell r="AU773"/>
          <cell r="AV773"/>
          <cell r="AW773"/>
          <cell r="AX773"/>
          <cell r="AY773"/>
          <cell r="AZ773"/>
          <cell r="BA773"/>
          <cell r="BB773"/>
          <cell r="BC773" t="str">
            <v>予定価格</v>
          </cell>
          <cell r="BD773" t="str">
            <v>×</v>
          </cell>
          <cell r="BE773" t="str">
            <v>×</v>
          </cell>
          <cell r="BF773" t="str">
            <v>×</v>
          </cell>
          <cell r="BG773" t="str">
            <v>×</v>
          </cell>
          <cell r="BH773" t="str">
            <v/>
          </cell>
          <cell r="BI773">
            <v>0</v>
          </cell>
          <cell r="BJ773" t="str">
            <v/>
          </cell>
          <cell r="BK773"/>
          <cell r="BL773" t="str">
            <v/>
          </cell>
          <cell r="BM773" t="str">
            <v>○</v>
          </cell>
          <cell r="BN773" t="b">
            <v>1</v>
          </cell>
          <cell r="BO773" t="b">
            <v>1</v>
          </cell>
        </row>
        <row r="774">
          <cell r="F774" t="str">
            <v/>
          </cell>
          <cell r="G774"/>
          <cell r="H774"/>
          <cell r="I774"/>
          <cell r="J774"/>
          <cell r="K774"/>
          <cell r="L774"/>
          <cell r="M774"/>
          <cell r="N774"/>
          <cell r="O774"/>
          <cell r="P774"/>
          <cell r="Q774"/>
          <cell r="R774"/>
          <cell r="S774"/>
          <cell r="T774"/>
          <cell r="U774"/>
          <cell r="V774"/>
          <cell r="W774" t="str">
            <v>－</v>
          </cell>
          <cell r="X774"/>
          <cell r="Y774"/>
          <cell r="Z774"/>
          <cell r="AA774"/>
          <cell r="AB774"/>
          <cell r="AC774"/>
          <cell r="AD774"/>
          <cell r="AE774"/>
          <cell r="AF774"/>
          <cell r="AG774"/>
          <cell r="AH774"/>
          <cell r="AI774"/>
          <cell r="AJ774"/>
          <cell r="AK774"/>
          <cell r="AL774"/>
          <cell r="AM774"/>
          <cell r="AN774"/>
          <cell r="AO774"/>
          <cell r="AP774"/>
          <cell r="AQ774"/>
          <cell r="AR774"/>
          <cell r="AS774"/>
          <cell r="AT774"/>
          <cell r="AU774"/>
          <cell r="AV774"/>
          <cell r="AW774"/>
          <cell r="AX774"/>
          <cell r="AY774"/>
          <cell r="AZ774"/>
          <cell r="BA774"/>
          <cell r="BB774"/>
          <cell r="BC774" t="str">
            <v>予定価格</v>
          </cell>
          <cell r="BD774" t="str">
            <v>×</v>
          </cell>
          <cell r="BE774" t="str">
            <v>×</v>
          </cell>
          <cell r="BF774" t="str">
            <v>×</v>
          </cell>
          <cell r="BG774" t="str">
            <v>×</v>
          </cell>
          <cell r="BH774" t="str">
            <v/>
          </cell>
          <cell r="BI774">
            <v>0</v>
          </cell>
          <cell r="BJ774" t="str">
            <v/>
          </cell>
          <cell r="BK774"/>
          <cell r="BL774" t="str">
            <v/>
          </cell>
          <cell r="BM774" t="str">
            <v>○</v>
          </cell>
          <cell r="BN774" t="b">
            <v>1</v>
          </cell>
          <cell r="BO774" t="b">
            <v>1</v>
          </cell>
        </row>
        <row r="775">
          <cell r="F775" t="str">
            <v/>
          </cell>
          <cell r="G775"/>
          <cell r="H775"/>
          <cell r="I775"/>
          <cell r="J775"/>
          <cell r="K775"/>
          <cell r="L775"/>
          <cell r="M775"/>
          <cell r="N775"/>
          <cell r="O775"/>
          <cell r="P775"/>
          <cell r="Q775"/>
          <cell r="R775"/>
          <cell r="S775"/>
          <cell r="T775"/>
          <cell r="U775"/>
          <cell r="V775"/>
          <cell r="W775" t="str">
            <v>－</v>
          </cell>
          <cell r="X775"/>
          <cell r="Y775"/>
          <cell r="Z775"/>
          <cell r="AA775"/>
          <cell r="AB775"/>
          <cell r="AC775"/>
          <cell r="AD775"/>
          <cell r="AE775"/>
          <cell r="AF775"/>
          <cell r="AG775"/>
          <cell r="AH775"/>
          <cell r="AI775"/>
          <cell r="AJ775"/>
          <cell r="AK775"/>
          <cell r="AL775"/>
          <cell r="AM775"/>
          <cell r="AN775"/>
          <cell r="AO775"/>
          <cell r="AP775"/>
          <cell r="AQ775"/>
          <cell r="AR775"/>
          <cell r="AS775"/>
          <cell r="AT775"/>
          <cell r="AU775"/>
          <cell r="AV775"/>
          <cell r="AW775"/>
          <cell r="AX775"/>
          <cell r="AY775"/>
          <cell r="AZ775"/>
          <cell r="BA775"/>
          <cell r="BB775"/>
          <cell r="BC775" t="str">
            <v>予定価格</v>
          </cell>
          <cell r="BD775" t="str">
            <v>×</v>
          </cell>
          <cell r="BE775" t="str">
            <v>×</v>
          </cell>
          <cell r="BF775" t="str">
            <v>×</v>
          </cell>
          <cell r="BG775" t="str">
            <v>×</v>
          </cell>
          <cell r="BH775" t="str">
            <v/>
          </cell>
          <cell r="BI775">
            <v>0</v>
          </cell>
          <cell r="BJ775" t="str">
            <v/>
          </cell>
          <cell r="BK775"/>
          <cell r="BL775" t="str">
            <v/>
          </cell>
          <cell r="BM775" t="str">
            <v>○</v>
          </cell>
          <cell r="BN775" t="b">
            <v>1</v>
          </cell>
          <cell r="BO775" t="b">
            <v>1</v>
          </cell>
        </row>
        <row r="776">
          <cell r="F776" t="str">
            <v/>
          </cell>
          <cell r="G776"/>
          <cell r="H776"/>
          <cell r="I776"/>
          <cell r="J776"/>
          <cell r="K776"/>
          <cell r="L776"/>
          <cell r="M776"/>
          <cell r="N776"/>
          <cell r="O776"/>
          <cell r="P776"/>
          <cell r="Q776"/>
          <cell r="R776"/>
          <cell r="S776"/>
          <cell r="T776"/>
          <cell r="U776"/>
          <cell r="V776"/>
          <cell r="W776" t="str">
            <v>－</v>
          </cell>
          <cell r="X776"/>
          <cell r="Y776"/>
          <cell r="Z776"/>
          <cell r="AA776"/>
          <cell r="AB776"/>
          <cell r="AC776"/>
          <cell r="AD776"/>
          <cell r="AE776"/>
          <cell r="AF776"/>
          <cell r="AG776"/>
          <cell r="AH776"/>
          <cell r="AI776"/>
          <cell r="AJ776"/>
          <cell r="AK776"/>
          <cell r="AL776"/>
          <cell r="AM776"/>
          <cell r="AN776"/>
          <cell r="AO776"/>
          <cell r="AP776"/>
          <cell r="AQ776"/>
          <cell r="AR776"/>
          <cell r="AS776"/>
          <cell r="AT776"/>
          <cell r="AU776"/>
          <cell r="AV776"/>
          <cell r="AW776"/>
          <cell r="AX776"/>
          <cell r="AY776"/>
          <cell r="AZ776"/>
          <cell r="BA776"/>
          <cell r="BB776"/>
          <cell r="BC776" t="str">
            <v>予定価格</v>
          </cell>
          <cell r="BD776" t="str">
            <v>×</v>
          </cell>
          <cell r="BE776" t="str">
            <v>×</v>
          </cell>
          <cell r="BF776" t="str">
            <v>×</v>
          </cell>
          <cell r="BG776" t="str">
            <v>×</v>
          </cell>
          <cell r="BH776" t="str">
            <v/>
          </cell>
          <cell r="BI776">
            <v>0</v>
          </cell>
          <cell r="BJ776" t="str">
            <v/>
          </cell>
          <cell r="BK776"/>
          <cell r="BL776" t="str">
            <v/>
          </cell>
          <cell r="BM776" t="str">
            <v>○</v>
          </cell>
          <cell r="BN776" t="b">
            <v>1</v>
          </cell>
          <cell r="BO776" t="b">
            <v>1</v>
          </cell>
        </row>
        <row r="777">
          <cell r="F777" t="str">
            <v/>
          </cell>
          <cell r="G777"/>
          <cell r="H777"/>
          <cell r="I777"/>
          <cell r="J777"/>
          <cell r="K777"/>
          <cell r="L777"/>
          <cell r="M777"/>
          <cell r="N777"/>
          <cell r="O777"/>
          <cell r="P777"/>
          <cell r="Q777"/>
          <cell r="R777"/>
          <cell r="S777"/>
          <cell r="T777"/>
          <cell r="U777"/>
          <cell r="V777"/>
          <cell r="W777" t="str">
            <v>－</v>
          </cell>
          <cell r="X777"/>
          <cell r="Y777"/>
          <cell r="Z777"/>
          <cell r="AA777"/>
          <cell r="AB777"/>
          <cell r="AC777"/>
          <cell r="AD777"/>
          <cell r="AE777"/>
          <cell r="AF777"/>
          <cell r="AG777"/>
          <cell r="AH777"/>
          <cell r="AI777"/>
          <cell r="AJ777"/>
          <cell r="AK777"/>
          <cell r="AL777"/>
          <cell r="AM777"/>
          <cell r="AN777"/>
          <cell r="AO777"/>
          <cell r="AP777"/>
          <cell r="AQ777"/>
          <cell r="AR777"/>
          <cell r="AS777"/>
          <cell r="AT777"/>
          <cell r="AU777"/>
          <cell r="AV777"/>
          <cell r="AW777"/>
          <cell r="AX777"/>
          <cell r="AY777"/>
          <cell r="AZ777"/>
          <cell r="BA777"/>
          <cell r="BB777"/>
          <cell r="BC777" t="str">
            <v>予定価格</v>
          </cell>
          <cell r="BD777" t="str">
            <v>×</v>
          </cell>
          <cell r="BE777" t="str">
            <v>×</v>
          </cell>
          <cell r="BF777" t="str">
            <v>×</v>
          </cell>
          <cell r="BG777" t="str">
            <v>×</v>
          </cell>
          <cell r="BH777" t="str">
            <v/>
          </cell>
          <cell r="BI777">
            <v>0</v>
          </cell>
          <cell r="BJ777" t="str">
            <v/>
          </cell>
          <cell r="BK777"/>
          <cell r="BL777" t="str">
            <v/>
          </cell>
          <cell r="BM777" t="str">
            <v>○</v>
          </cell>
          <cell r="BN777" t="b">
            <v>1</v>
          </cell>
          <cell r="BO777" t="b">
            <v>1</v>
          </cell>
        </row>
        <row r="778">
          <cell r="F778" t="str">
            <v/>
          </cell>
          <cell r="G778"/>
          <cell r="H778"/>
          <cell r="I778"/>
          <cell r="J778"/>
          <cell r="K778"/>
          <cell r="L778"/>
          <cell r="M778"/>
          <cell r="N778"/>
          <cell r="O778"/>
          <cell r="P778"/>
          <cell r="Q778"/>
          <cell r="R778"/>
          <cell r="S778"/>
          <cell r="T778"/>
          <cell r="U778"/>
          <cell r="V778"/>
          <cell r="W778" t="str">
            <v>－</v>
          </cell>
          <cell r="X778"/>
          <cell r="Y778"/>
          <cell r="Z778"/>
          <cell r="AA778"/>
          <cell r="AB778"/>
          <cell r="AC778"/>
          <cell r="AD778"/>
          <cell r="AE778"/>
          <cell r="AF778"/>
          <cell r="AG778"/>
          <cell r="AH778"/>
          <cell r="AI778"/>
          <cell r="AJ778"/>
          <cell r="AK778"/>
          <cell r="AL778"/>
          <cell r="AM778"/>
          <cell r="AN778"/>
          <cell r="AO778"/>
          <cell r="AP778"/>
          <cell r="AQ778"/>
          <cell r="AR778"/>
          <cell r="AS778"/>
          <cell r="AT778"/>
          <cell r="AU778"/>
          <cell r="AV778"/>
          <cell r="AW778"/>
          <cell r="AX778"/>
          <cell r="AY778"/>
          <cell r="AZ778"/>
          <cell r="BA778"/>
          <cell r="BB778"/>
          <cell r="BC778" t="str">
            <v>予定価格</v>
          </cell>
          <cell r="BD778" t="str">
            <v>×</v>
          </cell>
          <cell r="BE778" t="str">
            <v>×</v>
          </cell>
          <cell r="BF778" t="str">
            <v>×</v>
          </cell>
          <cell r="BG778" t="str">
            <v>×</v>
          </cell>
          <cell r="BH778" t="str">
            <v/>
          </cell>
          <cell r="BI778">
            <v>0</v>
          </cell>
          <cell r="BJ778" t="str">
            <v/>
          </cell>
          <cell r="BK778"/>
          <cell r="BL778" t="str">
            <v/>
          </cell>
          <cell r="BM778" t="str">
            <v>○</v>
          </cell>
          <cell r="BN778" t="b">
            <v>1</v>
          </cell>
          <cell r="BO778" t="b">
            <v>1</v>
          </cell>
        </row>
        <row r="779">
          <cell r="F779" t="str">
            <v/>
          </cell>
          <cell r="G779"/>
          <cell r="H779"/>
          <cell r="I779"/>
          <cell r="J779"/>
          <cell r="K779"/>
          <cell r="L779"/>
          <cell r="M779"/>
          <cell r="N779"/>
          <cell r="O779"/>
          <cell r="P779"/>
          <cell r="Q779"/>
          <cell r="R779"/>
          <cell r="S779"/>
          <cell r="T779"/>
          <cell r="U779"/>
          <cell r="V779"/>
          <cell r="W779" t="str">
            <v>－</v>
          </cell>
          <cell r="X779"/>
          <cell r="Y779"/>
          <cell r="Z779"/>
          <cell r="AA779"/>
          <cell r="AB779"/>
          <cell r="AC779"/>
          <cell r="AD779"/>
          <cell r="AE779"/>
          <cell r="AF779"/>
          <cell r="AG779"/>
          <cell r="AH779"/>
          <cell r="AI779"/>
          <cell r="AJ779"/>
          <cell r="AK779"/>
          <cell r="AL779"/>
          <cell r="AM779"/>
          <cell r="AN779"/>
          <cell r="AO779"/>
          <cell r="AP779"/>
          <cell r="AQ779"/>
          <cell r="AR779"/>
          <cell r="AS779"/>
          <cell r="AT779"/>
          <cell r="AU779"/>
          <cell r="AV779"/>
          <cell r="AW779"/>
          <cell r="AX779"/>
          <cell r="AY779"/>
          <cell r="AZ779"/>
          <cell r="BA779"/>
          <cell r="BB779"/>
          <cell r="BC779" t="str">
            <v>予定価格</v>
          </cell>
          <cell r="BD779" t="str">
            <v>×</v>
          </cell>
          <cell r="BE779" t="str">
            <v>×</v>
          </cell>
          <cell r="BF779" t="str">
            <v>×</v>
          </cell>
          <cell r="BG779" t="str">
            <v>×</v>
          </cell>
          <cell r="BH779" t="str">
            <v/>
          </cell>
          <cell r="BI779">
            <v>0</v>
          </cell>
          <cell r="BJ779" t="str">
            <v/>
          </cell>
          <cell r="BK779"/>
          <cell r="BL779" t="str">
            <v/>
          </cell>
          <cell r="BM779" t="str">
            <v>○</v>
          </cell>
          <cell r="BN779" t="b">
            <v>1</v>
          </cell>
          <cell r="BO779" t="b">
            <v>1</v>
          </cell>
        </row>
        <row r="780">
          <cell r="F780" t="str">
            <v/>
          </cell>
          <cell r="G780"/>
          <cell r="H780"/>
          <cell r="I780"/>
          <cell r="J780"/>
          <cell r="K780"/>
          <cell r="L780"/>
          <cell r="M780"/>
          <cell r="N780"/>
          <cell r="O780"/>
          <cell r="P780"/>
          <cell r="Q780"/>
          <cell r="R780"/>
          <cell r="S780"/>
          <cell r="T780"/>
          <cell r="U780"/>
          <cell r="V780"/>
          <cell r="W780" t="str">
            <v>－</v>
          </cell>
          <cell r="X780"/>
          <cell r="Y780"/>
          <cell r="Z780"/>
          <cell r="AA780"/>
          <cell r="AB780"/>
          <cell r="AC780"/>
          <cell r="AD780"/>
          <cell r="AE780"/>
          <cell r="AF780"/>
          <cell r="AG780"/>
          <cell r="AH780"/>
          <cell r="AI780"/>
          <cell r="AJ780"/>
          <cell r="AK780"/>
          <cell r="AL780"/>
          <cell r="AM780"/>
          <cell r="AN780"/>
          <cell r="AO780"/>
          <cell r="AP780"/>
          <cell r="AQ780"/>
          <cell r="AR780"/>
          <cell r="AS780"/>
          <cell r="AT780"/>
          <cell r="AU780"/>
          <cell r="AV780"/>
          <cell r="AW780"/>
          <cell r="AX780"/>
          <cell r="AY780"/>
          <cell r="AZ780"/>
          <cell r="BA780"/>
          <cell r="BB780"/>
          <cell r="BC780" t="str">
            <v>予定価格</v>
          </cell>
          <cell r="BD780" t="str">
            <v>×</v>
          </cell>
          <cell r="BE780" t="str">
            <v>×</v>
          </cell>
          <cell r="BF780" t="str">
            <v>×</v>
          </cell>
          <cell r="BG780" t="str">
            <v>×</v>
          </cell>
          <cell r="BH780" t="str">
            <v/>
          </cell>
          <cell r="BI780">
            <v>0</v>
          </cell>
          <cell r="BJ780" t="str">
            <v/>
          </cell>
          <cell r="BK780"/>
          <cell r="BL780" t="str">
            <v/>
          </cell>
          <cell r="BM780" t="str">
            <v>○</v>
          </cell>
          <cell r="BN780" t="b">
            <v>1</v>
          </cell>
          <cell r="BO780" t="b">
            <v>1</v>
          </cell>
        </row>
        <row r="781">
          <cell r="F781" t="str">
            <v/>
          </cell>
          <cell r="G781"/>
          <cell r="H781"/>
          <cell r="I781"/>
          <cell r="J781"/>
          <cell r="K781"/>
          <cell r="L781"/>
          <cell r="M781"/>
          <cell r="N781"/>
          <cell r="O781"/>
          <cell r="P781"/>
          <cell r="Q781"/>
          <cell r="R781"/>
          <cell r="S781"/>
          <cell r="T781"/>
          <cell r="U781"/>
          <cell r="V781"/>
          <cell r="W781" t="str">
            <v>－</v>
          </cell>
          <cell r="X781"/>
          <cell r="Y781"/>
          <cell r="Z781"/>
          <cell r="AA781"/>
          <cell r="AB781"/>
          <cell r="AC781"/>
          <cell r="AD781"/>
          <cell r="AE781"/>
          <cell r="AF781"/>
          <cell r="AG781"/>
          <cell r="AH781"/>
          <cell r="AI781"/>
          <cell r="AJ781"/>
          <cell r="AK781"/>
          <cell r="AL781"/>
          <cell r="AM781"/>
          <cell r="AN781"/>
          <cell r="AO781"/>
          <cell r="AP781"/>
          <cell r="AQ781"/>
          <cell r="AR781"/>
          <cell r="AS781"/>
          <cell r="AT781"/>
          <cell r="AU781"/>
          <cell r="AV781"/>
          <cell r="AW781"/>
          <cell r="AX781"/>
          <cell r="AY781"/>
          <cell r="AZ781"/>
          <cell r="BA781"/>
          <cell r="BB781"/>
          <cell r="BC781" t="str">
            <v>予定価格</v>
          </cell>
          <cell r="BD781" t="str">
            <v>×</v>
          </cell>
          <cell r="BE781" t="str">
            <v>×</v>
          </cell>
          <cell r="BF781" t="str">
            <v>×</v>
          </cell>
          <cell r="BG781" t="str">
            <v>×</v>
          </cell>
          <cell r="BH781" t="str">
            <v/>
          </cell>
          <cell r="BI781">
            <v>0</v>
          </cell>
          <cell r="BJ781" t="str">
            <v/>
          </cell>
          <cell r="BK781"/>
          <cell r="BL781" t="str">
            <v/>
          </cell>
          <cell r="BM781" t="str">
            <v>○</v>
          </cell>
          <cell r="BN781" t="b">
            <v>1</v>
          </cell>
          <cell r="BO781" t="b">
            <v>1</v>
          </cell>
        </row>
        <row r="782">
          <cell r="F782" t="str">
            <v/>
          </cell>
          <cell r="G782"/>
          <cell r="H782"/>
          <cell r="I782"/>
          <cell r="J782"/>
          <cell r="K782"/>
          <cell r="L782"/>
          <cell r="M782"/>
          <cell r="N782"/>
          <cell r="O782"/>
          <cell r="P782"/>
          <cell r="Q782"/>
          <cell r="R782"/>
          <cell r="S782"/>
          <cell r="T782"/>
          <cell r="U782"/>
          <cell r="V782"/>
          <cell r="W782" t="str">
            <v>－</v>
          </cell>
          <cell r="X782"/>
          <cell r="Y782"/>
          <cell r="Z782"/>
          <cell r="AA782"/>
          <cell r="AB782"/>
          <cell r="AC782"/>
          <cell r="AD782"/>
          <cell r="AE782"/>
          <cell r="AF782"/>
          <cell r="AG782"/>
          <cell r="AH782"/>
          <cell r="AI782"/>
          <cell r="AJ782"/>
          <cell r="AK782"/>
          <cell r="AL782"/>
          <cell r="AM782"/>
          <cell r="AN782"/>
          <cell r="AO782"/>
          <cell r="AP782"/>
          <cell r="AQ782"/>
          <cell r="AR782"/>
          <cell r="AS782"/>
          <cell r="AT782"/>
          <cell r="AU782"/>
          <cell r="AV782"/>
          <cell r="AW782"/>
          <cell r="AX782"/>
          <cell r="AY782"/>
          <cell r="AZ782"/>
          <cell r="BA782"/>
          <cell r="BB782"/>
          <cell r="BC782" t="str">
            <v>予定価格</v>
          </cell>
          <cell r="BD782" t="str">
            <v>×</v>
          </cell>
          <cell r="BE782" t="str">
            <v>×</v>
          </cell>
          <cell r="BF782" t="str">
            <v>×</v>
          </cell>
          <cell r="BG782" t="str">
            <v>×</v>
          </cell>
          <cell r="BH782" t="str">
            <v/>
          </cell>
          <cell r="BI782">
            <v>0</v>
          </cell>
          <cell r="BJ782" t="str">
            <v/>
          </cell>
          <cell r="BK782"/>
          <cell r="BL782" t="str">
            <v/>
          </cell>
          <cell r="BM782" t="str">
            <v>○</v>
          </cell>
          <cell r="BN782" t="b">
            <v>1</v>
          </cell>
          <cell r="BO782" t="b">
            <v>1</v>
          </cell>
        </row>
        <row r="783">
          <cell r="F783" t="str">
            <v/>
          </cell>
          <cell r="G783"/>
          <cell r="H783"/>
          <cell r="I783"/>
          <cell r="J783"/>
          <cell r="K783"/>
          <cell r="L783"/>
          <cell r="M783"/>
          <cell r="N783"/>
          <cell r="O783"/>
          <cell r="P783"/>
          <cell r="Q783"/>
          <cell r="R783"/>
          <cell r="S783"/>
          <cell r="T783"/>
          <cell r="U783"/>
          <cell r="V783"/>
          <cell r="W783" t="str">
            <v>－</v>
          </cell>
          <cell r="X783"/>
          <cell r="Y783"/>
          <cell r="Z783"/>
          <cell r="AA783"/>
          <cell r="AB783"/>
          <cell r="AC783"/>
          <cell r="AD783"/>
          <cell r="AE783"/>
          <cell r="AF783"/>
          <cell r="AG783"/>
          <cell r="AH783"/>
          <cell r="AI783"/>
          <cell r="AJ783"/>
          <cell r="AK783"/>
          <cell r="AL783"/>
          <cell r="AM783"/>
          <cell r="AN783"/>
          <cell r="AO783"/>
          <cell r="AP783"/>
          <cell r="AQ783"/>
          <cell r="AR783"/>
          <cell r="AS783"/>
          <cell r="AT783"/>
          <cell r="AU783"/>
          <cell r="AV783"/>
          <cell r="AW783"/>
          <cell r="AX783"/>
          <cell r="AY783"/>
          <cell r="AZ783"/>
          <cell r="BA783"/>
          <cell r="BB783"/>
          <cell r="BC783" t="str">
            <v>予定価格</v>
          </cell>
          <cell r="BD783" t="str">
            <v>×</v>
          </cell>
          <cell r="BE783" t="str">
            <v>×</v>
          </cell>
          <cell r="BF783" t="str">
            <v>×</v>
          </cell>
          <cell r="BG783" t="str">
            <v>×</v>
          </cell>
          <cell r="BH783" t="str">
            <v/>
          </cell>
          <cell r="BI783">
            <v>0</v>
          </cell>
          <cell r="BJ783" t="str">
            <v/>
          </cell>
          <cell r="BK783"/>
          <cell r="BL783" t="str">
            <v/>
          </cell>
          <cell r="BM783" t="str">
            <v>○</v>
          </cell>
          <cell r="BN783" t="b">
            <v>1</v>
          </cell>
          <cell r="BO783" t="b">
            <v>1</v>
          </cell>
        </row>
        <row r="784">
          <cell r="F784" t="str">
            <v/>
          </cell>
          <cell r="G784"/>
          <cell r="H784"/>
          <cell r="I784"/>
          <cell r="J784"/>
          <cell r="K784"/>
          <cell r="L784"/>
          <cell r="M784"/>
          <cell r="N784"/>
          <cell r="O784"/>
          <cell r="P784"/>
          <cell r="Q784"/>
          <cell r="R784"/>
          <cell r="S784"/>
          <cell r="T784"/>
          <cell r="U784"/>
          <cell r="V784"/>
          <cell r="W784" t="str">
            <v>－</v>
          </cell>
          <cell r="X784"/>
          <cell r="Y784"/>
          <cell r="Z784"/>
          <cell r="AA784"/>
          <cell r="AB784"/>
          <cell r="AC784"/>
          <cell r="AD784"/>
          <cell r="AE784"/>
          <cell r="AF784"/>
          <cell r="AG784"/>
          <cell r="AH784"/>
          <cell r="AI784"/>
          <cell r="AJ784"/>
          <cell r="AK784"/>
          <cell r="AL784"/>
          <cell r="AM784"/>
          <cell r="AN784"/>
          <cell r="AO784"/>
          <cell r="AP784"/>
          <cell r="AQ784"/>
          <cell r="AR784"/>
          <cell r="AS784"/>
          <cell r="AT784"/>
          <cell r="AU784"/>
          <cell r="AV784"/>
          <cell r="AW784"/>
          <cell r="AX784"/>
          <cell r="AY784"/>
          <cell r="AZ784"/>
          <cell r="BA784"/>
          <cell r="BB784"/>
          <cell r="BC784" t="str">
            <v>予定価格</v>
          </cell>
          <cell r="BD784" t="str">
            <v>×</v>
          </cell>
          <cell r="BE784" t="str">
            <v>×</v>
          </cell>
          <cell r="BF784" t="str">
            <v>×</v>
          </cell>
          <cell r="BG784" t="str">
            <v>×</v>
          </cell>
          <cell r="BH784" t="str">
            <v/>
          </cell>
          <cell r="BI784">
            <v>0</v>
          </cell>
          <cell r="BJ784" t="str">
            <v/>
          </cell>
          <cell r="BK784"/>
          <cell r="BL784" t="str">
            <v/>
          </cell>
          <cell r="BM784" t="str">
            <v>○</v>
          </cell>
          <cell r="BN784" t="b">
            <v>1</v>
          </cell>
          <cell r="BO784" t="b">
            <v>1</v>
          </cell>
        </row>
        <row r="785">
          <cell r="F785" t="str">
            <v/>
          </cell>
          <cell r="G785"/>
          <cell r="H785"/>
          <cell r="I785"/>
          <cell r="J785"/>
          <cell r="K785"/>
          <cell r="L785"/>
          <cell r="M785"/>
          <cell r="N785"/>
          <cell r="O785"/>
          <cell r="P785"/>
          <cell r="Q785"/>
          <cell r="R785"/>
          <cell r="S785"/>
          <cell r="T785"/>
          <cell r="U785"/>
          <cell r="V785"/>
          <cell r="W785" t="str">
            <v>－</v>
          </cell>
          <cell r="X785"/>
          <cell r="Y785"/>
          <cell r="Z785"/>
          <cell r="AA785"/>
          <cell r="AB785"/>
          <cell r="AC785"/>
          <cell r="AD785"/>
          <cell r="AE785"/>
          <cell r="AF785"/>
          <cell r="AG785"/>
          <cell r="AH785"/>
          <cell r="AI785"/>
          <cell r="AJ785"/>
          <cell r="AK785"/>
          <cell r="AL785"/>
          <cell r="AM785"/>
          <cell r="AN785"/>
          <cell r="AO785"/>
          <cell r="AP785"/>
          <cell r="AQ785"/>
          <cell r="AR785"/>
          <cell r="AS785"/>
          <cell r="AT785"/>
          <cell r="AU785"/>
          <cell r="AV785"/>
          <cell r="AW785"/>
          <cell r="AX785"/>
          <cell r="AY785"/>
          <cell r="AZ785"/>
          <cell r="BA785"/>
          <cell r="BB785"/>
          <cell r="BC785" t="str">
            <v>予定価格</v>
          </cell>
          <cell r="BD785" t="str">
            <v>×</v>
          </cell>
          <cell r="BE785" t="str">
            <v>×</v>
          </cell>
          <cell r="BF785" t="str">
            <v>×</v>
          </cell>
          <cell r="BG785" t="str">
            <v>×</v>
          </cell>
          <cell r="BH785" t="str">
            <v/>
          </cell>
          <cell r="BI785">
            <v>0</v>
          </cell>
          <cell r="BJ785" t="str">
            <v/>
          </cell>
          <cell r="BK785"/>
          <cell r="BL785" t="str">
            <v/>
          </cell>
          <cell r="BM785" t="str">
            <v>○</v>
          </cell>
          <cell r="BN785" t="b">
            <v>1</v>
          </cell>
          <cell r="BO785" t="b">
            <v>1</v>
          </cell>
        </row>
        <row r="786">
          <cell r="F786" t="str">
            <v/>
          </cell>
          <cell r="G786"/>
          <cell r="H786"/>
          <cell r="I786"/>
          <cell r="J786"/>
          <cell r="K786"/>
          <cell r="L786"/>
          <cell r="M786"/>
          <cell r="N786"/>
          <cell r="O786"/>
          <cell r="P786"/>
          <cell r="Q786"/>
          <cell r="R786"/>
          <cell r="S786"/>
          <cell r="T786"/>
          <cell r="U786"/>
          <cell r="V786"/>
          <cell r="W786" t="str">
            <v>－</v>
          </cell>
          <cell r="X786"/>
          <cell r="Y786"/>
          <cell r="Z786"/>
          <cell r="AA786"/>
          <cell r="AB786"/>
          <cell r="AC786"/>
          <cell r="AD786"/>
          <cell r="AE786"/>
          <cell r="AF786"/>
          <cell r="AG786"/>
          <cell r="AH786"/>
          <cell r="AI786"/>
          <cell r="AJ786"/>
          <cell r="AK786"/>
          <cell r="AL786"/>
          <cell r="AM786"/>
          <cell r="AN786"/>
          <cell r="AO786"/>
          <cell r="AP786"/>
          <cell r="AQ786"/>
          <cell r="AR786"/>
          <cell r="AS786"/>
          <cell r="AT786"/>
          <cell r="AU786"/>
          <cell r="AV786"/>
          <cell r="AW786"/>
          <cell r="AX786"/>
          <cell r="AY786"/>
          <cell r="AZ786"/>
          <cell r="BA786"/>
          <cell r="BB786"/>
          <cell r="BC786" t="str">
            <v>予定価格</v>
          </cell>
          <cell r="BD786" t="str">
            <v>×</v>
          </cell>
          <cell r="BE786" t="str">
            <v>×</v>
          </cell>
          <cell r="BF786" t="str">
            <v>×</v>
          </cell>
          <cell r="BG786" t="str">
            <v>×</v>
          </cell>
          <cell r="BH786" t="str">
            <v/>
          </cell>
          <cell r="BI786">
            <v>0</v>
          </cell>
          <cell r="BJ786" t="str">
            <v/>
          </cell>
          <cell r="BK786"/>
          <cell r="BL786" t="str">
            <v/>
          </cell>
          <cell r="BM786" t="str">
            <v>○</v>
          </cell>
          <cell r="BN786" t="b">
            <v>1</v>
          </cell>
          <cell r="BO786" t="b">
            <v>1</v>
          </cell>
        </row>
        <row r="787">
          <cell r="F787" t="str">
            <v/>
          </cell>
          <cell r="G787"/>
          <cell r="H787"/>
          <cell r="I787"/>
          <cell r="J787"/>
          <cell r="K787"/>
          <cell r="L787"/>
          <cell r="M787"/>
          <cell r="N787"/>
          <cell r="O787"/>
          <cell r="P787"/>
          <cell r="Q787"/>
          <cell r="R787"/>
          <cell r="S787"/>
          <cell r="T787"/>
          <cell r="U787"/>
          <cell r="V787"/>
          <cell r="W787" t="str">
            <v>－</v>
          </cell>
          <cell r="X787"/>
          <cell r="Y787"/>
          <cell r="Z787"/>
          <cell r="AA787"/>
          <cell r="AB787"/>
          <cell r="AC787"/>
          <cell r="AD787"/>
          <cell r="AE787"/>
          <cell r="AF787"/>
          <cell r="AG787"/>
          <cell r="AH787"/>
          <cell r="AI787"/>
          <cell r="AJ787"/>
          <cell r="AK787"/>
          <cell r="AL787"/>
          <cell r="AM787"/>
          <cell r="AN787"/>
          <cell r="AO787"/>
          <cell r="AP787"/>
          <cell r="AQ787"/>
          <cell r="AR787"/>
          <cell r="AS787"/>
          <cell r="AT787"/>
          <cell r="AU787"/>
          <cell r="AV787"/>
          <cell r="AW787"/>
          <cell r="AX787"/>
          <cell r="AY787"/>
          <cell r="AZ787"/>
          <cell r="BA787"/>
          <cell r="BB787"/>
          <cell r="BC787" t="str">
            <v>予定価格</v>
          </cell>
          <cell r="BD787" t="str">
            <v>×</v>
          </cell>
          <cell r="BE787" t="str">
            <v>×</v>
          </cell>
          <cell r="BF787" t="str">
            <v>×</v>
          </cell>
          <cell r="BG787" t="str">
            <v>×</v>
          </cell>
          <cell r="BH787" t="str">
            <v/>
          </cell>
          <cell r="BI787">
            <v>0</v>
          </cell>
          <cell r="BJ787" t="str">
            <v/>
          </cell>
          <cell r="BK787"/>
          <cell r="BL787" t="str">
            <v/>
          </cell>
          <cell r="BM787" t="str">
            <v>○</v>
          </cell>
          <cell r="BN787" t="b">
            <v>1</v>
          </cell>
          <cell r="BO787" t="b">
            <v>1</v>
          </cell>
        </row>
        <row r="788">
          <cell r="F788" t="str">
            <v/>
          </cell>
          <cell r="G788"/>
          <cell r="H788"/>
          <cell r="I788"/>
          <cell r="J788"/>
          <cell r="K788"/>
          <cell r="L788"/>
          <cell r="M788"/>
          <cell r="N788"/>
          <cell r="O788"/>
          <cell r="P788"/>
          <cell r="Q788"/>
          <cell r="R788"/>
          <cell r="S788"/>
          <cell r="T788"/>
          <cell r="U788"/>
          <cell r="V788"/>
          <cell r="W788" t="str">
            <v>－</v>
          </cell>
          <cell r="X788"/>
          <cell r="Y788"/>
          <cell r="Z788"/>
          <cell r="AA788"/>
          <cell r="AB788"/>
          <cell r="AC788"/>
          <cell r="AD788"/>
          <cell r="AE788"/>
          <cell r="AF788"/>
          <cell r="AG788"/>
          <cell r="AH788"/>
          <cell r="AI788"/>
          <cell r="AJ788"/>
          <cell r="AK788"/>
          <cell r="AL788"/>
          <cell r="AM788"/>
          <cell r="AN788"/>
          <cell r="AO788"/>
          <cell r="AP788"/>
          <cell r="AQ788"/>
          <cell r="AR788"/>
          <cell r="AS788"/>
          <cell r="AT788"/>
          <cell r="AU788"/>
          <cell r="AV788"/>
          <cell r="AW788"/>
          <cell r="AX788"/>
          <cell r="AY788"/>
          <cell r="AZ788"/>
          <cell r="BA788"/>
          <cell r="BB788"/>
          <cell r="BC788" t="str">
            <v>予定価格</v>
          </cell>
          <cell r="BD788" t="str">
            <v>×</v>
          </cell>
          <cell r="BE788" t="str">
            <v>×</v>
          </cell>
          <cell r="BF788" t="str">
            <v>×</v>
          </cell>
          <cell r="BG788" t="str">
            <v>×</v>
          </cell>
          <cell r="BH788" t="str">
            <v/>
          </cell>
          <cell r="BI788">
            <v>0</v>
          </cell>
          <cell r="BJ788" t="str">
            <v/>
          </cell>
          <cell r="BK788"/>
          <cell r="BL788" t="str">
            <v/>
          </cell>
          <cell r="BM788" t="str">
            <v>○</v>
          </cell>
          <cell r="BN788" t="b">
            <v>1</v>
          </cell>
          <cell r="BO788" t="b">
            <v>1</v>
          </cell>
        </row>
        <row r="789">
          <cell r="F789" t="str">
            <v/>
          </cell>
          <cell r="G789"/>
          <cell r="H789"/>
          <cell r="I789"/>
          <cell r="J789"/>
          <cell r="K789"/>
          <cell r="L789"/>
          <cell r="M789"/>
          <cell r="N789"/>
          <cell r="O789"/>
          <cell r="P789"/>
          <cell r="Q789"/>
          <cell r="R789"/>
          <cell r="S789"/>
          <cell r="T789"/>
          <cell r="U789"/>
          <cell r="V789"/>
          <cell r="W789" t="str">
            <v>－</v>
          </cell>
          <cell r="X789"/>
          <cell r="Y789"/>
          <cell r="Z789"/>
          <cell r="AA789"/>
          <cell r="AB789"/>
          <cell r="AC789"/>
          <cell r="AD789"/>
          <cell r="AE789"/>
          <cell r="AF789"/>
          <cell r="AG789"/>
          <cell r="AH789"/>
          <cell r="AI789"/>
          <cell r="AJ789"/>
          <cell r="AK789"/>
          <cell r="AL789"/>
          <cell r="AM789"/>
          <cell r="AN789"/>
          <cell r="AO789"/>
          <cell r="AP789"/>
          <cell r="AQ789"/>
          <cell r="AR789"/>
          <cell r="AS789"/>
          <cell r="AT789"/>
          <cell r="AU789"/>
          <cell r="AV789"/>
          <cell r="AW789"/>
          <cell r="AX789"/>
          <cell r="AY789"/>
          <cell r="AZ789"/>
          <cell r="BA789"/>
          <cell r="BB789"/>
          <cell r="BC789" t="str">
            <v>予定価格</v>
          </cell>
          <cell r="BD789" t="str">
            <v>×</v>
          </cell>
          <cell r="BE789" t="str">
            <v>×</v>
          </cell>
          <cell r="BF789" t="str">
            <v>×</v>
          </cell>
          <cell r="BG789" t="str">
            <v>×</v>
          </cell>
          <cell r="BH789" t="str">
            <v/>
          </cell>
          <cell r="BI789">
            <v>0</v>
          </cell>
          <cell r="BJ789" t="str">
            <v/>
          </cell>
          <cell r="BK789"/>
          <cell r="BL789" t="str">
            <v/>
          </cell>
          <cell r="BM789" t="str">
            <v>○</v>
          </cell>
          <cell r="BN789" t="b">
            <v>1</v>
          </cell>
          <cell r="BO789" t="b">
            <v>1</v>
          </cell>
        </row>
        <row r="790">
          <cell r="F790" t="str">
            <v/>
          </cell>
          <cell r="G790"/>
          <cell r="H790"/>
          <cell r="I790"/>
          <cell r="J790"/>
          <cell r="K790"/>
          <cell r="L790"/>
          <cell r="M790"/>
          <cell r="N790"/>
          <cell r="O790"/>
          <cell r="P790"/>
          <cell r="Q790"/>
          <cell r="R790"/>
          <cell r="S790"/>
          <cell r="T790"/>
          <cell r="U790"/>
          <cell r="V790"/>
          <cell r="W790" t="str">
            <v>－</v>
          </cell>
          <cell r="X790"/>
          <cell r="Y790"/>
          <cell r="Z790"/>
          <cell r="AA790"/>
          <cell r="AB790"/>
          <cell r="AC790"/>
          <cell r="AD790"/>
          <cell r="AE790"/>
          <cell r="AF790"/>
          <cell r="AG790"/>
          <cell r="AH790"/>
          <cell r="AI790"/>
          <cell r="AJ790"/>
          <cell r="AK790"/>
          <cell r="AL790"/>
          <cell r="AM790"/>
          <cell r="AN790"/>
          <cell r="AO790"/>
          <cell r="AP790"/>
          <cell r="AQ790"/>
          <cell r="AR790"/>
          <cell r="AS790"/>
          <cell r="AT790"/>
          <cell r="AU790"/>
          <cell r="AV790"/>
          <cell r="AW790"/>
          <cell r="AX790"/>
          <cell r="AY790"/>
          <cell r="AZ790"/>
          <cell r="BA790"/>
          <cell r="BB790"/>
          <cell r="BC790" t="str">
            <v>予定価格</v>
          </cell>
          <cell r="BD790" t="str">
            <v>×</v>
          </cell>
          <cell r="BE790" t="str">
            <v>×</v>
          </cell>
          <cell r="BF790" t="str">
            <v>×</v>
          </cell>
          <cell r="BG790" t="str">
            <v>×</v>
          </cell>
          <cell r="BH790" t="str">
            <v/>
          </cell>
          <cell r="BI790">
            <v>0</v>
          </cell>
          <cell r="BJ790" t="str">
            <v/>
          </cell>
          <cell r="BK790"/>
          <cell r="BL790" t="str">
            <v/>
          </cell>
          <cell r="BM790" t="str">
            <v>○</v>
          </cell>
          <cell r="BN790" t="b">
            <v>1</v>
          </cell>
          <cell r="BO790" t="b">
            <v>1</v>
          </cell>
        </row>
        <row r="791">
          <cell r="F791" t="str">
            <v/>
          </cell>
          <cell r="G791"/>
          <cell r="H791"/>
          <cell r="I791"/>
          <cell r="J791"/>
          <cell r="K791"/>
          <cell r="L791"/>
          <cell r="M791"/>
          <cell r="N791"/>
          <cell r="O791"/>
          <cell r="P791"/>
          <cell r="Q791"/>
          <cell r="R791"/>
          <cell r="S791"/>
          <cell r="T791"/>
          <cell r="U791"/>
          <cell r="V791"/>
          <cell r="W791" t="str">
            <v>－</v>
          </cell>
          <cell r="X791"/>
          <cell r="Y791"/>
          <cell r="Z791"/>
          <cell r="AA791"/>
          <cell r="AB791"/>
          <cell r="AC791"/>
          <cell r="AD791"/>
          <cell r="AE791"/>
          <cell r="AF791"/>
          <cell r="AG791"/>
          <cell r="AH791"/>
          <cell r="AI791"/>
          <cell r="AJ791"/>
          <cell r="AK791"/>
          <cell r="AL791"/>
          <cell r="AM791"/>
          <cell r="AN791"/>
          <cell r="AO791"/>
          <cell r="AP791"/>
          <cell r="AQ791"/>
          <cell r="AR791"/>
          <cell r="AS791"/>
          <cell r="AT791"/>
          <cell r="AU791"/>
          <cell r="AV791"/>
          <cell r="AW791"/>
          <cell r="AX791"/>
          <cell r="AY791"/>
          <cell r="AZ791"/>
          <cell r="BA791"/>
          <cell r="BB791"/>
          <cell r="BC791" t="str">
            <v>予定価格</v>
          </cell>
          <cell r="BD791" t="str">
            <v>×</v>
          </cell>
          <cell r="BE791" t="str">
            <v>×</v>
          </cell>
          <cell r="BF791" t="str">
            <v>×</v>
          </cell>
          <cell r="BG791" t="str">
            <v>×</v>
          </cell>
          <cell r="BH791" t="str">
            <v/>
          </cell>
          <cell r="BI791">
            <v>0</v>
          </cell>
          <cell r="BJ791" t="str">
            <v/>
          </cell>
          <cell r="BK791"/>
          <cell r="BL791" t="str">
            <v/>
          </cell>
          <cell r="BM791" t="str">
            <v>○</v>
          </cell>
          <cell r="BN791" t="b">
            <v>1</v>
          </cell>
          <cell r="BO791" t="b">
            <v>1</v>
          </cell>
        </row>
        <row r="792">
          <cell r="F792" t="str">
            <v/>
          </cell>
          <cell r="G792"/>
          <cell r="H792"/>
          <cell r="I792"/>
          <cell r="J792"/>
          <cell r="K792"/>
          <cell r="L792"/>
          <cell r="M792"/>
          <cell r="N792"/>
          <cell r="O792"/>
          <cell r="P792"/>
          <cell r="Q792"/>
          <cell r="R792"/>
          <cell r="S792"/>
          <cell r="T792"/>
          <cell r="U792"/>
          <cell r="V792"/>
          <cell r="W792" t="str">
            <v>－</v>
          </cell>
          <cell r="X792"/>
          <cell r="Y792"/>
          <cell r="Z792"/>
          <cell r="AA792"/>
          <cell r="AB792"/>
          <cell r="AC792"/>
          <cell r="AD792"/>
          <cell r="AE792"/>
          <cell r="AF792"/>
          <cell r="AG792"/>
          <cell r="AH792"/>
          <cell r="AI792"/>
          <cell r="AJ792"/>
          <cell r="AK792"/>
          <cell r="AL792"/>
          <cell r="AM792"/>
          <cell r="AN792"/>
          <cell r="AO792"/>
          <cell r="AP792"/>
          <cell r="AQ792"/>
          <cell r="AR792"/>
          <cell r="AS792"/>
          <cell r="AT792"/>
          <cell r="AU792"/>
          <cell r="AV792"/>
          <cell r="AW792"/>
          <cell r="AX792"/>
          <cell r="AY792"/>
          <cell r="AZ792"/>
          <cell r="BA792"/>
          <cell r="BB792"/>
          <cell r="BC792" t="str">
            <v>予定価格</v>
          </cell>
          <cell r="BD792" t="str">
            <v>×</v>
          </cell>
          <cell r="BE792" t="str">
            <v>×</v>
          </cell>
          <cell r="BF792" t="str">
            <v>×</v>
          </cell>
          <cell r="BG792" t="str">
            <v>×</v>
          </cell>
          <cell r="BH792" t="str">
            <v/>
          </cell>
          <cell r="BI792">
            <v>0</v>
          </cell>
          <cell r="BJ792" t="str">
            <v/>
          </cell>
          <cell r="BK792"/>
          <cell r="BL792" t="str">
            <v/>
          </cell>
          <cell r="BM792" t="str">
            <v>○</v>
          </cell>
          <cell r="BN792" t="b">
            <v>1</v>
          </cell>
          <cell r="BO792" t="b">
            <v>1</v>
          </cell>
        </row>
        <row r="793">
          <cell r="F793" t="str">
            <v/>
          </cell>
          <cell r="G793"/>
          <cell r="H793"/>
          <cell r="I793"/>
          <cell r="J793"/>
          <cell r="K793"/>
          <cell r="L793"/>
          <cell r="M793"/>
          <cell r="N793"/>
          <cell r="O793"/>
          <cell r="P793"/>
          <cell r="Q793"/>
          <cell r="R793"/>
          <cell r="S793"/>
          <cell r="T793"/>
          <cell r="U793"/>
          <cell r="V793"/>
          <cell r="W793" t="str">
            <v>－</v>
          </cell>
          <cell r="X793"/>
          <cell r="Y793"/>
          <cell r="Z793"/>
          <cell r="AA793"/>
          <cell r="AB793"/>
          <cell r="AC793"/>
          <cell r="AD793"/>
          <cell r="AE793"/>
          <cell r="AF793"/>
          <cell r="AG793"/>
          <cell r="AH793"/>
          <cell r="AI793"/>
          <cell r="AJ793"/>
          <cell r="AK793"/>
          <cell r="AL793"/>
          <cell r="AM793"/>
          <cell r="AN793"/>
          <cell r="AO793"/>
          <cell r="AP793"/>
          <cell r="AQ793"/>
          <cell r="AR793"/>
          <cell r="AS793"/>
          <cell r="AT793"/>
          <cell r="AU793"/>
          <cell r="AV793"/>
          <cell r="AW793"/>
          <cell r="AX793"/>
          <cell r="AY793"/>
          <cell r="AZ793"/>
          <cell r="BA793"/>
          <cell r="BB793"/>
          <cell r="BC793" t="str">
            <v>予定価格</v>
          </cell>
          <cell r="BD793" t="str">
            <v>×</v>
          </cell>
          <cell r="BE793" t="str">
            <v>×</v>
          </cell>
          <cell r="BF793" t="str">
            <v>×</v>
          </cell>
          <cell r="BG793" t="str">
            <v>×</v>
          </cell>
          <cell r="BH793" t="str">
            <v/>
          </cell>
          <cell r="BI793">
            <v>0</v>
          </cell>
          <cell r="BJ793" t="str">
            <v/>
          </cell>
          <cell r="BK793"/>
          <cell r="BL793" t="str">
            <v/>
          </cell>
          <cell r="BM793" t="str">
            <v>○</v>
          </cell>
          <cell r="BN793" t="b">
            <v>1</v>
          </cell>
          <cell r="BO793" t="b">
            <v>1</v>
          </cell>
        </row>
        <row r="794">
          <cell r="F794" t="str">
            <v/>
          </cell>
          <cell r="G794"/>
          <cell r="H794"/>
          <cell r="I794"/>
          <cell r="J794"/>
          <cell r="K794"/>
          <cell r="L794"/>
          <cell r="M794"/>
          <cell r="N794"/>
          <cell r="O794"/>
          <cell r="P794"/>
          <cell r="Q794"/>
          <cell r="R794"/>
          <cell r="S794"/>
          <cell r="T794"/>
          <cell r="U794"/>
          <cell r="V794"/>
          <cell r="W794" t="str">
            <v>－</v>
          </cell>
          <cell r="X794"/>
          <cell r="Y794"/>
          <cell r="Z794"/>
          <cell r="AA794"/>
          <cell r="AB794"/>
          <cell r="AC794"/>
          <cell r="AD794"/>
          <cell r="AE794"/>
          <cell r="AF794"/>
          <cell r="AG794"/>
          <cell r="AH794"/>
          <cell r="AI794"/>
          <cell r="AJ794"/>
          <cell r="AK794"/>
          <cell r="AL794"/>
          <cell r="AM794"/>
          <cell r="AN794"/>
          <cell r="AO794"/>
          <cell r="AP794"/>
          <cell r="AQ794"/>
          <cell r="AR794"/>
          <cell r="AS794"/>
          <cell r="AT794"/>
          <cell r="AU794"/>
          <cell r="AV794"/>
          <cell r="AW794"/>
          <cell r="AX794"/>
          <cell r="AY794"/>
          <cell r="AZ794"/>
          <cell r="BA794"/>
          <cell r="BB794"/>
          <cell r="BC794" t="str">
            <v>予定価格</v>
          </cell>
          <cell r="BD794" t="str">
            <v>×</v>
          </cell>
          <cell r="BE794" t="str">
            <v>×</v>
          </cell>
          <cell r="BF794" t="str">
            <v>×</v>
          </cell>
          <cell r="BG794" t="str">
            <v>×</v>
          </cell>
          <cell r="BH794" t="str">
            <v/>
          </cell>
          <cell r="BI794">
            <v>0</v>
          </cell>
          <cell r="BJ794" t="str">
            <v/>
          </cell>
          <cell r="BK794"/>
          <cell r="BL794" t="str">
            <v/>
          </cell>
          <cell r="BM794" t="str">
            <v>○</v>
          </cell>
          <cell r="BN794" t="b">
            <v>1</v>
          </cell>
          <cell r="BO794" t="b">
            <v>1</v>
          </cell>
        </row>
        <row r="795">
          <cell r="F795" t="str">
            <v/>
          </cell>
          <cell r="G795"/>
          <cell r="H795"/>
          <cell r="I795"/>
          <cell r="J795"/>
          <cell r="K795"/>
          <cell r="L795"/>
          <cell r="M795"/>
          <cell r="N795"/>
          <cell r="O795"/>
          <cell r="P795"/>
          <cell r="Q795"/>
          <cell r="R795"/>
          <cell r="S795"/>
          <cell r="T795"/>
          <cell r="U795"/>
          <cell r="V795"/>
          <cell r="W795" t="str">
            <v>－</v>
          </cell>
          <cell r="X795"/>
          <cell r="Y795"/>
          <cell r="Z795"/>
          <cell r="AA795"/>
          <cell r="AB795"/>
          <cell r="AC795"/>
          <cell r="AD795"/>
          <cell r="AE795"/>
          <cell r="AF795"/>
          <cell r="AG795"/>
          <cell r="AH795"/>
          <cell r="AI795"/>
          <cell r="AJ795"/>
          <cell r="AK795"/>
          <cell r="AL795"/>
          <cell r="AM795"/>
          <cell r="AN795"/>
          <cell r="AO795"/>
          <cell r="AP795"/>
          <cell r="AQ795"/>
          <cell r="AR795"/>
          <cell r="AS795"/>
          <cell r="AT795"/>
          <cell r="AU795"/>
          <cell r="AV795"/>
          <cell r="AW795"/>
          <cell r="AX795"/>
          <cell r="AY795"/>
          <cell r="AZ795"/>
          <cell r="BA795"/>
          <cell r="BB795"/>
          <cell r="BC795" t="str">
            <v>予定価格</v>
          </cell>
          <cell r="BD795" t="str">
            <v>×</v>
          </cell>
          <cell r="BE795" t="str">
            <v>×</v>
          </cell>
          <cell r="BF795" t="str">
            <v>×</v>
          </cell>
          <cell r="BG795" t="str">
            <v>×</v>
          </cell>
          <cell r="BH795" t="str">
            <v/>
          </cell>
          <cell r="BI795">
            <v>0</v>
          </cell>
          <cell r="BJ795" t="str">
            <v/>
          </cell>
          <cell r="BK795"/>
          <cell r="BL795" t="str">
            <v/>
          </cell>
          <cell r="BM795" t="str">
            <v>○</v>
          </cell>
          <cell r="BN795" t="b">
            <v>1</v>
          </cell>
          <cell r="BO795" t="b">
            <v>1</v>
          </cell>
        </row>
        <row r="796">
          <cell r="F796" t="str">
            <v/>
          </cell>
          <cell r="G796"/>
          <cell r="H796"/>
          <cell r="I796"/>
          <cell r="J796"/>
          <cell r="K796"/>
          <cell r="L796"/>
          <cell r="M796"/>
          <cell r="N796"/>
          <cell r="O796"/>
          <cell r="P796"/>
          <cell r="Q796"/>
          <cell r="R796"/>
          <cell r="S796"/>
          <cell r="T796"/>
          <cell r="U796"/>
          <cell r="V796"/>
          <cell r="W796" t="str">
            <v>－</v>
          </cell>
          <cell r="X796"/>
          <cell r="Y796"/>
          <cell r="Z796"/>
          <cell r="AA796"/>
          <cell r="AB796"/>
          <cell r="AC796"/>
          <cell r="AD796"/>
          <cell r="AE796"/>
          <cell r="AF796"/>
          <cell r="AG796"/>
          <cell r="AH796"/>
          <cell r="AI796"/>
          <cell r="AJ796"/>
          <cell r="AK796"/>
          <cell r="AL796"/>
          <cell r="AM796"/>
          <cell r="AN796"/>
          <cell r="AO796"/>
          <cell r="AP796"/>
          <cell r="AQ796"/>
          <cell r="AR796"/>
          <cell r="AS796"/>
          <cell r="AT796"/>
          <cell r="AU796"/>
          <cell r="AV796"/>
          <cell r="AW796"/>
          <cell r="AX796"/>
          <cell r="AY796"/>
          <cell r="AZ796"/>
          <cell r="BA796"/>
          <cell r="BB796"/>
          <cell r="BC796" t="str">
            <v>予定価格</v>
          </cell>
          <cell r="BD796" t="str">
            <v>×</v>
          </cell>
          <cell r="BE796" t="str">
            <v>×</v>
          </cell>
          <cell r="BF796" t="str">
            <v>×</v>
          </cell>
          <cell r="BG796" t="str">
            <v>×</v>
          </cell>
          <cell r="BH796" t="str">
            <v/>
          </cell>
          <cell r="BI796">
            <v>0</v>
          </cell>
          <cell r="BJ796" t="str">
            <v/>
          </cell>
          <cell r="BK796"/>
          <cell r="BL796" t="str">
            <v/>
          </cell>
          <cell r="BM796" t="str">
            <v>○</v>
          </cell>
          <cell r="BN796" t="b">
            <v>1</v>
          </cell>
          <cell r="BO796" t="b">
            <v>1</v>
          </cell>
        </row>
        <row r="797">
          <cell r="F797" t="str">
            <v/>
          </cell>
          <cell r="G797"/>
          <cell r="H797"/>
          <cell r="I797"/>
          <cell r="J797"/>
          <cell r="K797"/>
          <cell r="L797"/>
          <cell r="M797"/>
          <cell r="N797"/>
          <cell r="O797"/>
          <cell r="P797"/>
          <cell r="Q797"/>
          <cell r="R797"/>
          <cell r="S797"/>
          <cell r="T797"/>
          <cell r="U797"/>
          <cell r="V797"/>
          <cell r="W797" t="str">
            <v>－</v>
          </cell>
          <cell r="X797"/>
          <cell r="Y797"/>
          <cell r="Z797"/>
          <cell r="AA797"/>
          <cell r="AB797"/>
          <cell r="AC797"/>
          <cell r="AD797"/>
          <cell r="AE797"/>
          <cell r="AF797"/>
          <cell r="AG797"/>
          <cell r="AH797"/>
          <cell r="AI797"/>
          <cell r="AJ797"/>
          <cell r="AK797"/>
          <cell r="AL797"/>
          <cell r="AM797"/>
          <cell r="AN797"/>
          <cell r="AO797"/>
          <cell r="AP797"/>
          <cell r="AQ797"/>
          <cell r="AR797"/>
          <cell r="AS797"/>
          <cell r="AT797"/>
          <cell r="AU797"/>
          <cell r="AV797"/>
          <cell r="AW797"/>
          <cell r="AX797"/>
          <cell r="AY797"/>
          <cell r="AZ797"/>
          <cell r="BA797"/>
          <cell r="BB797"/>
          <cell r="BC797" t="str">
            <v>予定価格</v>
          </cell>
          <cell r="BD797" t="str">
            <v>×</v>
          </cell>
          <cell r="BE797" t="str">
            <v>×</v>
          </cell>
          <cell r="BF797" t="str">
            <v>×</v>
          </cell>
          <cell r="BG797" t="str">
            <v>×</v>
          </cell>
          <cell r="BH797" t="str">
            <v/>
          </cell>
          <cell r="BI797">
            <v>0</v>
          </cell>
          <cell r="BJ797" t="str">
            <v/>
          </cell>
          <cell r="BK797"/>
          <cell r="BL797" t="str">
            <v/>
          </cell>
          <cell r="BM797" t="str">
            <v>○</v>
          </cell>
          <cell r="BN797" t="b">
            <v>1</v>
          </cell>
          <cell r="BO797" t="b">
            <v>1</v>
          </cell>
        </row>
        <row r="798">
          <cell r="F798" t="str">
            <v/>
          </cell>
          <cell r="G798"/>
          <cell r="H798"/>
          <cell r="I798"/>
          <cell r="J798"/>
          <cell r="K798"/>
          <cell r="L798"/>
          <cell r="M798"/>
          <cell r="N798"/>
          <cell r="O798"/>
          <cell r="P798"/>
          <cell r="Q798"/>
          <cell r="R798"/>
          <cell r="S798"/>
          <cell r="T798"/>
          <cell r="U798"/>
          <cell r="V798"/>
          <cell r="W798" t="str">
            <v>－</v>
          </cell>
          <cell r="X798"/>
          <cell r="Y798"/>
          <cell r="Z798"/>
          <cell r="AA798"/>
          <cell r="AB798"/>
          <cell r="AC798"/>
          <cell r="AD798"/>
          <cell r="AE798"/>
          <cell r="AF798"/>
          <cell r="AG798"/>
          <cell r="AH798"/>
          <cell r="AI798"/>
          <cell r="AJ798"/>
          <cell r="AK798"/>
          <cell r="AL798"/>
          <cell r="AM798"/>
          <cell r="AN798"/>
          <cell r="AO798"/>
          <cell r="AP798"/>
          <cell r="AQ798"/>
          <cell r="AR798"/>
          <cell r="AS798"/>
          <cell r="AT798"/>
          <cell r="AU798"/>
          <cell r="AV798"/>
          <cell r="AW798"/>
          <cell r="AX798"/>
          <cell r="AY798"/>
          <cell r="AZ798"/>
          <cell r="BA798"/>
          <cell r="BB798"/>
          <cell r="BC798" t="str">
            <v>予定価格</v>
          </cell>
          <cell r="BD798" t="str">
            <v>×</v>
          </cell>
          <cell r="BE798" t="str">
            <v>×</v>
          </cell>
          <cell r="BF798" t="str">
            <v>×</v>
          </cell>
          <cell r="BG798" t="str">
            <v>×</v>
          </cell>
          <cell r="BH798" t="str">
            <v/>
          </cell>
          <cell r="BI798">
            <v>0</v>
          </cell>
          <cell r="BJ798" t="str">
            <v/>
          </cell>
          <cell r="BK798"/>
          <cell r="BL798" t="str">
            <v/>
          </cell>
          <cell r="BM798" t="str">
            <v>○</v>
          </cell>
          <cell r="BN798" t="b">
            <v>1</v>
          </cell>
          <cell r="BO798" t="b">
            <v>1</v>
          </cell>
        </row>
        <row r="799">
          <cell r="F799" t="str">
            <v/>
          </cell>
          <cell r="G799"/>
          <cell r="H799"/>
          <cell r="I799"/>
          <cell r="J799"/>
          <cell r="K799"/>
          <cell r="L799"/>
          <cell r="M799"/>
          <cell r="N799"/>
          <cell r="O799"/>
          <cell r="P799"/>
          <cell r="Q799"/>
          <cell r="R799"/>
          <cell r="S799"/>
          <cell r="T799"/>
          <cell r="U799"/>
          <cell r="V799"/>
          <cell r="W799" t="str">
            <v>－</v>
          </cell>
          <cell r="X799"/>
          <cell r="Y799"/>
          <cell r="Z799"/>
          <cell r="AA799"/>
          <cell r="AB799"/>
          <cell r="AC799"/>
          <cell r="AD799"/>
          <cell r="AE799"/>
          <cell r="AF799"/>
          <cell r="AG799"/>
          <cell r="AH799"/>
          <cell r="AI799"/>
          <cell r="AJ799"/>
          <cell r="AK799"/>
          <cell r="AL799"/>
          <cell r="AM799"/>
          <cell r="AN799"/>
          <cell r="AO799"/>
          <cell r="AP799"/>
          <cell r="AQ799"/>
          <cell r="AR799"/>
          <cell r="AS799"/>
          <cell r="AT799"/>
          <cell r="AU799"/>
          <cell r="AV799"/>
          <cell r="AW799"/>
          <cell r="AX799"/>
          <cell r="AY799"/>
          <cell r="AZ799"/>
          <cell r="BA799"/>
          <cell r="BB799"/>
          <cell r="BC799" t="str">
            <v>予定価格</v>
          </cell>
          <cell r="BD799" t="str">
            <v>×</v>
          </cell>
          <cell r="BE799" t="str">
            <v>×</v>
          </cell>
          <cell r="BF799" t="str">
            <v>×</v>
          </cell>
          <cell r="BG799" t="str">
            <v>×</v>
          </cell>
          <cell r="BH799" t="str">
            <v/>
          </cell>
          <cell r="BI799">
            <v>0</v>
          </cell>
          <cell r="BJ799" t="str">
            <v/>
          </cell>
          <cell r="BK799"/>
          <cell r="BL799" t="str">
            <v/>
          </cell>
          <cell r="BM799" t="str">
            <v>○</v>
          </cell>
          <cell r="BN799" t="b">
            <v>1</v>
          </cell>
          <cell r="BO799" t="b">
            <v>1</v>
          </cell>
        </row>
        <row r="800">
          <cell r="F800" t="str">
            <v/>
          </cell>
          <cell r="G800"/>
          <cell r="H800"/>
          <cell r="I800"/>
          <cell r="J800"/>
          <cell r="K800"/>
          <cell r="L800"/>
          <cell r="M800"/>
          <cell r="N800"/>
          <cell r="O800"/>
          <cell r="P800"/>
          <cell r="Q800"/>
          <cell r="R800"/>
          <cell r="S800"/>
          <cell r="T800"/>
          <cell r="U800"/>
          <cell r="V800"/>
          <cell r="W800" t="str">
            <v>－</v>
          </cell>
          <cell r="X800"/>
          <cell r="Y800"/>
          <cell r="Z800"/>
          <cell r="AA800"/>
          <cell r="AB800"/>
          <cell r="AC800"/>
          <cell r="AD800"/>
          <cell r="AE800"/>
          <cell r="AF800"/>
          <cell r="AG800"/>
          <cell r="AH800"/>
          <cell r="AI800"/>
          <cell r="AJ800"/>
          <cell r="AK800"/>
          <cell r="AL800"/>
          <cell r="AM800"/>
          <cell r="AN800"/>
          <cell r="AO800"/>
          <cell r="AP800"/>
          <cell r="AQ800"/>
          <cell r="AR800"/>
          <cell r="AS800"/>
          <cell r="AT800"/>
          <cell r="AU800"/>
          <cell r="AV800"/>
          <cell r="AW800"/>
          <cell r="AX800"/>
          <cell r="AY800"/>
          <cell r="AZ800"/>
          <cell r="BA800"/>
          <cell r="BB800"/>
          <cell r="BC800" t="str">
            <v>予定価格</v>
          </cell>
          <cell r="BD800" t="str">
            <v>×</v>
          </cell>
          <cell r="BE800" t="str">
            <v>×</v>
          </cell>
          <cell r="BF800" t="str">
            <v>×</v>
          </cell>
          <cell r="BG800" t="str">
            <v>×</v>
          </cell>
          <cell r="BH800" t="str">
            <v/>
          </cell>
          <cell r="BI800">
            <v>0</v>
          </cell>
          <cell r="BJ800" t="str">
            <v/>
          </cell>
          <cell r="BK800"/>
          <cell r="BL800" t="str">
            <v/>
          </cell>
          <cell r="BM800" t="str">
            <v>○</v>
          </cell>
          <cell r="BN800" t="b">
            <v>1</v>
          </cell>
          <cell r="BO800" t="b">
            <v>1</v>
          </cell>
        </row>
        <row r="801">
          <cell r="F801" t="str">
            <v/>
          </cell>
          <cell r="G801"/>
          <cell r="H801"/>
          <cell r="I801"/>
          <cell r="J801"/>
          <cell r="K801"/>
          <cell r="L801"/>
          <cell r="M801"/>
          <cell r="N801"/>
          <cell r="O801"/>
          <cell r="P801"/>
          <cell r="Q801"/>
          <cell r="R801"/>
          <cell r="S801"/>
          <cell r="T801"/>
          <cell r="U801"/>
          <cell r="V801"/>
          <cell r="W801" t="str">
            <v>－</v>
          </cell>
          <cell r="X801"/>
          <cell r="Y801"/>
          <cell r="Z801"/>
          <cell r="AA801"/>
          <cell r="AB801"/>
          <cell r="AC801"/>
          <cell r="AD801"/>
          <cell r="AE801"/>
          <cell r="AF801"/>
          <cell r="AG801"/>
          <cell r="AH801"/>
          <cell r="AI801"/>
          <cell r="AJ801"/>
          <cell r="AK801"/>
          <cell r="AL801"/>
          <cell r="AM801"/>
          <cell r="AN801"/>
          <cell r="AO801"/>
          <cell r="AP801"/>
          <cell r="AQ801"/>
          <cell r="AR801"/>
          <cell r="AS801"/>
          <cell r="AT801"/>
          <cell r="AU801"/>
          <cell r="AV801"/>
          <cell r="AW801"/>
          <cell r="AX801"/>
          <cell r="AY801"/>
          <cell r="AZ801"/>
          <cell r="BA801"/>
          <cell r="BB801"/>
          <cell r="BC801" t="str">
            <v>予定価格</v>
          </cell>
          <cell r="BD801" t="str">
            <v>×</v>
          </cell>
          <cell r="BE801" t="str">
            <v>×</v>
          </cell>
          <cell r="BF801" t="str">
            <v>×</v>
          </cell>
          <cell r="BG801" t="str">
            <v>×</v>
          </cell>
          <cell r="BH801" t="str">
            <v/>
          </cell>
          <cell r="BI801">
            <v>0</v>
          </cell>
          <cell r="BJ801" t="str">
            <v/>
          </cell>
          <cell r="BK801"/>
          <cell r="BL801" t="str">
            <v/>
          </cell>
          <cell r="BM801" t="str">
            <v>○</v>
          </cell>
          <cell r="BN801" t="b">
            <v>1</v>
          </cell>
          <cell r="BO801" t="b">
            <v>1</v>
          </cell>
        </row>
        <row r="802">
          <cell r="F802" t="str">
            <v/>
          </cell>
          <cell r="G802"/>
          <cell r="H802"/>
          <cell r="I802"/>
          <cell r="J802"/>
          <cell r="K802"/>
          <cell r="L802"/>
          <cell r="M802"/>
          <cell r="N802"/>
          <cell r="O802"/>
          <cell r="P802"/>
          <cell r="Q802"/>
          <cell r="R802"/>
          <cell r="S802"/>
          <cell r="T802"/>
          <cell r="U802"/>
          <cell r="V802"/>
          <cell r="W802" t="str">
            <v>－</v>
          </cell>
          <cell r="X802"/>
          <cell r="Y802"/>
          <cell r="Z802"/>
          <cell r="AA802"/>
          <cell r="AB802"/>
          <cell r="AC802"/>
          <cell r="AD802"/>
          <cell r="AE802"/>
          <cell r="AF802"/>
          <cell r="AG802"/>
          <cell r="AH802"/>
          <cell r="AI802"/>
          <cell r="AJ802"/>
          <cell r="AK802"/>
          <cell r="AL802"/>
          <cell r="AM802"/>
          <cell r="AN802"/>
          <cell r="AO802"/>
          <cell r="AP802"/>
          <cell r="AQ802"/>
          <cell r="AR802"/>
          <cell r="AS802"/>
          <cell r="AT802"/>
          <cell r="AU802"/>
          <cell r="AV802"/>
          <cell r="AW802"/>
          <cell r="AX802"/>
          <cell r="AY802"/>
          <cell r="AZ802"/>
          <cell r="BA802"/>
          <cell r="BB802"/>
          <cell r="BC802" t="str">
            <v>予定価格</v>
          </cell>
          <cell r="BD802" t="str">
            <v>×</v>
          </cell>
          <cell r="BE802" t="str">
            <v>×</v>
          </cell>
          <cell r="BF802" t="str">
            <v>×</v>
          </cell>
          <cell r="BG802" t="str">
            <v>×</v>
          </cell>
          <cell r="BH802" t="str">
            <v/>
          </cell>
          <cell r="BI802">
            <v>0</v>
          </cell>
          <cell r="BJ802" t="str">
            <v/>
          </cell>
          <cell r="BK802"/>
          <cell r="BL802" t="str">
            <v/>
          </cell>
          <cell r="BM802" t="str">
            <v>○</v>
          </cell>
          <cell r="BN802" t="b">
            <v>1</v>
          </cell>
          <cell r="BO802" t="b">
            <v>1</v>
          </cell>
        </row>
        <row r="803">
          <cell r="F803" t="str">
            <v/>
          </cell>
          <cell r="G803"/>
          <cell r="H803"/>
          <cell r="I803"/>
          <cell r="J803"/>
          <cell r="K803"/>
          <cell r="L803"/>
          <cell r="M803"/>
          <cell r="N803"/>
          <cell r="O803"/>
          <cell r="P803"/>
          <cell r="Q803"/>
          <cell r="R803"/>
          <cell r="S803"/>
          <cell r="T803"/>
          <cell r="U803"/>
          <cell r="V803"/>
          <cell r="W803" t="str">
            <v>－</v>
          </cell>
          <cell r="X803"/>
          <cell r="Y803"/>
          <cell r="Z803"/>
          <cell r="AA803"/>
          <cell r="AB803"/>
          <cell r="AC803"/>
          <cell r="AD803"/>
          <cell r="AE803"/>
          <cell r="AF803"/>
          <cell r="AG803"/>
          <cell r="AH803"/>
          <cell r="AI803"/>
          <cell r="AJ803"/>
          <cell r="AK803"/>
          <cell r="AL803"/>
          <cell r="AM803"/>
          <cell r="AN803"/>
          <cell r="AO803"/>
          <cell r="AP803"/>
          <cell r="AQ803"/>
          <cell r="AR803"/>
          <cell r="AS803"/>
          <cell r="AT803"/>
          <cell r="AU803"/>
          <cell r="AV803"/>
          <cell r="AW803"/>
          <cell r="AX803"/>
          <cell r="AY803"/>
          <cell r="AZ803"/>
          <cell r="BA803"/>
          <cell r="BB803"/>
          <cell r="BC803" t="str">
            <v>予定価格</v>
          </cell>
          <cell r="BD803" t="str">
            <v>×</v>
          </cell>
          <cell r="BE803" t="str">
            <v>×</v>
          </cell>
          <cell r="BF803" t="str">
            <v>×</v>
          </cell>
          <cell r="BG803" t="str">
            <v>×</v>
          </cell>
          <cell r="BH803" t="str">
            <v/>
          </cell>
          <cell r="BI803">
            <v>0</v>
          </cell>
          <cell r="BJ803" t="str">
            <v/>
          </cell>
          <cell r="BK803"/>
          <cell r="BL803" t="str">
            <v/>
          </cell>
          <cell r="BM803" t="str">
            <v>○</v>
          </cell>
          <cell r="BN803" t="b">
            <v>1</v>
          </cell>
          <cell r="BO803" t="b">
            <v>1</v>
          </cell>
        </row>
        <row r="804">
          <cell r="F804" t="str">
            <v/>
          </cell>
          <cell r="G804"/>
          <cell r="H804"/>
          <cell r="I804"/>
          <cell r="J804"/>
          <cell r="K804"/>
          <cell r="L804"/>
          <cell r="M804"/>
          <cell r="N804"/>
          <cell r="O804"/>
          <cell r="P804"/>
          <cell r="Q804"/>
          <cell r="R804"/>
          <cell r="S804"/>
          <cell r="T804"/>
          <cell r="U804"/>
          <cell r="V804"/>
          <cell r="W804" t="str">
            <v>－</v>
          </cell>
          <cell r="X804"/>
          <cell r="Y804"/>
          <cell r="Z804"/>
          <cell r="AA804"/>
          <cell r="AB804"/>
          <cell r="AC804"/>
          <cell r="AD804"/>
          <cell r="AE804"/>
          <cell r="AF804"/>
          <cell r="AG804"/>
          <cell r="AH804"/>
          <cell r="AI804"/>
          <cell r="AJ804"/>
          <cell r="AK804"/>
          <cell r="AL804"/>
          <cell r="AM804"/>
          <cell r="AN804"/>
          <cell r="AO804"/>
          <cell r="AP804"/>
          <cell r="AQ804"/>
          <cell r="AR804"/>
          <cell r="AS804"/>
          <cell r="AT804"/>
          <cell r="AU804"/>
          <cell r="AV804"/>
          <cell r="AW804"/>
          <cell r="AX804"/>
          <cell r="AY804"/>
          <cell r="AZ804"/>
          <cell r="BA804"/>
          <cell r="BB804"/>
          <cell r="BC804" t="str">
            <v>予定価格</v>
          </cell>
          <cell r="BD804" t="str">
            <v>×</v>
          </cell>
          <cell r="BE804" t="str">
            <v>×</v>
          </cell>
          <cell r="BF804" t="str">
            <v>×</v>
          </cell>
          <cell r="BG804" t="str">
            <v>×</v>
          </cell>
          <cell r="BH804" t="str">
            <v/>
          </cell>
          <cell r="BI804">
            <v>0</v>
          </cell>
          <cell r="BJ804" t="str">
            <v/>
          </cell>
          <cell r="BK804"/>
          <cell r="BL804" t="str">
            <v/>
          </cell>
          <cell r="BM804" t="str">
            <v>○</v>
          </cell>
          <cell r="BN804" t="b">
            <v>1</v>
          </cell>
          <cell r="BO804" t="b">
            <v>1</v>
          </cell>
        </row>
        <row r="805">
          <cell r="F805" t="str">
            <v/>
          </cell>
          <cell r="G805"/>
          <cell r="H805"/>
          <cell r="I805"/>
          <cell r="J805"/>
          <cell r="K805"/>
          <cell r="L805"/>
          <cell r="M805"/>
          <cell r="N805"/>
          <cell r="O805"/>
          <cell r="P805"/>
          <cell r="Q805"/>
          <cell r="R805"/>
          <cell r="S805"/>
          <cell r="T805"/>
          <cell r="U805"/>
          <cell r="V805"/>
          <cell r="W805" t="str">
            <v>－</v>
          </cell>
          <cell r="X805"/>
          <cell r="Y805"/>
          <cell r="Z805"/>
          <cell r="AA805"/>
          <cell r="AB805"/>
          <cell r="AC805"/>
          <cell r="AD805"/>
          <cell r="AE805"/>
          <cell r="AF805"/>
          <cell r="AG805"/>
          <cell r="AH805"/>
          <cell r="AI805"/>
          <cell r="AJ805"/>
          <cell r="AK805"/>
          <cell r="AL805"/>
          <cell r="AM805"/>
          <cell r="AN805"/>
          <cell r="AO805"/>
          <cell r="AP805"/>
          <cell r="AQ805"/>
          <cell r="AR805"/>
          <cell r="AS805"/>
          <cell r="AT805"/>
          <cell r="AU805"/>
          <cell r="AV805"/>
          <cell r="AW805"/>
          <cell r="AX805"/>
          <cell r="AY805"/>
          <cell r="AZ805"/>
          <cell r="BA805"/>
          <cell r="BB805"/>
          <cell r="BC805" t="str">
            <v>予定価格</v>
          </cell>
          <cell r="BD805" t="str">
            <v>×</v>
          </cell>
          <cell r="BE805" t="str">
            <v>×</v>
          </cell>
          <cell r="BF805" t="str">
            <v>×</v>
          </cell>
          <cell r="BG805" t="str">
            <v>×</v>
          </cell>
          <cell r="BH805" t="str">
            <v/>
          </cell>
          <cell r="BI805">
            <v>0</v>
          </cell>
          <cell r="BJ805" t="str">
            <v/>
          </cell>
          <cell r="BK805"/>
          <cell r="BL805" t="str">
            <v/>
          </cell>
          <cell r="BM805" t="str">
            <v>○</v>
          </cell>
          <cell r="BN805" t="b">
            <v>1</v>
          </cell>
          <cell r="BO805" t="b">
            <v>1</v>
          </cell>
        </row>
        <row r="806">
          <cell r="F806" t="str">
            <v/>
          </cell>
          <cell r="G806"/>
          <cell r="H806"/>
          <cell r="I806"/>
          <cell r="J806"/>
          <cell r="K806"/>
          <cell r="L806"/>
          <cell r="M806"/>
          <cell r="N806"/>
          <cell r="O806"/>
          <cell r="P806"/>
          <cell r="Q806"/>
          <cell r="R806"/>
          <cell r="S806"/>
          <cell r="T806"/>
          <cell r="U806"/>
          <cell r="V806"/>
          <cell r="W806" t="str">
            <v>－</v>
          </cell>
          <cell r="X806"/>
          <cell r="Y806"/>
          <cell r="Z806"/>
          <cell r="AA806"/>
          <cell r="AB806"/>
          <cell r="AC806"/>
          <cell r="AD806"/>
          <cell r="AE806"/>
          <cell r="AF806"/>
          <cell r="AG806"/>
          <cell r="AH806"/>
          <cell r="AI806"/>
          <cell r="AJ806"/>
          <cell r="AK806"/>
          <cell r="AL806"/>
          <cell r="AM806"/>
          <cell r="AN806"/>
          <cell r="AO806"/>
          <cell r="AP806"/>
          <cell r="AQ806"/>
          <cell r="AR806"/>
          <cell r="AS806"/>
          <cell r="AT806"/>
          <cell r="AU806"/>
          <cell r="AV806"/>
          <cell r="AW806"/>
          <cell r="AX806"/>
          <cell r="AY806"/>
          <cell r="AZ806"/>
          <cell r="BA806"/>
          <cell r="BB806"/>
          <cell r="BC806" t="str">
            <v>予定価格</v>
          </cell>
          <cell r="BD806" t="str">
            <v>×</v>
          </cell>
          <cell r="BE806" t="str">
            <v>×</v>
          </cell>
          <cell r="BF806" t="str">
            <v>×</v>
          </cell>
          <cell r="BG806" t="str">
            <v>×</v>
          </cell>
          <cell r="BH806" t="str">
            <v/>
          </cell>
          <cell r="BI806">
            <v>0</v>
          </cell>
          <cell r="BJ806" t="str">
            <v/>
          </cell>
          <cell r="BK806"/>
          <cell r="BL806" t="str">
            <v/>
          </cell>
          <cell r="BM806" t="str">
            <v>○</v>
          </cell>
          <cell r="BN806" t="b">
            <v>1</v>
          </cell>
          <cell r="BO806" t="b">
            <v>1</v>
          </cell>
        </row>
        <row r="807">
          <cell r="F807" t="str">
            <v/>
          </cell>
          <cell r="G807"/>
          <cell r="H807"/>
          <cell r="I807"/>
          <cell r="J807"/>
          <cell r="K807"/>
          <cell r="L807"/>
          <cell r="M807"/>
          <cell r="N807"/>
          <cell r="O807"/>
          <cell r="P807"/>
          <cell r="Q807"/>
          <cell r="R807"/>
          <cell r="S807"/>
          <cell r="T807"/>
          <cell r="U807"/>
          <cell r="V807"/>
          <cell r="W807" t="str">
            <v>－</v>
          </cell>
          <cell r="X807"/>
          <cell r="Y807"/>
          <cell r="Z807"/>
          <cell r="AA807"/>
          <cell r="AB807"/>
          <cell r="AC807"/>
          <cell r="AD807"/>
          <cell r="AE807"/>
          <cell r="AF807"/>
          <cell r="AG807"/>
          <cell r="AH807"/>
          <cell r="AI807"/>
          <cell r="AJ807"/>
          <cell r="AK807"/>
          <cell r="AL807"/>
          <cell r="AM807"/>
          <cell r="AN807"/>
          <cell r="AO807"/>
          <cell r="AP807"/>
          <cell r="AQ807"/>
          <cell r="AR807"/>
          <cell r="AS807"/>
          <cell r="AT807"/>
          <cell r="AU807"/>
          <cell r="AV807"/>
          <cell r="AW807"/>
          <cell r="AX807"/>
          <cell r="AY807"/>
          <cell r="AZ807"/>
          <cell r="BA807"/>
          <cell r="BB807"/>
          <cell r="BC807" t="str">
            <v>予定価格</v>
          </cell>
          <cell r="BD807" t="str">
            <v>×</v>
          </cell>
          <cell r="BE807" t="str">
            <v>×</v>
          </cell>
          <cell r="BF807" t="str">
            <v>×</v>
          </cell>
          <cell r="BG807" t="str">
            <v>×</v>
          </cell>
          <cell r="BH807" t="str">
            <v/>
          </cell>
          <cell r="BI807">
            <v>0</v>
          </cell>
          <cell r="BJ807" t="str">
            <v/>
          </cell>
          <cell r="BK807"/>
          <cell r="BL807" t="str">
            <v/>
          </cell>
          <cell r="BM807" t="str">
            <v>○</v>
          </cell>
          <cell r="BN807" t="b">
            <v>1</v>
          </cell>
          <cell r="BO807" t="b">
            <v>1</v>
          </cell>
        </row>
        <row r="808">
          <cell r="F808" t="str">
            <v/>
          </cell>
          <cell r="G808"/>
          <cell r="H808"/>
          <cell r="I808"/>
          <cell r="J808"/>
          <cell r="K808"/>
          <cell r="L808"/>
          <cell r="M808"/>
          <cell r="N808"/>
          <cell r="O808"/>
          <cell r="P808"/>
          <cell r="Q808"/>
          <cell r="R808"/>
          <cell r="S808"/>
          <cell r="T808"/>
          <cell r="U808"/>
          <cell r="V808"/>
          <cell r="W808" t="str">
            <v>－</v>
          </cell>
          <cell r="X808"/>
          <cell r="Y808"/>
          <cell r="Z808"/>
          <cell r="AA808"/>
          <cell r="AB808"/>
          <cell r="AC808"/>
          <cell r="AD808"/>
          <cell r="AE808"/>
          <cell r="AF808"/>
          <cell r="AG808"/>
          <cell r="AH808"/>
          <cell r="AI808"/>
          <cell r="AJ808"/>
          <cell r="AK808"/>
          <cell r="AL808"/>
          <cell r="AM808"/>
          <cell r="AN808"/>
          <cell r="AO808"/>
          <cell r="AP808"/>
          <cell r="AQ808"/>
          <cell r="AR808"/>
          <cell r="AS808"/>
          <cell r="AT808"/>
          <cell r="AU808"/>
          <cell r="AV808"/>
          <cell r="AW808"/>
          <cell r="AX808"/>
          <cell r="AY808"/>
          <cell r="AZ808"/>
          <cell r="BA808"/>
          <cell r="BB808"/>
          <cell r="BC808" t="str">
            <v>予定価格</v>
          </cell>
          <cell r="BD808" t="str">
            <v>×</v>
          </cell>
          <cell r="BE808" t="str">
            <v>×</v>
          </cell>
          <cell r="BF808" t="str">
            <v>×</v>
          </cell>
          <cell r="BG808" t="str">
            <v>×</v>
          </cell>
          <cell r="BH808" t="str">
            <v/>
          </cell>
          <cell r="BI808">
            <v>0</v>
          </cell>
          <cell r="BJ808" t="str">
            <v/>
          </cell>
          <cell r="BK808"/>
          <cell r="BL808" t="str">
            <v/>
          </cell>
          <cell r="BM808" t="str">
            <v>○</v>
          </cell>
          <cell r="BN808" t="b">
            <v>1</v>
          </cell>
          <cell r="BO808" t="b">
            <v>1</v>
          </cell>
        </row>
        <row r="809">
          <cell r="F809" t="str">
            <v/>
          </cell>
          <cell r="G809"/>
          <cell r="H809"/>
          <cell r="I809"/>
          <cell r="J809"/>
          <cell r="K809"/>
          <cell r="L809"/>
          <cell r="M809"/>
          <cell r="N809"/>
          <cell r="O809"/>
          <cell r="P809"/>
          <cell r="Q809"/>
          <cell r="R809"/>
          <cell r="S809"/>
          <cell r="T809"/>
          <cell r="U809"/>
          <cell r="V809"/>
          <cell r="W809" t="str">
            <v>－</v>
          </cell>
          <cell r="X809"/>
          <cell r="Y809"/>
          <cell r="Z809"/>
          <cell r="AA809"/>
          <cell r="AB809"/>
          <cell r="AC809"/>
          <cell r="AD809"/>
          <cell r="AE809"/>
          <cell r="AF809"/>
          <cell r="AG809"/>
          <cell r="AH809"/>
          <cell r="AI809"/>
          <cell r="AJ809"/>
          <cell r="AK809"/>
          <cell r="AL809"/>
          <cell r="AM809"/>
          <cell r="AN809"/>
          <cell r="AO809"/>
          <cell r="AP809"/>
          <cell r="AQ809"/>
          <cell r="AR809"/>
          <cell r="AS809"/>
          <cell r="AT809"/>
          <cell r="AU809"/>
          <cell r="AV809"/>
          <cell r="AW809"/>
          <cell r="AX809"/>
          <cell r="AY809"/>
          <cell r="AZ809"/>
          <cell r="BA809"/>
          <cell r="BB809"/>
          <cell r="BC809" t="str">
            <v>予定価格</v>
          </cell>
          <cell r="BD809" t="str">
            <v>×</v>
          </cell>
          <cell r="BE809" t="str">
            <v>×</v>
          </cell>
          <cell r="BF809" t="str">
            <v>×</v>
          </cell>
          <cell r="BG809" t="str">
            <v>×</v>
          </cell>
          <cell r="BH809" t="str">
            <v/>
          </cell>
          <cell r="BI809">
            <v>0</v>
          </cell>
          <cell r="BJ809" t="str">
            <v/>
          </cell>
          <cell r="BK809"/>
          <cell r="BL809" t="str">
            <v/>
          </cell>
          <cell r="BM809" t="str">
            <v>○</v>
          </cell>
          <cell r="BN809" t="b">
            <v>1</v>
          </cell>
          <cell r="BO809" t="b">
            <v>1</v>
          </cell>
        </row>
        <row r="810">
          <cell r="F810" t="str">
            <v/>
          </cell>
          <cell r="G810"/>
          <cell r="H810"/>
          <cell r="I810"/>
          <cell r="J810"/>
          <cell r="K810"/>
          <cell r="L810"/>
          <cell r="M810"/>
          <cell r="N810"/>
          <cell r="O810"/>
          <cell r="P810"/>
          <cell r="Q810"/>
          <cell r="R810"/>
          <cell r="S810"/>
          <cell r="T810"/>
          <cell r="U810"/>
          <cell r="V810"/>
          <cell r="W810" t="str">
            <v>－</v>
          </cell>
          <cell r="X810"/>
          <cell r="Y810"/>
          <cell r="Z810"/>
          <cell r="AA810"/>
          <cell r="AB810"/>
          <cell r="AC810"/>
          <cell r="AD810"/>
          <cell r="AE810"/>
          <cell r="AF810"/>
          <cell r="AG810"/>
          <cell r="AH810"/>
          <cell r="AI810"/>
          <cell r="AJ810"/>
          <cell r="AK810"/>
          <cell r="AL810"/>
          <cell r="AM810"/>
          <cell r="AN810"/>
          <cell r="AO810"/>
          <cell r="AP810"/>
          <cell r="AQ810"/>
          <cell r="AR810"/>
          <cell r="AS810"/>
          <cell r="AT810"/>
          <cell r="AU810"/>
          <cell r="AV810"/>
          <cell r="AW810"/>
          <cell r="AX810"/>
          <cell r="AY810"/>
          <cell r="AZ810"/>
          <cell r="BA810"/>
          <cell r="BB810"/>
          <cell r="BC810" t="str">
            <v>予定価格</v>
          </cell>
          <cell r="BD810" t="str">
            <v>×</v>
          </cell>
          <cell r="BE810" t="str">
            <v>×</v>
          </cell>
          <cell r="BF810" t="str">
            <v>×</v>
          </cell>
          <cell r="BG810" t="str">
            <v>×</v>
          </cell>
          <cell r="BH810" t="str">
            <v/>
          </cell>
          <cell r="BI810">
            <v>0</v>
          </cell>
          <cell r="BJ810" t="str">
            <v/>
          </cell>
          <cell r="BK810"/>
          <cell r="BL810" t="str">
            <v/>
          </cell>
          <cell r="BM810" t="str">
            <v>○</v>
          </cell>
          <cell r="BN810" t="b">
            <v>1</v>
          </cell>
          <cell r="BO810" t="b">
            <v>1</v>
          </cell>
        </row>
        <row r="811">
          <cell r="F811" t="str">
            <v/>
          </cell>
          <cell r="G811"/>
          <cell r="H811"/>
          <cell r="I811"/>
          <cell r="J811"/>
          <cell r="K811"/>
          <cell r="L811"/>
          <cell r="M811"/>
          <cell r="N811"/>
          <cell r="O811"/>
          <cell r="P811"/>
          <cell r="Q811"/>
          <cell r="R811"/>
          <cell r="S811"/>
          <cell r="T811"/>
          <cell r="U811"/>
          <cell r="V811"/>
          <cell r="W811" t="str">
            <v>－</v>
          </cell>
          <cell r="X811"/>
          <cell r="Y811"/>
          <cell r="Z811"/>
          <cell r="AA811"/>
          <cell r="AB811"/>
          <cell r="AC811"/>
          <cell r="AD811"/>
          <cell r="AE811"/>
          <cell r="AF811"/>
          <cell r="AG811"/>
          <cell r="AH811"/>
          <cell r="AI811"/>
          <cell r="AJ811"/>
          <cell r="AK811"/>
          <cell r="AL811"/>
          <cell r="AM811"/>
          <cell r="AN811"/>
          <cell r="AO811"/>
          <cell r="AP811"/>
          <cell r="AQ811"/>
          <cell r="AR811"/>
          <cell r="AS811"/>
          <cell r="AT811"/>
          <cell r="AU811"/>
          <cell r="AV811"/>
          <cell r="AW811"/>
          <cell r="AX811"/>
          <cell r="AY811"/>
          <cell r="AZ811"/>
          <cell r="BA811"/>
          <cell r="BB811"/>
          <cell r="BC811" t="str">
            <v>予定価格</v>
          </cell>
          <cell r="BD811" t="str">
            <v>×</v>
          </cell>
          <cell r="BE811" t="str">
            <v>×</v>
          </cell>
          <cell r="BF811" t="str">
            <v>×</v>
          </cell>
          <cell r="BG811" t="str">
            <v>×</v>
          </cell>
          <cell r="BH811" t="str">
            <v/>
          </cell>
          <cell r="BI811">
            <v>0</v>
          </cell>
          <cell r="BJ811" t="str">
            <v/>
          </cell>
          <cell r="BK811"/>
          <cell r="BL811" t="str">
            <v/>
          </cell>
          <cell r="BM811" t="str">
            <v>○</v>
          </cell>
          <cell r="BN811" t="b">
            <v>1</v>
          </cell>
          <cell r="BO811" t="b">
            <v>1</v>
          </cell>
        </row>
        <row r="812">
          <cell r="F812" t="str">
            <v/>
          </cell>
          <cell r="G812"/>
          <cell r="H812"/>
          <cell r="I812"/>
          <cell r="J812"/>
          <cell r="K812"/>
          <cell r="L812"/>
          <cell r="M812"/>
          <cell r="N812"/>
          <cell r="O812"/>
          <cell r="P812"/>
          <cell r="Q812"/>
          <cell r="R812"/>
          <cell r="S812"/>
          <cell r="T812"/>
          <cell r="U812"/>
          <cell r="V812"/>
          <cell r="W812" t="str">
            <v>－</v>
          </cell>
          <cell r="X812"/>
          <cell r="Y812"/>
          <cell r="Z812"/>
          <cell r="AA812"/>
          <cell r="AB812"/>
          <cell r="AC812"/>
          <cell r="AD812"/>
          <cell r="AE812"/>
          <cell r="AF812"/>
          <cell r="AG812"/>
          <cell r="AH812"/>
          <cell r="AI812"/>
          <cell r="AJ812"/>
          <cell r="AK812"/>
          <cell r="AL812"/>
          <cell r="AM812"/>
          <cell r="AN812"/>
          <cell r="AO812"/>
          <cell r="AP812"/>
          <cell r="AQ812"/>
          <cell r="AR812"/>
          <cell r="AS812"/>
          <cell r="AT812"/>
          <cell r="AU812"/>
          <cell r="AV812"/>
          <cell r="AW812"/>
          <cell r="AX812"/>
          <cell r="AY812"/>
          <cell r="AZ812"/>
          <cell r="BA812"/>
          <cell r="BB812"/>
          <cell r="BC812" t="str">
            <v>予定価格</v>
          </cell>
          <cell r="BD812" t="str">
            <v>×</v>
          </cell>
          <cell r="BE812" t="str">
            <v>×</v>
          </cell>
          <cell r="BF812" t="str">
            <v>×</v>
          </cell>
          <cell r="BG812" t="str">
            <v>×</v>
          </cell>
          <cell r="BH812" t="str">
            <v/>
          </cell>
          <cell r="BI812">
            <v>0</v>
          </cell>
          <cell r="BJ812" t="str">
            <v/>
          </cell>
          <cell r="BK812"/>
          <cell r="BL812" t="str">
            <v/>
          </cell>
          <cell r="BM812" t="str">
            <v>○</v>
          </cell>
          <cell r="BN812" t="b">
            <v>1</v>
          </cell>
          <cell r="BO812" t="b">
            <v>1</v>
          </cell>
        </row>
        <row r="813">
          <cell r="F813" t="str">
            <v/>
          </cell>
          <cell r="G813"/>
          <cell r="H813"/>
          <cell r="I813"/>
          <cell r="J813"/>
          <cell r="K813"/>
          <cell r="L813"/>
          <cell r="M813"/>
          <cell r="N813"/>
          <cell r="O813"/>
          <cell r="P813"/>
          <cell r="Q813"/>
          <cell r="R813"/>
          <cell r="S813"/>
          <cell r="T813"/>
          <cell r="U813"/>
          <cell r="V813"/>
          <cell r="W813" t="str">
            <v>－</v>
          </cell>
          <cell r="X813"/>
          <cell r="Y813"/>
          <cell r="Z813"/>
          <cell r="AA813"/>
          <cell r="AB813"/>
          <cell r="AC813"/>
          <cell r="AD813"/>
          <cell r="AE813"/>
          <cell r="AF813"/>
          <cell r="AG813"/>
          <cell r="AH813"/>
          <cell r="AI813"/>
          <cell r="AJ813"/>
          <cell r="AK813"/>
          <cell r="AL813"/>
          <cell r="AM813"/>
          <cell r="AN813"/>
          <cell r="AO813"/>
          <cell r="AP813"/>
          <cell r="AQ813"/>
          <cell r="AR813"/>
          <cell r="AS813"/>
          <cell r="AT813"/>
          <cell r="AU813"/>
          <cell r="AV813"/>
          <cell r="AW813"/>
          <cell r="AX813"/>
          <cell r="AY813"/>
          <cell r="AZ813"/>
          <cell r="BA813"/>
          <cell r="BB813"/>
          <cell r="BC813" t="str">
            <v>予定価格</v>
          </cell>
          <cell r="BD813" t="str">
            <v>×</v>
          </cell>
          <cell r="BE813" t="str">
            <v>×</v>
          </cell>
          <cell r="BF813" t="str">
            <v>×</v>
          </cell>
          <cell r="BG813" t="str">
            <v>×</v>
          </cell>
          <cell r="BH813" t="str">
            <v/>
          </cell>
          <cell r="BI813">
            <v>0</v>
          </cell>
          <cell r="BJ813" t="str">
            <v/>
          </cell>
          <cell r="BK813"/>
          <cell r="BL813" t="str">
            <v/>
          </cell>
          <cell r="BM813" t="str">
            <v>○</v>
          </cell>
          <cell r="BN813" t="b">
            <v>1</v>
          </cell>
          <cell r="BO813" t="b">
            <v>1</v>
          </cell>
        </row>
        <row r="814">
          <cell r="F814" t="str">
            <v/>
          </cell>
          <cell r="G814"/>
          <cell r="H814"/>
          <cell r="I814"/>
          <cell r="J814"/>
          <cell r="K814"/>
          <cell r="L814"/>
          <cell r="M814"/>
          <cell r="N814"/>
          <cell r="O814"/>
          <cell r="P814"/>
          <cell r="Q814"/>
          <cell r="R814"/>
          <cell r="S814"/>
          <cell r="T814"/>
          <cell r="U814"/>
          <cell r="V814"/>
          <cell r="W814" t="str">
            <v>－</v>
          </cell>
          <cell r="X814"/>
          <cell r="Y814"/>
          <cell r="Z814"/>
          <cell r="AA814"/>
          <cell r="AB814"/>
          <cell r="AC814"/>
          <cell r="AD814"/>
          <cell r="AE814"/>
          <cell r="AF814"/>
          <cell r="AG814"/>
          <cell r="AH814"/>
          <cell r="AI814"/>
          <cell r="AJ814"/>
          <cell r="AK814"/>
          <cell r="AL814"/>
          <cell r="AM814"/>
          <cell r="AN814"/>
          <cell r="AO814"/>
          <cell r="AP814"/>
          <cell r="AQ814"/>
          <cell r="AR814"/>
          <cell r="AS814"/>
          <cell r="AT814"/>
          <cell r="AU814"/>
          <cell r="AV814"/>
          <cell r="AW814"/>
          <cell r="AX814"/>
          <cell r="AY814"/>
          <cell r="AZ814"/>
          <cell r="BA814"/>
          <cell r="BB814"/>
          <cell r="BC814" t="str">
            <v>予定価格</v>
          </cell>
          <cell r="BD814" t="str">
            <v>×</v>
          </cell>
          <cell r="BE814" t="str">
            <v>×</v>
          </cell>
          <cell r="BF814" t="str">
            <v>×</v>
          </cell>
          <cell r="BG814" t="str">
            <v>×</v>
          </cell>
          <cell r="BH814" t="str">
            <v/>
          </cell>
          <cell r="BI814">
            <v>0</v>
          </cell>
          <cell r="BJ814" t="str">
            <v/>
          </cell>
          <cell r="BK814"/>
          <cell r="BL814" t="str">
            <v/>
          </cell>
          <cell r="BM814" t="str">
            <v>○</v>
          </cell>
          <cell r="BN814" t="b">
            <v>1</v>
          </cell>
          <cell r="BO814" t="b">
            <v>1</v>
          </cell>
        </row>
        <row r="815">
          <cell r="F815" t="str">
            <v/>
          </cell>
          <cell r="G815"/>
          <cell r="H815"/>
          <cell r="I815"/>
          <cell r="J815"/>
          <cell r="K815"/>
          <cell r="L815"/>
          <cell r="M815"/>
          <cell r="N815"/>
          <cell r="O815"/>
          <cell r="P815"/>
          <cell r="Q815"/>
          <cell r="R815"/>
          <cell r="S815"/>
          <cell r="T815"/>
          <cell r="U815"/>
          <cell r="V815"/>
          <cell r="W815" t="str">
            <v>－</v>
          </cell>
          <cell r="X815"/>
          <cell r="Y815"/>
          <cell r="Z815"/>
          <cell r="AA815"/>
          <cell r="AB815"/>
          <cell r="AC815"/>
          <cell r="AD815"/>
          <cell r="AE815"/>
          <cell r="AF815"/>
          <cell r="AG815"/>
          <cell r="AH815"/>
          <cell r="AI815"/>
          <cell r="AJ815"/>
          <cell r="AK815"/>
          <cell r="AL815"/>
          <cell r="AM815"/>
          <cell r="AN815"/>
          <cell r="AO815"/>
          <cell r="AP815"/>
          <cell r="AQ815"/>
          <cell r="AR815"/>
          <cell r="AS815"/>
          <cell r="AT815"/>
          <cell r="AU815"/>
          <cell r="AV815"/>
          <cell r="AW815"/>
          <cell r="AX815"/>
          <cell r="AY815"/>
          <cell r="AZ815"/>
          <cell r="BA815"/>
          <cell r="BB815"/>
          <cell r="BC815" t="str">
            <v>予定価格</v>
          </cell>
          <cell r="BD815" t="str">
            <v>×</v>
          </cell>
          <cell r="BE815" t="str">
            <v>×</v>
          </cell>
          <cell r="BF815" t="str">
            <v>×</v>
          </cell>
          <cell r="BG815" t="str">
            <v>×</v>
          </cell>
          <cell r="BH815" t="str">
            <v/>
          </cell>
          <cell r="BI815">
            <v>0</v>
          </cell>
          <cell r="BJ815" t="str">
            <v/>
          </cell>
          <cell r="BK815"/>
          <cell r="BL815" t="str">
            <v/>
          </cell>
          <cell r="BM815" t="str">
            <v>○</v>
          </cell>
          <cell r="BN815" t="b">
            <v>1</v>
          </cell>
          <cell r="BO815" t="b">
            <v>1</v>
          </cell>
        </row>
        <row r="816">
          <cell r="F816" t="str">
            <v/>
          </cell>
          <cell r="G816"/>
          <cell r="H816"/>
          <cell r="I816"/>
          <cell r="J816"/>
          <cell r="K816"/>
          <cell r="L816"/>
          <cell r="M816"/>
          <cell r="N816"/>
          <cell r="O816"/>
          <cell r="P816"/>
          <cell r="Q816"/>
          <cell r="R816"/>
          <cell r="S816"/>
          <cell r="T816"/>
          <cell r="U816"/>
          <cell r="V816"/>
          <cell r="W816" t="str">
            <v>－</v>
          </cell>
          <cell r="X816"/>
          <cell r="Y816"/>
          <cell r="Z816"/>
          <cell r="AA816"/>
          <cell r="AB816"/>
          <cell r="AC816"/>
          <cell r="AD816"/>
          <cell r="AE816"/>
          <cell r="AF816"/>
          <cell r="AG816"/>
          <cell r="AH816"/>
          <cell r="AI816"/>
          <cell r="AJ816"/>
          <cell r="AK816"/>
          <cell r="AL816"/>
          <cell r="AM816"/>
          <cell r="AN816"/>
          <cell r="AO816"/>
          <cell r="AP816"/>
          <cell r="AQ816"/>
          <cell r="AR816"/>
          <cell r="AS816"/>
          <cell r="AT816"/>
          <cell r="AU816"/>
          <cell r="AV816"/>
          <cell r="AW816"/>
          <cell r="AX816"/>
          <cell r="AY816"/>
          <cell r="AZ816"/>
          <cell r="BA816"/>
          <cell r="BB816"/>
          <cell r="BC816" t="str">
            <v>予定価格</v>
          </cell>
          <cell r="BD816" t="str">
            <v>×</v>
          </cell>
          <cell r="BE816" t="str">
            <v>×</v>
          </cell>
          <cell r="BF816" t="str">
            <v>×</v>
          </cell>
          <cell r="BG816" t="str">
            <v>×</v>
          </cell>
          <cell r="BH816" t="str">
            <v/>
          </cell>
          <cell r="BI816">
            <v>0</v>
          </cell>
          <cell r="BJ816" t="str">
            <v/>
          </cell>
          <cell r="BK816"/>
          <cell r="BL816" t="str">
            <v/>
          </cell>
          <cell r="BM816" t="str">
            <v>○</v>
          </cell>
          <cell r="BN816" t="b">
            <v>1</v>
          </cell>
          <cell r="BO816" t="b">
            <v>1</v>
          </cell>
        </row>
        <row r="817">
          <cell r="F817" t="str">
            <v/>
          </cell>
          <cell r="G817"/>
          <cell r="H817"/>
          <cell r="I817"/>
          <cell r="J817"/>
          <cell r="K817"/>
          <cell r="L817"/>
          <cell r="M817"/>
          <cell r="N817"/>
          <cell r="O817"/>
          <cell r="P817"/>
          <cell r="Q817"/>
          <cell r="R817"/>
          <cell r="S817"/>
          <cell r="T817"/>
          <cell r="U817"/>
          <cell r="V817"/>
          <cell r="W817" t="str">
            <v>－</v>
          </cell>
          <cell r="X817"/>
          <cell r="Y817"/>
          <cell r="Z817"/>
          <cell r="AA817"/>
          <cell r="AB817"/>
          <cell r="AC817"/>
          <cell r="AD817"/>
          <cell r="AE817"/>
          <cell r="AF817"/>
          <cell r="AG817"/>
          <cell r="AH817"/>
          <cell r="AI817"/>
          <cell r="AJ817"/>
          <cell r="AK817"/>
          <cell r="AL817"/>
          <cell r="AM817"/>
          <cell r="AN817"/>
          <cell r="AO817"/>
          <cell r="AP817"/>
          <cell r="AQ817"/>
          <cell r="AR817"/>
          <cell r="AS817"/>
          <cell r="AT817"/>
          <cell r="AU817"/>
          <cell r="AV817"/>
          <cell r="AW817"/>
          <cell r="AX817"/>
          <cell r="AY817"/>
          <cell r="AZ817"/>
          <cell r="BA817"/>
          <cell r="BB817"/>
          <cell r="BC817" t="str">
            <v>予定価格</v>
          </cell>
          <cell r="BD817" t="str">
            <v>×</v>
          </cell>
          <cell r="BE817" t="str">
            <v>×</v>
          </cell>
          <cell r="BF817" t="str">
            <v>×</v>
          </cell>
          <cell r="BG817" t="str">
            <v>×</v>
          </cell>
          <cell r="BH817" t="str">
            <v/>
          </cell>
          <cell r="BI817">
            <v>0</v>
          </cell>
          <cell r="BJ817" t="str">
            <v/>
          </cell>
          <cell r="BK817"/>
          <cell r="BL817" t="str">
            <v/>
          </cell>
          <cell r="BM817" t="str">
            <v>○</v>
          </cell>
          <cell r="BN817" t="b">
            <v>1</v>
          </cell>
          <cell r="BO817" t="b">
            <v>1</v>
          </cell>
        </row>
        <row r="818">
          <cell r="F818" t="str">
            <v/>
          </cell>
          <cell r="G818"/>
          <cell r="H818"/>
          <cell r="I818"/>
          <cell r="J818"/>
          <cell r="K818"/>
          <cell r="L818"/>
          <cell r="M818"/>
          <cell r="N818"/>
          <cell r="O818"/>
          <cell r="P818"/>
          <cell r="Q818"/>
          <cell r="R818"/>
          <cell r="S818"/>
          <cell r="T818"/>
          <cell r="U818"/>
          <cell r="V818"/>
          <cell r="W818" t="str">
            <v>－</v>
          </cell>
          <cell r="X818"/>
          <cell r="Y818"/>
          <cell r="Z818"/>
          <cell r="AA818"/>
          <cell r="AB818"/>
          <cell r="AC818"/>
          <cell r="AD818"/>
          <cell r="AE818"/>
          <cell r="AF818"/>
          <cell r="AG818"/>
          <cell r="AH818"/>
          <cell r="AI818"/>
          <cell r="AJ818"/>
          <cell r="AK818"/>
          <cell r="AL818"/>
          <cell r="AM818"/>
          <cell r="AN818"/>
          <cell r="AO818"/>
          <cell r="AP818"/>
          <cell r="AQ818"/>
          <cell r="AR818"/>
          <cell r="AS818"/>
          <cell r="AT818"/>
          <cell r="AU818"/>
          <cell r="AV818"/>
          <cell r="AW818"/>
          <cell r="AX818"/>
          <cell r="AY818"/>
          <cell r="AZ818"/>
          <cell r="BA818"/>
          <cell r="BB818"/>
          <cell r="BC818" t="str">
            <v>予定価格</v>
          </cell>
          <cell r="BD818" t="str">
            <v>×</v>
          </cell>
          <cell r="BE818" t="str">
            <v>×</v>
          </cell>
          <cell r="BF818" t="str">
            <v>×</v>
          </cell>
          <cell r="BG818" t="str">
            <v>×</v>
          </cell>
          <cell r="BH818" t="str">
            <v/>
          </cell>
          <cell r="BI818">
            <v>0</v>
          </cell>
          <cell r="BJ818" t="str">
            <v/>
          </cell>
          <cell r="BK818"/>
          <cell r="BL818" t="str">
            <v/>
          </cell>
          <cell r="BM818" t="str">
            <v>○</v>
          </cell>
          <cell r="BN818" t="b">
            <v>1</v>
          </cell>
          <cell r="BO818" t="b">
            <v>1</v>
          </cell>
        </row>
        <row r="819">
          <cell r="F819" t="str">
            <v/>
          </cell>
          <cell r="G819"/>
          <cell r="H819"/>
          <cell r="I819"/>
          <cell r="J819"/>
          <cell r="K819"/>
          <cell r="L819"/>
          <cell r="M819"/>
          <cell r="N819"/>
          <cell r="O819"/>
          <cell r="P819"/>
          <cell r="Q819"/>
          <cell r="R819"/>
          <cell r="S819"/>
          <cell r="T819"/>
          <cell r="U819"/>
          <cell r="V819"/>
          <cell r="W819" t="str">
            <v>－</v>
          </cell>
          <cell r="X819"/>
          <cell r="Y819"/>
          <cell r="Z819"/>
          <cell r="AA819"/>
          <cell r="AB819"/>
          <cell r="AC819"/>
          <cell r="AD819"/>
          <cell r="AE819"/>
          <cell r="AF819"/>
          <cell r="AG819"/>
          <cell r="AH819"/>
          <cell r="AI819"/>
          <cell r="AJ819"/>
          <cell r="AK819"/>
          <cell r="AL819"/>
          <cell r="AM819"/>
          <cell r="AN819"/>
          <cell r="AO819"/>
          <cell r="AP819"/>
          <cell r="AQ819"/>
          <cell r="AR819"/>
          <cell r="AS819"/>
          <cell r="AT819"/>
          <cell r="AU819"/>
          <cell r="AV819"/>
          <cell r="AW819"/>
          <cell r="AX819"/>
          <cell r="AY819"/>
          <cell r="AZ819"/>
          <cell r="BA819"/>
          <cell r="BB819"/>
          <cell r="BC819" t="str">
            <v>予定価格</v>
          </cell>
          <cell r="BD819" t="str">
            <v>×</v>
          </cell>
          <cell r="BE819" t="str">
            <v>×</v>
          </cell>
          <cell r="BF819" t="str">
            <v>×</v>
          </cell>
          <cell r="BG819" t="str">
            <v>×</v>
          </cell>
          <cell r="BH819" t="str">
            <v/>
          </cell>
          <cell r="BI819">
            <v>0</v>
          </cell>
          <cell r="BJ819" t="str">
            <v/>
          </cell>
          <cell r="BK819"/>
          <cell r="BL819" t="str">
            <v/>
          </cell>
          <cell r="BM819" t="str">
            <v>○</v>
          </cell>
          <cell r="BN819" t="b">
            <v>1</v>
          </cell>
          <cell r="BO819" t="b">
            <v>1</v>
          </cell>
        </row>
        <row r="820">
          <cell r="F820" t="str">
            <v/>
          </cell>
          <cell r="G820"/>
          <cell r="H820"/>
          <cell r="I820"/>
          <cell r="J820"/>
          <cell r="K820"/>
          <cell r="L820"/>
          <cell r="M820"/>
          <cell r="N820"/>
          <cell r="O820"/>
          <cell r="P820"/>
          <cell r="Q820"/>
          <cell r="R820"/>
          <cell r="S820"/>
          <cell r="T820"/>
          <cell r="U820"/>
          <cell r="V820"/>
          <cell r="W820" t="str">
            <v>－</v>
          </cell>
          <cell r="X820"/>
          <cell r="Y820"/>
          <cell r="Z820"/>
          <cell r="AA820"/>
          <cell r="AB820"/>
          <cell r="AC820"/>
          <cell r="AD820"/>
          <cell r="AE820"/>
          <cell r="AF820"/>
          <cell r="AG820"/>
          <cell r="AH820"/>
          <cell r="AI820"/>
          <cell r="AJ820"/>
          <cell r="AK820"/>
          <cell r="AL820"/>
          <cell r="AM820"/>
          <cell r="AN820"/>
          <cell r="AO820"/>
          <cell r="AP820"/>
          <cell r="AQ820"/>
          <cell r="AR820"/>
          <cell r="AS820"/>
          <cell r="AT820"/>
          <cell r="AU820"/>
          <cell r="AV820"/>
          <cell r="AW820"/>
          <cell r="AX820"/>
          <cell r="AY820"/>
          <cell r="AZ820"/>
          <cell r="BA820"/>
          <cell r="BB820"/>
          <cell r="BC820" t="str">
            <v>予定価格</v>
          </cell>
          <cell r="BD820" t="str">
            <v>×</v>
          </cell>
          <cell r="BE820" t="str">
            <v>×</v>
          </cell>
          <cell r="BF820" t="str">
            <v>×</v>
          </cell>
          <cell r="BG820" t="str">
            <v>×</v>
          </cell>
          <cell r="BH820" t="str">
            <v/>
          </cell>
          <cell r="BI820">
            <v>0</v>
          </cell>
          <cell r="BJ820" t="str">
            <v/>
          </cell>
          <cell r="BK820"/>
          <cell r="BL820" t="str">
            <v/>
          </cell>
          <cell r="BM820" t="str">
            <v>○</v>
          </cell>
          <cell r="BN820" t="b">
            <v>1</v>
          </cell>
          <cell r="BO820" t="b">
            <v>1</v>
          </cell>
        </row>
        <row r="821">
          <cell r="F821" t="str">
            <v/>
          </cell>
          <cell r="G821"/>
          <cell r="H821"/>
          <cell r="I821"/>
          <cell r="J821"/>
          <cell r="K821"/>
          <cell r="L821"/>
          <cell r="M821"/>
          <cell r="N821"/>
          <cell r="O821"/>
          <cell r="P821"/>
          <cell r="Q821"/>
          <cell r="R821"/>
          <cell r="S821"/>
          <cell r="T821"/>
          <cell r="U821"/>
          <cell r="V821"/>
          <cell r="W821" t="str">
            <v>－</v>
          </cell>
          <cell r="X821"/>
          <cell r="Y821"/>
          <cell r="Z821"/>
          <cell r="AA821"/>
          <cell r="AB821"/>
          <cell r="AC821"/>
          <cell r="AD821"/>
          <cell r="AE821"/>
          <cell r="AF821"/>
          <cell r="AG821"/>
          <cell r="AH821"/>
          <cell r="AI821"/>
          <cell r="AJ821"/>
          <cell r="AK821"/>
          <cell r="AL821"/>
          <cell r="AM821"/>
          <cell r="AN821"/>
          <cell r="AO821"/>
          <cell r="AP821"/>
          <cell r="AQ821"/>
          <cell r="AR821"/>
          <cell r="AS821"/>
          <cell r="AT821"/>
          <cell r="AU821"/>
          <cell r="AV821"/>
          <cell r="AW821"/>
          <cell r="AX821"/>
          <cell r="AY821"/>
          <cell r="AZ821"/>
          <cell r="BA821"/>
          <cell r="BB821"/>
          <cell r="BC821" t="str">
            <v>予定価格</v>
          </cell>
          <cell r="BD821" t="str">
            <v>×</v>
          </cell>
          <cell r="BE821" t="str">
            <v>×</v>
          </cell>
          <cell r="BF821" t="str">
            <v>×</v>
          </cell>
          <cell r="BG821" t="str">
            <v>×</v>
          </cell>
          <cell r="BH821" t="str">
            <v/>
          </cell>
          <cell r="BI821">
            <v>0</v>
          </cell>
          <cell r="BJ821" t="str">
            <v/>
          </cell>
          <cell r="BK821"/>
          <cell r="BL821" t="str">
            <v/>
          </cell>
          <cell r="BM821" t="str">
            <v>○</v>
          </cell>
          <cell r="BN821" t="b">
            <v>1</v>
          </cell>
          <cell r="BO821" t="b">
            <v>1</v>
          </cell>
        </row>
        <row r="822">
          <cell r="F822" t="str">
            <v/>
          </cell>
          <cell r="G822"/>
          <cell r="H822"/>
          <cell r="I822"/>
          <cell r="J822"/>
          <cell r="K822"/>
          <cell r="L822"/>
          <cell r="M822"/>
          <cell r="N822"/>
          <cell r="O822"/>
          <cell r="P822"/>
          <cell r="Q822"/>
          <cell r="R822"/>
          <cell r="S822"/>
          <cell r="T822"/>
          <cell r="U822"/>
          <cell r="V822"/>
          <cell r="W822" t="str">
            <v>－</v>
          </cell>
          <cell r="X822"/>
          <cell r="Y822"/>
          <cell r="Z822"/>
          <cell r="AA822"/>
          <cell r="AB822"/>
          <cell r="AC822"/>
          <cell r="AD822"/>
          <cell r="AE822"/>
          <cell r="AF822"/>
          <cell r="AG822"/>
          <cell r="AH822"/>
          <cell r="AI822"/>
          <cell r="AJ822"/>
          <cell r="AK822"/>
          <cell r="AL822"/>
          <cell r="AM822"/>
          <cell r="AN822"/>
          <cell r="AO822"/>
          <cell r="AP822"/>
          <cell r="AQ822"/>
          <cell r="AR822"/>
          <cell r="AS822"/>
          <cell r="AT822"/>
          <cell r="AU822"/>
          <cell r="AV822"/>
          <cell r="AW822"/>
          <cell r="AX822"/>
          <cell r="AY822"/>
          <cell r="AZ822"/>
          <cell r="BA822"/>
          <cell r="BB822"/>
          <cell r="BC822" t="str">
            <v>予定価格</v>
          </cell>
          <cell r="BD822" t="str">
            <v>×</v>
          </cell>
          <cell r="BE822" t="str">
            <v>×</v>
          </cell>
          <cell r="BF822" t="str">
            <v>×</v>
          </cell>
          <cell r="BG822" t="str">
            <v>×</v>
          </cell>
          <cell r="BH822" t="str">
            <v/>
          </cell>
          <cell r="BI822">
            <v>0</v>
          </cell>
          <cell r="BJ822" t="str">
            <v/>
          </cell>
          <cell r="BK822"/>
          <cell r="BL822" t="str">
            <v/>
          </cell>
          <cell r="BM822" t="str">
            <v>○</v>
          </cell>
          <cell r="BN822" t="b">
            <v>1</v>
          </cell>
          <cell r="BO822" t="b">
            <v>1</v>
          </cell>
        </row>
        <row r="823">
          <cell r="F823" t="str">
            <v/>
          </cell>
          <cell r="G823"/>
          <cell r="H823"/>
          <cell r="I823"/>
          <cell r="J823"/>
          <cell r="K823"/>
          <cell r="L823"/>
          <cell r="M823"/>
          <cell r="N823"/>
          <cell r="O823"/>
          <cell r="P823"/>
          <cell r="Q823"/>
          <cell r="R823"/>
          <cell r="S823"/>
          <cell r="T823"/>
          <cell r="U823"/>
          <cell r="V823"/>
          <cell r="W823" t="str">
            <v>－</v>
          </cell>
          <cell r="X823"/>
          <cell r="Y823"/>
          <cell r="Z823"/>
          <cell r="AA823"/>
          <cell r="AB823"/>
          <cell r="AC823"/>
          <cell r="AD823"/>
          <cell r="AE823"/>
          <cell r="AF823"/>
          <cell r="AG823"/>
          <cell r="AH823"/>
          <cell r="AI823"/>
          <cell r="AJ823"/>
          <cell r="AK823"/>
          <cell r="AL823"/>
          <cell r="AM823"/>
          <cell r="AN823"/>
          <cell r="AO823"/>
          <cell r="AP823"/>
          <cell r="AQ823"/>
          <cell r="AR823"/>
          <cell r="AS823"/>
          <cell r="AT823"/>
          <cell r="AU823"/>
          <cell r="AV823"/>
          <cell r="AW823"/>
          <cell r="AX823"/>
          <cell r="AY823"/>
          <cell r="AZ823"/>
          <cell r="BA823"/>
          <cell r="BB823"/>
          <cell r="BC823" t="str">
            <v>予定価格</v>
          </cell>
          <cell r="BD823" t="str">
            <v>×</v>
          </cell>
          <cell r="BE823" t="str">
            <v>×</v>
          </cell>
          <cell r="BF823" t="str">
            <v>×</v>
          </cell>
          <cell r="BG823" t="str">
            <v>×</v>
          </cell>
          <cell r="BH823" t="str">
            <v/>
          </cell>
          <cell r="BI823">
            <v>0</v>
          </cell>
          <cell r="BJ823" t="str">
            <v/>
          </cell>
          <cell r="BK823"/>
          <cell r="BL823" t="str">
            <v/>
          </cell>
          <cell r="BM823" t="str">
            <v>○</v>
          </cell>
          <cell r="BN823" t="b">
            <v>1</v>
          </cell>
          <cell r="BO823" t="b">
            <v>1</v>
          </cell>
        </row>
        <row r="824">
          <cell r="F824" t="str">
            <v/>
          </cell>
          <cell r="G824"/>
          <cell r="H824"/>
          <cell r="I824"/>
          <cell r="J824"/>
          <cell r="K824"/>
          <cell r="L824"/>
          <cell r="M824"/>
          <cell r="N824"/>
          <cell r="O824"/>
          <cell r="P824"/>
          <cell r="Q824"/>
          <cell r="R824"/>
          <cell r="S824"/>
          <cell r="T824"/>
          <cell r="U824"/>
          <cell r="V824"/>
          <cell r="W824" t="str">
            <v>－</v>
          </cell>
          <cell r="X824"/>
          <cell r="Y824"/>
          <cell r="Z824"/>
          <cell r="AA824"/>
          <cell r="AB824"/>
          <cell r="AC824"/>
          <cell r="AD824"/>
          <cell r="AE824"/>
          <cell r="AF824"/>
          <cell r="AG824"/>
          <cell r="AH824"/>
          <cell r="AI824"/>
          <cell r="AJ824"/>
          <cell r="AK824"/>
          <cell r="AL824"/>
          <cell r="AM824"/>
          <cell r="AN824"/>
          <cell r="AO824"/>
          <cell r="AP824"/>
          <cell r="AQ824"/>
          <cell r="AR824"/>
          <cell r="AS824"/>
          <cell r="AT824"/>
          <cell r="AU824"/>
          <cell r="AV824"/>
          <cell r="AW824"/>
          <cell r="AX824"/>
          <cell r="AY824"/>
          <cell r="AZ824"/>
          <cell r="BA824"/>
          <cell r="BB824"/>
          <cell r="BC824" t="str">
            <v>予定価格</v>
          </cell>
          <cell r="BD824" t="str">
            <v>×</v>
          </cell>
          <cell r="BE824" t="str">
            <v>×</v>
          </cell>
          <cell r="BF824" t="str">
            <v>×</v>
          </cell>
          <cell r="BG824" t="str">
            <v>×</v>
          </cell>
          <cell r="BH824" t="str">
            <v/>
          </cell>
          <cell r="BI824">
            <v>0</v>
          </cell>
          <cell r="BJ824" t="str">
            <v/>
          </cell>
          <cell r="BK824"/>
          <cell r="BL824" t="str">
            <v/>
          </cell>
          <cell r="BM824" t="str">
            <v>○</v>
          </cell>
          <cell r="BN824" t="b">
            <v>1</v>
          </cell>
          <cell r="BO824" t="b">
            <v>1</v>
          </cell>
        </row>
        <row r="825">
          <cell r="F825" t="str">
            <v/>
          </cell>
          <cell r="G825"/>
          <cell r="H825"/>
          <cell r="I825"/>
          <cell r="J825"/>
          <cell r="K825"/>
          <cell r="L825"/>
          <cell r="M825"/>
          <cell r="N825"/>
          <cell r="O825"/>
          <cell r="P825"/>
          <cell r="Q825"/>
          <cell r="R825"/>
          <cell r="S825"/>
          <cell r="T825"/>
          <cell r="U825"/>
          <cell r="V825"/>
          <cell r="W825" t="str">
            <v>－</v>
          </cell>
          <cell r="X825"/>
          <cell r="Y825"/>
          <cell r="Z825"/>
          <cell r="AA825"/>
          <cell r="AB825"/>
          <cell r="AC825"/>
          <cell r="AD825"/>
          <cell r="AE825"/>
          <cell r="AF825"/>
          <cell r="AG825"/>
          <cell r="AH825"/>
          <cell r="AI825"/>
          <cell r="AJ825"/>
          <cell r="AK825"/>
          <cell r="AL825"/>
          <cell r="AM825"/>
          <cell r="AN825"/>
          <cell r="AO825"/>
          <cell r="AP825"/>
          <cell r="AQ825"/>
          <cell r="AR825"/>
          <cell r="AS825"/>
          <cell r="AT825"/>
          <cell r="AU825"/>
          <cell r="AV825"/>
          <cell r="AW825"/>
          <cell r="AX825"/>
          <cell r="AY825"/>
          <cell r="AZ825"/>
          <cell r="BA825"/>
          <cell r="BB825"/>
          <cell r="BC825" t="str">
            <v>予定価格</v>
          </cell>
          <cell r="BD825" t="str">
            <v>×</v>
          </cell>
          <cell r="BE825" t="str">
            <v>×</v>
          </cell>
          <cell r="BF825" t="str">
            <v>×</v>
          </cell>
          <cell r="BG825" t="str">
            <v>×</v>
          </cell>
          <cell r="BH825" t="str">
            <v/>
          </cell>
          <cell r="BI825">
            <v>0</v>
          </cell>
          <cell r="BJ825" t="str">
            <v/>
          </cell>
          <cell r="BK825"/>
          <cell r="BL825" t="str">
            <v/>
          </cell>
          <cell r="BM825" t="str">
            <v>○</v>
          </cell>
          <cell r="BN825" t="b">
            <v>1</v>
          </cell>
          <cell r="BO825" t="b">
            <v>1</v>
          </cell>
        </row>
        <row r="826">
          <cell r="F826" t="str">
            <v/>
          </cell>
          <cell r="G826"/>
          <cell r="H826"/>
          <cell r="I826"/>
          <cell r="J826"/>
          <cell r="K826"/>
          <cell r="L826"/>
          <cell r="M826"/>
          <cell r="N826"/>
          <cell r="O826"/>
          <cell r="P826"/>
          <cell r="Q826"/>
          <cell r="R826"/>
          <cell r="S826"/>
          <cell r="T826"/>
          <cell r="U826"/>
          <cell r="V826"/>
          <cell r="W826" t="str">
            <v>－</v>
          </cell>
          <cell r="X826"/>
          <cell r="Y826"/>
          <cell r="Z826"/>
          <cell r="AA826"/>
          <cell r="AB826"/>
          <cell r="AC826"/>
          <cell r="AD826"/>
          <cell r="AE826"/>
          <cell r="AF826"/>
          <cell r="AG826"/>
          <cell r="AH826"/>
          <cell r="AI826"/>
          <cell r="AJ826"/>
          <cell r="AK826"/>
          <cell r="AL826"/>
          <cell r="AM826"/>
          <cell r="AN826"/>
          <cell r="AO826"/>
          <cell r="AP826"/>
          <cell r="AQ826"/>
          <cell r="AR826"/>
          <cell r="AS826"/>
          <cell r="AT826"/>
          <cell r="AU826"/>
          <cell r="AV826"/>
          <cell r="AW826"/>
          <cell r="AX826"/>
          <cell r="AY826"/>
          <cell r="AZ826"/>
          <cell r="BA826"/>
          <cell r="BB826"/>
          <cell r="BC826" t="str">
            <v>予定価格</v>
          </cell>
          <cell r="BD826" t="str">
            <v>×</v>
          </cell>
          <cell r="BE826" t="str">
            <v>×</v>
          </cell>
          <cell r="BF826" t="str">
            <v>×</v>
          </cell>
          <cell r="BG826" t="str">
            <v>×</v>
          </cell>
          <cell r="BH826" t="str">
            <v/>
          </cell>
          <cell r="BI826">
            <v>0</v>
          </cell>
          <cell r="BJ826" t="str">
            <v/>
          </cell>
          <cell r="BK826"/>
          <cell r="BL826" t="str">
            <v/>
          </cell>
          <cell r="BM826" t="str">
            <v>○</v>
          </cell>
          <cell r="BN826" t="b">
            <v>1</v>
          </cell>
          <cell r="BO826" t="b">
            <v>1</v>
          </cell>
        </row>
        <row r="827">
          <cell r="F827" t="str">
            <v/>
          </cell>
          <cell r="G827"/>
          <cell r="H827"/>
          <cell r="I827"/>
          <cell r="J827"/>
          <cell r="K827"/>
          <cell r="L827"/>
          <cell r="M827"/>
          <cell r="N827"/>
          <cell r="O827"/>
          <cell r="P827"/>
          <cell r="Q827"/>
          <cell r="R827"/>
          <cell r="S827"/>
          <cell r="T827"/>
          <cell r="U827"/>
          <cell r="V827"/>
          <cell r="W827" t="str">
            <v>－</v>
          </cell>
          <cell r="X827"/>
          <cell r="Y827"/>
          <cell r="Z827"/>
          <cell r="AA827"/>
          <cell r="AB827"/>
          <cell r="AC827"/>
          <cell r="AD827"/>
          <cell r="AE827"/>
          <cell r="AF827"/>
          <cell r="AG827"/>
          <cell r="AH827"/>
          <cell r="AI827"/>
          <cell r="AJ827"/>
          <cell r="AK827"/>
          <cell r="AL827"/>
          <cell r="AM827"/>
          <cell r="AN827"/>
          <cell r="AO827"/>
          <cell r="AP827"/>
          <cell r="AQ827"/>
          <cell r="AR827"/>
          <cell r="AS827"/>
          <cell r="AT827"/>
          <cell r="AU827"/>
          <cell r="AV827"/>
          <cell r="AW827"/>
          <cell r="AX827"/>
          <cell r="AY827"/>
          <cell r="AZ827"/>
          <cell r="BA827"/>
          <cell r="BB827"/>
          <cell r="BC827" t="str">
            <v>予定価格</v>
          </cell>
          <cell r="BD827" t="str">
            <v>×</v>
          </cell>
          <cell r="BE827" t="str">
            <v>×</v>
          </cell>
          <cell r="BF827" t="str">
            <v>×</v>
          </cell>
          <cell r="BG827" t="str">
            <v>×</v>
          </cell>
          <cell r="BH827" t="str">
            <v/>
          </cell>
          <cell r="BI827">
            <v>0</v>
          </cell>
          <cell r="BJ827" t="str">
            <v/>
          </cell>
          <cell r="BK827"/>
          <cell r="BL827" t="str">
            <v/>
          </cell>
          <cell r="BM827" t="str">
            <v>○</v>
          </cell>
          <cell r="BN827" t="b">
            <v>1</v>
          </cell>
          <cell r="BO827" t="b">
            <v>1</v>
          </cell>
        </row>
        <row r="828">
          <cell r="F828" t="str">
            <v/>
          </cell>
          <cell r="G828"/>
          <cell r="H828"/>
          <cell r="I828"/>
          <cell r="J828"/>
          <cell r="K828"/>
          <cell r="L828"/>
          <cell r="M828"/>
          <cell r="N828"/>
          <cell r="O828"/>
          <cell r="P828"/>
          <cell r="Q828"/>
          <cell r="R828"/>
          <cell r="S828"/>
          <cell r="T828"/>
          <cell r="U828"/>
          <cell r="V828"/>
          <cell r="W828" t="str">
            <v>－</v>
          </cell>
          <cell r="X828"/>
          <cell r="Y828"/>
          <cell r="Z828"/>
          <cell r="AA828"/>
          <cell r="AB828"/>
          <cell r="AC828"/>
          <cell r="AD828"/>
          <cell r="AE828"/>
          <cell r="AF828"/>
          <cell r="AG828"/>
          <cell r="AH828"/>
          <cell r="AI828"/>
          <cell r="AJ828"/>
          <cell r="AK828"/>
          <cell r="AL828"/>
          <cell r="AM828"/>
          <cell r="AN828"/>
          <cell r="AO828"/>
          <cell r="AP828"/>
          <cell r="AQ828"/>
          <cell r="AR828"/>
          <cell r="AS828"/>
          <cell r="AT828"/>
          <cell r="AU828"/>
          <cell r="AV828"/>
          <cell r="AW828"/>
          <cell r="AX828"/>
          <cell r="AY828"/>
          <cell r="AZ828"/>
          <cell r="BA828"/>
          <cell r="BB828"/>
          <cell r="BC828" t="str">
            <v>予定価格</v>
          </cell>
          <cell r="BD828" t="str">
            <v>×</v>
          </cell>
          <cell r="BE828" t="str">
            <v>×</v>
          </cell>
          <cell r="BF828" t="str">
            <v>×</v>
          </cell>
          <cell r="BG828" t="str">
            <v>×</v>
          </cell>
          <cell r="BH828" t="str">
            <v/>
          </cell>
          <cell r="BI828">
            <v>0</v>
          </cell>
          <cell r="BJ828" t="str">
            <v/>
          </cell>
          <cell r="BK828"/>
          <cell r="BL828" t="str">
            <v/>
          </cell>
          <cell r="BM828" t="str">
            <v>○</v>
          </cell>
          <cell r="BN828" t="b">
            <v>1</v>
          </cell>
          <cell r="BO828" t="b">
            <v>1</v>
          </cell>
        </row>
        <row r="829">
          <cell r="F829" t="str">
            <v/>
          </cell>
          <cell r="G829"/>
          <cell r="H829"/>
          <cell r="I829"/>
          <cell r="J829"/>
          <cell r="K829"/>
          <cell r="L829"/>
          <cell r="M829"/>
          <cell r="N829"/>
          <cell r="O829"/>
          <cell r="P829"/>
          <cell r="Q829"/>
          <cell r="R829"/>
          <cell r="S829"/>
          <cell r="T829"/>
          <cell r="U829"/>
          <cell r="V829"/>
          <cell r="W829" t="str">
            <v>－</v>
          </cell>
          <cell r="X829"/>
          <cell r="Y829"/>
          <cell r="Z829"/>
          <cell r="AA829"/>
          <cell r="AB829"/>
          <cell r="AC829"/>
          <cell r="AD829"/>
          <cell r="AE829"/>
          <cell r="AF829"/>
          <cell r="AG829"/>
          <cell r="AH829"/>
          <cell r="AI829"/>
          <cell r="AJ829"/>
          <cell r="AK829"/>
          <cell r="AL829"/>
          <cell r="AM829"/>
          <cell r="AN829"/>
          <cell r="AO829"/>
          <cell r="AP829"/>
          <cell r="AQ829"/>
          <cell r="AR829"/>
          <cell r="AS829"/>
          <cell r="AT829"/>
          <cell r="AU829"/>
          <cell r="AV829"/>
          <cell r="AW829"/>
          <cell r="AX829"/>
          <cell r="AY829"/>
          <cell r="AZ829"/>
          <cell r="BA829"/>
          <cell r="BB829"/>
          <cell r="BC829" t="str">
            <v>予定価格</v>
          </cell>
          <cell r="BD829" t="str">
            <v>×</v>
          </cell>
          <cell r="BE829" t="str">
            <v>×</v>
          </cell>
          <cell r="BF829" t="str">
            <v>×</v>
          </cell>
          <cell r="BG829" t="str">
            <v>×</v>
          </cell>
          <cell r="BH829" t="str">
            <v/>
          </cell>
          <cell r="BI829">
            <v>0</v>
          </cell>
          <cell r="BJ829" t="str">
            <v/>
          </cell>
          <cell r="BK829"/>
          <cell r="BL829" t="str">
            <v/>
          </cell>
          <cell r="BM829" t="str">
            <v>○</v>
          </cell>
          <cell r="BN829" t="b">
            <v>1</v>
          </cell>
          <cell r="BO829" t="b">
            <v>1</v>
          </cell>
        </row>
        <row r="830">
          <cell r="F830" t="str">
            <v/>
          </cell>
          <cell r="G830"/>
          <cell r="H830"/>
          <cell r="I830"/>
          <cell r="J830"/>
          <cell r="K830"/>
          <cell r="L830"/>
          <cell r="M830"/>
          <cell r="N830"/>
          <cell r="O830"/>
          <cell r="P830"/>
          <cell r="Q830"/>
          <cell r="R830"/>
          <cell r="S830"/>
          <cell r="T830"/>
          <cell r="U830"/>
          <cell r="V830"/>
          <cell r="W830" t="str">
            <v>－</v>
          </cell>
          <cell r="X830"/>
          <cell r="Y830"/>
          <cell r="Z830"/>
          <cell r="AA830"/>
          <cell r="AB830"/>
          <cell r="AC830"/>
          <cell r="AD830"/>
          <cell r="AE830"/>
          <cell r="AF830"/>
          <cell r="AG830"/>
          <cell r="AH830"/>
          <cell r="AI830"/>
          <cell r="AJ830"/>
          <cell r="AK830"/>
          <cell r="AL830"/>
          <cell r="AM830"/>
          <cell r="AN830"/>
          <cell r="AO830"/>
          <cell r="AP830"/>
          <cell r="AQ830"/>
          <cell r="AR830"/>
          <cell r="AS830"/>
          <cell r="AT830"/>
          <cell r="AU830"/>
          <cell r="AV830"/>
          <cell r="AW830"/>
          <cell r="AX830"/>
          <cell r="AY830"/>
          <cell r="AZ830"/>
          <cell r="BA830"/>
          <cell r="BB830"/>
          <cell r="BC830" t="str">
            <v>予定価格</v>
          </cell>
          <cell r="BD830" t="str">
            <v>×</v>
          </cell>
          <cell r="BE830" t="str">
            <v>×</v>
          </cell>
          <cell r="BF830" t="str">
            <v>×</v>
          </cell>
          <cell r="BG830" t="str">
            <v>×</v>
          </cell>
          <cell r="BH830" t="str">
            <v/>
          </cell>
          <cell r="BI830">
            <v>0</v>
          </cell>
          <cell r="BJ830" t="str">
            <v/>
          </cell>
          <cell r="BK830"/>
          <cell r="BL830" t="str">
            <v/>
          </cell>
          <cell r="BM830" t="str">
            <v>○</v>
          </cell>
          <cell r="BN830" t="b">
            <v>1</v>
          </cell>
          <cell r="BO830" t="b">
            <v>1</v>
          </cell>
        </row>
        <row r="831">
          <cell r="F831" t="str">
            <v/>
          </cell>
          <cell r="G831"/>
          <cell r="H831"/>
          <cell r="I831"/>
          <cell r="J831"/>
          <cell r="K831"/>
          <cell r="L831"/>
          <cell r="M831"/>
          <cell r="N831"/>
          <cell r="O831"/>
          <cell r="P831"/>
          <cell r="Q831"/>
          <cell r="R831"/>
          <cell r="S831"/>
          <cell r="T831"/>
          <cell r="U831"/>
          <cell r="V831"/>
          <cell r="W831" t="str">
            <v>－</v>
          </cell>
          <cell r="X831"/>
          <cell r="Y831"/>
          <cell r="Z831"/>
          <cell r="AA831"/>
          <cell r="AB831"/>
          <cell r="AC831"/>
          <cell r="AD831"/>
          <cell r="AE831"/>
          <cell r="AF831"/>
          <cell r="AG831"/>
          <cell r="AH831"/>
          <cell r="AI831"/>
          <cell r="AJ831"/>
          <cell r="AK831"/>
          <cell r="AL831"/>
          <cell r="AM831"/>
          <cell r="AN831"/>
          <cell r="AO831"/>
          <cell r="AP831"/>
          <cell r="AQ831"/>
          <cell r="AR831"/>
          <cell r="AS831"/>
          <cell r="AT831"/>
          <cell r="AU831"/>
          <cell r="AV831"/>
          <cell r="AW831"/>
          <cell r="AX831"/>
          <cell r="AY831"/>
          <cell r="AZ831"/>
          <cell r="BA831"/>
          <cell r="BB831"/>
          <cell r="BC831" t="str">
            <v>予定価格</v>
          </cell>
          <cell r="BD831" t="str">
            <v>×</v>
          </cell>
          <cell r="BE831" t="str">
            <v>×</v>
          </cell>
          <cell r="BF831" t="str">
            <v>×</v>
          </cell>
          <cell r="BG831" t="str">
            <v>×</v>
          </cell>
          <cell r="BH831" t="str">
            <v/>
          </cell>
          <cell r="BI831">
            <v>0</v>
          </cell>
          <cell r="BJ831" t="str">
            <v/>
          </cell>
          <cell r="BK831"/>
          <cell r="BL831" t="str">
            <v/>
          </cell>
          <cell r="BM831" t="str">
            <v>○</v>
          </cell>
          <cell r="BN831" t="b">
            <v>1</v>
          </cell>
          <cell r="BO831" t="b">
            <v>1</v>
          </cell>
        </row>
        <row r="832">
          <cell r="F832" t="str">
            <v/>
          </cell>
          <cell r="G832"/>
          <cell r="H832"/>
          <cell r="I832"/>
          <cell r="J832"/>
          <cell r="K832"/>
          <cell r="L832"/>
          <cell r="M832"/>
          <cell r="N832"/>
          <cell r="O832"/>
          <cell r="P832"/>
          <cell r="Q832"/>
          <cell r="R832"/>
          <cell r="S832"/>
          <cell r="T832"/>
          <cell r="U832"/>
          <cell r="V832"/>
          <cell r="W832" t="str">
            <v>－</v>
          </cell>
          <cell r="X832"/>
          <cell r="Y832"/>
          <cell r="Z832"/>
          <cell r="AA832"/>
          <cell r="AB832"/>
          <cell r="AC832"/>
          <cell r="AD832"/>
          <cell r="AE832"/>
          <cell r="AF832"/>
          <cell r="AG832"/>
          <cell r="AH832"/>
          <cell r="AI832"/>
          <cell r="AJ832"/>
          <cell r="AK832"/>
          <cell r="AL832"/>
          <cell r="AM832"/>
          <cell r="AN832"/>
          <cell r="AO832"/>
          <cell r="AP832"/>
          <cell r="AQ832"/>
          <cell r="AR832"/>
          <cell r="AS832"/>
          <cell r="AT832"/>
          <cell r="AU832"/>
          <cell r="AV832"/>
          <cell r="AW832"/>
          <cell r="AX832"/>
          <cell r="AY832"/>
          <cell r="AZ832"/>
          <cell r="BA832"/>
          <cell r="BB832"/>
          <cell r="BC832" t="str">
            <v>予定価格</v>
          </cell>
          <cell r="BD832" t="str">
            <v>×</v>
          </cell>
          <cell r="BE832" t="str">
            <v>×</v>
          </cell>
          <cell r="BF832" t="str">
            <v>×</v>
          </cell>
          <cell r="BG832" t="str">
            <v>×</v>
          </cell>
          <cell r="BH832" t="str">
            <v/>
          </cell>
          <cell r="BI832">
            <v>0</v>
          </cell>
          <cell r="BJ832" t="str">
            <v/>
          </cell>
          <cell r="BK832"/>
          <cell r="BL832" t="str">
            <v/>
          </cell>
          <cell r="BM832" t="str">
            <v>○</v>
          </cell>
          <cell r="BN832" t="b">
            <v>1</v>
          </cell>
          <cell r="BO832" t="b">
            <v>1</v>
          </cell>
        </row>
        <row r="833">
          <cell r="F833" t="str">
            <v/>
          </cell>
          <cell r="G833"/>
          <cell r="H833"/>
          <cell r="I833"/>
          <cell r="J833"/>
          <cell r="K833"/>
          <cell r="L833"/>
          <cell r="M833"/>
          <cell r="N833"/>
          <cell r="O833"/>
          <cell r="P833"/>
          <cell r="Q833"/>
          <cell r="R833"/>
          <cell r="S833"/>
          <cell r="T833"/>
          <cell r="U833"/>
          <cell r="V833"/>
          <cell r="W833" t="str">
            <v>－</v>
          </cell>
          <cell r="X833"/>
          <cell r="Y833"/>
          <cell r="Z833"/>
          <cell r="AA833"/>
          <cell r="AB833"/>
          <cell r="AC833"/>
          <cell r="AD833"/>
          <cell r="AE833"/>
          <cell r="AF833"/>
          <cell r="AG833"/>
          <cell r="AH833"/>
          <cell r="AI833"/>
          <cell r="AJ833"/>
          <cell r="AK833"/>
          <cell r="AL833"/>
          <cell r="AM833"/>
          <cell r="AN833"/>
          <cell r="AO833"/>
          <cell r="AP833"/>
          <cell r="AQ833"/>
          <cell r="AR833"/>
          <cell r="AS833"/>
          <cell r="AT833"/>
          <cell r="AU833"/>
          <cell r="AV833"/>
          <cell r="AW833"/>
          <cell r="AX833"/>
          <cell r="AY833"/>
          <cell r="AZ833"/>
          <cell r="BA833"/>
          <cell r="BB833"/>
          <cell r="BC833" t="str">
            <v>予定価格</v>
          </cell>
          <cell r="BD833" t="str">
            <v>×</v>
          </cell>
          <cell r="BE833" t="str">
            <v>×</v>
          </cell>
          <cell r="BF833" t="str">
            <v>×</v>
          </cell>
          <cell r="BG833" t="str">
            <v>×</v>
          </cell>
          <cell r="BH833" t="str">
            <v/>
          </cell>
          <cell r="BI833">
            <v>0</v>
          </cell>
          <cell r="BJ833" t="str">
            <v/>
          </cell>
          <cell r="BK833"/>
          <cell r="BL833" t="str">
            <v/>
          </cell>
          <cell r="BM833" t="str">
            <v>○</v>
          </cell>
          <cell r="BN833" t="b">
            <v>1</v>
          </cell>
          <cell r="BO833" t="b">
            <v>1</v>
          </cell>
        </row>
        <row r="834">
          <cell r="F834" t="str">
            <v/>
          </cell>
          <cell r="G834"/>
          <cell r="H834"/>
          <cell r="I834"/>
          <cell r="J834"/>
          <cell r="K834"/>
          <cell r="L834"/>
          <cell r="M834"/>
          <cell r="N834"/>
          <cell r="O834"/>
          <cell r="P834"/>
          <cell r="Q834"/>
          <cell r="R834"/>
          <cell r="S834"/>
          <cell r="T834"/>
          <cell r="U834"/>
          <cell r="V834"/>
          <cell r="W834" t="str">
            <v>－</v>
          </cell>
          <cell r="X834"/>
          <cell r="Y834"/>
          <cell r="Z834"/>
          <cell r="AA834"/>
          <cell r="AB834"/>
          <cell r="AC834"/>
          <cell r="AD834"/>
          <cell r="AE834"/>
          <cell r="AF834"/>
          <cell r="AG834"/>
          <cell r="AH834"/>
          <cell r="AI834"/>
          <cell r="AJ834"/>
          <cell r="AK834"/>
          <cell r="AL834"/>
          <cell r="AM834"/>
          <cell r="AN834"/>
          <cell r="AO834"/>
          <cell r="AP834"/>
          <cell r="AQ834"/>
          <cell r="AR834"/>
          <cell r="AS834"/>
          <cell r="AT834"/>
          <cell r="AU834"/>
          <cell r="AV834"/>
          <cell r="AW834"/>
          <cell r="AX834"/>
          <cell r="AY834"/>
          <cell r="AZ834"/>
          <cell r="BA834"/>
          <cell r="BB834"/>
          <cell r="BC834" t="str">
            <v>予定価格</v>
          </cell>
          <cell r="BD834" t="str">
            <v>×</v>
          </cell>
          <cell r="BE834" t="str">
            <v>×</v>
          </cell>
          <cell r="BF834" t="str">
            <v>×</v>
          </cell>
          <cell r="BG834" t="str">
            <v>×</v>
          </cell>
          <cell r="BH834" t="str">
            <v/>
          </cell>
          <cell r="BI834">
            <v>0</v>
          </cell>
          <cell r="BJ834" t="str">
            <v/>
          </cell>
          <cell r="BK834"/>
          <cell r="BL834" t="str">
            <v/>
          </cell>
          <cell r="BM834" t="str">
            <v>○</v>
          </cell>
          <cell r="BN834" t="b">
            <v>1</v>
          </cell>
          <cell r="BO834" t="b">
            <v>1</v>
          </cell>
        </row>
        <row r="835">
          <cell r="F835" t="str">
            <v/>
          </cell>
          <cell r="G835"/>
          <cell r="H835"/>
          <cell r="I835"/>
          <cell r="J835"/>
          <cell r="K835"/>
          <cell r="L835"/>
          <cell r="M835"/>
          <cell r="N835"/>
          <cell r="O835"/>
          <cell r="P835"/>
          <cell r="Q835"/>
          <cell r="R835"/>
          <cell r="S835"/>
          <cell r="T835"/>
          <cell r="U835"/>
          <cell r="V835"/>
          <cell r="W835" t="str">
            <v>－</v>
          </cell>
          <cell r="X835"/>
          <cell r="Y835"/>
          <cell r="Z835"/>
          <cell r="AA835"/>
          <cell r="AB835"/>
          <cell r="AC835"/>
          <cell r="AD835"/>
          <cell r="AE835"/>
          <cell r="AF835"/>
          <cell r="AG835"/>
          <cell r="AH835"/>
          <cell r="AI835"/>
          <cell r="AJ835"/>
          <cell r="AK835"/>
          <cell r="AL835"/>
          <cell r="AM835"/>
          <cell r="AN835"/>
          <cell r="AO835"/>
          <cell r="AP835"/>
          <cell r="AQ835"/>
          <cell r="AR835"/>
          <cell r="AS835"/>
          <cell r="AT835"/>
          <cell r="AU835"/>
          <cell r="AV835"/>
          <cell r="AW835"/>
          <cell r="AX835"/>
          <cell r="AY835"/>
          <cell r="AZ835"/>
          <cell r="BA835"/>
          <cell r="BB835"/>
          <cell r="BC835" t="str">
            <v>予定価格</v>
          </cell>
          <cell r="BD835" t="str">
            <v>×</v>
          </cell>
          <cell r="BE835" t="str">
            <v>×</v>
          </cell>
          <cell r="BF835" t="str">
            <v>×</v>
          </cell>
          <cell r="BG835" t="str">
            <v>×</v>
          </cell>
          <cell r="BH835" t="str">
            <v/>
          </cell>
          <cell r="BI835">
            <v>0</v>
          </cell>
          <cell r="BJ835" t="str">
            <v/>
          </cell>
          <cell r="BK835"/>
          <cell r="BL835" t="str">
            <v/>
          </cell>
          <cell r="BM835" t="str">
            <v>○</v>
          </cell>
          <cell r="BN835" t="b">
            <v>1</v>
          </cell>
          <cell r="BO835" t="b">
            <v>1</v>
          </cell>
        </row>
        <row r="836">
          <cell r="F836" t="str">
            <v/>
          </cell>
          <cell r="G836"/>
          <cell r="H836"/>
          <cell r="I836"/>
          <cell r="J836"/>
          <cell r="K836"/>
          <cell r="L836"/>
          <cell r="M836"/>
          <cell r="N836"/>
          <cell r="O836"/>
          <cell r="P836"/>
          <cell r="Q836"/>
          <cell r="R836"/>
          <cell r="S836"/>
          <cell r="T836"/>
          <cell r="U836"/>
          <cell r="V836"/>
          <cell r="W836" t="str">
            <v>－</v>
          </cell>
          <cell r="X836"/>
          <cell r="Y836"/>
          <cell r="Z836"/>
          <cell r="AA836"/>
          <cell r="AB836"/>
          <cell r="AC836"/>
          <cell r="AD836"/>
          <cell r="AE836"/>
          <cell r="AF836"/>
          <cell r="AG836"/>
          <cell r="AH836"/>
          <cell r="AI836"/>
          <cell r="AJ836"/>
          <cell r="AK836"/>
          <cell r="AL836"/>
          <cell r="AM836"/>
          <cell r="AN836"/>
          <cell r="AO836"/>
          <cell r="AP836"/>
          <cell r="AQ836"/>
          <cell r="AR836"/>
          <cell r="AS836"/>
          <cell r="AT836"/>
          <cell r="AU836"/>
          <cell r="AV836"/>
          <cell r="AW836"/>
          <cell r="AX836"/>
          <cell r="AY836"/>
          <cell r="AZ836"/>
          <cell r="BA836"/>
          <cell r="BB836"/>
          <cell r="BC836" t="str">
            <v>予定価格</v>
          </cell>
          <cell r="BD836" t="str">
            <v>×</v>
          </cell>
          <cell r="BE836" t="str">
            <v>×</v>
          </cell>
          <cell r="BF836" t="str">
            <v>×</v>
          </cell>
          <cell r="BG836" t="str">
            <v>×</v>
          </cell>
          <cell r="BH836" t="str">
            <v/>
          </cell>
          <cell r="BI836">
            <v>0</v>
          </cell>
          <cell r="BJ836" t="str">
            <v/>
          </cell>
          <cell r="BK836"/>
          <cell r="BL836" t="str">
            <v/>
          </cell>
          <cell r="BM836" t="str">
            <v>○</v>
          </cell>
          <cell r="BN836" t="b">
            <v>1</v>
          </cell>
          <cell r="BO836" t="b">
            <v>1</v>
          </cell>
        </row>
        <row r="837">
          <cell r="F837" t="str">
            <v/>
          </cell>
          <cell r="G837"/>
          <cell r="H837"/>
          <cell r="I837"/>
          <cell r="J837"/>
          <cell r="K837"/>
          <cell r="L837"/>
          <cell r="M837"/>
          <cell r="N837"/>
          <cell r="O837"/>
          <cell r="P837"/>
          <cell r="Q837"/>
          <cell r="R837"/>
          <cell r="S837"/>
          <cell r="T837"/>
          <cell r="U837"/>
          <cell r="V837"/>
          <cell r="W837" t="str">
            <v>－</v>
          </cell>
          <cell r="X837"/>
          <cell r="Y837"/>
          <cell r="Z837"/>
          <cell r="AA837"/>
          <cell r="AB837"/>
          <cell r="AC837"/>
          <cell r="AD837"/>
          <cell r="AE837"/>
          <cell r="AF837"/>
          <cell r="AG837"/>
          <cell r="AH837"/>
          <cell r="AI837"/>
          <cell r="AJ837"/>
          <cell r="AK837"/>
          <cell r="AL837"/>
          <cell r="AM837"/>
          <cell r="AN837"/>
          <cell r="AO837"/>
          <cell r="AP837"/>
          <cell r="AQ837"/>
          <cell r="AR837"/>
          <cell r="AS837"/>
          <cell r="AT837"/>
          <cell r="AU837"/>
          <cell r="AV837"/>
          <cell r="AW837"/>
          <cell r="AX837"/>
          <cell r="AY837"/>
          <cell r="AZ837"/>
          <cell r="BA837"/>
          <cell r="BB837"/>
          <cell r="BC837" t="str">
            <v>予定価格</v>
          </cell>
          <cell r="BD837" t="str">
            <v>×</v>
          </cell>
          <cell r="BE837" t="str">
            <v>×</v>
          </cell>
          <cell r="BF837" t="str">
            <v>×</v>
          </cell>
          <cell r="BG837" t="str">
            <v>×</v>
          </cell>
          <cell r="BH837" t="str">
            <v/>
          </cell>
          <cell r="BI837">
            <v>0</v>
          </cell>
          <cell r="BJ837" t="str">
            <v/>
          </cell>
          <cell r="BK837"/>
          <cell r="BL837" t="str">
            <v/>
          </cell>
          <cell r="BM837" t="str">
            <v>○</v>
          </cell>
          <cell r="BN837" t="b">
            <v>1</v>
          </cell>
          <cell r="BO837" t="b">
            <v>1</v>
          </cell>
        </row>
        <row r="838">
          <cell r="F838" t="str">
            <v/>
          </cell>
          <cell r="G838"/>
          <cell r="H838"/>
          <cell r="I838"/>
          <cell r="J838"/>
          <cell r="K838"/>
          <cell r="L838"/>
          <cell r="M838"/>
          <cell r="N838"/>
          <cell r="O838"/>
          <cell r="P838"/>
          <cell r="Q838"/>
          <cell r="R838"/>
          <cell r="S838"/>
          <cell r="T838"/>
          <cell r="U838"/>
          <cell r="V838"/>
          <cell r="W838" t="str">
            <v>－</v>
          </cell>
          <cell r="X838"/>
          <cell r="Y838"/>
          <cell r="Z838"/>
          <cell r="AA838"/>
          <cell r="AB838"/>
          <cell r="AC838"/>
          <cell r="AD838"/>
          <cell r="AE838"/>
          <cell r="AF838"/>
          <cell r="AG838"/>
          <cell r="AH838"/>
          <cell r="AI838"/>
          <cell r="AJ838"/>
          <cell r="AK838"/>
          <cell r="AL838"/>
          <cell r="AM838"/>
          <cell r="AN838"/>
          <cell r="AO838"/>
          <cell r="AP838"/>
          <cell r="AQ838"/>
          <cell r="AR838"/>
          <cell r="AS838"/>
          <cell r="AT838"/>
          <cell r="AU838"/>
          <cell r="AV838"/>
          <cell r="AW838"/>
          <cell r="AX838"/>
          <cell r="AY838"/>
          <cell r="AZ838"/>
          <cell r="BA838"/>
          <cell r="BB838"/>
          <cell r="BC838" t="str">
            <v>予定価格</v>
          </cell>
          <cell r="BD838" t="str">
            <v>×</v>
          </cell>
          <cell r="BE838" t="str">
            <v>×</v>
          </cell>
          <cell r="BF838" t="str">
            <v>×</v>
          </cell>
          <cell r="BG838" t="str">
            <v>×</v>
          </cell>
          <cell r="BH838" t="str">
            <v/>
          </cell>
          <cell r="BI838">
            <v>0</v>
          </cell>
          <cell r="BJ838" t="str">
            <v/>
          </cell>
          <cell r="BK838"/>
          <cell r="BL838" t="str">
            <v/>
          </cell>
          <cell r="BM838" t="str">
            <v>○</v>
          </cell>
          <cell r="BN838" t="b">
            <v>1</v>
          </cell>
          <cell r="BO838" t="b">
            <v>1</v>
          </cell>
        </row>
        <row r="839">
          <cell r="F839" t="str">
            <v/>
          </cell>
          <cell r="G839"/>
          <cell r="H839"/>
          <cell r="I839"/>
          <cell r="J839"/>
          <cell r="K839"/>
          <cell r="L839"/>
          <cell r="M839"/>
          <cell r="N839"/>
          <cell r="O839"/>
          <cell r="P839"/>
          <cell r="Q839"/>
          <cell r="R839"/>
          <cell r="S839"/>
          <cell r="T839"/>
          <cell r="U839"/>
          <cell r="V839"/>
          <cell r="W839" t="str">
            <v>－</v>
          </cell>
          <cell r="X839"/>
          <cell r="Y839"/>
          <cell r="Z839"/>
          <cell r="AA839"/>
          <cell r="AB839"/>
          <cell r="AC839"/>
          <cell r="AD839"/>
          <cell r="AE839"/>
          <cell r="AF839"/>
          <cell r="AG839"/>
          <cell r="AH839"/>
          <cell r="AI839"/>
          <cell r="AJ839"/>
          <cell r="AK839"/>
          <cell r="AL839"/>
          <cell r="AM839"/>
          <cell r="AN839"/>
          <cell r="AO839"/>
          <cell r="AP839"/>
          <cell r="AQ839"/>
          <cell r="AR839"/>
          <cell r="AS839"/>
          <cell r="AT839"/>
          <cell r="AU839"/>
          <cell r="AV839"/>
          <cell r="AW839"/>
          <cell r="AX839"/>
          <cell r="AY839"/>
          <cell r="AZ839"/>
          <cell r="BA839"/>
          <cell r="BB839"/>
          <cell r="BC839" t="str">
            <v>予定価格</v>
          </cell>
          <cell r="BD839" t="str">
            <v>×</v>
          </cell>
          <cell r="BE839" t="str">
            <v>×</v>
          </cell>
          <cell r="BF839" t="str">
            <v>×</v>
          </cell>
          <cell r="BG839" t="str">
            <v>×</v>
          </cell>
          <cell r="BH839" t="str">
            <v/>
          </cell>
          <cell r="BI839">
            <v>0</v>
          </cell>
          <cell r="BJ839" t="str">
            <v/>
          </cell>
          <cell r="BK839"/>
          <cell r="BL839" t="str">
            <v/>
          </cell>
          <cell r="BM839" t="str">
            <v>○</v>
          </cell>
          <cell r="BN839" t="b">
            <v>1</v>
          </cell>
          <cell r="BO839" t="b">
            <v>1</v>
          </cell>
        </row>
        <row r="840">
          <cell r="F840" t="str">
            <v/>
          </cell>
          <cell r="G840"/>
          <cell r="H840"/>
          <cell r="I840"/>
          <cell r="J840"/>
          <cell r="K840"/>
          <cell r="L840"/>
          <cell r="M840"/>
          <cell r="N840"/>
          <cell r="O840"/>
          <cell r="P840"/>
          <cell r="Q840"/>
          <cell r="R840"/>
          <cell r="S840"/>
          <cell r="T840"/>
          <cell r="U840"/>
          <cell r="V840"/>
          <cell r="W840" t="str">
            <v>－</v>
          </cell>
          <cell r="X840"/>
          <cell r="Y840"/>
          <cell r="Z840"/>
          <cell r="AA840"/>
          <cell r="AB840"/>
          <cell r="AC840"/>
          <cell r="AD840"/>
          <cell r="AE840"/>
          <cell r="AF840"/>
          <cell r="AG840"/>
          <cell r="AH840"/>
          <cell r="AI840"/>
          <cell r="AJ840"/>
          <cell r="AK840"/>
          <cell r="AL840"/>
          <cell r="AM840"/>
          <cell r="AN840"/>
          <cell r="AO840"/>
          <cell r="AP840"/>
          <cell r="AQ840"/>
          <cell r="AR840"/>
          <cell r="AS840"/>
          <cell r="AT840"/>
          <cell r="AU840"/>
          <cell r="AV840"/>
          <cell r="AW840"/>
          <cell r="AX840"/>
          <cell r="AY840"/>
          <cell r="AZ840"/>
          <cell r="BA840"/>
          <cell r="BB840"/>
          <cell r="BC840" t="str">
            <v>予定価格</v>
          </cell>
          <cell r="BD840" t="str">
            <v>×</v>
          </cell>
          <cell r="BE840" t="str">
            <v>×</v>
          </cell>
          <cell r="BF840" t="str">
            <v>×</v>
          </cell>
          <cell r="BG840" t="str">
            <v>×</v>
          </cell>
          <cell r="BH840" t="str">
            <v/>
          </cell>
          <cell r="BI840">
            <v>0</v>
          </cell>
          <cell r="BJ840" t="str">
            <v/>
          </cell>
          <cell r="BK840"/>
          <cell r="BL840" t="str">
            <v/>
          </cell>
          <cell r="BM840" t="str">
            <v>○</v>
          </cell>
          <cell r="BN840" t="b">
            <v>1</v>
          </cell>
          <cell r="BO840" t="b">
            <v>1</v>
          </cell>
        </row>
        <row r="841">
          <cell r="F841" t="str">
            <v/>
          </cell>
          <cell r="G841"/>
          <cell r="H841"/>
          <cell r="I841"/>
          <cell r="J841"/>
          <cell r="K841"/>
          <cell r="L841"/>
          <cell r="M841"/>
          <cell r="N841"/>
          <cell r="O841"/>
          <cell r="P841"/>
          <cell r="Q841"/>
          <cell r="R841"/>
          <cell r="S841"/>
          <cell r="T841"/>
          <cell r="U841"/>
          <cell r="V841"/>
          <cell r="W841" t="str">
            <v>－</v>
          </cell>
          <cell r="X841"/>
          <cell r="Y841"/>
          <cell r="Z841"/>
          <cell r="AA841"/>
          <cell r="AB841"/>
          <cell r="AC841"/>
          <cell r="AD841"/>
          <cell r="AE841"/>
          <cell r="AF841"/>
          <cell r="AG841"/>
          <cell r="AH841"/>
          <cell r="AI841"/>
          <cell r="AJ841"/>
          <cell r="AK841"/>
          <cell r="AL841"/>
          <cell r="AM841"/>
          <cell r="AN841"/>
          <cell r="AO841"/>
          <cell r="AP841"/>
          <cell r="AQ841"/>
          <cell r="AR841"/>
          <cell r="AS841"/>
          <cell r="AT841"/>
          <cell r="AU841"/>
          <cell r="AV841"/>
          <cell r="AW841"/>
          <cell r="AX841"/>
          <cell r="AY841"/>
          <cell r="AZ841"/>
          <cell r="BA841"/>
          <cell r="BB841"/>
          <cell r="BC841" t="str">
            <v>予定価格</v>
          </cell>
          <cell r="BD841" t="str">
            <v>×</v>
          </cell>
          <cell r="BE841" t="str">
            <v>×</v>
          </cell>
          <cell r="BF841" t="str">
            <v>×</v>
          </cell>
          <cell r="BG841" t="str">
            <v>×</v>
          </cell>
          <cell r="BH841" t="str">
            <v/>
          </cell>
          <cell r="BI841">
            <v>0</v>
          </cell>
          <cell r="BJ841" t="str">
            <v/>
          </cell>
          <cell r="BK841"/>
          <cell r="BL841" t="str">
            <v/>
          </cell>
          <cell r="BM841" t="str">
            <v>○</v>
          </cell>
          <cell r="BN841" t="b">
            <v>1</v>
          </cell>
          <cell r="BO841" t="b">
            <v>1</v>
          </cell>
        </row>
        <row r="842">
          <cell r="F842" t="str">
            <v/>
          </cell>
          <cell r="G842"/>
          <cell r="H842"/>
          <cell r="I842"/>
          <cell r="J842"/>
          <cell r="K842"/>
          <cell r="L842"/>
          <cell r="M842"/>
          <cell r="N842"/>
          <cell r="O842"/>
          <cell r="P842"/>
          <cell r="Q842"/>
          <cell r="R842"/>
          <cell r="S842"/>
          <cell r="T842"/>
          <cell r="U842"/>
          <cell r="V842"/>
          <cell r="W842" t="str">
            <v>－</v>
          </cell>
          <cell r="X842"/>
          <cell r="Y842"/>
          <cell r="Z842"/>
          <cell r="AA842"/>
          <cell r="AB842"/>
          <cell r="AC842"/>
          <cell r="AD842"/>
          <cell r="AE842"/>
          <cell r="AF842"/>
          <cell r="AG842"/>
          <cell r="AH842"/>
          <cell r="AI842"/>
          <cell r="AJ842"/>
          <cell r="AK842"/>
          <cell r="AL842"/>
          <cell r="AM842"/>
          <cell r="AN842"/>
          <cell r="AO842"/>
          <cell r="AP842"/>
          <cell r="AQ842"/>
          <cell r="AR842"/>
          <cell r="AS842"/>
          <cell r="AT842"/>
          <cell r="AU842"/>
          <cell r="AV842"/>
          <cell r="AW842"/>
          <cell r="AX842"/>
          <cell r="AY842"/>
          <cell r="AZ842"/>
          <cell r="BA842"/>
          <cell r="BB842"/>
          <cell r="BC842" t="str">
            <v>予定価格</v>
          </cell>
          <cell r="BD842" t="str">
            <v>×</v>
          </cell>
          <cell r="BE842" t="str">
            <v>×</v>
          </cell>
          <cell r="BF842" t="str">
            <v>×</v>
          </cell>
          <cell r="BG842" t="str">
            <v>×</v>
          </cell>
          <cell r="BH842" t="str">
            <v/>
          </cell>
          <cell r="BI842">
            <v>0</v>
          </cell>
          <cell r="BJ842" t="str">
            <v/>
          </cell>
          <cell r="BK842"/>
          <cell r="BL842" t="str">
            <v/>
          </cell>
          <cell r="BM842" t="str">
            <v>○</v>
          </cell>
          <cell r="BN842" t="b">
            <v>1</v>
          </cell>
          <cell r="BO842" t="b">
            <v>1</v>
          </cell>
        </row>
        <row r="843">
          <cell r="F843" t="str">
            <v/>
          </cell>
          <cell r="G843"/>
          <cell r="H843"/>
          <cell r="I843"/>
          <cell r="J843"/>
          <cell r="K843"/>
          <cell r="L843"/>
          <cell r="M843"/>
          <cell r="N843"/>
          <cell r="O843"/>
          <cell r="P843"/>
          <cell r="Q843"/>
          <cell r="R843"/>
          <cell r="S843"/>
          <cell r="T843"/>
          <cell r="U843"/>
          <cell r="V843"/>
          <cell r="W843" t="str">
            <v>－</v>
          </cell>
          <cell r="X843"/>
          <cell r="Y843"/>
          <cell r="Z843"/>
          <cell r="AA843"/>
          <cell r="AB843"/>
          <cell r="AC843"/>
          <cell r="AD843"/>
          <cell r="AE843"/>
          <cell r="AF843"/>
          <cell r="AG843"/>
          <cell r="AH843"/>
          <cell r="AI843"/>
          <cell r="AJ843"/>
          <cell r="AK843"/>
          <cell r="AL843"/>
          <cell r="AM843"/>
          <cell r="AN843"/>
          <cell r="AO843"/>
          <cell r="AP843"/>
          <cell r="AQ843"/>
          <cell r="AR843"/>
          <cell r="AS843"/>
          <cell r="AT843"/>
          <cell r="AU843"/>
          <cell r="AV843"/>
          <cell r="AW843"/>
          <cell r="AX843"/>
          <cell r="AY843"/>
          <cell r="AZ843"/>
          <cell r="BA843"/>
          <cell r="BB843"/>
          <cell r="BC843" t="str">
            <v>予定価格</v>
          </cell>
          <cell r="BD843" t="str">
            <v>×</v>
          </cell>
          <cell r="BE843" t="str">
            <v>×</v>
          </cell>
          <cell r="BF843" t="str">
            <v>×</v>
          </cell>
          <cell r="BG843" t="str">
            <v>×</v>
          </cell>
          <cell r="BH843" t="str">
            <v/>
          </cell>
          <cell r="BI843">
            <v>0</v>
          </cell>
          <cell r="BJ843" t="str">
            <v/>
          </cell>
          <cell r="BK843"/>
          <cell r="BL843" t="str">
            <v/>
          </cell>
          <cell r="BM843" t="str">
            <v>○</v>
          </cell>
          <cell r="BN843" t="b">
            <v>1</v>
          </cell>
          <cell r="BO843" t="b">
            <v>1</v>
          </cell>
        </row>
        <row r="844">
          <cell r="F844" t="str">
            <v/>
          </cell>
          <cell r="G844"/>
          <cell r="H844"/>
          <cell r="I844"/>
          <cell r="J844"/>
          <cell r="K844"/>
          <cell r="L844"/>
          <cell r="M844"/>
          <cell r="N844"/>
          <cell r="O844"/>
          <cell r="P844"/>
          <cell r="Q844"/>
          <cell r="R844"/>
          <cell r="S844"/>
          <cell r="T844"/>
          <cell r="U844"/>
          <cell r="V844"/>
          <cell r="W844" t="str">
            <v>－</v>
          </cell>
          <cell r="X844"/>
          <cell r="Y844"/>
          <cell r="Z844"/>
          <cell r="AA844"/>
          <cell r="AB844"/>
          <cell r="AC844"/>
          <cell r="AD844"/>
          <cell r="AE844"/>
          <cell r="AF844"/>
          <cell r="AG844"/>
          <cell r="AH844"/>
          <cell r="AI844"/>
          <cell r="AJ844"/>
          <cell r="AK844"/>
          <cell r="AL844"/>
          <cell r="AM844"/>
          <cell r="AN844"/>
          <cell r="AO844"/>
          <cell r="AP844"/>
          <cell r="AQ844"/>
          <cell r="AR844"/>
          <cell r="AS844"/>
          <cell r="AT844"/>
          <cell r="AU844"/>
          <cell r="AV844"/>
          <cell r="AW844"/>
          <cell r="AX844"/>
          <cell r="AY844"/>
          <cell r="AZ844"/>
          <cell r="BA844"/>
          <cell r="BB844"/>
          <cell r="BC844" t="str">
            <v>予定価格</v>
          </cell>
          <cell r="BD844" t="str">
            <v>×</v>
          </cell>
          <cell r="BE844" t="str">
            <v>×</v>
          </cell>
          <cell r="BF844" t="str">
            <v>×</v>
          </cell>
          <cell r="BG844" t="str">
            <v>×</v>
          </cell>
          <cell r="BH844" t="str">
            <v/>
          </cell>
          <cell r="BI844">
            <v>0</v>
          </cell>
          <cell r="BJ844" t="str">
            <v/>
          </cell>
          <cell r="BK844"/>
          <cell r="BL844" t="str">
            <v/>
          </cell>
          <cell r="BM844" t="str">
            <v>○</v>
          </cell>
          <cell r="BN844" t="b">
            <v>1</v>
          </cell>
          <cell r="BO844" t="b">
            <v>1</v>
          </cell>
        </row>
        <row r="845">
          <cell r="F845" t="str">
            <v/>
          </cell>
          <cell r="G845"/>
          <cell r="H845"/>
          <cell r="I845"/>
          <cell r="J845"/>
          <cell r="K845"/>
          <cell r="L845"/>
          <cell r="M845"/>
          <cell r="N845"/>
          <cell r="O845"/>
          <cell r="P845"/>
          <cell r="Q845"/>
          <cell r="R845"/>
          <cell r="S845"/>
          <cell r="T845"/>
          <cell r="U845"/>
          <cell r="V845"/>
          <cell r="W845" t="str">
            <v>－</v>
          </cell>
          <cell r="X845"/>
          <cell r="Y845"/>
          <cell r="Z845"/>
          <cell r="AA845"/>
          <cell r="AB845"/>
          <cell r="AC845"/>
          <cell r="AD845"/>
          <cell r="AE845"/>
          <cell r="AF845"/>
          <cell r="AG845"/>
          <cell r="AH845"/>
          <cell r="AI845"/>
          <cell r="AJ845"/>
          <cell r="AK845"/>
          <cell r="AL845"/>
          <cell r="AM845"/>
          <cell r="AN845"/>
          <cell r="AO845"/>
          <cell r="AP845"/>
          <cell r="AQ845"/>
          <cell r="AR845"/>
          <cell r="AS845"/>
          <cell r="AT845"/>
          <cell r="AU845"/>
          <cell r="AV845"/>
          <cell r="AW845"/>
          <cell r="AX845"/>
          <cell r="AY845"/>
          <cell r="AZ845"/>
          <cell r="BA845"/>
          <cell r="BB845"/>
          <cell r="BC845" t="str">
            <v>予定価格</v>
          </cell>
          <cell r="BD845" t="str">
            <v>×</v>
          </cell>
          <cell r="BE845" t="str">
            <v>×</v>
          </cell>
          <cell r="BF845" t="str">
            <v>×</v>
          </cell>
          <cell r="BG845" t="str">
            <v>×</v>
          </cell>
          <cell r="BH845" t="str">
            <v/>
          </cell>
          <cell r="BI845">
            <v>0</v>
          </cell>
          <cell r="BJ845" t="str">
            <v/>
          </cell>
          <cell r="BK845"/>
          <cell r="BL845" t="str">
            <v/>
          </cell>
          <cell r="BM845" t="str">
            <v>○</v>
          </cell>
          <cell r="BN845" t="b">
            <v>1</v>
          </cell>
          <cell r="BO845" t="b">
            <v>1</v>
          </cell>
        </row>
        <row r="846">
          <cell r="F846" t="str">
            <v/>
          </cell>
          <cell r="G846"/>
          <cell r="H846"/>
          <cell r="I846"/>
          <cell r="J846"/>
          <cell r="K846"/>
          <cell r="L846"/>
          <cell r="M846"/>
          <cell r="N846"/>
          <cell r="O846"/>
          <cell r="P846"/>
          <cell r="Q846"/>
          <cell r="R846"/>
          <cell r="S846"/>
          <cell r="T846"/>
          <cell r="U846"/>
          <cell r="V846"/>
          <cell r="W846" t="str">
            <v>－</v>
          </cell>
          <cell r="X846"/>
          <cell r="Y846"/>
          <cell r="Z846"/>
          <cell r="AA846"/>
          <cell r="AB846"/>
          <cell r="AC846"/>
          <cell r="AD846"/>
          <cell r="AE846"/>
          <cell r="AF846"/>
          <cell r="AG846"/>
          <cell r="AH846"/>
          <cell r="AI846"/>
          <cell r="AJ846"/>
          <cell r="AK846"/>
          <cell r="AL846"/>
          <cell r="AM846"/>
          <cell r="AN846"/>
          <cell r="AO846"/>
          <cell r="AP846"/>
          <cell r="AQ846"/>
          <cell r="AR846"/>
          <cell r="AS846"/>
          <cell r="AT846"/>
          <cell r="AU846"/>
          <cell r="AV846"/>
          <cell r="AW846"/>
          <cell r="AX846"/>
          <cell r="AY846"/>
          <cell r="AZ846"/>
          <cell r="BA846"/>
          <cell r="BB846"/>
          <cell r="BC846" t="str">
            <v>予定価格</v>
          </cell>
          <cell r="BD846" t="str">
            <v>×</v>
          </cell>
          <cell r="BE846" t="str">
            <v>×</v>
          </cell>
          <cell r="BF846" t="str">
            <v>×</v>
          </cell>
          <cell r="BG846" t="str">
            <v>×</v>
          </cell>
          <cell r="BH846" t="str">
            <v/>
          </cell>
          <cell r="BI846">
            <v>0</v>
          </cell>
          <cell r="BJ846" t="str">
            <v/>
          </cell>
          <cell r="BK846"/>
          <cell r="BL846" t="str">
            <v/>
          </cell>
          <cell r="BM846" t="str">
            <v>○</v>
          </cell>
          <cell r="BN846" t="b">
            <v>1</v>
          </cell>
          <cell r="BO846" t="b">
            <v>1</v>
          </cell>
        </row>
        <row r="847">
          <cell r="F847" t="str">
            <v/>
          </cell>
          <cell r="G847"/>
          <cell r="H847"/>
          <cell r="I847"/>
          <cell r="J847"/>
          <cell r="K847"/>
          <cell r="L847"/>
          <cell r="M847"/>
          <cell r="N847"/>
          <cell r="O847"/>
          <cell r="P847"/>
          <cell r="Q847"/>
          <cell r="R847"/>
          <cell r="S847"/>
          <cell r="T847"/>
          <cell r="U847"/>
          <cell r="V847"/>
          <cell r="W847" t="str">
            <v>－</v>
          </cell>
          <cell r="X847"/>
          <cell r="Y847"/>
          <cell r="Z847"/>
          <cell r="AA847"/>
          <cell r="AB847"/>
          <cell r="AC847"/>
          <cell r="AD847"/>
          <cell r="AE847"/>
          <cell r="AF847"/>
          <cell r="AG847"/>
          <cell r="AH847"/>
          <cell r="AI847"/>
          <cell r="AJ847"/>
          <cell r="AK847"/>
          <cell r="AL847"/>
          <cell r="AM847"/>
          <cell r="AN847"/>
          <cell r="AO847"/>
          <cell r="AP847"/>
          <cell r="AQ847"/>
          <cell r="AR847"/>
          <cell r="AS847"/>
          <cell r="AT847"/>
          <cell r="AU847"/>
          <cell r="AV847"/>
          <cell r="AW847"/>
          <cell r="AX847"/>
          <cell r="AY847"/>
          <cell r="AZ847"/>
          <cell r="BA847"/>
          <cell r="BB847"/>
          <cell r="BC847" t="str">
            <v>予定価格</v>
          </cell>
          <cell r="BD847" t="str">
            <v>×</v>
          </cell>
          <cell r="BE847" t="str">
            <v>×</v>
          </cell>
          <cell r="BF847" t="str">
            <v>×</v>
          </cell>
          <cell r="BG847" t="str">
            <v>×</v>
          </cell>
          <cell r="BH847" t="str">
            <v/>
          </cell>
          <cell r="BI847">
            <v>0</v>
          </cell>
          <cell r="BJ847" t="str">
            <v/>
          </cell>
          <cell r="BK847"/>
          <cell r="BL847" t="str">
            <v/>
          </cell>
          <cell r="BM847" t="str">
            <v>○</v>
          </cell>
          <cell r="BN847" t="b">
            <v>1</v>
          </cell>
          <cell r="BO847" t="b">
            <v>1</v>
          </cell>
        </row>
        <row r="848">
          <cell r="F848" t="str">
            <v/>
          </cell>
          <cell r="G848"/>
          <cell r="H848"/>
          <cell r="I848"/>
          <cell r="J848"/>
          <cell r="K848"/>
          <cell r="L848"/>
          <cell r="M848"/>
          <cell r="N848"/>
          <cell r="O848"/>
          <cell r="P848"/>
          <cell r="Q848"/>
          <cell r="R848"/>
          <cell r="S848"/>
          <cell r="T848"/>
          <cell r="U848"/>
          <cell r="V848"/>
          <cell r="W848" t="str">
            <v>－</v>
          </cell>
          <cell r="X848"/>
          <cell r="Y848"/>
          <cell r="Z848"/>
          <cell r="AA848"/>
          <cell r="AB848"/>
          <cell r="AC848"/>
          <cell r="AD848"/>
          <cell r="AE848"/>
          <cell r="AF848"/>
          <cell r="AG848"/>
          <cell r="AH848"/>
          <cell r="AI848"/>
          <cell r="AJ848"/>
          <cell r="AK848"/>
          <cell r="AL848"/>
          <cell r="AM848"/>
          <cell r="AN848"/>
          <cell r="AO848"/>
          <cell r="AP848"/>
          <cell r="AQ848"/>
          <cell r="AR848"/>
          <cell r="AS848"/>
          <cell r="AT848"/>
          <cell r="AU848"/>
          <cell r="AV848"/>
          <cell r="AW848"/>
          <cell r="AX848"/>
          <cell r="AY848"/>
          <cell r="AZ848"/>
          <cell r="BA848"/>
          <cell r="BB848"/>
          <cell r="BC848" t="str">
            <v>予定価格</v>
          </cell>
          <cell r="BD848" t="str">
            <v>×</v>
          </cell>
          <cell r="BE848" t="str">
            <v>×</v>
          </cell>
          <cell r="BF848" t="str">
            <v>×</v>
          </cell>
          <cell r="BG848" t="str">
            <v>×</v>
          </cell>
          <cell r="BH848" t="str">
            <v/>
          </cell>
          <cell r="BI848">
            <v>0</v>
          </cell>
          <cell r="BJ848" t="str">
            <v/>
          </cell>
          <cell r="BK848"/>
          <cell r="BL848" t="str">
            <v/>
          </cell>
          <cell r="BM848" t="str">
            <v>○</v>
          </cell>
          <cell r="BN848" t="b">
            <v>1</v>
          </cell>
          <cell r="BO848" t="b">
            <v>1</v>
          </cell>
        </row>
        <row r="849">
          <cell r="F849" t="str">
            <v/>
          </cell>
          <cell r="G849"/>
          <cell r="H849"/>
          <cell r="I849"/>
          <cell r="J849"/>
          <cell r="K849"/>
          <cell r="L849"/>
          <cell r="M849"/>
          <cell r="N849"/>
          <cell r="O849"/>
          <cell r="P849"/>
          <cell r="Q849"/>
          <cell r="R849"/>
          <cell r="S849"/>
          <cell r="T849"/>
          <cell r="U849"/>
          <cell r="V849"/>
          <cell r="W849" t="str">
            <v>－</v>
          </cell>
          <cell r="X849"/>
          <cell r="Y849"/>
          <cell r="Z849"/>
          <cell r="AA849"/>
          <cell r="AB849"/>
          <cell r="AC849"/>
          <cell r="AD849"/>
          <cell r="AE849"/>
          <cell r="AF849"/>
          <cell r="AG849"/>
          <cell r="AH849"/>
          <cell r="AI849"/>
          <cell r="AJ849"/>
          <cell r="AK849"/>
          <cell r="AL849"/>
          <cell r="AM849"/>
          <cell r="AN849"/>
          <cell r="AO849"/>
          <cell r="AP849"/>
          <cell r="AQ849"/>
          <cell r="AR849"/>
          <cell r="AS849"/>
          <cell r="AT849"/>
          <cell r="AU849"/>
          <cell r="AV849"/>
          <cell r="AW849"/>
          <cell r="AX849"/>
          <cell r="AY849"/>
          <cell r="AZ849"/>
          <cell r="BA849"/>
          <cell r="BB849"/>
          <cell r="BC849" t="str">
            <v>予定価格</v>
          </cell>
          <cell r="BD849" t="str">
            <v>×</v>
          </cell>
          <cell r="BE849" t="str">
            <v>×</v>
          </cell>
          <cell r="BF849" t="str">
            <v>×</v>
          </cell>
          <cell r="BG849" t="str">
            <v>×</v>
          </cell>
          <cell r="BH849" t="str">
            <v/>
          </cell>
          <cell r="BI849">
            <v>0</v>
          </cell>
          <cell r="BJ849" t="str">
            <v/>
          </cell>
          <cell r="BK849"/>
          <cell r="BL849" t="str">
            <v/>
          </cell>
          <cell r="BM849" t="str">
            <v>○</v>
          </cell>
          <cell r="BN849" t="b">
            <v>1</v>
          </cell>
          <cell r="BO849" t="b">
            <v>1</v>
          </cell>
        </row>
        <row r="850">
          <cell r="F850" t="str">
            <v/>
          </cell>
          <cell r="G850"/>
          <cell r="H850"/>
          <cell r="I850"/>
          <cell r="J850"/>
          <cell r="K850"/>
          <cell r="L850"/>
          <cell r="M850"/>
          <cell r="N850"/>
          <cell r="O850"/>
          <cell r="P850"/>
          <cell r="Q850"/>
          <cell r="R850"/>
          <cell r="S850"/>
          <cell r="T850"/>
          <cell r="U850"/>
          <cell r="V850"/>
          <cell r="W850" t="str">
            <v>－</v>
          </cell>
          <cell r="X850"/>
          <cell r="Y850"/>
          <cell r="Z850"/>
          <cell r="AA850"/>
          <cell r="AB850"/>
          <cell r="AC850"/>
          <cell r="AD850"/>
          <cell r="AE850"/>
          <cell r="AF850"/>
          <cell r="AG850"/>
          <cell r="AH850"/>
          <cell r="AI850"/>
          <cell r="AJ850"/>
          <cell r="AK850"/>
          <cell r="AL850"/>
          <cell r="AM850"/>
          <cell r="AN850"/>
          <cell r="AO850"/>
          <cell r="AP850"/>
          <cell r="AQ850"/>
          <cell r="AR850"/>
          <cell r="AS850"/>
          <cell r="AT850"/>
          <cell r="AU850"/>
          <cell r="AV850"/>
          <cell r="AW850"/>
          <cell r="AX850"/>
          <cell r="AY850"/>
          <cell r="AZ850"/>
          <cell r="BA850"/>
          <cell r="BB850"/>
          <cell r="BC850" t="str">
            <v>予定価格</v>
          </cell>
          <cell r="BD850" t="str">
            <v>×</v>
          </cell>
          <cell r="BE850" t="str">
            <v>×</v>
          </cell>
          <cell r="BF850" t="str">
            <v>×</v>
          </cell>
          <cell r="BG850" t="str">
            <v>×</v>
          </cell>
          <cell r="BH850" t="str">
            <v/>
          </cell>
          <cell r="BI850">
            <v>0</v>
          </cell>
          <cell r="BJ850" t="str">
            <v/>
          </cell>
          <cell r="BK850"/>
          <cell r="BL850" t="str">
            <v/>
          </cell>
          <cell r="BM850" t="str">
            <v>○</v>
          </cell>
          <cell r="BN850" t="b">
            <v>1</v>
          </cell>
          <cell r="BO850" t="b">
            <v>1</v>
          </cell>
        </row>
        <row r="851">
          <cell r="F851" t="str">
            <v/>
          </cell>
          <cell r="G851"/>
          <cell r="H851"/>
          <cell r="I851"/>
          <cell r="J851"/>
          <cell r="K851"/>
          <cell r="L851"/>
          <cell r="M851"/>
          <cell r="N851"/>
          <cell r="O851"/>
          <cell r="P851"/>
          <cell r="Q851"/>
          <cell r="R851"/>
          <cell r="S851"/>
          <cell r="T851"/>
          <cell r="U851"/>
          <cell r="V851"/>
          <cell r="W851" t="str">
            <v>－</v>
          </cell>
          <cell r="X851"/>
          <cell r="Y851"/>
          <cell r="Z851"/>
          <cell r="AA851"/>
          <cell r="AB851"/>
          <cell r="AC851"/>
          <cell r="AD851"/>
          <cell r="AE851"/>
          <cell r="AF851"/>
          <cell r="AG851"/>
          <cell r="AH851"/>
          <cell r="AI851"/>
          <cell r="AJ851"/>
          <cell r="AK851"/>
          <cell r="AL851"/>
          <cell r="AM851"/>
          <cell r="AN851"/>
          <cell r="AO851"/>
          <cell r="AP851"/>
          <cell r="AQ851"/>
          <cell r="AR851"/>
          <cell r="AS851"/>
          <cell r="AT851"/>
          <cell r="AU851"/>
          <cell r="AV851"/>
          <cell r="AW851"/>
          <cell r="AX851"/>
          <cell r="AY851"/>
          <cell r="AZ851"/>
          <cell r="BA851"/>
          <cell r="BB851"/>
          <cell r="BC851" t="str">
            <v>予定価格</v>
          </cell>
          <cell r="BD851" t="str">
            <v>×</v>
          </cell>
          <cell r="BE851" t="str">
            <v>×</v>
          </cell>
          <cell r="BF851" t="str">
            <v>×</v>
          </cell>
          <cell r="BG851" t="str">
            <v>×</v>
          </cell>
          <cell r="BH851" t="str">
            <v/>
          </cell>
          <cell r="BI851">
            <v>0</v>
          </cell>
          <cell r="BJ851" t="str">
            <v/>
          </cell>
          <cell r="BK851"/>
          <cell r="BL851" t="str">
            <v/>
          </cell>
          <cell r="BM851" t="str">
            <v>○</v>
          </cell>
          <cell r="BN851" t="b">
            <v>1</v>
          </cell>
          <cell r="BO851" t="b">
            <v>1</v>
          </cell>
        </row>
        <row r="852">
          <cell r="F852" t="str">
            <v/>
          </cell>
          <cell r="G852"/>
          <cell r="H852"/>
          <cell r="I852"/>
          <cell r="J852"/>
          <cell r="K852"/>
          <cell r="L852"/>
          <cell r="M852"/>
          <cell r="N852"/>
          <cell r="O852"/>
          <cell r="P852"/>
          <cell r="Q852"/>
          <cell r="R852"/>
          <cell r="S852"/>
          <cell r="T852"/>
          <cell r="U852"/>
          <cell r="V852"/>
          <cell r="W852" t="str">
            <v>－</v>
          </cell>
          <cell r="X852"/>
          <cell r="Y852"/>
          <cell r="Z852"/>
          <cell r="AA852"/>
          <cell r="AB852"/>
          <cell r="AC852"/>
          <cell r="AD852"/>
          <cell r="AE852"/>
          <cell r="AF852"/>
          <cell r="AG852"/>
          <cell r="AH852"/>
          <cell r="AI852"/>
          <cell r="AJ852"/>
          <cell r="AK852"/>
          <cell r="AL852"/>
          <cell r="AM852"/>
          <cell r="AN852"/>
          <cell r="AO852"/>
          <cell r="AP852"/>
          <cell r="AQ852"/>
          <cell r="AR852"/>
          <cell r="AS852"/>
          <cell r="AT852"/>
          <cell r="AU852"/>
          <cell r="AV852"/>
          <cell r="AW852"/>
          <cell r="AX852"/>
          <cell r="AY852"/>
          <cell r="AZ852"/>
          <cell r="BA852"/>
          <cell r="BB852"/>
          <cell r="BC852" t="str">
            <v>予定価格</v>
          </cell>
          <cell r="BD852" t="str">
            <v>×</v>
          </cell>
          <cell r="BE852" t="str">
            <v>×</v>
          </cell>
          <cell r="BF852" t="str">
            <v>×</v>
          </cell>
          <cell r="BG852" t="str">
            <v>×</v>
          </cell>
          <cell r="BH852" t="str">
            <v/>
          </cell>
          <cell r="BI852">
            <v>0</v>
          </cell>
          <cell r="BJ852" t="str">
            <v/>
          </cell>
          <cell r="BK852"/>
          <cell r="BL852" t="str">
            <v/>
          </cell>
          <cell r="BM852" t="str">
            <v>○</v>
          </cell>
          <cell r="BN852" t="b">
            <v>1</v>
          </cell>
          <cell r="BO852" t="b">
            <v>1</v>
          </cell>
        </row>
        <row r="853">
          <cell r="F853" t="str">
            <v/>
          </cell>
          <cell r="G853"/>
          <cell r="H853"/>
          <cell r="I853"/>
          <cell r="J853"/>
          <cell r="K853"/>
          <cell r="L853"/>
          <cell r="M853"/>
          <cell r="N853"/>
          <cell r="O853"/>
          <cell r="P853"/>
          <cell r="Q853"/>
          <cell r="R853"/>
          <cell r="S853"/>
          <cell r="T853"/>
          <cell r="U853"/>
          <cell r="V853"/>
          <cell r="W853" t="str">
            <v>－</v>
          </cell>
          <cell r="X853"/>
          <cell r="Y853"/>
          <cell r="Z853"/>
          <cell r="AA853"/>
          <cell r="AB853"/>
          <cell r="AC853"/>
          <cell r="AD853"/>
          <cell r="AE853"/>
          <cell r="AF853"/>
          <cell r="AG853"/>
          <cell r="AH853"/>
          <cell r="AI853"/>
          <cell r="AJ853"/>
          <cell r="AK853"/>
          <cell r="AL853"/>
          <cell r="AM853"/>
          <cell r="AN853"/>
          <cell r="AO853"/>
          <cell r="AP853"/>
          <cell r="AQ853"/>
          <cell r="AR853"/>
          <cell r="AS853"/>
          <cell r="AT853"/>
          <cell r="AU853"/>
          <cell r="AV853"/>
          <cell r="AW853"/>
          <cell r="AX853"/>
          <cell r="AY853"/>
          <cell r="AZ853"/>
          <cell r="BA853"/>
          <cell r="BB853"/>
          <cell r="BC853" t="str">
            <v>予定価格</v>
          </cell>
          <cell r="BD853" t="str">
            <v>×</v>
          </cell>
          <cell r="BE853" t="str">
            <v>×</v>
          </cell>
          <cell r="BF853" t="str">
            <v>×</v>
          </cell>
          <cell r="BG853" t="str">
            <v>×</v>
          </cell>
          <cell r="BH853" t="str">
            <v/>
          </cell>
          <cell r="BI853">
            <v>0</v>
          </cell>
          <cell r="BJ853" t="str">
            <v/>
          </cell>
          <cell r="BK853"/>
          <cell r="BL853" t="str">
            <v/>
          </cell>
          <cell r="BM853" t="str">
            <v>○</v>
          </cell>
          <cell r="BN853" t="b">
            <v>1</v>
          </cell>
          <cell r="BO853" t="b">
            <v>1</v>
          </cell>
        </row>
        <row r="854">
          <cell r="F854" t="str">
            <v/>
          </cell>
          <cell r="G854"/>
          <cell r="H854"/>
          <cell r="I854"/>
          <cell r="J854"/>
          <cell r="K854"/>
          <cell r="L854"/>
          <cell r="M854"/>
          <cell r="N854"/>
          <cell r="O854"/>
          <cell r="P854"/>
          <cell r="Q854"/>
          <cell r="R854"/>
          <cell r="S854"/>
          <cell r="T854"/>
          <cell r="U854"/>
          <cell r="V854"/>
          <cell r="W854" t="str">
            <v>－</v>
          </cell>
          <cell r="X854"/>
          <cell r="Y854"/>
          <cell r="Z854"/>
          <cell r="AA854"/>
          <cell r="AB854"/>
          <cell r="AC854"/>
          <cell r="AD854"/>
          <cell r="AE854"/>
          <cell r="AF854"/>
          <cell r="AG854"/>
          <cell r="AH854"/>
          <cell r="AI854"/>
          <cell r="AJ854"/>
          <cell r="AK854"/>
          <cell r="AL854"/>
          <cell r="AM854"/>
          <cell r="AN854"/>
          <cell r="AO854"/>
          <cell r="AP854"/>
          <cell r="AQ854"/>
          <cell r="AR854"/>
          <cell r="AS854"/>
          <cell r="AT854"/>
          <cell r="AU854"/>
          <cell r="AV854"/>
          <cell r="AW854"/>
          <cell r="AX854"/>
          <cell r="AY854"/>
          <cell r="AZ854"/>
          <cell r="BA854"/>
          <cell r="BB854"/>
          <cell r="BC854" t="str">
            <v>予定価格</v>
          </cell>
          <cell r="BD854" t="str">
            <v>×</v>
          </cell>
          <cell r="BE854" t="str">
            <v>×</v>
          </cell>
          <cell r="BF854" t="str">
            <v>×</v>
          </cell>
          <cell r="BG854" t="str">
            <v>×</v>
          </cell>
          <cell r="BH854" t="str">
            <v/>
          </cell>
          <cell r="BI854">
            <v>0</v>
          </cell>
          <cell r="BJ854" t="str">
            <v/>
          </cell>
          <cell r="BK854"/>
          <cell r="BL854" t="str">
            <v/>
          </cell>
          <cell r="BM854" t="str">
            <v>○</v>
          </cell>
          <cell r="BN854" t="b">
            <v>1</v>
          </cell>
          <cell r="BO854" t="b">
            <v>1</v>
          </cell>
        </row>
        <row r="855">
          <cell r="F855" t="str">
            <v/>
          </cell>
          <cell r="G855"/>
          <cell r="H855"/>
          <cell r="I855"/>
          <cell r="J855"/>
          <cell r="K855"/>
          <cell r="L855"/>
          <cell r="M855"/>
          <cell r="N855"/>
          <cell r="O855"/>
          <cell r="P855"/>
          <cell r="Q855"/>
          <cell r="R855"/>
          <cell r="S855"/>
          <cell r="T855"/>
          <cell r="U855"/>
          <cell r="V855"/>
          <cell r="W855" t="str">
            <v>－</v>
          </cell>
          <cell r="X855"/>
          <cell r="Y855"/>
          <cell r="Z855"/>
          <cell r="AA855"/>
          <cell r="AB855"/>
          <cell r="AC855"/>
          <cell r="AD855"/>
          <cell r="AE855"/>
          <cell r="AF855"/>
          <cell r="AG855"/>
          <cell r="AH855"/>
          <cell r="AI855"/>
          <cell r="AJ855"/>
          <cell r="AK855"/>
          <cell r="AL855"/>
          <cell r="AM855"/>
          <cell r="AN855"/>
          <cell r="AO855"/>
          <cell r="AP855"/>
          <cell r="AQ855"/>
          <cell r="AR855"/>
          <cell r="AS855"/>
          <cell r="AT855"/>
          <cell r="AU855"/>
          <cell r="AV855"/>
          <cell r="AW855"/>
          <cell r="AX855"/>
          <cell r="AY855"/>
          <cell r="AZ855"/>
          <cell r="BA855"/>
          <cell r="BB855"/>
          <cell r="BC855" t="str">
            <v>予定価格</v>
          </cell>
          <cell r="BD855" t="str">
            <v>×</v>
          </cell>
          <cell r="BE855" t="str">
            <v>×</v>
          </cell>
          <cell r="BF855" t="str">
            <v>×</v>
          </cell>
          <cell r="BG855" t="str">
            <v>×</v>
          </cell>
          <cell r="BH855" t="str">
            <v/>
          </cell>
          <cell r="BI855">
            <v>0</v>
          </cell>
          <cell r="BJ855" t="str">
            <v/>
          </cell>
          <cell r="BK855"/>
          <cell r="BL855" t="str">
            <v/>
          </cell>
          <cell r="BM855" t="str">
            <v>○</v>
          </cell>
          <cell r="BN855" t="b">
            <v>1</v>
          </cell>
          <cell r="BO855" t="b">
            <v>1</v>
          </cell>
        </row>
        <row r="856">
          <cell r="F856" t="str">
            <v/>
          </cell>
          <cell r="G856"/>
          <cell r="H856"/>
          <cell r="I856"/>
          <cell r="J856"/>
          <cell r="K856"/>
          <cell r="L856"/>
          <cell r="M856"/>
          <cell r="N856"/>
          <cell r="O856"/>
          <cell r="P856"/>
          <cell r="Q856"/>
          <cell r="R856"/>
          <cell r="S856"/>
          <cell r="T856"/>
          <cell r="U856"/>
          <cell r="V856"/>
          <cell r="W856" t="str">
            <v>－</v>
          </cell>
          <cell r="X856"/>
          <cell r="Y856"/>
          <cell r="Z856"/>
          <cell r="AA856"/>
          <cell r="AB856"/>
          <cell r="AC856"/>
          <cell r="AD856"/>
          <cell r="AE856"/>
          <cell r="AF856"/>
          <cell r="AG856"/>
          <cell r="AH856"/>
          <cell r="AI856"/>
          <cell r="AJ856"/>
          <cell r="AK856"/>
          <cell r="AL856"/>
          <cell r="AM856"/>
          <cell r="AN856"/>
          <cell r="AO856"/>
          <cell r="AP856"/>
          <cell r="AQ856"/>
          <cell r="AR856"/>
          <cell r="AS856"/>
          <cell r="AT856"/>
          <cell r="AU856"/>
          <cell r="AV856"/>
          <cell r="AW856"/>
          <cell r="AX856"/>
          <cell r="AY856"/>
          <cell r="AZ856"/>
          <cell r="BA856"/>
          <cell r="BB856"/>
          <cell r="BC856" t="str">
            <v>予定価格</v>
          </cell>
          <cell r="BD856" t="str">
            <v>×</v>
          </cell>
          <cell r="BE856" t="str">
            <v>×</v>
          </cell>
          <cell r="BF856" t="str">
            <v>×</v>
          </cell>
          <cell r="BG856" t="str">
            <v>×</v>
          </cell>
          <cell r="BH856" t="str">
            <v/>
          </cell>
          <cell r="BI856">
            <v>0</v>
          </cell>
          <cell r="BJ856" t="str">
            <v/>
          </cell>
          <cell r="BK856"/>
          <cell r="BL856" t="str">
            <v/>
          </cell>
          <cell r="BM856" t="str">
            <v>○</v>
          </cell>
          <cell r="BN856" t="b">
            <v>1</v>
          </cell>
          <cell r="BO856" t="b">
            <v>1</v>
          </cell>
        </row>
        <row r="857">
          <cell r="F857" t="str">
            <v/>
          </cell>
          <cell r="G857"/>
          <cell r="H857"/>
          <cell r="I857"/>
          <cell r="J857"/>
          <cell r="K857"/>
          <cell r="L857"/>
          <cell r="M857"/>
          <cell r="N857"/>
          <cell r="O857"/>
          <cell r="P857"/>
          <cell r="Q857"/>
          <cell r="R857"/>
          <cell r="S857"/>
          <cell r="T857"/>
          <cell r="U857"/>
          <cell r="V857"/>
          <cell r="W857" t="str">
            <v>－</v>
          </cell>
          <cell r="X857"/>
          <cell r="Y857"/>
          <cell r="Z857"/>
          <cell r="AA857"/>
          <cell r="AB857"/>
          <cell r="AC857"/>
          <cell r="AD857"/>
          <cell r="AE857"/>
          <cell r="AF857"/>
          <cell r="AG857"/>
          <cell r="AH857"/>
          <cell r="AI857"/>
          <cell r="AJ857"/>
          <cell r="AK857"/>
          <cell r="AL857"/>
          <cell r="AM857"/>
          <cell r="AN857"/>
          <cell r="AO857"/>
          <cell r="AP857"/>
          <cell r="AQ857"/>
          <cell r="AR857"/>
          <cell r="AS857"/>
          <cell r="AT857"/>
          <cell r="AU857"/>
          <cell r="AV857"/>
          <cell r="AW857"/>
          <cell r="AX857"/>
          <cell r="AY857"/>
          <cell r="AZ857"/>
          <cell r="BA857"/>
          <cell r="BB857"/>
          <cell r="BC857" t="str">
            <v>予定価格</v>
          </cell>
          <cell r="BD857" t="str">
            <v>×</v>
          </cell>
          <cell r="BE857" t="str">
            <v>×</v>
          </cell>
          <cell r="BF857" t="str">
            <v>×</v>
          </cell>
          <cell r="BG857" t="str">
            <v>×</v>
          </cell>
          <cell r="BH857" t="str">
            <v/>
          </cell>
          <cell r="BI857">
            <v>0</v>
          </cell>
          <cell r="BJ857" t="str">
            <v/>
          </cell>
          <cell r="BK857"/>
          <cell r="BL857" t="str">
            <v/>
          </cell>
          <cell r="BM857" t="str">
            <v>○</v>
          </cell>
          <cell r="BN857" t="b">
            <v>1</v>
          </cell>
          <cell r="BO857" t="b">
            <v>1</v>
          </cell>
        </row>
        <row r="858">
          <cell r="F858" t="str">
            <v/>
          </cell>
          <cell r="G858"/>
          <cell r="H858"/>
          <cell r="I858"/>
          <cell r="J858"/>
          <cell r="K858"/>
          <cell r="L858"/>
          <cell r="M858"/>
          <cell r="N858"/>
          <cell r="O858"/>
          <cell r="P858"/>
          <cell r="Q858"/>
          <cell r="R858"/>
          <cell r="S858"/>
          <cell r="T858"/>
          <cell r="U858"/>
          <cell r="V858"/>
          <cell r="W858" t="str">
            <v>－</v>
          </cell>
          <cell r="X858"/>
          <cell r="Y858"/>
          <cell r="Z858"/>
          <cell r="AA858"/>
          <cell r="AB858"/>
          <cell r="AC858"/>
          <cell r="AD858"/>
          <cell r="AE858"/>
          <cell r="AF858"/>
          <cell r="AG858"/>
          <cell r="AH858"/>
          <cell r="AI858"/>
          <cell r="AJ858"/>
          <cell r="AK858"/>
          <cell r="AL858"/>
          <cell r="AM858"/>
          <cell r="AN858"/>
          <cell r="AO858"/>
          <cell r="AP858"/>
          <cell r="AQ858"/>
          <cell r="AR858"/>
          <cell r="AS858"/>
          <cell r="AT858"/>
          <cell r="AU858"/>
          <cell r="AV858"/>
          <cell r="AW858"/>
          <cell r="AX858"/>
          <cell r="AY858"/>
          <cell r="AZ858"/>
          <cell r="BA858"/>
          <cell r="BB858"/>
          <cell r="BC858" t="str">
            <v>予定価格</v>
          </cell>
          <cell r="BD858" t="str">
            <v>×</v>
          </cell>
          <cell r="BE858" t="str">
            <v>×</v>
          </cell>
          <cell r="BF858" t="str">
            <v>×</v>
          </cell>
          <cell r="BG858" t="str">
            <v>×</v>
          </cell>
          <cell r="BH858" t="str">
            <v/>
          </cell>
          <cell r="BI858">
            <v>0</v>
          </cell>
          <cell r="BJ858" t="str">
            <v/>
          </cell>
          <cell r="BK858"/>
          <cell r="BL858" t="str">
            <v/>
          </cell>
          <cell r="BM858" t="str">
            <v>○</v>
          </cell>
          <cell r="BN858" t="b">
            <v>1</v>
          </cell>
          <cell r="BO858" t="b">
            <v>1</v>
          </cell>
        </row>
        <row r="859">
          <cell r="F859" t="str">
            <v/>
          </cell>
          <cell r="G859"/>
          <cell r="H859"/>
          <cell r="I859"/>
          <cell r="J859"/>
          <cell r="K859"/>
          <cell r="L859"/>
          <cell r="M859"/>
          <cell r="N859"/>
          <cell r="O859"/>
          <cell r="P859"/>
          <cell r="Q859"/>
          <cell r="R859"/>
          <cell r="S859"/>
          <cell r="T859"/>
          <cell r="U859"/>
          <cell r="V859"/>
          <cell r="W859" t="str">
            <v>－</v>
          </cell>
          <cell r="X859"/>
          <cell r="Y859"/>
          <cell r="Z859"/>
          <cell r="AA859"/>
          <cell r="AB859"/>
          <cell r="AC859"/>
          <cell r="AD859"/>
          <cell r="AE859"/>
          <cell r="AF859"/>
          <cell r="AG859"/>
          <cell r="AH859"/>
          <cell r="AI859"/>
          <cell r="AJ859"/>
          <cell r="AK859"/>
          <cell r="AL859"/>
          <cell r="AM859"/>
          <cell r="AN859"/>
          <cell r="AO859"/>
          <cell r="AP859"/>
          <cell r="AQ859"/>
          <cell r="AR859"/>
          <cell r="AS859"/>
          <cell r="AT859"/>
          <cell r="AU859"/>
          <cell r="AV859"/>
          <cell r="AW859"/>
          <cell r="AX859"/>
          <cell r="AY859"/>
          <cell r="AZ859"/>
          <cell r="BA859"/>
          <cell r="BB859"/>
          <cell r="BC859" t="str">
            <v>予定価格</v>
          </cell>
          <cell r="BD859" t="str">
            <v>×</v>
          </cell>
          <cell r="BE859" t="str">
            <v>×</v>
          </cell>
          <cell r="BF859" t="str">
            <v>×</v>
          </cell>
          <cell r="BG859" t="str">
            <v>×</v>
          </cell>
          <cell r="BH859" t="str">
            <v/>
          </cell>
          <cell r="BI859">
            <v>0</v>
          </cell>
          <cell r="BJ859" t="str">
            <v/>
          </cell>
          <cell r="BK859"/>
          <cell r="BL859" t="str">
            <v/>
          </cell>
          <cell r="BM859" t="str">
            <v>○</v>
          </cell>
          <cell r="BN859" t="b">
            <v>1</v>
          </cell>
          <cell r="BO859" t="b">
            <v>1</v>
          </cell>
        </row>
        <row r="860">
          <cell r="F860" t="str">
            <v/>
          </cell>
          <cell r="G860"/>
          <cell r="H860"/>
          <cell r="I860"/>
          <cell r="J860"/>
          <cell r="K860"/>
          <cell r="L860"/>
          <cell r="M860"/>
          <cell r="N860"/>
          <cell r="O860"/>
          <cell r="P860"/>
          <cell r="Q860"/>
          <cell r="R860"/>
          <cell r="S860"/>
          <cell r="T860"/>
          <cell r="U860"/>
          <cell r="V860"/>
          <cell r="W860" t="str">
            <v>－</v>
          </cell>
          <cell r="X860"/>
          <cell r="Y860"/>
          <cell r="Z860"/>
          <cell r="AA860"/>
          <cell r="AB860"/>
          <cell r="AC860"/>
          <cell r="AD860"/>
          <cell r="AE860"/>
          <cell r="AF860"/>
          <cell r="AG860"/>
          <cell r="AH860"/>
          <cell r="AI860"/>
          <cell r="AJ860"/>
          <cell r="AK860"/>
          <cell r="AL860"/>
          <cell r="AM860"/>
          <cell r="AN860"/>
          <cell r="AO860"/>
          <cell r="AP860"/>
          <cell r="AQ860"/>
          <cell r="AR860"/>
          <cell r="AS860"/>
          <cell r="AT860"/>
          <cell r="AU860"/>
          <cell r="AV860"/>
          <cell r="AW860"/>
          <cell r="AX860"/>
          <cell r="AY860"/>
          <cell r="AZ860"/>
          <cell r="BA860"/>
          <cell r="BB860"/>
          <cell r="BC860" t="str">
            <v>予定価格</v>
          </cell>
          <cell r="BD860" t="str">
            <v>×</v>
          </cell>
          <cell r="BE860" t="str">
            <v>×</v>
          </cell>
          <cell r="BF860" t="str">
            <v>×</v>
          </cell>
          <cell r="BG860" t="str">
            <v>×</v>
          </cell>
          <cell r="BH860" t="str">
            <v/>
          </cell>
          <cell r="BI860">
            <v>0</v>
          </cell>
          <cell r="BJ860" t="str">
            <v/>
          </cell>
          <cell r="BK860"/>
          <cell r="BL860" t="str">
            <v/>
          </cell>
          <cell r="BM860" t="str">
            <v>○</v>
          </cell>
          <cell r="BN860" t="b">
            <v>1</v>
          </cell>
          <cell r="BO860" t="b">
            <v>1</v>
          </cell>
        </row>
        <row r="861">
          <cell r="F861" t="str">
            <v/>
          </cell>
          <cell r="G861"/>
          <cell r="H861"/>
          <cell r="I861"/>
          <cell r="J861"/>
          <cell r="K861"/>
          <cell r="L861"/>
          <cell r="M861"/>
          <cell r="N861"/>
          <cell r="O861"/>
          <cell r="P861"/>
          <cell r="Q861"/>
          <cell r="R861"/>
          <cell r="S861"/>
          <cell r="T861"/>
          <cell r="U861"/>
          <cell r="V861"/>
          <cell r="W861" t="str">
            <v>－</v>
          </cell>
          <cell r="X861"/>
          <cell r="Y861"/>
          <cell r="Z861"/>
          <cell r="AA861"/>
          <cell r="AB861"/>
          <cell r="AC861"/>
          <cell r="AD861"/>
          <cell r="AE861"/>
          <cell r="AF861"/>
          <cell r="AG861"/>
          <cell r="AH861"/>
          <cell r="AI861"/>
          <cell r="AJ861"/>
          <cell r="AK861"/>
          <cell r="AL861"/>
          <cell r="AM861"/>
          <cell r="AN861"/>
          <cell r="AO861"/>
          <cell r="AP861"/>
          <cell r="AQ861"/>
          <cell r="AR861"/>
          <cell r="AS861"/>
          <cell r="AT861"/>
          <cell r="AU861"/>
          <cell r="AV861"/>
          <cell r="AW861"/>
          <cell r="AX861"/>
          <cell r="AY861"/>
          <cell r="AZ861"/>
          <cell r="BA861"/>
          <cell r="BB861"/>
          <cell r="BC861" t="str">
            <v>予定価格</v>
          </cell>
          <cell r="BD861" t="str">
            <v>×</v>
          </cell>
          <cell r="BE861" t="str">
            <v>×</v>
          </cell>
          <cell r="BF861" t="str">
            <v>×</v>
          </cell>
          <cell r="BG861" t="str">
            <v>×</v>
          </cell>
          <cell r="BH861" t="str">
            <v/>
          </cell>
          <cell r="BI861">
            <v>0</v>
          </cell>
          <cell r="BJ861" t="str">
            <v/>
          </cell>
          <cell r="BK861"/>
          <cell r="BL861" t="str">
            <v/>
          </cell>
          <cell r="BM861" t="str">
            <v>○</v>
          </cell>
          <cell r="BN861" t="b">
            <v>1</v>
          </cell>
          <cell r="BO861" t="b">
            <v>1</v>
          </cell>
        </row>
        <row r="862">
          <cell r="F862" t="str">
            <v/>
          </cell>
          <cell r="G862"/>
          <cell r="H862"/>
          <cell r="I862"/>
          <cell r="J862"/>
          <cell r="K862"/>
          <cell r="L862"/>
          <cell r="M862"/>
          <cell r="N862"/>
          <cell r="O862"/>
          <cell r="P862"/>
          <cell r="Q862"/>
          <cell r="R862"/>
          <cell r="S862"/>
          <cell r="T862"/>
          <cell r="U862"/>
          <cell r="V862"/>
          <cell r="W862" t="str">
            <v>－</v>
          </cell>
          <cell r="X862"/>
          <cell r="Y862"/>
          <cell r="Z862"/>
          <cell r="AA862"/>
          <cell r="AB862"/>
          <cell r="AC862"/>
          <cell r="AD862"/>
          <cell r="AE862"/>
          <cell r="AF862"/>
          <cell r="AG862"/>
          <cell r="AH862"/>
          <cell r="AI862"/>
          <cell r="AJ862"/>
          <cell r="AK862"/>
          <cell r="AL862"/>
          <cell r="AM862"/>
          <cell r="AN862"/>
          <cell r="AO862"/>
          <cell r="AP862"/>
          <cell r="AQ862"/>
          <cell r="AR862"/>
          <cell r="AS862"/>
          <cell r="AT862"/>
          <cell r="AU862"/>
          <cell r="AV862"/>
          <cell r="AW862"/>
          <cell r="AX862"/>
          <cell r="AY862"/>
          <cell r="AZ862"/>
          <cell r="BA862"/>
          <cell r="BB862"/>
          <cell r="BC862" t="str">
            <v>予定価格</v>
          </cell>
          <cell r="BD862" t="str">
            <v>×</v>
          </cell>
          <cell r="BE862" t="str">
            <v>×</v>
          </cell>
          <cell r="BF862" t="str">
            <v>×</v>
          </cell>
          <cell r="BG862" t="str">
            <v>×</v>
          </cell>
          <cell r="BH862" t="str">
            <v/>
          </cell>
          <cell r="BI862">
            <v>0</v>
          </cell>
          <cell r="BJ862" t="str">
            <v/>
          </cell>
          <cell r="BK862"/>
          <cell r="BL862" t="str">
            <v/>
          </cell>
          <cell r="BM862" t="str">
            <v>○</v>
          </cell>
          <cell r="BN862" t="b">
            <v>1</v>
          </cell>
          <cell r="BO862" t="b">
            <v>1</v>
          </cell>
        </row>
        <row r="863">
          <cell r="F863" t="str">
            <v/>
          </cell>
          <cell r="G863"/>
          <cell r="H863"/>
          <cell r="I863"/>
          <cell r="J863"/>
          <cell r="K863"/>
          <cell r="L863"/>
          <cell r="M863"/>
          <cell r="N863"/>
          <cell r="O863"/>
          <cell r="P863"/>
          <cell r="Q863"/>
          <cell r="R863"/>
          <cell r="S863"/>
          <cell r="T863"/>
          <cell r="U863"/>
          <cell r="V863"/>
          <cell r="W863" t="str">
            <v>－</v>
          </cell>
          <cell r="X863"/>
          <cell r="Y863"/>
          <cell r="Z863"/>
          <cell r="AA863"/>
          <cell r="AB863"/>
          <cell r="AC863"/>
          <cell r="AD863"/>
          <cell r="AE863"/>
          <cell r="AF863"/>
          <cell r="AG863"/>
          <cell r="AH863"/>
          <cell r="AI863"/>
          <cell r="AJ863"/>
          <cell r="AK863"/>
          <cell r="AL863"/>
          <cell r="AM863"/>
          <cell r="AN863"/>
          <cell r="AO863"/>
          <cell r="AP863"/>
          <cell r="AQ863"/>
          <cell r="AR863"/>
          <cell r="AS863"/>
          <cell r="AT863"/>
          <cell r="AU863"/>
          <cell r="AV863"/>
          <cell r="AW863"/>
          <cell r="AX863"/>
          <cell r="AY863"/>
          <cell r="AZ863"/>
          <cell r="BA863"/>
          <cell r="BB863"/>
          <cell r="BC863" t="str">
            <v>予定価格</v>
          </cell>
          <cell r="BD863" t="str">
            <v>×</v>
          </cell>
          <cell r="BE863" t="str">
            <v>×</v>
          </cell>
          <cell r="BF863" t="str">
            <v>×</v>
          </cell>
          <cell r="BG863" t="str">
            <v>×</v>
          </cell>
          <cell r="BH863" t="str">
            <v/>
          </cell>
          <cell r="BI863">
            <v>0</v>
          </cell>
          <cell r="BJ863" t="str">
            <v/>
          </cell>
          <cell r="BK863"/>
          <cell r="BL863" t="str">
            <v/>
          </cell>
          <cell r="BM863" t="str">
            <v>○</v>
          </cell>
          <cell r="BN863" t="b">
            <v>1</v>
          </cell>
          <cell r="BO863" t="b">
            <v>1</v>
          </cell>
        </row>
        <row r="864">
          <cell r="F864" t="str">
            <v/>
          </cell>
          <cell r="G864"/>
          <cell r="H864"/>
          <cell r="I864"/>
          <cell r="J864"/>
          <cell r="K864"/>
          <cell r="L864"/>
          <cell r="M864"/>
          <cell r="N864"/>
          <cell r="O864"/>
          <cell r="P864"/>
          <cell r="Q864"/>
          <cell r="R864"/>
          <cell r="S864"/>
          <cell r="T864"/>
          <cell r="U864"/>
          <cell r="V864"/>
          <cell r="W864" t="str">
            <v>－</v>
          </cell>
          <cell r="X864"/>
          <cell r="Y864"/>
          <cell r="Z864"/>
          <cell r="AA864"/>
          <cell r="AB864"/>
          <cell r="AC864"/>
          <cell r="AD864"/>
          <cell r="AE864"/>
          <cell r="AF864"/>
          <cell r="AG864"/>
          <cell r="AH864"/>
          <cell r="AI864"/>
          <cell r="AJ864"/>
          <cell r="AK864"/>
          <cell r="AL864"/>
          <cell r="AM864"/>
          <cell r="AN864"/>
          <cell r="AO864"/>
          <cell r="AP864"/>
          <cell r="AQ864"/>
          <cell r="AR864"/>
          <cell r="AS864"/>
          <cell r="AT864"/>
          <cell r="AU864"/>
          <cell r="AV864"/>
          <cell r="AW864"/>
          <cell r="AX864"/>
          <cell r="AY864"/>
          <cell r="AZ864"/>
          <cell r="BA864"/>
          <cell r="BB864"/>
          <cell r="BC864" t="str">
            <v>予定価格</v>
          </cell>
          <cell r="BD864" t="str">
            <v>×</v>
          </cell>
          <cell r="BE864" t="str">
            <v>×</v>
          </cell>
          <cell r="BF864" t="str">
            <v>×</v>
          </cell>
          <cell r="BG864" t="str">
            <v>×</v>
          </cell>
          <cell r="BH864" t="str">
            <v/>
          </cell>
          <cell r="BI864">
            <v>0</v>
          </cell>
          <cell r="BJ864" t="str">
            <v/>
          </cell>
          <cell r="BK864"/>
          <cell r="BL864" t="str">
            <v/>
          </cell>
          <cell r="BM864" t="str">
            <v>○</v>
          </cell>
          <cell r="BN864" t="b">
            <v>1</v>
          </cell>
          <cell r="BO864" t="b">
            <v>1</v>
          </cell>
        </row>
        <row r="865">
          <cell r="F865" t="str">
            <v/>
          </cell>
          <cell r="G865"/>
          <cell r="H865"/>
          <cell r="I865"/>
          <cell r="J865"/>
          <cell r="K865"/>
          <cell r="L865"/>
          <cell r="M865"/>
          <cell r="N865"/>
          <cell r="O865"/>
          <cell r="P865"/>
          <cell r="Q865"/>
          <cell r="R865"/>
          <cell r="S865"/>
          <cell r="T865"/>
          <cell r="U865"/>
          <cell r="V865"/>
          <cell r="W865" t="str">
            <v>－</v>
          </cell>
          <cell r="X865"/>
          <cell r="Y865"/>
          <cell r="Z865"/>
          <cell r="AA865"/>
          <cell r="AB865"/>
          <cell r="AC865"/>
          <cell r="AD865"/>
          <cell r="AE865"/>
          <cell r="AF865"/>
          <cell r="AG865"/>
          <cell r="AH865"/>
          <cell r="AI865"/>
          <cell r="AJ865"/>
          <cell r="AK865"/>
          <cell r="AL865"/>
          <cell r="AM865"/>
          <cell r="AN865"/>
          <cell r="AO865"/>
          <cell r="AP865"/>
          <cell r="AQ865"/>
          <cell r="AR865"/>
          <cell r="AS865"/>
          <cell r="AT865"/>
          <cell r="AU865"/>
          <cell r="AV865"/>
          <cell r="AW865"/>
          <cell r="AX865"/>
          <cell r="AY865"/>
          <cell r="AZ865"/>
          <cell r="BA865"/>
          <cell r="BB865"/>
          <cell r="BC865" t="str">
            <v>予定価格</v>
          </cell>
          <cell r="BD865" t="str">
            <v>×</v>
          </cell>
          <cell r="BE865" t="str">
            <v>×</v>
          </cell>
          <cell r="BF865" t="str">
            <v>×</v>
          </cell>
          <cell r="BG865" t="str">
            <v>×</v>
          </cell>
          <cell r="BH865" t="str">
            <v/>
          </cell>
          <cell r="BI865">
            <v>0</v>
          </cell>
          <cell r="BJ865" t="str">
            <v/>
          </cell>
          <cell r="BK865"/>
          <cell r="BL865" t="str">
            <v/>
          </cell>
          <cell r="BM865" t="str">
            <v>○</v>
          </cell>
          <cell r="BN865" t="b">
            <v>1</v>
          </cell>
          <cell r="BO865" t="b">
            <v>1</v>
          </cell>
        </row>
        <row r="866">
          <cell r="F866" t="str">
            <v/>
          </cell>
          <cell r="G866"/>
          <cell r="H866"/>
          <cell r="I866"/>
          <cell r="J866"/>
          <cell r="K866"/>
          <cell r="L866"/>
          <cell r="M866"/>
          <cell r="N866"/>
          <cell r="O866"/>
          <cell r="P866"/>
          <cell r="Q866"/>
          <cell r="R866"/>
          <cell r="S866"/>
          <cell r="T866"/>
          <cell r="U866"/>
          <cell r="V866"/>
          <cell r="W866" t="str">
            <v>－</v>
          </cell>
          <cell r="X866"/>
          <cell r="Y866"/>
          <cell r="Z866"/>
          <cell r="AA866"/>
          <cell r="AB866"/>
          <cell r="AC866"/>
          <cell r="AD866"/>
          <cell r="AE866"/>
          <cell r="AF866"/>
          <cell r="AG866"/>
          <cell r="AH866"/>
          <cell r="AI866"/>
          <cell r="AJ866"/>
          <cell r="AK866"/>
          <cell r="AL866"/>
          <cell r="AM866"/>
          <cell r="AN866"/>
          <cell r="AO866"/>
          <cell r="AP866"/>
          <cell r="AQ866"/>
          <cell r="AR866"/>
          <cell r="AS866"/>
          <cell r="AT866"/>
          <cell r="AU866"/>
          <cell r="AV866"/>
          <cell r="AW866"/>
          <cell r="AX866"/>
          <cell r="AY866"/>
          <cell r="AZ866"/>
          <cell r="BA866"/>
          <cell r="BB866"/>
          <cell r="BC866" t="str">
            <v>予定価格</v>
          </cell>
          <cell r="BD866" t="str">
            <v>×</v>
          </cell>
          <cell r="BE866" t="str">
            <v>×</v>
          </cell>
          <cell r="BF866" t="str">
            <v>×</v>
          </cell>
          <cell r="BG866" t="str">
            <v>×</v>
          </cell>
          <cell r="BH866" t="str">
            <v/>
          </cell>
          <cell r="BI866">
            <v>0</v>
          </cell>
          <cell r="BJ866" t="str">
            <v/>
          </cell>
          <cell r="BK866"/>
          <cell r="BL866" t="str">
            <v/>
          </cell>
          <cell r="BM866" t="str">
            <v>○</v>
          </cell>
          <cell r="BN866" t="b">
            <v>1</v>
          </cell>
          <cell r="BO866" t="b">
            <v>1</v>
          </cell>
        </row>
        <row r="867">
          <cell r="F867" t="str">
            <v/>
          </cell>
          <cell r="G867"/>
          <cell r="H867"/>
          <cell r="I867"/>
          <cell r="J867"/>
          <cell r="K867"/>
          <cell r="L867"/>
          <cell r="M867"/>
          <cell r="N867"/>
          <cell r="O867"/>
          <cell r="P867"/>
          <cell r="Q867"/>
          <cell r="R867"/>
          <cell r="S867"/>
          <cell r="T867"/>
          <cell r="U867"/>
          <cell r="V867"/>
          <cell r="W867" t="str">
            <v>－</v>
          </cell>
          <cell r="X867"/>
          <cell r="Y867"/>
          <cell r="Z867"/>
          <cell r="AA867"/>
          <cell r="AB867"/>
          <cell r="AC867"/>
          <cell r="AD867"/>
          <cell r="AE867"/>
          <cell r="AF867"/>
          <cell r="AG867"/>
          <cell r="AH867"/>
          <cell r="AI867"/>
          <cell r="AJ867"/>
          <cell r="AK867"/>
          <cell r="AL867"/>
          <cell r="AM867"/>
          <cell r="AN867"/>
          <cell r="AO867"/>
          <cell r="AP867"/>
          <cell r="AQ867"/>
          <cell r="AR867"/>
          <cell r="AS867"/>
          <cell r="AT867"/>
          <cell r="AU867"/>
          <cell r="AV867"/>
          <cell r="AW867"/>
          <cell r="AX867"/>
          <cell r="AY867"/>
          <cell r="AZ867"/>
          <cell r="BA867"/>
          <cell r="BB867"/>
          <cell r="BC867" t="str">
            <v>予定価格</v>
          </cell>
          <cell r="BD867" t="str">
            <v>×</v>
          </cell>
          <cell r="BE867" t="str">
            <v>×</v>
          </cell>
          <cell r="BF867" t="str">
            <v>×</v>
          </cell>
          <cell r="BG867" t="str">
            <v>×</v>
          </cell>
          <cell r="BH867" t="str">
            <v/>
          </cell>
          <cell r="BI867">
            <v>0</v>
          </cell>
          <cell r="BJ867" t="str">
            <v/>
          </cell>
          <cell r="BK867"/>
          <cell r="BL867" t="str">
            <v/>
          </cell>
          <cell r="BM867" t="str">
            <v>○</v>
          </cell>
          <cell r="BN867" t="b">
            <v>1</v>
          </cell>
          <cell r="BO867" t="b">
            <v>1</v>
          </cell>
        </row>
        <row r="868">
          <cell r="F868" t="str">
            <v/>
          </cell>
          <cell r="G868"/>
          <cell r="H868"/>
          <cell r="I868"/>
          <cell r="J868"/>
          <cell r="K868"/>
          <cell r="L868"/>
          <cell r="M868"/>
          <cell r="N868"/>
          <cell r="O868"/>
          <cell r="P868"/>
          <cell r="Q868"/>
          <cell r="R868"/>
          <cell r="S868"/>
          <cell r="T868"/>
          <cell r="U868"/>
          <cell r="V868"/>
          <cell r="W868" t="str">
            <v>－</v>
          </cell>
          <cell r="X868"/>
          <cell r="Y868"/>
          <cell r="Z868"/>
          <cell r="AA868"/>
          <cell r="AB868"/>
          <cell r="AC868"/>
          <cell r="AD868"/>
          <cell r="AE868"/>
          <cell r="AF868"/>
          <cell r="AG868"/>
          <cell r="AH868"/>
          <cell r="AI868"/>
          <cell r="AJ868"/>
          <cell r="AK868"/>
          <cell r="AL868"/>
          <cell r="AM868"/>
          <cell r="AN868"/>
          <cell r="AO868"/>
          <cell r="AP868"/>
          <cell r="AQ868"/>
          <cell r="AR868"/>
          <cell r="AS868"/>
          <cell r="AT868"/>
          <cell r="AU868"/>
          <cell r="AV868"/>
          <cell r="AW868"/>
          <cell r="AX868"/>
          <cell r="AY868"/>
          <cell r="AZ868"/>
          <cell r="BA868"/>
          <cell r="BB868"/>
          <cell r="BC868" t="str">
            <v>予定価格</v>
          </cell>
          <cell r="BD868" t="str">
            <v>×</v>
          </cell>
          <cell r="BE868" t="str">
            <v>×</v>
          </cell>
          <cell r="BF868" t="str">
            <v>×</v>
          </cell>
          <cell r="BG868" t="str">
            <v>×</v>
          </cell>
          <cell r="BH868" t="str">
            <v/>
          </cell>
          <cell r="BI868">
            <v>0</v>
          </cell>
          <cell r="BJ868" t="str">
            <v/>
          </cell>
          <cell r="BK868"/>
          <cell r="BL868" t="str">
            <v/>
          </cell>
          <cell r="BM868" t="str">
            <v>○</v>
          </cell>
          <cell r="BN868" t="b">
            <v>1</v>
          </cell>
          <cell r="BO868" t="b">
            <v>1</v>
          </cell>
        </row>
        <row r="869">
          <cell r="F869" t="str">
            <v/>
          </cell>
          <cell r="G869"/>
          <cell r="H869"/>
          <cell r="I869"/>
          <cell r="J869"/>
          <cell r="K869"/>
          <cell r="L869"/>
          <cell r="M869"/>
          <cell r="N869"/>
          <cell r="O869"/>
          <cell r="P869"/>
          <cell r="Q869"/>
          <cell r="R869"/>
          <cell r="S869"/>
          <cell r="T869"/>
          <cell r="U869"/>
          <cell r="V869"/>
          <cell r="W869" t="str">
            <v>－</v>
          </cell>
          <cell r="X869"/>
          <cell r="Y869"/>
          <cell r="Z869"/>
          <cell r="AA869"/>
          <cell r="AB869"/>
          <cell r="AC869"/>
          <cell r="AD869"/>
          <cell r="AE869"/>
          <cell r="AF869"/>
          <cell r="AG869"/>
          <cell r="AH869"/>
          <cell r="AI869"/>
          <cell r="AJ869"/>
          <cell r="AK869"/>
          <cell r="AL869"/>
          <cell r="AM869"/>
          <cell r="AN869"/>
          <cell r="AO869"/>
          <cell r="AP869"/>
          <cell r="AQ869"/>
          <cell r="AR869"/>
          <cell r="AS869"/>
          <cell r="AT869"/>
          <cell r="AU869"/>
          <cell r="AV869"/>
          <cell r="AW869"/>
          <cell r="AX869"/>
          <cell r="AY869"/>
          <cell r="AZ869"/>
          <cell r="BA869"/>
          <cell r="BB869"/>
          <cell r="BC869" t="str">
            <v>予定価格</v>
          </cell>
          <cell r="BD869" t="str">
            <v>×</v>
          </cell>
          <cell r="BE869" t="str">
            <v>×</v>
          </cell>
          <cell r="BF869" t="str">
            <v>×</v>
          </cell>
          <cell r="BG869" t="str">
            <v>×</v>
          </cell>
          <cell r="BH869" t="str">
            <v/>
          </cell>
          <cell r="BI869">
            <v>0</v>
          </cell>
          <cell r="BJ869" t="str">
            <v/>
          </cell>
          <cell r="BK869"/>
          <cell r="BL869" t="str">
            <v/>
          </cell>
          <cell r="BM869" t="str">
            <v>○</v>
          </cell>
          <cell r="BN869" t="b">
            <v>1</v>
          </cell>
          <cell r="BO869" t="b">
            <v>1</v>
          </cell>
        </row>
        <row r="870">
          <cell r="F870" t="str">
            <v/>
          </cell>
          <cell r="G870"/>
          <cell r="H870"/>
          <cell r="I870"/>
          <cell r="J870"/>
          <cell r="K870"/>
          <cell r="L870"/>
          <cell r="M870"/>
          <cell r="N870"/>
          <cell r="O870"/>
          <cell r="P870"/>
          <cell r="Q870"/>
          <cell r="R870"/>
          <cell r="S870"/>
          <cell r="T870"/>
          <cell r="U870"/>
          <cell r="V870"/>
          <cell r="W870" t="str">
            <v>－</v>
          </cell>
          <cell r="X870"/>
          <cell r="Y870"/>
          <cell r="Z870"/>
          <cell r="AA870"/>
          <cell r="AB870"/>
          <cell r="AC870"/>
          <cell r="AD870"/>
          <cell r="AE870"/>
          <cell r="AF870"/>
          <cell r="AG870"/>
          <cell r="AH870"/>
          <cell r="AI870"/>
          <cell r="AJ870"/>
          <cell r="AK870"/>
          <cell r="AL870"/>
          <cell r="AM870"/>
          <cell r="AN870"/>
          <cell r="AO870"/>
          <cell r="AP870"/>
          <cell r="AQ870"/>
          <cell r="AR870"/>
          <cell r="AS870"/>
          <cell r="AT870"/>
          <cell r="AU870"/>
          <cell r="AV870"/>
          <cell r="AW870"/>
          <cell r="AX870"/>
          <cell r="AY870"/>
          <cell r="AZ870"/>
          <cell r="BA870"/>
          <cell r="BB870"/>
          <cell r="BC870" t="str">
            <v>予定価格</v>
          </cell>
          <cell r="BD870" t="str">
            <v>×</v>
          </cell>
          <cell r="BE870" t="str">
            <v>×</v>
          </cell>
          <cell r="BF870" t="str">
            <v>×</v>
          </cell>
          <cell r="BG870" t="str">
            <v>×</v>
          </cell>
          <cell r="BH870" t="str">
            <v/>
          </cell>
          <cell r="BI870">
            <v>0</v>
          </cell>
          <cell r="BJ870" t="str">
            <v/>
          </cell>
          <cell r="BK870"/>
          <cell r="BL870" t="str">
            <v/>
          </cell>
          <cell r="BM870" t="str">
            <v>○</v>
          </cell>
          <cell r="BN870" t="b">
            <v>1</v>
          </cell>
          <cell r="BO870" t="b">
            <v>1</v>
          </cell>
        </row>
        <row r="871">
          <cell r="F871" t="str">
            <v/>
          </cell>
          <cell r="G871"/>
          <cell r="H871"/>
          <cell r="I871"/>
          <cell r="J871"/>
          <cell r="K871"/>
          <cell r="L871"/>
          <cell r="M871"/>
          <cell r="N871"/>
          <cell r="O871"/>
          <cell r="P871"/>
          <cell r="Q871"/>
          <cell r="R871"/>
          <cell r="S871"/>
          <cell r="T871"/>
          <cell r="U871"/>
          <cell r="V871"/>
          <cell r="W871" t="str">
            <v>－</v>
          </cell>
          <cell r="X871"/>
          <cell r="Y871"/>
          <cell r="Z871"/>
          <cell r="AA871"/>
          <cell r="AB871"/>
          <cell r="AC871"/>
          <cell r="AD871"/>
          <cell r="AE871"/>
          <cell r="AF871"/>
          <cell r="AG871"/>
          <cell r="AH871"/>
          <cell r="AI871"/>
          <cell r="AJ871"/>
          <cell r="AK871"/>
          <cell r="AL871"/>
          <cell r="AM871"/>
          <cell r="AN871"/>
          <cell r="AO871"/>
          <cell r="AP871"/>
          <cell r="AQ871"/>
          <cell r="AR871"/>
          <cell r="AS871"/>
          <cell r="AT871"/>
          <cell r="AU871"/>
          <cell r="AV871"/>
          <cell r="AW871"/>
          <cell r="AX871"/>
          <cell r="AY871"/>
          <cell r="AZ871"/>
          <cell r="BA871"/>
          <cell r="BB871"/>
          <cell r="BC871" t="str">
            <v>予定価格</v>
          </cell>
          <cell r="BD871" t="str">
            <v>×</v>
          </cell>
          <cell r="BE871" t="str">
            <v>×</v>
          </cell>
          <cell r="BF871" t="str">
            <v>×</v>
          </cell>
          <cell r="BG871" t="str">
            <v>×</v>
          </cell>
          <cell r="BH871" t="str">
            <v/>
          </cell>
          <cell r="BI871">
            <v>0</v>
          </cell>
          <cell r="BJ871" t="str">
            <v/>
          </cell>
          <cell r="BK871"/>
          <cell r="BL871" t="str">
            <v/>
          </cell>
          <cell r="BM871" t="str">
            <v>○</v>
          </cell>
          <cell r="BN871" t="b">
            <v>1</v>
          </cell>
          <cell r="BO871" t="b">
            <v>1</v>
          </cell>
        </row>
        <row r="872">
          <cell r="F872" t="str">
            <v/>
          </cell>
          <cell r="G872"/>
          <cell r="H872"/>
          <cell r="I872"/>
          <cell r="J872"/>
          <cell r="K872"/>
          <cell r="L872"/>
          <cell r="M872"/>
          <cell r="N872"/>
          <cell r="O872"/>
          <cell r="P872"/>
          <cell r="Q872"/>
          <cell r="R872"/>
          <cell r="S872"/>
          <cell r="T872"/>
          <cell r="U872"/>
          <cell r="V872"/>
          <cell r="W872" t="str">
            <v>－</v>
          </cell>
          <cell r="X872"/>
          <cell r="Y872"/>
          <cell r="Z872"/>
          <cell r="AA872"/>
          <cell r="AB872"/>
          <cell r="AC872"/>
          <cell r="AD872"/>
          <cell r="AE872"/>
          <cell r="AF872"/>
          <cell r="AG872"/>
          <cell r="AH872"/>
          <cell r="AI872"/>
          <cell r="AJ872"/>
          <cell r="AK872"/>
          <cell r="AL872"/>
          <cell r="AM872"/>
          <cell r="AN872"/>
          <cell r="AO872"/>
          <cell r="AP872"/>
          <cell r="AQ872"/>
          <cell r="AR872"/>
          <cell r="AS872"/>
          <cell r="AT872"/>
          <cell r="AU872"/>
          <cell r="AV872"/>
          <cell r="AW872"/>
          <cell r="AX872"/>
          <cell r="AY872"/>
          <cell r="AZ872"/>
          <cell r="BA872"/>
          <cell r="BB872"/>
          <cell r="BC872" t="str">
            <v>予定価格</v>
          </cell>
          <cell r="BD872" t="str">
            <v>×</v>
          </cell>
          <cell r="BE872" t="str">
            <v>×</v>
          </cell>
          <cell r="BF872" t="str">
            <v>×</v>
          </cell>
          <cell r="BG872" t="str">
            <v>×</v>
          </cell>
          <cell r="BH872" t="str">
            <v/>
          </cell>
          <cell r="BI872">
            <v>0</v>
          </cell>
          <cell r="BJ872" t="str">
            <v/>
          </cell>
          <cell r="BK872"/>
          <cell r="BL872" t="str">
            <v/>
          </cell>
          <cell r="BM872" t="str">
            <v>○</v>
          </cell>
          <cell r="BN872" t="b">
            <v>1</v>
          </cell>
          <cell r="BO872" t="b">
            <v>1</v>
          </cell>
        </row>
        <row r="873">
          <cell r="F873" t="str">
            <v/>
          </cell>
          <cell r="G873"/>
          <cell r="H873"/>
          <cell r="I873"/>
          <cell r="J873"/>
          <cell r="K873"/>
          <cell r="L873"/>
          <cell r="M873"/>
          <cell r="N873"/>
          <cell r="O873"/>
          <cell r="P873"/>
          <cell r="Q873"/>
          <cell r="R873"/>
          <cell r="S873"/>
          <cell r="T873"/>
          <cell r="U873"/>
          <cell r="V873"/>
          <cell r="W873" t="str">
            <v>－</v>
          </cell>
          <cell r="X873"/>
          <cell r="Y873"/>
          <cell r="Z873"/>
          <cell r="AA873"/>
          <cell r="AB873"/>
          <cell r="AC873"/>
          <cell r="AD873"/>
          <cell r="AE873"/>
          <cell r="AF873"/>
          <cell r="AG873"/>
          <cell r="AH873"/>
          <cell r="AI873"/>
          <cell r="AJ873"/>
          <cell r="AK873"/>
          <cell r="AL873"/>
          <cell r="AM873"/>
          <cell r="AN873"/>
          <cell r="AO873"/>
          <cell r="AP873"/>
          <cell r="AQ873"/>
          <cell r="AR873"/>
          <cell r="AS873"/>
          <cell r="AT873"/>
          <cell r="AU873"/>
          <cell r="AV873"/>
          <cell r="AW873"/>
          <cell r="AX873"/>
          <cell r="AY873"/>
          <cell r="AZ873"/>
          <cell r="BA873"/>
          <cell r="BB873"/>
          <cell r="BC873" t="str">
            <v>予定価格</v>
          </cell>
          <cell r="BD873" t="str">
            <v>×</v>
          </cell>
          <cell r="BE873" t="str">
            <v>×</v>
          </cell>
          <cell r="BF873" t="str">
            <v>×</v>
          </cell>
          <cell r="BG873" t="str">
            <v>×</v>
          </cell>
          <cell r="BH873" t="str">
            <v/>
          </cell>
          <cell r="BI873">
            <v>0</v>
          </cell>
          <cell r="BJ873" t="str">
            <v/>
          </cell>
          <cell r="BK873"/>
          <cell r="BL873" t="str">
            <v/>
          </cell>
          <cell r="BM873" t="str">
            <v>○</v>
          </cell>
          <cell r="BN873" t="b">
            <v>1</v>
          </cell>
          <cell r="BO873" t="b">
            <v>1</v>
          </cell>
        </row>
        <row r="874">
          <cell r="F874" t="str">
            <v/>
          </cell>
          <cell r="G874"/>
          <cell r="H874"/>
          <cell r="I874"/>
          <cell r="J874"/>
          <cell r="K874"/>
          <cell r="L874"/>
          <cell r="M874"/>
          <cell r="N874"/>
          <cell r="O874"/>
          <cell r="P874"/>
          <cell r="Q874"/>
          <cell r="R874"/>
          <cell r="S874"/>
          <cell r="T874"/>
          <cell r="U874"/>
          <cell r="V874"/>
          <cell r="W874" t="str">
            <v>－</v>
          </cell>
          <cell r="X874"/>
          <cell r="Y874"/>
          <cell r="Z874"/>
          <cell r="AA874"/>
          <cell r="AB874"/>
          <cell r="AC874"/>
          <cell r="AD874"/>
          <cell r="AE874"/>
          <cell r="AF874"/>
          <cell r="AG874"/>
          <cell r="AH874"/>
          <cell r="AI874"/>
          <cell r="AJ874"/>
          <cell r="AK874"/>
          <cell r="AL874"/>
          <cell r="AM874"/>
          <cell r="AN874"/>
          <cell r="AO874"/>
          <cell r="AP874"/>
          <cell r="AQ874"/>
          <cell r="AR874"/>
          <cell r="AS874"/>
          <cell r="AT874"/>
          <cell r="AU874"/>
          <cell r="AV874"/>
          <cell r="AW874"/>
          <cell r="AX874"/>
          <cell r="AY874"/>
          <cell r="AZ874"/>
          <cell r="BA874"/>
          <cell r="BB874"/>
          <cell r="BC874" t="str">
            <v>予定価格</v>
          </cell>
          <cell r="BD874" t="str">
            <v>×</v>
          </cell>
          <cell r="BE874" t="str">
            <v>×</v>
          </cell>
          <cell r="BF874" t="str">
            <v>×</v>
          </cell>
          <cell r="BG874" t="str">
            <v>×</v>
          </cell>
          <cell r="BH874" t="str">
            <v/>
          </cell>
          <cell r="BI874">
            <v>0</v>
          </cell>
          <cell r="BJ874" t="str">
            <v/>
          </cell>
          <cell r="BK874"/>
          <cell r="BL874" t="str">
            <v/>
          </cell>
          <cell r="BM874" t="str">
            <v>○</v>
          </cell>
          <cell r="BN874" t="b">
            <v>1</v>
          </cell>
          <cell r="BO874" t="b">
            <v>1</v>
          </cell>
        </row>
        <row r="875">
          <cell r="F875" t="str">
            <v/>
          </cell>
          <cell r="G875"/>
          <cell r="H875"/>
          <cell r="I875"/>
          <cell r="J875"/>
          <cell r="K875"/>
          <cell r="L875"/>
          <cell r="M875"/>
          <cell r="N875"/>
          <cell r="O875"/>
          <cell r="P875"/>
          <cell r="Q875"/>
          <cell r="R875"/>
          <cell r="S875"/>
          <cell r="T875"/>
          <cell r="U875"/>
          <cell r="V875"/>
          <cell r="W875" t="str">
            <v>－</v>
          </cell>
          <cell r="X875"/>
          <cell r="Y875"/>
          <cell r="Z875"/>
          <cell r="AA875"/>
          <cell r="AB875"/>
          <cell r="AC875"/>
          <cell r="AD875"/>
          <cell r="AE875"/>
          <cell r="AF875"/>
          <cell r="AG875"/>
          <cell r="AH875"/>
          <cell r="AI875"/>
          <cell r="AJ875"/>
          <cell r="AK875"/>
          <cell r="AL875"/>
          <cell r="AM875"/>
          <cell r="AN875"/>
          <cell r="AO875"/>
          <cell r="AP875"/>
          <cell r="AQ875"/>
          <cell r="AR875"/>
          <cell r="AS875"/>
          <cell r="AT875"/>
          <cell r="AU875"/>
          <cell r="AV875"/>
          <cell r="AW875"/>
          <cell r="AX875"/>
          <cell r="AY875"/>
          <cell r="AZ875"/>
          <cell r="BA875"/>
          <cell r="BB875"/>
          <cell r="BC875" t="str">
            <v>予定価格</v>
          </cell>
          <cell r="BD875" t="str">
            <v>×</v>
          </cell>
          <cell r="BE875" t="str">
            <v>×</v>
          </cell>
          <cell r="BF875" t="str">
            <v>×</v>
          </cell>
          <cell r="BG875" t="str">
            <v>×</v>
          </cell>
          <cell r="BH875" t="str">
            <v/>
          </cell>
          <cell r="BI875">
            <v>0</v>
          </cell>
          <cell r="BJ875" t="str">
            <v/>
          </cell>
          <cell r="BK875"/>
          <cell r="BL875" t="str">
            <v/>
          </cell>
          <cell r="BM875" t="str">
            <v>○</v>
          </cell>
          <cell r="BN875" t="b">
            <v>1</v>
          </cell>
          <cell r="BO875" t="b">
            <v>1</v>
          </cell>
        </row>
        <row r="876">
          <cell r="F876" t="str">
            <v/>
          </cell>
          <cell r="G876"/>
          <cell r="H876"/>
          <cell r="I876"/>
          <cell r="J876"/>
          <cell r="K876"/>
          <cell r="L876"/>
          <cell r="M876"/>
          <cell r="N876"/>
          <cell r="O876"/>
          <cell r="P876"/>
          <cell r="Q876"/>
          <cell r="R876"/>
          <cell r="S876"/>
          <cell r="T876"/>
          <cell r="U876"/>
          <cell r="V876"/>
          <cell r="W876" t="str">
            <v>－</v>
          </cell>
          <cell r="X876"/>
          <cell r="Y876"/>
          <cell r="Z876"/>
          <cell r="AA876"/>
          <cell r="AB876"/>
          <cell r="AC876"/>
          <cell r="AD876"/>
          <cell r="AE876"/>
          <cell r="AF876"/>
          <cell r="AG876"/>
          <cell r="AH876"/>
          <cell r="AI876"/>
          <cell r="AJ876"/>
          <cell r="AK876"/>
          <cell r="AL876"/>
          <cell r="AM876"/>
          <cell r="AN876"/>
          <cell r="AO876"/>
          <cell r="AP876"/>
          <cell r="AQ876"/>
          <cell r="AR876"/>
          <cell r="AS876"/>
          <cell r="AT876"/>
          <cell r="AU876"/>
          <cell r="AV876"/>
          <cell r="AW876"/>
          <cell r="AX876"/>
          <cell r="AY876"/>
          <cell r="AZ876"/>
          <cell r="BA876"/>
          <cell r="BB876"/>
          <cell r="BC876" t="str">
            <v>予定価格</v>
          </cell>
          <cell r="BD876" t="str">
            <v>×</v>
          </cell>
          <cell r="BE876" t="str">
            <v>×</v>
          </cell>
          <cell r="BF876" t="str">
            <v>×</v>
          </cell>
          <cell r="BG876" t="str">
            <v>×</v>
          </cell>
          <cell r="BH876" t="str">
            <v/>
          </cell>
          <cell r="BI876">
            <v>0</v>
          </cell>
          <cell r="BJ876" t="str">
            <v/>
          </cell>
          <cell r="BK876"/>
          <cell r="BL876" t="str">
            <v/>
          </cell>
          <cell r="BM876" t="str">
            <v>○</v>
          </cell>
          <cell r="BN876" t="b">
            <v>1</v>
          </cell>
          <cell r="BO876" t="b">
            <v>1</v>
          </cell>
        </row>
        <row r="877">
          <cell r="F877" t="str">
            <v/>
          </cell>
          <cell r="G877"/>
          <cell r="H877"/>
          <cell r="I877"/>
          <cell r="J877"/>
          <cell r="K877"/>
          <cell r="L877"/>
          <cell r="M877"/>
          <cell r="N877"/>
          <cell r="O877"/>
          <cell r="P877"/>
          <cell r="Q877"/>
          <cell r="R877"/>
          <cell r="S877"/>
          <cell r="T877"/>
          <cell r="U877"/>
          <cell r="V877"/>
          <cell r="W877" t="str">
            <v>－</v>
          </cell>
          <cell r="X877"/>
          <cell r="Y877"/>
          <cell r="Z877"/>
          <cell r="AA877"/>
          <cell r="AB877"/>
          <cell r="AC877"/>
          <cell r="AD877"/>
          <cell r="AE877"/>
          <cell r="AF877"/>
          <cell r="AG877"/>
          <cell r="AH877"/>
          <cell r="AI877"/>
          <cell r="AJ877"/>
          <cell r="AK877"/>
          <cell r="AL877"/>
          <cell r="AM877"/>
          <cell r="AN877"/>
          <cell r="AO877"/>
          <cell r="AP877"/>
          <cell r="AQ877"/>
          <cell r="AR877"/>
          <cell r="AS877"/>
          <cell r="AT877"/>
          <cell r="AU877"/>
          <cell r="AV877"/>
          <cell r="AW877"/>
          <cell r="AX877"/>
          <cell r="AY877"/>
          <cell r="AZ877"/>
          <cell r="BA877"/>
          <cell r="BB877"/>
          <cell r="BC877" t="str">
            <v>予定価格</v>
          </cell>
          <cell r="BD877" t="str">
            <v>×</v>
          </cell>
          <cell r="BE877" t="str">
            <v>×</v>
          </cell>
          <cell r="BF877" t="str">
            <v>×</v>
          </cell>
          <cell r="BG877" t="str">
            <v>×</v>
          </cell>
          <cell r="BH877" t="str">
            <v/>
          </cell>
          <cell r="BI877">
            <v>0</v>
          </cell>
          <cell r="BJ877" t="str">
            <v/>
          </cell>
          <cell r="BK877"/>
          <cell r="BL877" t="str">
            <v/>
          </cell>
          <cell r="BM877" t="str">
            <v>○</v>
          </cell>
          <cell r="BN877" t="b">
            <v>1</v>
          </cell>
          <cell r="BO877" t="b">
            <v>1</v>
          </cell>
        </row>
        <row r="878">
          <cell r="F878" t="str">
            <v/>
          </cell>
          <cell r="G878"/>
          <cell r="H878"/>
          <cell r="I878"/>
          <cell r="J878"/>
          <cell r="K878"/>
          <cell r="L878"/>
          <cell r="M878"/>
          <cell r="N878"/>
          <cell r="O878"/>
          <cell r="P878"/>
          <cell r="Q878"/>
          <cell r="R878"/>
          <cell r="S878"/>
          <cell r="T878"/>
          <cell r="U878"/>
          <cell r="V878"/>
          <cell r="W878" t="str">
            <v>－</v>
          </cell>
          <cell r="X878"/>
          <cell r="Y878"/>
          <cell r="Z878"/>
          <cell r="AA878"/>
          <cell r="AB878"/>
          <cell r="AC878"/>
          <cell r="AD878"/>
          <cell r="AE878"/>
          <cell r="AF878"/>
          <cell r="AG878"/>
          <cell r="AH878"/>
          <cell r="AI878"/>
          <cell r="AJ878"/>
          <cell r="AK878"/>
          <cell r="AL878"/>
          <cell r="AM878"/>
          <cell r="AN878"/>
          <cell r="AO878"/>
          <cell r="AP878"/>
          <cell r="AQ878"/>
          <cell r="AR878"/>
          <cell r="AS878"/>
          <cell r="AT878"/>
          <cell r="AU878"/>
          <cell r="AV878"/>
          <cell r="AW878"/>
          <cell r="AX878"/>
          <cell r="AY878"/>
          <cell r="AZ878"/>
          <cell r="BA878"/>
          <cell r="BB878"/>
          <cell r="BC878" t="str">
            <v>予定価格</v>
          </cell>
          <cell r="BD878" t="str">
            <v>×</v>
          </cell>
          <cell r="BE878" t="str">
            <v>×</v>
          </cell>
          <cell r="BF878" t="str">
            <v>×</v>
          </cell>
          <cell r="BG878" t="str">
            <v>×</v>
          </cell>
          <cell r="BH878" t="str">
            <v/>
          </cell>
          <cell r="BI878">
            <v>0</v>
          </cell>
          <cell r="BJ878" t="str">
            <v/>
          </cell>
          <cell r="BK878"/>
          <cell r="BL878" t="str">
            <v/>
          </cell>
          <cell r="BM878" t="str">
            <v>○</v>
          </cell>
          <cell r="BN878" t="b">
            <v>1</v>
          </cell>
          <cell r="BO878" t="b">
            <v>1</v>
          </cell>
        </row>
        <row r="879">
          <cell r="F879" t="str">
            <v/>
          </cell>
          <cell r="G879"/>
          <cell r="H879"/>
          <cell r="I879"/>
          <cell r="J879"/>
          <cell r="K879"/>
          <cell r="L879"/>
          <cell r="M879"/>
          <cell r="N879"/>
          <cell r="O879"/>
          <cell r="P879"/>
          <cell r="Q879"/>
          <cell r="R879"/>
          <cell r="S879"/>
          <cell r="T879"/>
          <cell r="U879"/>
          <cell r="V879"/>
          <cell r="W879" t="str">
            <v>－</v>
          </cell>
          <cell r="X879"/>
          <cell r="Y879"/>
          <cell r="Z879"/>
          <cell r="AA879"/>
          <cell r="AB879"/>
          <cell r="AC879"/>
          <cell r="AD879"/>
          <cell r="AE879"/>
          <cell r="AF879"/>
          <cell r="AG879"/>
          <cell r="AH879"/>
          <cell r="AI879"/>
          <cell r="AJ879"/>
          <cell r="AK879"/>
          <cell r="AL879"/>
          <cell r="AM879"/>
          <cell r="AN879"/>
          <cell r="AO879"/>
          <cell r="AP879"/>
          <cell r="AQ879"/>
          <cell r="AR879"/>
          <cell r="AS879"/>
          <cell r="AT879"/>
          <cell r="AU879"/>
          <cell r="AV879"/>
          <cell r="AW879"/>
          <cell r="AX879"/>
          <cell r="AY879"/>
          <cell r="AZ879"/>
          <cell r="BA879"/>
          <cell r="BB879"/>
          <cell r="BC879" t="str">
            <v>予定価格</v>
          </cell>
          <cell r="BD879" t="str">
            <v>×</v>
          </cell>
          <cell r="BE879" t="str">
            <v>×</v>
          </cell>
          <cell r="BF879" t="str">
            <v>×</v>
          </cell>
          <cell r="BG879" t="str">
            <v>×</v>
          </cell>
          <cell r="BH879" t="str">
            <v/>
          </cell>
          <cell r="BI879">
            <v>0</v>
          </cell>
          <cell r="BJ879" t="str">
            <v/>
          </cell>
          <cell r="BK879"/>
          <cell r="BL879" t="str">
            <v/>
          </cell>
          <cell r="BM879" t="str">
            <v>○</v>
          </cell>
          <cell r="BN879" t="b">
            <v>1</v>
          </cell>
          <cell r="BO879" t="b">
            <v>1</v>
          </cell>
        </row>
        <row r="880">
          <cell r="F880" t="str">
            <v/>
          </cell>
          <cell r="G880"/>
          <cell r="H880"/>
          <cell r="I880"/>
          <cell r="J880"/>
          <cell r="K880"/>
          <cell r="L880"/>
          <cell r="M880"/>
          <cell r="N880"/>
          <cell r="O880"/>
          <cell r="P880"/>
          <cell r="Q880"/>
          <cell r="R880"/>
          <cell r="S880"/>
          <cell r="T880"/>
          <cell r="U880"/>
          <cell r="V880"/>
          <cell r="W880" t="str">
            <v>－</v>
          </cell>
          <cell r="X880"/>
          <cell r="Y880"/>
          <cell r="Z880"/>
          <cell r="AA880"/>
          <cell r="AB880"/>
          <cell r="AC880"/>
          <cell r="AD880"/>
          <cell r="AE880"/>
          <cell r="AF880"/>
          <cell r="AG880"/>
          <cell r="AH880"/>
          <cell r="AI880"/>
          <cell r="AJ880"/>
          <cell r="AK880"/>
          <cell r="AL880"/>
          <cell r="AM880"/>
          <cell r="AN880"/>
          <cell r="AO880"/>
          <cell r="AP880"/>
          <cell r="AQ880"/>
          <cell r="AR880"/>
          <cell r="AS880"/>
          <cell r="AT880"/>
          <cell r="AU880"/>
          <cell r="AV880"/>
          <cell r="AW880"/>
          <cell r="AX880"/>
          <cell r="AY880"/>
          <cell r="AZ880"/>
          <cell r="BA880"/>
          <cell r="BB880"/>
          <cell r="BC880" t="str">
            <v>予定価格</v>
          </cell>
          <cell r="BD880" t="str">
            <v>×</v>
          </cell>
          <cell r="BE880" t="str">
            <v>×</v>
          </cell>
          <cell r="BF880" t="str">
            <v>×</v>
          </cell>
          <cell r="BG880" t="str">
            <v>×</v>
          </cell>
          <cell r="BH880" t="str">
            <v/>
          </cell>
          <cell r="BI880">
            <v>0</v>
          </cell>
          <cell r="BJ880" t="str">
            <v/>
          </cell>
          <cell r="BK880"/>
          <cell r="BL880" t="str">
            <v/>
          </cell>
          <cell r="BM880" t="str">
            <v>○</v>
          </cell>
          <cell r="BN880" t="b">
            <v>1</v>
          </cell>
          <cell r="BO880" t="b">
            <v>1</v>
          </cell>
        </row>
        <row r="881">
          <cell r="F881" t="str">
            <v/>
          </cell>
          <cell r="G881"/>
          <cell r="H881"/>
          <cell r="I881"/>
          <cell r="J881"/>
          <cell r="K881"/>
          <cell r="L881"/>
          <cell r="M881"/>
          <cell r="N881"/>
          <cell r="O881"/>
          <cell r="P881"/>
          <cell r="Q881"/>
          <cell r="R881"/>
          <cell r="S881"/>
          <cell r="T881"/>
          <cell r="U881"/>
          <cell r="V881"/>
          <cell r="W881" t="str">
            <v>－</v>
          </cell>
          <cell r="X881"/>
          <cell r="Y881"/>
          <cell r="Z881"/>
          <cell r="AA881"/>
          <cell r="AB881"/>
          <cell r="AC881"/>
          <cell r="AD881"/>
          <cell r="AE881"/>
          <cell r="AF881"/>
          <cell r="AG881"/>
          <cell r="AH881"/>
          <cell r="AI881"/>
          <cell r="AJ881"/>
          <cell r="AK881"/>
          <cell r="AL881"/>
          <cell r="AM881"/>
          <cell r="AN881"/>
          <cell r="AO881"/>
          <cell r="AP881"/>
          <cell r="AQ881"/>
          <cell r="AR881"/>
          <cell r="AS881"/>
          <cell r="AT881"/>
          <cell r="AU881"/>
          <cell r="AV881"/>
          <cell r="AW881"/>
          <cell r="AX881"/>
          <cell r="AY881"/>
          <cell r="AZ881"/>
          <cell r="BA881"/>
          <cell r="BB881"/>
          <cell r="BC881" t="str">
            <v>予定価格</v>
          </cell>
          <cell r="BD881" t="str">
            <v>×</v>
          </cell>
          <cell r="BE881" t="str">
            <v>×</v>
          </cell>
          <cell r="BF881" t="str">
            <v>×</v>
          </cell>
          <cell r="BG881" t="str">
            <v>×</v>
          </cell>
          <cell r="BH881" t="str">
            <v/>
          </cell>
          <cell r="BI881">
            <v>0</v>
          </cell>
          <cell r="BJ881" t="str">
            <v/>
          </cell>
          <cell r="BK881"/>
          <cell r="BL881" t="str">
            <v/>
          </cell>
          <cell r="BM881" t="str">
            <v>○</v>
          </cell>
          <cell r="BN881" t="b">
            <v>1</v>
          </cell>
          <cell r="BO881" t="b">
            <v>1</v>
          </cell>
        </row>
        <row r="882">
          <cell r="F882" t="str">
            <v/>
          </cell>
          <cell r="G882"/>
          <cell r="H882"/>
          <cell r="I882"/>
          <cell r="J882"/>
          <cell r="K882"/>
          <cell r="L882"/>
          <cell r="M882"/>
          <cell r="N882"/>
          <cell r="O882"/>
          <cell r="P882"/>
          <cell r="Q882"/>
          <cell r="R882"/>
          <cell r="S882"/>
          <cell r="T882"/>
          <cell r="U882"/>
          <cell r="V882"/>
          <cell r="W882" t="str">
            <v>－</v>
          </cell>
          <cell r="X882"/>
          <cell r="Y882"/>
          <cell r="Z882"/>
          <cell r="AA882"/>
          <cell r="AB882"/>
          <cell r="AC882"/>
          <cell r="AD882"/>
          <cell r="AE882"/>
          <cell r="AF882"/>
          <cell r="AG882"/>
          <cell r="AH882"/>
          <cell r="AI882"/>
          <cell r="AJ882"/>
          <cell r="AK882"/>
          <cell r="AL882"/>
          <cell r="AM882"/>
          <cell r="AN882"/>
          <cell r="AO882"/>
          <cell r="AP882"/>
          <cell r="AQ882"/>
          <cell r="AR882"/>
          <cell r="AS882"/>
          <cell r="AT882"/>
          <cell r="AU882"/>
          <cell r="AV882"/>
          <cell r="AW882"/>
          <cell r="AX882"/>
          <cell r="AY882"/>
          <cell r="AZ882"/>
          <cell r="BA882"/>
          <cell r="BB882"/>
          <cell r="BC882" t="str">
            <v>予定価格</v>
          </cell>
          <cell r="BD882" t="str">
            <v>×</v>
          </cell>
          <cell r="BE882" t="str">
            <v>×</v>
          </cell>
          <cell r="BF882" t="str">
            <v>×</v>
          </cell>
          <cell r="BG882" t="str">
            <v>×</v>
          </cell>
          <cell r="BH882" t="str">
            <v/>
          </cell>
          <cell r="BI882">
            <v>0</v>
          </cell>
          <cell r="BJ882" t="str">
            <v/>
          </cell>
          <cell r="BK882"/>
          <cell r="BL882" t="str">
            <v/>
          </cell>
          <cell r="BM882" t="str">
            <v>○</v>
          </cell>
          <cell r="BN882" t="b">
            <v>1</v>
          </cell>
          <cell r="BO882" t="b">
            <v>1</v>
          </cell>
        </row>
        <row r="883">
          <cell r="F883" t="str">
            <v/>
          </cell>
          <cell r="G883"/>
          <cell r="H883"/>
          <cell r="I883"/>
          <cell r="J883"/>
          <cell r="K883"/>
          <cell r="L883"/>
          <cell r="M883"/>
          <cell r="N883"/>
          <cell r="O883"/>
          <cell r="P883"/>
          <cell r="Q883"/>
          <cell r="R883"/>
          <cell r="S883"/>
          <cell r="T883"/>
          <cell r="U883"/>
          <cell r="V883"/>
          <cell r="W883" t="str">
            <v>－</v>
          </cell>
          <cell r="X883"/>
          <cell r="Y883"/>
          <cell r="Z883"/>
          <cell r="AA883"/>
          <cell r="AB883"/>
          <cell r="AC883"/>
          <cell r="AD883"/>
          <cell r="AE883"/>
          <cell r="AF883"/>
          <cell r="AG883"/>
          <cell r="AH883"/>
          <cell r="AI883"/>
          <cell r="AJ883"/>
          <cell r="AK883"/>
          <cell r="AL883"/>
          <cell r="AM883"/>
          <cell r="AN883"/>
          <cell r="AO883"/>
          <cell r="AP883"/>
          <cell r="AQ883"/>
          <cell r="AR883"/>
          <cell r="AS883"/>
          <cell r="AT883"/>
          <cell r="AU883"/>
          <cell r="AV883"/>
          <cell r="AW883"/>
          <cell r="AX883"/>
          <cell r="AY883"/>
          <cell r="AZ883"/>
          <cell r="BA883"/>
          <cell r="BB883"/>
          <cell r="BC883" t="str">
            <v>予定価格</v>
          </cell>
          <cell r="BD883" t="str">
            <v>×</v>
          </cell>
          <cell r="BE883" t="str">
            <v>×</v>
          </cell>
          <cell r="BF883" t="str">
            <v>×</v>
          </cell>
          <cell r="BG883" t="str">
            <v>×</v>
          </cell>
          <cell r="BH883" t="str">
            <v/>
          </cell>
          <cell r="BI883">
            <v>0</v>
          </cell>
          <cell r="BJ883" t="str">
            <v/>
          </cell>
          <cell r="BK883"/>
          <cell r="BL883" t="str">
            <v/>
          </cell>
          <cell r="BM883" t="str">
            <v>○</v>
          </cell>
          <cell r="BN883" t="b">
            <v>1</v>
          </cell>
          <cell r="BO883" t="b">
            <v>1</v>
          </cell>
        </row>
        <row r="884">
          <cell r="F884" t="str">
            <v/>
          </cell>
          <cell r="G884"/>
          <cell r="H884"/>
          <cell r="I884"/>
          <cell r="J884"/>
          <cell r="K884"/>
          <cell r="L884"/>
          <cell r="M884"/>
          <cell r="N884"/>
          <cell r="O884"/>
          <cell r="P884"/>
          <cell r="Q884"/>
          <cell r="R884"/>
          <cell r="S884"/>
          <cell r="T884"/>
          <cell r="U884"/>
          <cell r="V884"/>
          <cell r="W884" t="str">
            <v>－</v>
          </cell>
          <cell r="X884"/>
          <cell r="Y884"/>
          <cell r="Z884"/>
          <cell r="AA884"/>
          <cell r="AB884"/>
          <cell r="AC884"/>
          <cell r="AD884"/>
          <cell r="AE884"/>
          <cell r="AF884"/>
          <cell r="AG884"/>
          <cell r="AH884"/>
          <cell r="AI884"/>
          <cell r="AJ884"/>
          <cell r="AK884"/>
          <cell r="AL884"/>
          <cell r="AM884"/>
          <cell r="AN884"/>
          <cell r="AO884"/>
          <cell r="AP884"/>
          <cell r="AQ884"/>
          <cell r="AR884"/>
          <cell r="AS884"/>
          <cell r="AT884"/>
          <cell r="AU884"/>
          <cell r="AV884"/>
          <cell r="AW884"/>
          <cell r="AX884"/>
          <cell r="AY884"/>
          <cell r="AZ884"/>
          <cell r="BA884"/>
          <cell r="BB884"/>
          <cell r="BC884" t="str">
            <v>予定価格</v>
          </cell>
          <cell r="BD884" t="str">
            <v>×</v>
          </cell>
          <cell r="BE884" t="str">
            <v>×</v>
          </cell>
          <cell r="BF884" t="str">
            <v>×</v>
          </cell>
          <cell r="BG884" t="str">
            <v>×</v>
          </cell>
          <cell r="BH884" t="str">
            <v/>
          </cell>
          <cell r="BI884">
            <v>0</v>
          </cell>
          <cell r="BJ884" t="str">
            <v/>
          </cell>
          <cell r="BK884"/>
          <cell r="BL884" t="str">
            <v/>
          </cell>
          <cell r="BM884" t="str">
            <v>○</v>
          </cell>
          <cell r="BN884" t="b">
            <v>1</v>
          </cell>
          <cell r="BO884" t="b">
            <v>1</v>
          </cell>
        </row>
        <row r="885">
          <cell r="F885" t="str">
            <v/>
          </cell>
          <cell r="G885"/>
          <cell r="H885"/>
          <cell r="I885"/>
          <cell r="J885"/>
          <cell r="K885"/>
          <cell r="L885"/>
          <cell r="M885"/>
          <cell r="N885"/>
          <cell r="O885"/>
          <cell r="P885"/>
          <cell r="Q885"/>
          <cell r="R885"/>
          <cell r="S885"/>
          <cell r="T885"/>
          <cell r="U885"/>
          <cell r="V885"/>
          <cell r="W885" t="str">
            <v>－</v>
          </cell>
          <cell r="X885"/>
          <cell r="Y885"/>
          <cell r="Z885"/>
          <cell r="AA885"/>
          <cell r="AB885"/>
          <cell r="AC885"/>
          <cell r="AD885"/>
          <cell r="AE885"/>
          <cell r="AF885"/>
          <cell r="AG885"/>
          <cell r="AH885"/>
          <cell r="AI885"/>
          <cell r="AJ885"/>
          <cell r="AK885"/>
          <cell r="AL885"/>
          <cell r="AM885"/>
          <cell r="AN885"/>
          <cell r="AO885"/>
          <cell r="AP885"/>
          <cell r="AQ885"/>
          <cell r="AR885"/>
          <cell r="AS885"/>
          <cell r="AT885"/>
          <cell r="AU885"/>
          <cell r="AV885"/>
          <cell r="AW885"/>
          <cell r="AX885"/>
          <cell r="AY885"/>
          <cell r="AZ885"/>
          <cell r="BA885"/>
          <cell r="BB885"/>
          <cell r="BC885" t="str">
            <v>予定価格</v>
          </cell>
          <cell r="BD885" t="str">
            <v>×</v>
          </cell>
          <cell r="BE885" t="str">
            <v>×</v>
          </cell>
          <cell r="BF885" t="str">
            <v>×</v>
          </cell>
          <cell r="BG885" t="str">
            <v>×</v>
          </cell>
          <cell r="BH885" t="str">
            <v/>
          </cell>
          <cell r="BI885">
            <v>0</v>
          </cell>
          <cell r="BJ885" t="str">
            <v/>
          </cell>
          <cell r="BK885"/>
          <cell r="BL885" t="str">
            <v/>
          </cell>
          <cell r="BM885" t="str">
            <v>○</v>
          </cell>
          <cell r="BN885" t="b">
            <v>1</v>
          </cell>
          <cell r="BO885" t="b">
            <v>1</v>
          </cell>
        </row>
        <row r="886">
          <cell r="F886" t="str">
            <v/>
          </cell>
          <cell r="G886"/>
          <cell r="H886"/>
          <cell r="I886"/>
          <cell r="J886"/>
          <cell r="K886"/>
          <cell r="L886"/>
          <cell r="M886"/>
          <cell r="N886"/>
          <cell r="O886"/>
          <cell r="P886"/>
          <cell r="Q886"/>
          <cell r="R886"/>
          <cell r="S886"/>
          <cell r="T886"/>
          <cell r="U886"/>
          <cell r="V886"/>
          <cell r="W886" t="str">
            <v>－</v>
          </cell>
          <cell r="X886"/>
          <cell r="Y886"/>
          <cell r="Z886"/>
          <cell r="AA886"/>
          <cell r="AB886"/>
          <cell r="AC886"/>
          <cell r="AD886"/>
          <cell r="AE886"/>
          <cell r="AF886"/>
          <cell r="AG886"/>
          <cell r="AH886"/>
          <cell r="AI886"/>
          <cell r="AJ886"/>
          <cell r="AK886"/>
          <cell r="AL886"/>
          <cell r="AM886"/>
          <cell r="AN886"/>
          <cell r="AO886"/>
          <cell r="AP886"/>
          <cell r="AQ886"/>
          <cell r="AR886"/>
          <cell r="AS886"/>
          <cell r="AT886"/>
          <cell r="AU886"/>
          <cell r="AV886"/>
          <cell r="AW886"/>
          <cell r="AX886"/>
          <cell r="AY886"/>
          <cell r="AZ886"/>
          <cell r="BA886"/>
          <cell r="BB886"/>
          <cell r="BC886" t="str">
            <v>予定価格</v>
          </cell>
          <cell r="BD886" t="str">
            <v>×</v>
          </cell>
          <cell r="BE886" t="str">
            <v>×</v>
          </cell>
          <cell r="BF886" t="str">
            <v>×</v>
          </cell>
          <cell r="BG886" t="str">
            <v>×</v>
          </cell>
          <cell r="BH886" t="str">
            <v/>
          </cell>
          <cell r="BI886">
            <v>0</v>
          </cell>
          <cell r="BJ886" t="str">
            <v/>
          </cell>
          <cell r="BK886"/>
          <cell r="BL886" t="str">
            <v/>
          </cell>
          <cell r="BM886" t="str">
            <v>○</v>
          </cell>
          <cell r="BN886" t="b">
            <v>1</v>
          </cell>
          <cell r="BO886" t="b">
            <v>1</v>
          </cell>
        </row>
        <row r="887">
          <cell r="F887" t="str">
            <v/>
          </cell>
          <cell r="G887"/>
          <cell r="H887"/>
          <cell r="I887"/>
          <cell r="J887"/>
          <cell r="K887"/>
          <cell r="L887"/>
          <cell r="M887"/>
          <cell r="N887"/>
          <cell r="O887"/>
          <cell r="P887"/>
          <cell r="Q887"/>
          <cell r="R887"/>
          <cell r="S887"/>
          <cell r="T887"/>
          <cell r="U887"/>
          <cell r="V887"/>
          <cell r="W887" t="str">
            <v>－</v>
          </cell>
          <cell r="X887"/>
          <cell r="Y887"/>
          <cell r="Z887"/>
          <cell r="AA887"/>
          <cell r="AB887"/>
          <cell r="AC887"/>
          <cell r="AD887"/>
          <cell r="AE887"/>
          <cell r="AF887"/>
          <cell r="AG887"/>
          <cell r="AH887"/>
          <cell r="AI887"/>
          <cell r="AJ887"/>
          <cell r="AK887"/>
          <cell r="AL887"/>
          <cell r="AM887"/>
          <cell r="AN887"/>
          <cell r="AO887"/>
          <cell r="AP887"/>
          <cell r="AQ887"/>
          <cell r="AR887"/>
          <cell r="AS887"/>
          <cell r="AT887"/>
          <cell r="AU887"/>
          <cell r="AV887"/>
          <cell r="AW887"/>
          <cell r="AX887"/>
          <cell r="AY887"/>
          <cell r="AZ887"/>
          <cell r="BA887"/>
          <cell r="BB887"/>
          <cell r="BC887" t="str">
            <v>予定価格</v>
          </cell>
          <cell r="BD887" t="str">
            <v>×</v>
          </cell>
          <cell r="BE887" t="str">
            <v>×</v>
          </cell>
          <cell r="BF887" t="str">
            <v>×</v>
          </cell>
          <cell r="BG887" t="str">
            <v>×</v>
          </cell>
          <cell r="BH887" t="str">
            <v/>
          </cell>
          <cell r="BI887">
            <v>0</v>
          </cell>
          <cell r="BJ887" t="str">
            <v/>
          </cell>
          <cell r="BK887"/>
          <cell r="BL887" t="str">
            <v/>
          </cell>
          <cell r="BM887" t="str">
            <v>○</v>
          </cell>
          <cell r="BN887" t="b">
            <v>1</v>
          </cell>
          <cell r="BO887" t="b">
            <v>1</v>
          </cell>
        </row>
        <row r="888">
          <cell r="F888" t="str">
            <v/>
          </cell>
          <cell r="G888"/>
          <cell r="H888"/>
          <cell r="I888"/>
          <cell r="J888"/>
          <cell r="K888"/>
          <cell r="L888"/>
          <cell r="M888"/>
          <cell r="N888"/>
          <cell r="O888"/>
          <cell r="P888"/>
          <cell r="Q888"/>
          <cell r="R888"/>
          <cell r="S888"/>
          <cell r="T888"/>
          <cell r="U888"/>
          <cell r="V888"/>
          <cell r="W888" t="str">
            <v>－</v>
          </cell>
          <cell r="X888"/>
          <cell r="Y888"/>
          <cell r="Z888"/>
          <cell r="AA888"/>
          <cell r="AB888"/>
          <cell r="AC888"/>
          <cell r="AD888"/>
          <cell r="AE888"/>
          <cell r="AF888"/>
          <cell r="AG888"/>
          <cell r="AH888"/>
          <cell r="AI888"/>
          <cell r="AJ888"/>
          <cell r="AK888"/>
          <cell r="AL888"/>
          <cell r="AM888"/>
          <cell r="AN888"/>
          <cell r="AO888"/>
          <cell r="AP888"/>
          <cell r="AQ888"/>
          <cell r="AR888"/>
          <cell r="AS888"/>
          <cell r="AT888"/>
          <cell r="AU888"/>
          <cell r="AV888"/>
          <cell r="AW888"/>
          <cell r="AX888"/>
          <cell r="AY888"/>
          <cell r="AZ888"/>
          <cell r="BA888"/>
          <cell r="BB888"/>
          <cell r="BC888" t="str">
            <v>予定価格</v>
          </cell>
          <cell r="BD888" t="str">
            <v>×</v>
          </cell>
          <cell r="BE888" t="str">
            <v>×</v>
          </cell>
          <cell r="BF888" t="str">
            <v>×</v>
          </cell>
          <cell r="BG888" t="str">
            <v>×</v>
          </cell>
          <cell r="BH888" t="str">
            <v/>
          </cell>
          <cell r="BI888">
            <v>0</v>
          </cell>
          <cell r="BJ888" t="str">
            <v/>
          </cell>
          <cell r="BK888"/>
          <cell r="BL888" t="str">
            <v/>
          </cell>
          <cell r="BM888" t="str">
            <v>○</v>
          </cell>
          <cell r="BN888" t="b">
            <v>1</v>
          </cell>
          <cell r="BO888" t="b">
            <v>1</v>
          </cell>
        </row>
        <row r="889">
          <cell r="F889" t="str">
            <v/>
          </cell>
          <cell r="G889"/>
          <cell r="H889"/>
          <cell r="I889"/>
          <cell r="J889"/>
          <cell r="K889"/>
          <cell r="L889"/>
          <cell r="M889"/>
          <cell r="N889"/>
          <cell r="O889"/>
          <cell r="P889"/>
          <cell r="Q889"/>
          <cell r="R889"/>
          <cell r="S889"/>
          <cell r="T889"/>
          <cell r="U889"/>
          <cell r="V889"/>
          <cell r="W889" t="str">
            <v>－</v>
          </cell>
          <cell r="X889"/>
          <cell r="Y889"/>
          <cell r="Z889"/>
          <cell r="AA889"/>
          <cell r="AB889"/>
          <cell r="AC889"/>
          <cell r="AD889"/>
          <cell r="AE889"/>
          <cell r="AF889"/>
          <cell r="AG889"/>
          <cell r="AH889"/>
          <cell r="AI889"/>
          <cell r="AJ889"/>
          <cell r="AK889"/>
          <cell r="AL889"/>
          <cell r="AM889"/>
          <cell r="AN889"/>
          <cell r="AO889"/>
          <cell r="AP889"/>
          <cell r="AQ889"/>
          <cell r="AR889"/>
          <cell r="AS889"/>
          <cell r="AT889"/>
          <cell r="AU889"/>
          <cell r="AV889"/>
          <cell r="AW889"/>
          <cell r="AX889"/>
          <cell r="AY889"/>
          <cell r="AZ889"/>
          <cell r="BA889"/>
          <cell r="BB889"/>
          <cell r="BC889" t="str">
            <v>予定価格</v>
          </cell>
          <cell r="BD889" t="str">
            <v>×</v>
          </cell>
          <cell r="BE889" t="str">
            <v>×</v>
          </cell>
          <cell r="BF889" t="str">
            <v>×</v>
          </cell>
          <cell r="BG889" t="str">
            <v>×</v>
          </cell>
          <cell r="BH889" t="str">
            <v/>
          </cell>
          <cell r="BI889">
            <v>0</v>
          </cell>
          <cell r="BJ889" t="str">
            <v/>
          </cell>
          <cell r="BK889"/>
          <cell r="BL889" t="str">
            <v/>
          </cell>
          <cell r="BM889" t="str">
            <v>○</v>
          </cell>
          <cell r="BN889" t="b">
            <v>1</v>
          </cell>
          <cell r="BO889" t="b">
            <v>1</v>
          </cell>
        </row>
        <row r="890">
          <cell r="F890" t="str">
            <v/>
          </cell>
          <cell r="G890"/>
          <cell r="H890"/>
          <cell r="I890"/>
          <cell r="J890"/>
          <cell r="K890"/>
          <cell r="L890"/>
          <cell r="M890"/>
          <cell r="N890"/>
          <cell r="O890"/>
          <cell r="P890"/>
          <cell r="Q890"/>
          <cell r="R890"/>
          <cell r="S890"/>
          <cell r="T890"/>
          <cell r="U890"/>
          <cell r="V890"/>
          <cell r="W890" t="str">
            <v>－</v>
          </cell>
          <cell r="X890"/>
          <cell r="Y890"/>
          <cell r="Z890"/>
          <cell r="AA890"/>
          <cell r="AB890"/>
          <cell r="AC890"/>
          <cell r="AD890"/>
          <cell r="AE890"/>
          <cell r="AF890"/>
          <cell r="AG890"/>
          <cell r="AH890"/>
          <cell r="AI890"/>
          <cell r="AJ890"/>
          <cell r="AK890"/>
          <cell r="AL890"/>
          <cell r="AM890"/>
          <cell r="AN890"/>
          <cell r="AO890"/>
          <cell r="AP890"/>
          <cell r="AQ890"/>
          <cell r="AR890"/>
          <cell r="AS890"/>
          <cell r="AT890"/>
          <cell r="AU890"/>
          <cell r="AV890"/>
          <cell r="AW890"/>
          <cell r="AX890"/>
          <cell r="AY890"/>
          <cell r="AZ890"/>
          <cell r="BA890"/>
          <cell r="BB890"/>
          <cell r="BC890" t="str">
            <v>予定価格</v>
          </cell>
          <cell r="BD890" t="str">
            <v>×</v>
          </cell>
          <cell r="BE890" t="str">
            <v>×</v>
          </cell>
          <cell r="BF890" t="str">
            <v>×</v>
          </cell>
          <cell r="BG890" t="str">
            <v>×</v>
          </cell>
          <cell r="BH890" t="str">
            <v/>
          </cell>
          <cell r="BI890">
            <v>0</v>
          </cell>
          <cell r="BJ890" t="str">
            <v/>
          </cell>
          <cell r="BK890"/>
          <cell r="BL890" t="str">
            <v/>
          </cell>
          <cell r="BM890" t="str">
            <v>○</v>
          </cell>
          <cell r="BN890" t="b">
            <v>1</v>
          </cell>
          <cell r="BO890" t="b">
            <v>1</v>
          </cell>
        </row>
        <row r="891">
          <cell r="F891" t="str">
            <v/>
          </cell>
          <cell r="G891"/>
          <cell r="H891"/>
          <cell r="I891"/>
          <cell r="J891"/>
          <cell r="K891"/>
          <cell r="L891"/>
          <cell r="M891"/>
          <cell r="N891"/>
          <cell r="O891"/>
          <cell r="P891"/>
          <cell r="Q891"/>
          <cell r="R891"/>
          <cell r="S891"/>
          <cell r="T891"/>
          <cell r="U891"/>
          <cell r="V891"/>
          <cell r="W891" t="str">
            <v>－</v>
          </cell>
          <cell r="X891"/>
          <cell r="Y891"/>
          <cell r="Z891"/>
          <cell r="AA891"/>
          <cell r="AB891"/>
          <cell r="AC891"/>
          <cell r="AD891"/>
          <cell r="AE891"/>
          <cell r="AF891"/>
          <cell r="AG891"/>
          <cell r="AH891"/>
          <cell r="AI891"/>
          <cell r="AJ891"/>
          <cell r="AK891"/>
          <cell r="AL891"/>
          <cell r="AM891"/>
          <cell r="AN891"/>
          <cell r="AO891"/>
          <cell r="AP891"/>
          <cell r="AQ891"/>
          <cell r="AR891"/>
          <cell r="AS891"/>
          <cell r="AT891"/>
          <cell r="AU891"/>
          <cell r="AV891"/>
          <cell r="AW891"/>
          <cell r="AX891"/>
          <cell r="AY891"/>
          <cell r="AZ891"/>
          <cell r="BA891"/>
          <cell r="BB891"/>
          <cell r="BC891" t="str">
            <v>予定価格</v>
          </cell>
          <cell r="BD891" t="str">
            <v>×</v>
          </cell>
          <cell r="BE891" t="str">
            <v>×</v>
          </cell>
          <cell r="BF891" t="str">
            <v>×</v>
          </cell>
          <cell r="BG891" t="str">
            <v>×</v>
          </cell>
          <cell r="BH891" t="str">
            <v/>
          </cell>
          <cell r="BI891">
            <v>0</v>
          </cell>
          <cell r="BJ891" t="str">
            <v/>
          </cell>
          <cell r="BK891"/>
          <cell r="BL891" t="str">
            <v/>
          </cell>
          <cell r="BM891" t="str">
            <v>○</v>
          </cell>
          <cell r="BN891" t="b">
            <v>1</v>
          </cell>
          <cell r="BO891" t="b">
            <v>1</v>
          </cell>
        </row>
        <row r="892">
          <cell r="F892" t="str">
            <v/>
          </cell>
          <cell r="G892"/>
          <cell r="H892"/>
          <cell r="I892"/>
          <cell r="J892"/>
          <cell r="K892"/>
          <cell r="L892"/>
          <cell r="M892"/>
          <cell r="N892"/>
          <cell r="O892"/>
          <cell r="P892"/>
          <cell r="Q892"/>
          <cell r="R892"/>
          <cell r="S892"/>
          <cell r="T892"/>
          <cell r="U892"/>
          <cell r="V892"/>
          <cell r="W892" t="str">
            <v>－</v>
          </cell>
          <cell r="X892"/>
          <cell r="Y892"/>
          <cell r="Z892"/>
          <cell r="AA892"/>
          <cell r="AB892"/>
          <cell r="AC892"/>
          <cell r="AD892"/>
          <cell r="AE892"/>
          <cell r="AF892"/>
          <cell r="AG892"/>
          <cell r="AH892"/>
          <cell r="AI892"/>
          <cell r="AJ892"/>
          <cell r="AK892"/>
          <cell r="AL892"/>
          <cell r="AM892"/>
          <cell r="AN892"/>
          <cell r="AO892"/>
          <cell r="AP892"/>
          <cell r="AQ892"/>
          <cell r="AR892"/>
          <cell r="AS892"/>
          <cell r="AT892"/>
          <cell r="AU892"/>
          <cell r="AV892"/>
          <cell r="AW892"/>
          <cell r="AX892"/>
          <cell r="AY892"/>
          <cell r="AZ892"/>
          <cell r="BA892"/>
          <cell r="BB892"/>
          <cell r="BC892" t="str">
            <v>予定価格</v>
          </cell>
          <cell r="BD892" t="str">
            <v>×</v>
          </cell>
          <cell r="BE892" t="str">
            <v>×</v>
          </cell>
          <cell r="BF892" t="str">
            <v>×</v>
          </cell>
          <cell r="BG892" t="str">
            <v>×</v>
          </cell>
          <cell r="BH892" t="str">
            <v/>
          </cell>
          <cell r="BI892">
            <v>0</v>
          </cell>
          <cell r="BJ892" t="str">
            <v/>
          </cell>
          <cell r="BK892"/>
          <cell r="BL892" t="str">
            <v/>
          </cell>
          <cell r="BM892" t="str">
            <v>○</v>
          </cell>
          <cell r="BN892" t="b">
            <v>1</v>
          </cell>
          <cell r="BO892" t="b">
            <v>1</v>
          </cell>
        </row>
        <row r="893">
          <cell r="F893" t="str">
            <v/>
          </cell>
          <cell r="G893"/>
          <cell r="H893"/>
          <cell r="I893"/>
          <cell r="J893"/>
          <cell r="K893"/>
          <cell r="L893"/>
          <cell r="M893"/>
          <cell r="N893"/>
          <cell r="O893"/>
          <cell r="P893"/>
          <cell r="Q893"/>
          <cell r="R893"/>
          <cell r="S893"/>
          <cell r="T893"/>
          <cell r="U893"/>
          <cell r="V893"/>
          <cell r="W893" t="str">
            <v>－</v>
          </cell>
          <cell r="X893"/>
          <cell r="Y893"/>
          <cell r="Z893"/>
          <cell r="AA893"/>
          <cell r="AB893"/>
          <cell r="AC893"/>
          <cell r="AD893"/>
          <cell r="AE893"/>
          <cell r="AF893"/>
          <cell r="AG893"/>
          <cell r="AH893"/>
          <cell r="AI893"/>
          <cell r="AJ893"/>
          <cell r="AK893"/>
          <cell r="AL893"/>
          <cell r="AM893"/>
          <cell r="AN893"/>
          <cell r="AO893"/>
          <cell r="AP893"/>
          <cell r="AQ893"/>
          <cell r="AR893"/>
          <cell r="AS893"/>
          <cell r="AT893"/>
          <cell r="AU893"/>
          <cell r="AV893"/>
          <cell r="AW893"/>
          <cell r="AX893"/>
          <cell r="AY893"/>
          <cell r="AZ893"/>
          <cell r="BA893"/>
          <cell r="BB893"/>
          <cell r="BC893" t="str">
            <v>予定価格</v>
          </cell>
          <cell r="BD893" t="str">
            <v>×</v>
          </cell>
          <cell r="BE893" t="str">
            <v>×</v>
          </cell>
          <cell r="BF893" t="str">
            <v>×</v>
          </cell>
          <cell r="BG893" t="str">
            <v>×</v>
          </cell>
          <cell r="BH893" t="str">
            <v/>
          </cell>
          <cell r="BI893">
            <v>0</v>
          </cell>
          <cell r="BJ893" t="str">
            <v/>
          </cell>
          <cell r="BK893"/>
          <cell r="BL893" t="str">
            <v/>
          </cell>
          <cell r="BM893" t="str">
            <v>○</v>
          </cell>
          <cell r="BN893" t="b">
            <v>1</v>
          </cell>
          <cell r="BO893" t="b">
            <v>1</v>
          </cell>
        </row>
        <row r="894">
          <cell r="F894" t="str">
            <v/>
          </cell>
          <cell r="G894"/>
          <cell r="H894"/>
          <cell r="I894"/>
          <cell r="J894"/>
          <cell r="K894"/>
          <cell r="L894"/>
          <cell r="M894"/>
          <cell r="N894"/>
          <cell r="O894"/>
          <cell r="P894"/>
          <cell r="Q894"/>
          <cell r="R894"/>
          <cell r="S894"/>
          <cell r="T894"/>
          <cell r="U894"/>
          <cell r="V894"/>
          <cell r="W894" t="str">
            <v>－</v>
          </cell>
          <cell r="X894"/>
          <cell r="Y894"/>
          <cell r="Z894"/>
          <cell r="AA894"/>
          <cell r="AB894"/>
          <cell r="AC894"/>
          <cell r="AD894"/>
          <cell r="AE894"/>
          <cell r="AF894"/>
          <cell r="AG894"/>
          <cell r="AH894"/>
          <cell r="AI894"/>
          <cell r="AJ894"/>
          <cell r="AK894"/>
          <cell r="AL894"/>
          <cell r="AM894"/>
          <cell r="AN894"/>
          <cell r="AO894"/>
          <cell r="AP894"/>
          <cell r="AQ894"/>
          <cell r="AR894"/>
          <cell r="AS894"/>
          <cell r="AT894"/>
          <cell r="AU894"/>
          <cell r="AV894"/>
          <cell r="AW894"/>
          <cell r="AX894"/>
          <cell r="AY894"/>
          <cell r="AZ894"/>
          <cell r="BA894"/>
          <cell r="BB894"/>
          <cell r="BC894" t="str">
            <v>予定価格</v>
          </cell>
          <cell r="BD894" t="str">
            <v>×</v>
          </cell>
          <cell r="BE894" t="str">
            <v>×</v>
          </cell>
          <cell r="BF894" t="str">
            <v>×</v>
          </cell>
          <cell r="BG894" t="str">
            <v>×</v>
          </cell>
          <cell r="BH894" t="str">
            <v/>
          </cell>
          <cell r="BI894">
            <v>0</v>
          </cell>
          <cell r="BJ894" t="str">
            <v/>
          </cell>
          <cell r="BK894"/>
          <cell r="BL894" t="str">
            <v/>
          </cell>
          <cell r="BM894" t="str">
            <v>○</v>
          </cell>
          <cell r="BN894" t="b">
            <v>1</v>
          </cell>
          <cell r="BO894" t="b">
            <v>1</v>
          </cell>
        </row>
        <row r="895">
          <cell r="F895" t="str">
            <v/>
          </cell>
          <cell r="G895"/>
          <cell r="H895"/>
          <cell r="I895"/>
          <cell r="J895"/>
          <cell r="K895"/>
          <cell r="L895"/>
          <cell r="M895"/>
          <cell r="N895"/>
          <cell r="O895"/>
          <cell r="P895"/>
          <cell r="Q895"/>
          <cell r="R895"/>
          <cell r="S895"/>
          <cell r="T895"/>
          <cell r="U895"/>
          <cell r="V895"/>
          <cell r="W895" t="str">
            <v>－</v>
          </cell>
          <cell r="X895"/>
          <cell r="Y895"/>
          <cell r="Z895"/>
          <cell r="AA895"/>
          <cell r="AB895"/>
          <cell r="AC895"/>
          <cell r="AD895"/>
          <cell r="AE895"/>
          <cell r="AF895"/>
          <cell r="AG895"/>
          <cell r="AH895"/>
          <cell r="AI895"/>
          <cell r="AJ895"/>
          <cell r="AK895"/>
          <cell r="AL895"/>
          <cell r="AM895"/>
          <cell r="AN895"/>
          <cell r="AO895"/>
          <cell r="AP895"/>
          <cell r="AQ895"/>
          <cell r="AR895"/>
          <cell r="AS895"/>
          <cell r="AT895"/>
          <cell r="AU895"/>
          <cell r="AV895"/>
          <cell r="AW895"/>
          <cell r="AX895"/>
          <cell r="AY895"/>
          <cell r="AZ895"/>
          <cell r="BA895"/>
          <cell r="BB895"/>
          <cell r="BC895" t="str">
            <v>予定価格</v>
          </cell>
          <cell r="BD895" t="str">
            <v>×</v>
          </cell>
          <cell r="BE895" t="str">
            <v>×</v>
          </cell>
          <cell r="BF895" t="str">
            <v>×</v>
          </cell>
          <cell r="BG895" t="str">
            <v>×</v>
          </cell>
          <cell r="BH895" t="str">
            <v/>
          </cell>
          <cell r="BI895">
            <v>0</v>
          </cell>
          <cell r="BJ895" t="str">
            <v/>
          </cell>
          <cell r="BK895"/>
          <cell r="BL895" t="str">
            <v/>
          </cell>
          <cell r="BM895" t="str">
            <v>○</v>
          </cell>
          <cell r="BN895" t="b">
            <v>1</v>
          </cell>
          <cell r="BO895" t="b">
            <v>1</v>
          </cell>
        </row>
        <row r="896">
          <cell r="F896" t="str">
            <v/>
          </cell>
          <cell r="G896"/>
          <cell r="H896"/>
          <cell r="I896"/>
          <cell r="J896"/>
          <cell r="K896"/>
          <cell r="L896"/>
          <cell r="M896"/>
          <cell r="N896"/>
          <cell r="O896"/>
          <cell r="P896"/>
          <cell r="Q896"/>
          <cell r="R896"/>
          <cell r="S896"/>
          <cell r="T896"/>
          <cell r="U896"/>
          <cell r="V896"/>
          <cell r="W896" t="str">
            <v>－</v>
          </cell>
          <cell r="X896"/>
          <cell r="Y896"/>
          <cell r="Z896"/>
          <cell r="AA896"/>
          <cell r="AB896"/>
          <cell r="AC896"/>
          <cell r="AD896"/>
          <cell r="AE896"/>
          <cell r="AF896"/>
          <cell r="AG896"/>
          <cell r="AH896"/>
          <cell r="AI896"/>
          <cell r="AJ896"/>
          <cell r="AK896"/>
          <cell r="AL896"/>
          <cell r="AM896"/>
          <cell r="AN896"/>
          <cell r="AO896"/>
          <cell r="AP896"/>
          <cell r="AQ896"/>
          <cell r="AR896"/>
          <cell r="AS896"/>
          <cell r="AT896"/>
          <cell r="AU896"/>
          <cell r="AV896"/>
          <cell r="AW896"/>
          <cell r="AX896"/>
          <cell r="AY896"/>
          <cell r="AZ896"/>
          <cell r="BA896"/>
          <cell r="BB896"/>
          <cell r="BC896" t="str">
            <v>予定価格</v>
          </cell>
          <cell r="BD896" t="str">
            <v>×</v>
          </cell>
          <cell r="BE896" t="str">
            <v>×</v>
          </cell>
          <cell r="BF896" t="str">
            <v>×</v>
          </cell>
          <cell r="BG896" t="str">
            <v>×</v>
          </cell>
          <cell r="BH896" t="str">
            <v/>
          </cell>
          <cell r="BI896">
            <v>0</v>
          </cell>
          <cell r="BJ896" t="str">
            <v/>
          </cell>
          <cell r="BK896"/>
          <cell r="BL896" t="str">
            <v/>
          </cell>
          <cell r="BM896" t="str">
            <v>○</v>
          </cell>
          <cell r="BN896" t="b">
            <v>1</v>
          </cell>
          <cell r="BO896" t="b">
            <v>1</v>
          </cell>
        </row>
        <row r="897">
          <cell r="F897" t="str">
            <v/>
          </cell>
          <cell r="G897"/>
          <cell r="H897"/>
          <cell r="I897"/>
          <cell r="J897"/>
          <cell r="K897"/>
          <cell r="L897"/>
          <cell r="M897"/>
          <cell r="N897"/>
          <cell r="O897"/>
          <cell r="P897"/>
          <cell r="Q897"/>
          <cell r="R897"/>
          <cell r="S897"/>
          <cell r="T897"/>
          <cell r="U897"/>
          <cell r="V897"/>
          <cell r="W897" t="str">
            <v>－</v>
          </cell>
          <cell r="X897"/>
          <cell r="Y897"/>
          <cell r="Z897"/>
          <cell r="AA897"/>
          <cell r="AB897"/>
          <cell r="AC897"/>
          <cell r="AD897"/>
          <cell r="AE897"/>
          <cell r="AF897"/>
          <cell r="AG897"/>
          <cell r="AH897"/>
          <cell r="AI897"/>
          <cell r="AJ897"/>
          <cell r="AK897"/>
          <cell r="AL897"/>
          <cell r="AM897"/>
          <cell r="AN897"/>
          <cell r="AO897"/>
          <cell r="AP897"/>
          <cell r="AQ897"/>
          <cell r="AR897"/>
          <cell r="AS897"/>
          <cell r="AT897"/>
          <cell r="AU897"/>
          <cell r="AV897"/>
          <cell r="AW897"/>
          <cell r="AX897"/>
          <cell r="AY897"/>
          <cell r="AZ897"/>
          <cell r="BA897"/>
          <cell r="BB897"/>
          <cell r="BC897" t="str">
            <v>予定価格</v>
          </cell>
          <cell r="BD897" t="str">
            <v>×</v>
          </cell>
          <cell r="BE897" t="str">
            <v>×</v>
          </cell>
          <cell r="BF897" t="str">
            <v>×</v>
          </cell>
          <cell r="BG897" t="str">
            <v>×</v>
          </cell>
          <cell r="BH897" t="str">
            <v/>
          </cell>
          <cell r="BI897">
            <v>0</v>
          </cell>
          <cell r="BJ897" t="str">
            <v/>
          </cell>
          <cell r="BK897"/>
          <cell r="BL897" t="str">
            <v/>
          </cell>
          <cell r="BM897" t="str">
            <v>○</v>
          </cell>
          <cell r="BN897" t="b">
            <v>1</v>
          </cell>
          <cell r="BO897" t="b">
            <v>1</v>
          </cell>
        </row>
        <row r="898">
          <cell r="F898" t="str">
            <v/>
          </cell>
          <cell r="G898"/>
          <cell r="H898"/>
          <cell r="I898"/>
          <cell r="J898"/>
          <cell r="K898"/>
          <cell r="L898"/>
          <cell r="M898"/>
          <cell r="N898"/>
          <cell r="O898"/>
          <cell r="P898"/>
          <cell r="Q898"/>
          <cell r="R898"/>
          <cell r="S898"/>
          <cell r="T898"/>
          <cell r="U898"/>
          <cell r="V898"/>
          <cell r="W898" t="str">
            <v>－</v>
          </cell>
          <cell r="X898"/>
          <cell r="Y898"/>
          <cell r="Z898"/>
          <cell r="AA898"/>
          <cell r="AB898"/>
          <cell r="AC898"/>
          <cell r="AD898"/>
          <cell r="AE898"/>
          <cell r="AF898"/>
          <cell r="AG898"/>
          <cell r="AH898"/>
          <cell r="AI898"/>
          <cell r="AJ898"/>
          <cell r="AK898"/>
          <cell r="AL898"/>
          <cell r="AM898"/>
          <cell r="AN898"/>
          <cell r="AO898"/>
          <cell r="AP898"/>
          <cell r="AQ898"/>
          <cell r="AR898"/>
          <cell r="AS898"/>
          <cell r="AT898"/>
          <cell r="AU898"/>
          <cell r="AV898"/>
          <cell r="AW898"/>
          <cell r="AX898"/>
          <cell r="AY898"/>
          <cell r="AZ898"/>
          <cell r="BA898"/>
          <cell r="BB898"/>
          <cell r="BC898" t="str">
            <v>予定価格</v>
          </cell>
          <cell r="BD898" t="str">
            <v>×</v>
          </cell>
          <cell r="BE898" t="str">
            <v>×</v>
          </cell>
          <cell r="BF898" t="str">
            <v>×</v>
          </cell>
          <cell r="BG898" t="str">
            <v>×</v>
          </cell>
          <cell r="BH898" t="str">
            <v/>
          </cell>
          <cell r="BI898">
            <v>0</v>
          </cell>
          <cell r="BJ898" t="str">
            <v/>
          </cell>
          <cell r="BK898"/>
          <cell r="BL898" t="str">
            <v/>
          </cell>
          <cell r="BM898" t="str">
            <v>○</v>
          </cell>
          <cell r="BN898" t="b">
            <v>1</v>
          </cell>
          <cell r="BO898" t="b">
            <v>1</v>
          </cell>
        </row>
        <row r="899">
          <cell r="F899" t="str">
            <v/>
          </cell>
          <cell r="G899"/>
          <cell r="H899"/>
          <cell r="I899"/>
          <cell r="J899"/>
          <cell r="K899"/>
          <cell r="L899"/>
          <cell r="M899"/>
          <cell r="N899"/>
          <cell r="O899"/>
          <cell r="P899"/>
          <cell r="Q899"/>
          <cell r="R899"/>
          <cell r="S899"/>
          <cell r="T899"/>
          <cell r="U899"/>
          <cell r="V899"/>
          <cell r="W899" t="str">
            <v>－</v>
          </cell>
          <cell r="X899"/>
          <cell r="Y899"/>
          <cell r="Z899"/>
          <cell r="AA899"/>
          <cell r="AB899"/>
          <cell r="AC899"/>
          <cell r="AD899"/>
          <cell r="AE899"/>
          <cell r="AF899"/>
          <cell r="AG899"/>
          <cell r="AH899"/>
          <cell r="AI899"/>
          <cell r="AJ899"/>
          <cell r="AK899"/>
          <cell r="AL899"/>
          <cell r="AM899"/>
          <cell r="AN899"/>
          <cell r="AO899"/>
          <cell r="AP899"/>
          <cell r="AQ899"/>
          <cell r="AR899"/>
          <cell r="AS899"/>
          <cell r="AT899"/>
          <cell r="AU899"/>
          <cell r="AV899"/>
          <cell r="AW899"/>
          <cell r="AX899"/>
          <cell r="AY899"/>
          <cell r="AZ899"/>
          <cell r="BA899"/>
          <cell r="BB899"/>
          <cell r="BC899" t="str">
            <v>予定価格</v>
          </cell>
          <cell r="BD899" t="str">
            <v>×</v>
          </cell>
          <cell r="BE899" t="str">
            <v>×</v>
          </cell>
          <cell r="BF899" t="str">
            <v>×</v>
          </cell>
          <cell r="BG899" t="str">
            <v>×</v>
          </cell>
          <cell r="BH899" t="str">
            <v/>
          </cell>
          <cell r="BI899">
            <v>0</v>
          </cell>
          <cell r="BJ899" t="str">
            <v/>
          </cell>
          <cell r="BK899"/>
          <cell r="BL899" t="str">
            <v/>
          </cell>
          <cell r="BM899" t="str">
            <v>○</v>
          </cell>
          <cell r="BN899" t="b">
            <v>1</v>
          </cell>
          <cell r="BO899" t="b">
            <v>1</v>
          </cell>
        </row>
        <row r="900">
          <cell r="F900" t="str">
            <v/>
          </cell>
          <cell r="G900"/>
          <cell r="H900"/>
          <cell r="I900"/>
          <cell r="J900"/>
          <cell r="K900"/>
          <cell r="L900"/>
          <cell r="M900"/>
          <cell r="N900"/>
          <cell r="O900"/>
          <cell r="P900"/>
          <cell r="Q900"/>
          <cell r="R900"/>
          <cell r="S900"/>
          <cell r="T900"/>
          <cell r="U900"/>
          <cell r="V900"/>
          <cell r="W900" t="str">
            <v>－</v>
          </cell>
          <cell r="X900"/>
          <cell r="Y900"/>
          <cell r="Z900"/>
          <cell r="AA900"/>
          <cell r="AB900"/>
          <cell r="AC900"/>
          <cell r="AD900"/>
          <cell r="AE900"/>
          <cell r="AF900"/>
          <cell r="AG900"/>
          <cell r="AH900"/>
          <cell r="AI900"/>
          <cell r="AJ900"/>
          <cell r="AK900"/>
          <cell r="AL900"/>
          <cell r="AM900"/>
          <cell r="AN900"/>
          <cell r="AO900"/>
          <cell r="AP900"/>
          <cell r="AQ900"/>
          <cell r="AR900"/>
          <cell r="AS900"/>
          <cell r="AT900"/>
          <cell r="AU900"/>
          <cell r="AV900"/>
          <cell r="AW900"/>
          <cell r="AX900"/>
          <cell r="AY900"/>
          <cell r="AZ900"/>
          <cell r="BA900"/>
          <cell r="BB900"/>
          <cell r="BC900" t="str">
            <v>予定価格</v>
          </cell>
          <cell r="BD900" t="str">
            <v>×</v>
          </cell>
          <cell r="BE900" t="str">
            <v>×</v>
          </cell>
          <cell r="BF900" t="str">
            <v>×</v>
          </cell>
          <cell r="BG900" t="str">
            <v>×</v>
          </cell>
          <cell r="BH900" t="str">
            <v/>
          </cell>
          <cell r="BI900">
            <v>0</v>
          </cell>
          <cell r="BJ900" t="str">
            <v/>
          </cell>
          <cell r="BK900"/>
          <cell r="BL900" t="str">
            <v/>
          </cell>
          <cell r="BM900" t="str">
            <v>○</v>
          </cell>
          <cell r="BN900" t="b">
            <v>1</v>
          </cell>
          <cell r="BO900" t="b">
            <v>1</v>
          </cell>
        </row>
        <row r="901">
          <cell r="F901" t="str">
            <v/>
          </cell>
          <cell r="G901"/>
          <cell r="H901"/>
          <cell r="I901"/>
          <cell r="J901"/>
          <cell r="K901"/>
          <cell r="L901"/>
          <cell r="M901"/>
          <cell r="N901"/>
          <cell r="O901"/>
          <cell r="P901"/>
          <cell r="Q901"/>
          <cell r="R901"/>
          <cell r="S901"/>
          <cell r="T901"/>
          <cell r="U901"/>
          <cell r="V901"/>
          <cell r="W901" t="str">
            <v>－</v>
          </cell>
          <cell r="X901"/>
          <cell r="Y901"/>
          <cell r="Z901"/>
          <cell r="AA901"/>
          <cell r="AB901"/>
          <cell r="AC901"/>
          <cell r="AD901"/>
          <cell r="AE901"/>
          <cell r="AF901"/>
          <cell r="AG901"/>
          <cell r="AH901"/>
          <cell r="AI901"/>
          <cell r="AJ901"/>
          <cell r="AK901"/>
          <cell r="AL901"/>
          <cell r="AM901"/>
          <cell r="AN901"/>
          <cell r="AO901"/>
          <cell r="AP901"/>
          <cell r="AQ901"/>
          <cell r="AR901"/>
          <cell r="AS901"/>
          <cell r="AT901"/>
          <cell r="AU901"/>
          <cell r="AV901"/>
          <cell r="AW901"/>
          <cell r="AX901"/>
          <cell r="AY901"/>
          <cell r="AZ901"/>
          <cell r="BA901"/>
          <cell r="BB901"/>
          <cell r="BC901" t="str">
            <v>予定価格</v>
          </cell>
          <cell r="BD901" t="str">
            <v>×</v>
          </cell>
          <cell r="BE901" t="str">
            <v>×</v>
          </cell>
          <cell r="BF901" t="str">
            <v>×</v>
          </cell>
          <cell r="BG901" t="str">
            <v>×</v>
          </cell>
          <cell r="BH901" t="str">
            <v/>
          </cell>
          <cell r="BI901">
            <v>0</v>
          </cell>
          <cell r="BJ901" t="str">
            <v/>
          </cell>
          <cell r="BK901"/>
          <cell r="BL901" t="str">
            <v/>
          </cell>
          <cell r="BM901" t="str">
            <v>○</v>
          </cell>
          <cell r="BN901" t="b">
            <v>1</v>
          </cell>
          <cell r="BO901" t="b">
            <v>1</v>
          </cell>
        </row>
        <row r="902">
          <cell r="F902" t="str">
            <v/>
          </cell>
          <cell r="G902"/>
          <cell r="H902"/>
          <cell r="I902"/>
          <cell r="J902"/>
          <cell r="K902"/>
          <cell r="L902"/>
          <cell r="M902"/>
          <cell r="N902"/>
          <cell r="O902"/>
          <cell r="P902"/>
          <cell r="Q902"/>
          <cell r="R902"/>
          <cell r="S902"/>
          <cell r="T902"/>
          <cell r="U902"/>
          <cell r="V902"/>
          <cell r="W902" t="str">
            <v>－</v>
          </cell>
          <cell r="X902"/>
          <cell r="Y902"/>
          <cell r="Z902"/>
          <cell r="AA902"/>
          <cell r="AB902"/>
          <cell r="AC902"/>
          <cell r="AD902"/>
          <cell r="AE902"/>
          <cell r="AF902"/>
          <cell r="AG902"/>
          <cell r="AH902"/>
          <cell r="AI902"/>
          <cell r="AJ902"/>
          <cell r="AK902"/>
          <cell r="AL902"/>
          <cell r="AM902"/>
          <cell r="AN902"/>
          <cell r="AO902"/>
          <cell r="AP902"/>
          <cell r="AQ902"/>
          <cell r="AR902"/>
          <cell r="AS902"/>
          <cell r="AT902"/>
          <cell r="AU902"/>
          <cell r="AV902"/>
          <cell r="AW902"/>
          <cell r="AX902"/>
          <cell r="AY902"/>
          <cell r="AZ902"/>
          <cell r="BA902"/>
          <cell r="BB902"/>
          <cell r="BC902" t="str">
            <v>予定価格</v>
          </cell>
          <cell r="BD902" t="str">
            <v>×</v>
          </cell>
          <cell r="BE902" t="str">
            <v>×</v>
          </cell>
          <cell r="BF902" t="str">
            <v>×</v>
          </cell>
          <cell r="BG902" t="str">
            <v>×</v>
          </cell>
          <cell r="BH902" t="str">
            <v/>
          </cell>
          <cell r="BI902">
            <v>0</v>
          </cell>
          <cell r="BJ902" t="str">
            <v/>
          </cell>
          <cell r="BK902"/>
          <cell r="BL902" t="str">
            <v/>
          </cell>
          <cell r="BM902" t="str">
            <v>○</v>
          </cell>
          <cell r="BN902" t="b">
            <v>1</v>
          </cell>
          <cell r="BO902" t="b">
            <v>1</v>
          </cell>
        </row>
        <row r="903">
          <cell r="F903" t="str">
            <v/>
          </cell>
          <cell r="G903"/>
          <cell r="H903"/>
          <cell r="I903"/>
          <cell r="J903"/>
          <cell r="K903"/>
          <cell r="L903"/>
          <cell r="M903"/>
          <cell r="N903"/>
          <cell r="O903"/>
          <cell r="P903"/>
          <cell r="Q903"/>
          <cell r="R903"/>
          <cell r="S903"/>
          <cell r="T903"/>
          <cell r="U903"/>
          <cell r="V903"/>
          <cell r="W903" t="str">
            <v>－</v>
          </cell>
          <cell r="X903"/>
          <cell r="Y903"/>
          <cell r="Z903"/>
          <cell r="AA903"/>
          <cell r="AB903"/>
          <cell r="AC903"/>
          <cell r="AD903"/>
          <cell r="AE903"/>
          <cell r="AF903"/>
          <cell r="AG903"/>
          <cell r="AH903"/>
          <cell r="AI903"/>
          <cell r="AJ903"/>
          <cell r="AK903"/>
          <cell r="AL903"/>
          <cell r="AM903"/>
          <cell r="AN903"/>
          <cell r="AO903"/>
          <cell r="AP903"/>
          <cell r="AQ903"/>
          <cell r="AR903"/>
          <cell r="AS903"/>
          <cell r="AT903"/>
          <cell r="AU903"/>
          <cell r="AV903"/>
          <cell r="AW903"/>
          <cell r="AX903"/>
          <cell r="AY903"/>
          <cell r="AZ903"/>
          <cell r="BA903"/>
          <cell r="BB903"/>
          <cell r="BC903" t="str">
            <v>予定価格</v>
          </cell>
          <cell r="BD903" t="str">
            <v>×</v>
          </cell>
          <cell r="BE903" t="str">
            <v>×</v>
          </cell>
          <cell r="BF903" t="str">
            <v>×</v>
          </cell>
          <cell r="BG903" t="str">
            <v>×</v>
          </cell>
          <cell r="BH903" t="str">
            <v/>
          </cell>
          <cell r="BI903">
            <v>0</v>
          </cell>
          <cell r="BJ903" t="str">
            <v/>
          </cell>
          <cell r="BK903"/>
          <cell r="BL903" t="str">
            <v/>
          </cell>
          <cell r="BM903" t="str">
            <v>○</v>
          </cell>
          <cell r="BN903" t="b">
            <v>1</v>
          </cell>
          <cell r="BO903" t="b">
            <v>1</v>
          </cell>
        </row>
        <row r="904">
          <cell r="F904" t="str">
            <v/>
          </cell>
          <cell r="G904"/>
          <cell r="H904"/>
          <cell r="I904"/>
          <cell r="J904"/>
          <cell r="K904"/>
          <cell r="L904"/>
          <cell r="M904"/>
          <cell r="N904"/>
          <cell r="O904"/>
          <cell r="P904"/>
          <cell r="Q904"/>
          <cell r="R904"/>
          <cell r="S904"/>
          <cell r="T904"/>
          <cell r="U904"/>
          <cell r="V904"/>
          <cell r="W904" t="str">
            <v>－</v>
          </cell>
          <cell r="X904"/>
          <cell r="Y904"/>
          <cell r="Z904"/>
          <cell r="AA904"/>
          <cell r="AB904"/>
          <cell r="AC904"/>
          <cell r="AD904"/>
          <cell r="AE904"/>
          <cell r="AF904"/>
          <cell r="AG904"/>
          <cell r="AH904"/>
          <cell r="AI904"/>
          <cell r="AJ904"/>
          <cell r="AK904"/>
          <cell r="AL904"/>
          <cell r="AM904"/>
          <cell r="AN904"/>
          <cell r="AO904"/>
          <cell r="AP904"/>
          <cell r="AQ904"/>
          <cell r="AR904"/>
          <cell r="AS904"/>
          <cell r="AT904"/>
          <cell r="AU904"/>
          <cell r="AV904"/>
          <cell r="AW904"/>
          <cell r="AX904"/>
          <cell r="AY904"/>
          <cell r="AZ904"/>
          <cell r="BA904"/>
          <cell r="BB904"/>
          <cell r="BC904" t="str">
            <v>予定価格</v>
          </cell>
          <cell r="BD904" t="str">
            <v>×</v>
          </cell>
          <cell r="BE904" t="str">
            <v>×</v>
          </cell>
          <cell r="BF904" t="str">
            <v>×</v>
          </cell>
          <cell r="BG904" t="str">
            <v>×</v>
          </cell>
          <cell r="BH904" t="str">
            <v/>
          </cell>
          <cell r="BI904">
            <v>0</v>
          </cell>
          <cell r="BJ904" t="str">
            <v/>
          </cell>
          <cell r="BK904"/>
          <cell r="BL904" t="str">
            <v/>
          </cell>
          <cell r="BM904" t="str">
            <v>○</v>
          </cell>
          <cell r="BN904" t="b">
            <v>1</v>
          </cell>
          <cell r="BO904" t="b">
            <v>1</v>
          </cell>
        </row>
        <row r="905">
          <cell r="F905" t="str">
            <v/>
          </cell>
          <cell r="G905"/>
          <cell r="H905"/>
          <cell r="I905"/>
          <cell r="J905"/>
          <cell r="K905"/>
          <cell r="L905"/>
          <cell r="M905"/>
          <cell r="N905"/>
          <cell r="O905"/>
          <cell r="P905"/>
          <cell r="Q905"/>
          <cell r="R905"/>
          <cell r="S905"/>
          <cell r="T905"/>
          <cell r="U905"/>
          <cell r="V905"/>
          <cell r="W905" t="str">
            <v>－</v>
          </cell>
          <cell r="X905"/>
          <cell r="Y905"/>
          <cell r="Z905"/>
          <cell r="AA905"/>
          <cell r="AB905"/>
          <cell r="AC905"/>
          <cell r="AD905"/>
          <cell r="AE905"/>
          <cell r="AF905"/>
          <cell r="AG905"/>
          <cell r="AH905"/>
          <cell r="AI905"/>
          <cell r="AJ905"/>
          <cell r="AK905"/>
          <cell r="AL905"/>
          <cell r="AM905"/>
          <cell r="AN905"/>
          <cell r="AO905"/>
          <cell r="AP905"/>
          <cell r="AQ905"/>
          <cell r="AR905"/>
          <cell r="AS905"/>
          <cell r="AT905"/>
          <cell r="AU905"/>
          <cell r="AV905"/>
          <cell r="AW905"/>
          <cell r="AX905"/>
          <cell r="AY905"/>
          <cell r="AZ905"/>
          <cell r="BA905"/>
          <cell r="BB905"/>
          <cell r="BC905" t="str">
            <v>予定価格</v>
          </cell>
          <cell r="BD905" t="str">
            <v>×</v>
          </cell>
          <cell r="BE905" t="str">
            <v>×</v>
          </cell>
          <cell r="BF905" t="str">
            <v>×</v>
          </cell>
          <cell r="BG905" t="str">
            <v>×</v>
          </cell>
          <cell r="BH905" t="str">
            <v/>
          </cell>
          <cell r="BI905">
            <v>0</v>
          </cell>
          <cell r="BJ905" t="str">
            <v/>
          </cell>
          <cell r="BK905"/>
          <cell r="BL905" t="str">
            <v/>
          </cell>
          <cell r="BM905" t="str">
            <v>○</v>
          </cell>
          <cell r="BN905" t="b">
            <v>1</v>
          </cell>
          <cell r="BO905" t="b">
            <v>1</v>
          </cell>
        </row>
        <row r="906">
          <cell r="F906" t="str">
            <v/>
          </cell>
          <cell r="G906"/>
          <cell r="H906"/>
          <cell r="I906"/>
          <cell r="J906"/>
          <cell r="K906"/>
          <cell r="L906"/>
          <cell r="M906"/>
          <cell r="N906"/>
          <cell r="O906"/>
          <cell r="P906"/>
          <cell r="Q906"/>
          <cell r="R906"/>
          <cell r="S906"/>
          <cell r="T906"/>
          <cell r="U906"/>
          <cell r="V906"/>
          <cell r="W906" t="str">
            <v>－</v>
          </cell>
          <cell r="X906"/>
          <cell r="Y906"/>
          <cell r="Z906"/>
          <cell r="AA906"/>
          <cell r="AB906"/>
          <cell r="AC906"/>
          <cell r="AD906"/>
          <cell r="AE906"/>
          <cell r="AF906"/>
          <cell r="AG906"/>
          <cell r="AH906"/>
          <cell r="AI906"/>
          <cell r="AJ906"/>
          <cell r="AK906"/>
          <cell r="AL906"/>
          <cell r="AM906"/>
          <cell r="AN906"/>
          <cell r="AO906"/>
          <cell r="AP906"/>
          <cell r="AQ906"/>
          <cell r="AR906"/>
          <cell r="AS906"/>
          <cell r="AT906"/>
          <cell r="AU906"/>
          <cell r="AV906"/>
          <cell r="AW906"/>
          <cell r="AX906"/>
          <cell r="AY906"/>
          <cell r="AZ906"/>
          <cell r="BA906"/>
          <cell r="BB906"/>
          <cell r="BC906" t="str">
            <v>予定価格</v>
          </cell>
          <cell r="BD906" t="str">
            <v>×</v>
          </cell>
          <cell r="BE906" t="str">
            <v>×</v>
          </cell>
          <cell r="BF906" t="str">
            <v>×</v>
          </cell>
          <cell r="BG906" t="str">
            <v>×</v>
          </cell>
          <cell r="BH906" t="str">
            <v/>
          </cell>
          <cell r="BI906">
            <v>0</v>
          </cell>
          <cell r="BJ906" t="str">
            <v/>
          </cell>
          <cell r="BK906"/>
          <cell r="BL906" t="str">
            <v/>
          </cell>
          <cell r="BM906" t="str">
            <v>○</v>
          </cell>
          <cell r="BN906" t="b">
            <v>1</v>
          </cell>
          <cell r="BO906" t="b">
            <v>1</v>
          </cell>
        </row>
        <row r="907">
          <cell r="F907" t="str">
            <v/>
          </cell>
          <cell r="G907"/>
          <cell r="H907"/>
          <cell r="I907"/>
          <cell r="J907"/>
          <cell r="K907"/>
          <cell r="L907"/>
          <cell r="M907"/>
          <cell r="N907"/>
          <cell r="O907"/>
          <cell r="P907"/>
          <cell r="Q907"/>
          <cell r="R907"/>
          <cell r="S907"/>
          <cell r="T907"/>
          <cell r="U907"/>
          <cell r="V907"/>
          <cell r="W907" t="str">
            <v>－</v>
          </cell>
          <cell r="X907"/>
          <cell r="Y907"/>
          <cell r="Z907"/>
          <cell r="AA907"/>
          <cell r="AB907"/>
          <cell r="AC907"/>
          <cell r="AD907"/>
          <cell r="AE907"/>
          <cell r="AF907"/>
          <cell r="AG907"/>
          <cell r="AH907"/>
          <cell r="AI907"/>
          <cell r="AJ907"/>
          <cell r="AK907"/>
          <cell r="AL907"/>
          <cell r="AM907"/>
          <cell r="AN907"/>
          <cell r="AO907"/>
          <cell r="AP907"/>
          <cell r="AQ907"/>
          <cell r="AR907"/>
          <cell r="AS907"/>
          <cell r="AT907"/>
          <cell r="AU907"/>
          <cell r="AV907"/>
          <cell r="AW907"/>
          <cell r="AX907"/>
          <cell r="AY907"/>
          <cell r="AZ907"/>
          <cell r="BA907"/>
          <cell r="BB907"/>
          <cell r="BC907" t="str">
            <v>予定価格</v>
          </cell>
          <cell r="BD907" t="str">
            <v>×</v>
          </cell>
          <cell r="BE907" t="str">
            <v>×</v>
          </cell>
          <cell r="BF907" t="str">
            <v>×</v>
          </cell>
          <cell r="BG907" t="str">
            <v>×</v>
          </cell>
          <cell r="BH907" t="str">
            <v/>
          </cell>
          <cell r="BI907">
            <v>0</v>
          </cell>
          <cell r="BJ907" t="str">
            <v/>
          </cell>
          <cell r="BK907"/>
          <cell r="BL907" t="str">
            <v/>
          </cell>
          <cell r="BM907" t="str">
            <v>○</v>
          </cell>
          <cell r="BN907" t="b">
            <v>1</v>
          </cell>
          <cell r="BO907" t="b">
            <v>1</v>
          </cell>
        </row>
        <row r="908">
          <cell r="F908" t="str">
            <v/>
          </cell>
          <cell r="G908"/>
          <cell r="H908"/>
          <cell r="I908"/>
          <cell r="J908"/>
          <cell r="K908"/>
          <cell r="L908"/>
          <cell r="M908"/>
          <cell r="N908"/>
          <cell r="O908"/>
          <cell r="P908"/>
          <cell r="Q908"/>
          <cell r="R908"/>
          <cell r="S908"/>
          <cell r="T908"/>
          <cell r="U908"/>
          <cell r="V908"/>
          <cell r="W908" t="str">
            <v>－</v>
          </cell>
          <cell r="X908"/>
          <cell r="Y908"/>
          <cell r="Z908"/>
          <cell r="AA908"/>
          <cell r="AB908"/>
          <cell r="AC908"/>
          <cell r="AD908"/>
          <cell r="AE908"/>
          <cell r="AF908"/>
          <cell r="AG908"/>
          <cell r="AH908"/>
          <cell r="AI908"/>
          <cell r="AJ908"/>
          <cell r="AK908"/>
          <cell r="AL908"/>
          <cell r="AM908"/>
          <cell r="AN908"/>
          <cell r="AO908"/>
          <cell r="AP908"/>
          <cell r="AQ908"/>
          <cell r="AR908"/>
          <cell r="AS908"/>
          <cell r="AT908"/>
          <cell r="AU908"/>
          <cell r="AV908"/>
          <cell r="AW908"/>
          <cell r="AX908"/>
          <cell r="AY908"/>
          <cell r="AZ908"/>
          <cell r="BA908"/>
          <cell r="BB908"/>
          <cell r="BC908" t="str">
            <v>予定価格</v>
          </cell>
          <cell r="BD908" t="str">
            <v>×</v>
          </cell>
          <cell r="BE908" t="str">
            <v>×</v>
          </cell>
          <cell r="BF908" t="str">
            <v>×</v>
          </cell>
          <cell r="BG908" t="str">
            <v>×</v>
          </cell>
          <cell r="BH908" t="str">
            <v/>
          </cell>
          <cell r="BI908">
            <v>0</v>
          </cell>
          <cell r="BJ908" t="str">
            <v/>
          </cell>
          <cell r="BK908"/>
          <cell r="BL908" t="str">
            <v/>
          </cell>
          <cell r="BM908" t="str">
            <v>○</v>
          </cell>
          <cell r="BN908" t="b">
            <v>1</v>
          </cell>
          <cell r="BO908" t="b">
            <v>1</v>
          </cell>
        </row>
        <row r="909">
          <cell r="F909" t="str">
            <v/>
          </cell>
          <cell r="G909"/>
          <cell r="H909"/>
          <cell r="I909"/>
          <cell r="J909"/>
          <cell r="K909"/>
          <cell r="L909"/>
          <cell r="M909"/>
          <cell r="N909"/>
          <cell r="O909"/>
          <cell r="P909"/>
          <cell r="Q909"/>
          <cell r="R909"/>
          <cell r="S909"/>
          <cell r="T909"/>
          <cell r="U909"/>
          <cell r="V909"/>
          <cell r="W909" t="str">
            <v>－</v>
          </cell>
          <cell r="X909"/>
          <cell r="Y909"/>
          <cell r="Z909"/>
          <cell r="AA909"/>
          <cell r="AB909"/>
          <cell r="AC909"/>
          <cell r="AD909"/>
          <cell r="AE909"/>
          <cell r="AF909"/>
          <cell r="AG909"/>
          <cell r="AH909"/>
          <cell r="AI909"/>
          <cell r="AJ909"/>
          <cell r="AK909"/>
          <cell r="AL909"/>
          <cell r="AM909"/>
          <cell r="AN909"/>
          <cell r="AO909"/>
          <cell r="AP909"/>
          <cell r="AQ909"/>
          <cell r="AR909"/>
          <cell r="AS909"/>
          <cell r="AT909"/>
          <cell r="AU909"/>
          <cell r="AV909"/>
          <cell r="AW909"/>
          <cell r="AX909"/>
          <cell r="AY909"/>
          <cell r="AZ909"/>
          <cell r="BA909"/>
          <cell r="BB909"/>
          <cell r="BC909" t="str">
            <v>予定価格</v>
          </cell>
          <cell r="BD909" t="str">
            <v>×</v>
          </cell>
          <cell r="BE909" t="str">
            <v>×</v>
          </cell>
          <cell r="BF909" t="str">
            <v>×</v>
          </cell>
          <cell r="BG909" t="str">
            <v>×</v>
          </cell>
          <cell r="BH909" t="str">
            <v/>
          </cell>
          <cell r="BI909">
            <v>0</v>
          </cell>
          <cell r="BJ909" t="str">
            <v/>
          </cell>
          <cell r="BK909"/>
          <cell r="BL909" t="str">
            <v/>
          </cell>
          <cell r="BM909" t="str">
            <v>○</v>
          </cell>
          <cell r="BN909" t="b">
            <v>1</v>
          </cell>
          <cell r="BO909" t="b">
            <v>1</v>
          </cell>
        </row>
        <row r="910">
          <cell r="F910" t="str">
            <v/>
          </cell>
          <cell r="G910"/>
          <cell r="H910"/>
          <cell r="I910"/>
          <cell r="J910"/>
          <cell r="K910"/>
          <cell r="L910"/>
          <cell r="M910"/>
          <cell r="N910"/>
          <cell r="O910"/>
          <cell r="P910"/>
          <cell r="Q910"/>
          <cell r="R910"/>
          <cell r="S910"/>
          <cell r="T910"/>
          <cell r="U910"/>
          <cell r="V910"/>
          <cell r="W910" t="str">
            <v>－</v>
          </cell>
          <cell r="X910"/>
          <cell r="Y910"/>
          <cell r="Z910"/>
          <cell r="AA910"/>
          <cell r="AB910"/>
          <cell r="AC910"/>
          <cell r="AD910"/>
          <cell r="AE910"/>
          <cell r="AF910"/>
          <cell r="AG910"/>
          <cell r="AH910"/>
          <cell r="AI910"/>
          <cell r="AJ910"/>
          <cell r="AK910"/>
          <cell r="AL910"/>
          <cell r="AM910"/>
          <cell r="AN910"/>
          <cell r="AO910"/>
          <cell r="AP910"/>
          <cell r="AQ910"/>
          <cell r="AR910"/>
          <cell r="AS910"/>
          <cell r="AT910"/>
          <cell r="AU910"/>
          <cell r="AV910"/>
          <cell r="AW910"/>
          <cell r="AX910"/>
          <cell r="AY910"/>
          <cell r="AZ910"/>
          <cell r="BA910"/>
          <cell r="BB910"/>
          <cell r="BC910" t="str">
            <v>予定価格</v>
          </cell>
          <cell r="BD910" t="str">
            <v>×</v>
          </cell>
          <cell r="BE910" t="str">
            <v>×</v>
          </cell>
          <cell r="BF910" t="str">
            <v>×</v>
          </cell>
          <cell r="BG910" t="str">
            <v>×</v>
          </cell>
          <cell r="BH910" t="str">
            <v/>
          </cell>
          <cell r="BI910">
            <v>0</v>
          </cell>
          <cell r="BJ910" t="str">
            <v/>
          </cell>
          <cell r="BK910"/>
          <cell r="BL910" t="str">
            <v/>
          </cell>
          <cell r="BM910" t="str">
            <v>○</v>
          </cell>
          <cell r="BN910" t="b">
            <v>1</v>
          </cell>
          <cell r="BO910" t="b">
            <v>1</v>
          </cell>
        </row>
        <row r="911">
          <cell r="F911" t="str">
            <v/>
          </cell>
          <cell r="G911"/>
          <cell r="H911"/>
          <cell r="I911"/>
          <cell r="J911"/>
          <cell r="K911"/>
          <cell r="L911"/>
          <cell r="M911"/>
          <cell r="N911"/>
          <cell r="O911"/>
          <cell r="P911"/>
          <cell r="Q911"/>
          <cell r="R911"/>
          <cell r="S911"/>
          <cell r="T911"/>
          <cell r="U911"/>
          <cell r="V911"/>
          <cell r="W911" t="str">
            <v>－</v>
          </cell>
          <cell r="X911"/>
          <cell r="Y911"/>
          <cell r="Z911"/>
          <cell r="AA911"/>
          <cell r="AB911"/>
          <cell r="AC911"/>
          <cell r="AD911"/>
          <cell r="AE911"/>
          <cell r="AF911"/>
          <cell r="AG911"/>
          <cell r="AH911"/>
          <cell r="AI911"/>
          <cell r="AJ911"/>
          <cell r="AK911"/>
          <cell r="AL911"/>
          <cell r="AM911"/>
          <cell r="AN911"/>
          <cell r="AO911"/>
          <cell r="AP911"/>
          <cell r="AQ911"/>
          <cell r="AR911"/>
          <cell r="AS911"/>
          <cell r="AT911"/>
          <cell r="AU911"/>
          <cell r="AV911"/>
          <cell r="AW911"/>
          <cell r="AX911"/>
          <cell r="AY911"/>
          <cell r="AZ911"/>
          <cell r="BA911"/>
          <cell r="BB911"/>
          <cell r="BC911" t="str">
            <v>予定価格</v>
          </cell>
          <cell r="BD911" t="str">
            <v>×</v>
          </cell>
          <cell r="BE911" t="str">
            <v>×</v>
          </cell>
          <cell r="BF911" t="str">
            <v>×</v>
          </cell>
          <cell r="BG911" t="str">
            <v>×</v>
          </cell>
          <cell r="BH911" t="str">
            <v/>
          </cell>
          <cell r="BI911">
            <v>0</v>
          </cell>
          <cell r="BJ911" t="str">
            <v/>
          </cell>
          <cell r="BK911"/>
          <cell r="BL911" t="str">
            <v/>
          </cell>
          <cell r="BM911" t="str">
            <v>○</v>
          </cell>
          <cell r="BN911" t="b">
            <v>1</v>
          </cell>
          <cell r="BO911" t="b">
            <v>1</v>
          </cell>
        </row>
        <row r="912">
          <cell r="F912" t="str">
            <v/>
          </cell>
          <cell r="G912"/>
          <cell r="H912"/>
          <cell r="I912"/>
          <cell r="J912"/>
          <cell r="K912"/>
          <cell r="L912"/>
          <cell r="M912"/>
          <cell r="N912"/>
          <cell r="O912"/>
          <cell r="P912"/>
          <cell r="Q912"/>
          <cell r="R912"/>
          <cell r="S912"/>
          <cell r="T912"/>
          <cell r="U912"/>
          <cell r="V912"/>
          <cell r="W912" t="str">
            <v>－</v>
          </cell>
          <cell r="X912"/>
          <cell r="Y912"/>
          <cell r="Z912"/>
          <cell r="AA912"/>
          <cell r="AB912"/>
          <cell r="AC912"/>
          <cell r="AD912"/>
          <cell r="AE912"/>
          <cell r="AF912"/>
          <cell r="AG912"/>
          <cell r="AH912"/>
          <cell r="AI912"/>
          <cell r="AJ912"/>
          <cell r="AK912"/>
          <cell r="AL912"/>
          <cell r="AM912"/>
          <cell r="AN912"/>
          <cell r="AO912"/>
          <cell r="AP912"/>
          <cell r="AQ912"/>
          <cell r="AR912"/>
          <cell r="AS912"/>
          <cell r="AT912"/>
          <cell r="AU912"/>
          <cell r="AV912"/>
          <cell r="AW912"/>
          <cell r="AX912"/>
          <cell r="AY912"/>
          <cell r="AZ912"/>
          <cell r="BA912"/>
          <cell r="BB912"/>
          <cell r="BC912" t="str">
            <v>予定価格</v>
          </cell>
          <cell r="BD912" t="str">
            <v>×</v>
          </cell>
          <cell r="BE912" t="str">
            <v>×</v>
          </cell>
          <cell r="BF912" t="str">
            <v>×</v>
          </cell>
          <cell r="BG912" t="str">
            <v>×</v>
          </cell>
          <cell r="BH912" t="str">
            <v/>
          </cell>
          <cell r="BI912">
            <v>0</v>
          </cell>
          <cell r="BJ912" t="str">
            <v/>
          </cell>
          <cell r="BK912"/>
          <cell r="BL912" t="str">
            <v/>
          </cell>
          <cell r="BM912" t="str">
            <v>○</v>
          </cell>
          <cell r="BN912" t="b">
            <v>1</v>
          </cell>
          <cell r="BO912" t="b">
            <v>1</v>
          </cell>
        </row>
        <row r="913">
          <cell r="F913" t="str">
            <v/>
          </cell>
          <cell r="G913"/>
          <cell r="H913"/>
          <cell r="I913"/>
          <cell r="J913"/>
          <cell r="K913"/>
          <cell r="L913"/>
          <cell r="M913"/>
          <cell r="N913"/>
          <cell r="O913"/>
          <cell r="P913"/>
          <cell r="Q913"/>
          <cell r="R913"/>
          <cell r="S913"/>
          <cell r="T913"/>
          <cell r="U913"/>
          <cell r="V913"/>
          <cell r="W913" t="str">
            <v>－</v>
          </cell>
          <cell r="X913"/>
          <cell r="Y913"/>
          <cell r="Z913"/>
          <cell r="AA913"/>
          <cell r="AB913"/>
          <cell r="AC913"/>
          <cell r="AD913"/>
          <cell r="AE913"/>
          <cell r="AF913"/>
          <cell r="AG913"/>
          <cell r="AH913"/>
          <cell r="AI913"/>
          <cell r="AJ913"/>
          <cell r="AK913"/>
          <cell r="AL913"/>
          <cell r="AM913"/>
          <cell r="AN913"/>
          <cell r="AO913"/>
          <cell r="AP913"/>
          <cell r="AQ913"/>
          <cell r="AR913"/>
          <cell r="AS913"/>
          <cell r="AT913"/>
          <cell r="AU913"/>
          <cell r="AV913"/>
          <cell r="AW913"/>
          <cell r="AX913"/>
          <cell r="AY913"/>
          <cell r="AZ913"/>
          <cell r="BA913"/>
          <cell r="BB913"/>
          <cell r="BC913" t="str">
            <v>予定価格</v>
          </cell>
          <cell r="BD913" t="str">
            <v>×</v>
          </cell>
          <cell r="BE913" t="str">
            <v>×</v>
          </cell>
          <cell r="BF913" t="str">
            <v>×</v>
          </cell>
          <cell r="BG913" t="str">
            <v>×</v>
          </cell>
          <cell r="BH913" t="str">
            <v/>
          </cell>
          <cell r="BI913">
            <v>0</v>
          </cell>
          <cell r="BJ913" t="str">
            <v/>
          </cell>
          <cell r="BK913"/>
          <cell r="BL913" t="str">
            <v/>
          </cell>
          <cell r="BM913" t="str">
            <v>○</v>
          </cell>
          <cell r="BN913" t="b">
            <v>1</v>
          </cell>
          <cell r="BO913" t="b">
            <v>1</v>
          </cell>
        </row>
        <row r="914">
          <cell r="F914" t="str">
            <v/>
          </cell>
          <cell r="G914"/>
          <cell r="H914"/>
          <cell r="I914"/>
          <cell r="J914"/>
          <cell r="K914"/>
          <cell r="L914"/>
          <cell r="M914"/>
          <cell r="N914"/>
          <cell r="O914"/>
          <cell r="P914"/>
          <cell r="Q914"/>
          <cell r="R914"/>
          <cell r="S914"/>
          <cell r="T914"/>
          <cell r="U914"/>
          <cell r="V914"/>
          <cell r="W914" t="str">
            <v>－</v>
          </cell>
          <cell r="X914"/>
          <cell r="Y914"/>
          <cell r="Z914"/>
          <cell r="AA914"/>
          <cell r="AB914"/>
          <cell r="AC914"/>
          <cell r="AD914"/>
          <cell r="AE914"/>
          <cell r="AF914"/>
          <cell r="AG914"/>
          <cell r="AH914"/>
          <cell r="AI914"/>
          <cell r="AJ914"/>
          <cell r="AK914"/>
          <cell r="AL914"/>
          <cell r="AM914"/>
          <cell r="AN914"/>
          <cell r="AO914"/>
          <cell r="AP914"/>
          <cell r="AQ914"/>
          <cell r="AR914"/>
          <cell r="AS914"/>
          <cell r="AT914"/>
          <cell r="AU914"/>
          <cell r="AV914"/>
          <cell r="AW914"/>
          <cell r="AX914"/>
          <cell r="AY914"/>
          <cell r="AZ914"/>
          <cell r="BA914"/>
          <cell r="BB914"/>
          <cell r="BC914" t="str">
            <v>予定価格</v>
          </cell>
          <cell r="BD914" t="str">
            <v>×</v>
          </cell>
          <cell r="BE914" t="str">
            <v>×</v>
          </cell>
          <cell r="BF914" t="str">
            <v>×</v>
          </cell>
          <cell r="BG914" t="str">
            <v>×</v>
          </cell>
          <cell r="BH914" t="str">
            <v/>
          </cell>
          <cell r="BI914">
            <v>0</v>
          </cell>
          <cell r="BJ914" t="str">
            <v/>
          </cell>
          <cell r="BK914"/>
          <cell r="BL914" t="str">
            <v/>
          </cell>
          <cell r="BM914" t="str">
            <v>○</v>
          </cell>
          <cell r="BN914" t="b">
            <v>1</v>
          </cell>
          <cell r="BO914" t="b">
            <v>1</v>
          </cell>
        </row>
        <row r="915">
          <cell r="F915" t="str">
            <v/>
          </cell>
          <cell r="G915"/>
          <cell r="H915"/>
          <cell r="I915"/>
          <cell r="J915"/>
          <cell r="K915"/>
          <cell r="L915"/>
          <cell r="M915"/>
          <cell r="N915"/>
          <cell r="O915"/>
          <cell r="P915"/>
          <cell r="Q915"/>
          <cell r="R915"/>
          <cell r="S915"/>
          <cell r="T915"/>
          <cell r="U915"/>
          <cell r="V915"/>
          <cell r="W915" t="str">
            <v>－</v>
          </cell>
          <cell r="X915"/>
          <cell r="Y915"/>
          <cell r="Z915"/>
          <cell r="AA915"/>
          <cell r="AB915"/>
          <cell r="AC915"/>
          <cell r="AD915"/>
          <cell r="AE915"/>
          <cell r="AF915"/>
          <cell r="AG915"/>
          <cell r="AH915"/>
          <cell r="AI915"/>
          <cell r="AJ915"/>
          <cell r="AK915"/>
          <cell r="AL915"/>
          <cell r="AM915"/>
          <cell r="AN915"/>
          <cell r="AO915"/>
          <cell r="AP915"/>
          <cell r="AQ915"/>
          <cell r="AR915"/>
          <cell r="AS915"/>
          <cell r="AT915"/>
          <cell r="AU915"/>
          <cell r="AV915"/>
          <cell r="AW915"/>
          <cell r="AX915"/>
          <cell r="AY915"/>
          <cell r="AZ915"/>
          <cell r="BA915"/>
          <cell r="BB915"/>
          <cell r="BC915" t="str">
            <v>予定価格</v>
          </cell>
          <cell r="BD915" t="str">
            <v>×</v>
          </cell>
          <cell r="BE915" t="str">
            <v>×</v>
          </cell>
          <cell r="BF915" t="str">
            <v>×</v>
          </cell>
          <cell r="BG915" t="str">
            <v>×</v>
          </cell>
          <cell r="BH915" t="str">
            <v/>
          </cell>
          <cell r="BI915">
            <v>0</v>
          </cell>
          <cell r="BJ915" t="str">
            <v/>
          </cell>
          <cell r="BK915"/>
          <cell r="BL915" t="str">
            <v/>
          </cell>
          <cell r="BM915" t="str">
            <v>○</v>
          </cell>
          <cell r="BN915" t="b">
            <v>1</v>
          </cell>
          <cell r="BO915" t="b">
            <v>1</v>
          </cell>
        </row>
        <row r="916">
          <cell r="F916" t="str">
            <v/>
          </cell>
          <cell r="G916"/>
          <cell r="H916"/>
          <cell r="I916"/>
          <cell r="J916"/>
          <cell r="K916"/>
          <cell r="L916"/>
          <cell r="M916"/>
          <cell r="N916"/>
          <cell r="O916"/>
          <cell r="P916"/>
          <cell r="Q916"/>
          <cell r="R916"/>
          <cell r="S916"/>
          <cell r="T916"/>
          <cell r="U916"/>
          <cell r="V916"/>
          <cell r="W916" t="str">
            <v>－</v>
          </cell>
          <cell r="X916"/>
          <cell r="Y916"/>
          <cell r="Z916"/>
          <cell r="AA916"/>
          <cell r="AB916"/>
          <cell r="AC916"/>
          <cell r="AD916"/>
          <cell r="AE916"/>
          <cell r="AF916"/>
          <cell r="AG916"/>
          <cell r="AH916"/>
          <cell r="AI916"/>
          <cell r="AJ916"/>
          <cell r="AK916"/>
          <cell r="AL916"/>
          <cell r="AM916"/>
          <cell r="AN916"/>
          <cell r="AO916"/>
          <cell r="AP916"/>
          <cell r="AQ916"/>
          <cell r="AR916"/>
          <cell r="AS916"/>
          <cell r="AT916"/>
          <cell r="AU916"/>
          <cell r="AV916"/>
          <cell r="AW916"/>
          <cell r="AX916"/>
          <cell r="AY916"/>
          <cell r="AZ916"/>
          <cell r="BA916"/>
          <cell r="BB916"/>
          <cell r="BC916" t="str">
            <v>予定価格</v>
          </cell>
          <cell r="BD916" t="str">
            <v>×</v>
          </cell>
          <cell r="BE916" t="str">
            <v>×</v>
          </cell>
          <cell r="BF916" t="str">
            <v>×</v>
          </cell>
          <cell r="BG916" t="str">
            <v>×</v>
          </cell>
          <cell r="BH916" t="str">
            <v/>
          </cell>
          <cell r="BI916">
            <v>0</v>
          </cell>
          <cell r="BJ916" t="str">
            <v/>
          </cell>
          <cell r="BK916"/>
          <cell r="BL916" t="str">
            <v/>
          </cell>
          <cell r="BM916" t="str">
            <v>○</v>
          </cell>
          <cell r="BN916" t="b">
            <v>1</v>
          </cell>
          <cell r="BO916" t="b">
            <v>1</v>
          </cell>
        </row>
        <row r="917">
          <cell r="F917" t="str">
            <v/>
          </cell>
          <cell r="G917"/>
          <cell r="H917"/>
          <cell r="I917"/>
          <cell r="J917"/>
          <cell r="K917"/>
          <cell r="L917"/>
          <cell r="M917"/>
          <cell r="N917"/>
          <cell r="O917"/>
          <cell r="P917"/>
          <cell r="Q917"/>
          <cell r="R917"/>
          <cell r="S917"/>
          <cell r="T917"/>
          <cell r="U917"/>
          <cell r="V917"/>
          <cell r="W917" t="str">
            <v>－</v>
          </cell>
          <cell r="X917"/>
          <cell r="Y917"/>
          <cell r="Z917"/>
          <cell r="AA917"/>
          <cell r="AB917"/>
          <cell r="AC917"/>
          <cell r="AD917"/>
          <cell r="AE917"/>
          <cell r="AF917"/>
          <cell r="AG917"/>
          <cell r="AH917"/>
          <cell r="AI917"/>
          <cell r="AJ917"/>
          <cell r="AK917"/>
          <cell r="AL917"/>
          <cell r="AM917"/>
          <cell r="AN917"/>
          <cell r="AO917"/>
          <cell r="AP917"/>
          <cell r="AQ917"/>
          <cell r="AR917"/>
          <cell r="AS917"/>
          <cell r="AT917"/>
          <cell r="AU917"/>
          <cell r="AV917"/>
          <cell r="AW917"/>
          <cell r="AX917"/>
          <cell r="AY917"/>
          <cell r="AZ917"/>
          <cell r="BA917"/>
          <cell r="BB917"/>
          <cell r="BC917" t="str">
            <v>予定価格</v>
          </cell>
          <cell r="BD917" t="str">
            <v>×</v>
          </cell>
          <cell r="BE917" t="str">
            <v>×</v>
          </cell>
          <cell r="BF917" t="str">
            <v>×</v>
          </cell>
          <cell r="BG917" t="str">
            <v>×</v>
          </cell>
          <cell r="BH917" t="str">
            <v/>
          </cell>
          <cell r="BI917">
            <v>0</v>
          </cell>
          <cell r="BJ917" t="str">
            <v/>
          </cell>
          <cell r="BK917"/>
          <cell r="BL917" t="str">
            <v/>
          </cell>
          <cell r="BM917" t="str">
            <v>○</v>
          </cell>
          <cell r="BN917" t="b">
            <v>1</v>
          </cell>
          <cell r="BO917" t="b">
            <v>1</v>
          </cell>
        </row>
        <row r="918">
          <cell r="F918" t="str">
            <v/>
          </cell>
          <cell r="G918"/>
          <cell r="H918"/>
          <cell r="I918"/>
          <cell r="J918"/>
          <cell r="K918"/>
          <cell r="L918"/>
          <cell r="M918"/>
          <cell r="N918"/>
          <cell r="O918"/>
          <cell r="P918"/>
          <cell r="Q918"/>
          <cell r="R918"/>
          <cell r="S918"/>
          <cell r="T918"/>
          <cell r="U918"/>
          <cell r="V918"/>
          <cell r="W918" t="str">
            <v>－</v>
          </cell>
          <cell r="X918"/>
          <cell r="Y918"/>
          <cell r="Z918"/>
          <cell r="AA918"/>
          <cell r="AB918"/>
          <cell r="AC918"/>
          <cell r="AD918"/>
          <cell r="AE918"/>
          <cell r="AF918"/>
          <cell r="AG918"/>
          <cell r="AH918"/>
          <cell r="AI918"/>
          <cell r="AJ918"/>
          <cell r="AK918"/>
          <cell r="AL918"/>
          <cell r="AM918"/>
          <cell r="AN918"/>
          <cell r="AO918"/>
          <cell r="AP918"/>
          <cell r="AQ918"/>
          <cell r="AR918"/>
          <cell r="AS918"/>
          <cell r="AT918"/>
          <cell r="AU918"/>
          <cell r="AV918"/>
          <cell r="AW918"/>
          <cell r="AX918"/>
          <cell r="AY918"/>
          <cell r="AZ918"/>
          <cell r="BA918"/>
          <cell r="BB918"/>
          <cell r="BC918" t="str">
            <v>予定価格</v>
          </cell>
          <cell r="BD918" t="str">
            <v>×</v>
          </cell>
          <cell r="BE918" t="str">
            <v>×</v>
          </cell>
          <cell r="BF918" t="str">
            <v>×</v>
          </cell>
          <cell r="BG918" t="str">
            <v>×</v>
          </cell>
          <cell r="BH918" t="str">
            <v/>
          </cell>
          <cell r="BI918">
            <v>0</v>
          </cell>
          <cell r="BJ918" t="str">
            <v/>
          </cell>
          <cell r="BK918"/>
          <cell r="BL918" t="str">
            <v/>
          </cell>
          <cell r="BM918" t="str">
            <v>○</v>
          </cell>
          <cell r="BN918" t="b">
            <v>1</v>
          </cell>
          <cell r="BO918" t="b">
            <v>1</v>
          </cell>
        </row>
        <row r="919">
          <cell r="F919" t="str">
            <v/>
          </cell>
          <cell r="G919"/>
          <cell r="H919"/>
          <cell r="I919"/>
          <cell r="J919"/>
          <cell r="K919"/>
          <cell r="L919"/>
          <cell r="M919"/>
          <cell r="N919"/>
          <cell r="O919"/>
          <cell r="P919"/>
          <cell r="Q919"/>
          <cell r="R919"/>
          <cell r="S919"/>
          <cell r="T919"/>
          <cell r="U919"/>
          <cell r="V919"/>
          <cell r="W919" t="str">
            <v>－</v>
          </cell>
          <cell r="X919"/>
          <cell r="Y919"/>
          <cell r="Z919"/>
          <cell r="AA919"/>
          <cell r="AB919"/>
          <cell r="AC919"/>
          <cell r="AD919"/>
          <cell r="AE919"/>
          <cell r="AF919"/>
          <cell r="AG919"/>
          <cell r="AH919"/>
          <cell r="AI919"/>
          <cell r="AJ919"/>
          <cell r="AK919"/>
          <cell r="AL919"/>
          <cell r="AM919"/>
          <cell r="AN919"/>
          <cell r="AO919"/>
          <cell r="AP919"/>
          <cell r="AQ919"/>
          <cell r="AR919"/>
          <cell r="AS919"/>
          <cell r="AT919"/>
          <cell r="AU919"/>
          <cell r="AV919"/>
          <cell r="AW919"/>
          <cell r="AX919"/>
          <cell r="AY919"/>
          <cell r="AZ919"/>
          <cell r="BA919"/>
          <cell r="BB919"/>
          <cell r="BC919" t="str">
            <v>予定価格</v>
          </cell>
          <cell r="BD919" t="str">
            <v>×</v>
          </cell>
          <cell r="BE919" t="str">
            <v>×</v>
          </cell>
          <cell r="BF919" t="str">
            <v>×</v>
          </cell>
          <cell r="BG919" t="str">
            <v>×</v>
          </cell>
          <cell r="BH919" t="str">
            <v/>
          </cell>
          <cell r="BI919">
            <v>0</v>
          </cell>
          <cell r="BJ919" t="str">
            <v/>
          </cell>
          <cell r="BK919"/>
          <cell r="BL919" t="str">
            <v/>
          </cell>
          <cell r="BM919" t="str">
            <v>○</v>
          </cell>
          <cell r="BN919" t="b">
            <v>1</v>
          </cell>
          <cell r="BO919" t="b">
            <v>1</v>
          </cell>
        </row>
        <row r="920">
          <cell r="F920" t="str">
            <v/>
          </cell>
          <cell r="G920"/>
          <cell r="H920"/>
          <cell r="I920"/>
          <cell r="J920"/>
          <cell r="K920"/>
          <cell r="L920"/>
          <cell r="M920"/>
          <cell r="N920"/>
          <cell r="O920"/>
          <cell r="P920"/>
          <cell r="Q920"/>
          <cell r="R920"/>
          <cell r="S920"/>
          <cell r="T920"/>
          <cell r="U920"/>
          <cell r="V920"/>
          <cell r="W920" t="str">
            <v>－</v>
          </cell>
          <cell r="X920"/>
          <cell r="Y920"/>
          <cell r="Z920"/>
          <cell r="AA920"/>
          <cell r="AB920"/>
          <cell r="AC920"/>
          <cell r="AD920"/>
          <cell r="AE920"/>
          <cell r="AF920"/>
          <cell r="AG920"/>
          <cell r="AH920"/>
          <cell r="AI920"/>
          <cell r="AJ920"/>
          <cell r="AK920"/>
          <cell r="AL920"/>
          <cell r="AM920"/>
          <cell r="AN920"/>
          <cell r="AO920"/>
          <cell r="AP920"/>
          <cell r="AQ920"/>
          <cell r="AR920"/>
          <cell r="AS920"/>
          <cell r="AT920"/>
          <cell r="AU920"/>
          <cell r="AV920"/>
          <cell r="AW920"/>
          <cell r="AX920"/>
          <cell r="AY920"/>
          <cell r="AZ920"/>
          <cell r="BA920"/>
          <cell r="BB920"/>
          <cell r="BC920" t="str">
            <v>予定価格</v>
          </cell>
          <cell r="BD920" t="str">
            <v>×</v>
          </cell>
          <cell r="BE920" t="str">
            <v>×</v>
          </cell>
          <cell r="BF920" t="str">
            <v>×</v>
          </cell>
          <cell r="BG920" t="str">
            <v>×</v>
          </cell>
          <cell r="BH920" t="str">
            <v/>
          </cell>
          <cell r="BI920">
            <v>0</v>
          </cell>
          <cell r="BJ920" t="str">
            <v/>
          </cell>
          <cell r="BK920"/>
          <cell r="BL920" t="str">
            <v/>
          </cell>
          <cell r="BM920" t="str">
            <v>○</v>
          </cell>
          <cell r="BN920" t="b">
            <v>1</v>
          </cell>
          <cell r="BO920" t="b">
            <v>1</v>
          </cell>
        </row>
        <row r="921">
          <cell r="F921" t="str">
            <v/>
          </cell>
          <cell r="G921"/>
          <cell r="H921"/>
          <cell r="I921"/>
          <cell r="J921"/>
          <cell r="K921"/>
          <cell r="L921"/>
          <cell r="M921"/>
          <cell r="N921"/>
          <cell r="O921"/>
          <cell r="P921"/>
          <cell r="Q921"/>
          <cell r="R921"/>
          <cell r="S921"/>
          <cell r="T921"/>
          <cell r="U921"/>
          <cell r="V921"/>
          <cell r="W921" t="str">
            <v>－</v>
          </cell>
          <cell r="X921"/>
          <cell r="Y921"/>
          <cell r="Z921"/>
          <cell r="AA921"/>
          <cell r="AB921"/>
          <cell r="AC921"/>
          <cell r="AD921"/>
          <cell r="AE921"/>
          <cell r="AF921"/>
          <cell r="AG921"/>
          <cell r="AH921"/>
          <cell r="AI921"/>
          <cell r="AJ921"/>
          <cell r="AK921"/>
          <cell r="AL921"/>
          <cell r="AM921"/>
          <cell r="AN921"/>
          <cell r="AO921"/>
          <cell r="AP921"/>
          <cell r="AQ921"/>
          <cell r="AR921"/>
          <cell r="AS921"/>
          <cell r="AT921"/>
          <cell r="AU921"/>
          <cell r="AV921"/>
          <cell r="AW921"/>
          <cell r="AX921"/>
          <cell r="AY921"/>
          <cell r="AZ921"/>
          <cell r="BA921"/>
          <cell r="BB921"/>
          <cell r="BC921" t="str">
            <v>予定価格</v>
          </cell>
          <cell r="BD921" t="str">
            <v>×</v>
          </cell>
          <cell r="BE921" t="str">
            <v>×</v>
          </cell>
          <cell r="BF921" t="str">
            <v>×</v>
          </cell>
          <cell r="BG921" t="str">
            <v>×</v>
          </cell>
          <cell r="BH921" t="str">
            <v/>
          </cell>
          <cell r="BI921">
            <v>0</v>
          </cell>
          <cell r="BJ921" t="str">
            <v/>
          </cell>
          <cell r="BK921"/>
          <cell r="BL921" t="str">
            <v/>
          </cell>
          <cell r="BM921" t="str">
            <v>○</v>
          </cell>
          <cell r="BN921" t="b">
            <v>1</v>
          </cell>
          <cell r="BO921" t="b">
            <v>1</v>
          </cell>
        </row>
        <row r="922">
          <cell r="F922" t="str">
            <v/>
          </cell>
          <cell r="G922"/>
          <cell r="H922"/>
          <cell r="I922"/>
          <cell r="J922"/>
          <cell r="K922"/>
          <cell r="L922"/>
          <cell r="M922"/>
          <cell r="N922"/>
          <cell r="O922"/>
          <cell r="P922"/>
          <cell r="Q922"/>
          <cell r="R922"/>
          <cell r="S922"/>
          <cell r="T922"/>
          <cell r="U922"/>
          <cell r="V922"/>
          <cell r="W922" t="str">
            <v>－</v>
          </cell>
          <cell r="X922"/>
          <cell r="Y922"/>
          <cell r="Z922"/>
          <cell r="AA922"/>
          <cell r="AB922"/>
          <cell r="AC922"/>
          <cell r="AD922"/>
          <cell r="AE922"/>
          <cell r="AF922"/>
          <cell r="AG922"/>
          <cell r="AH922"/>
          <cell r="AI922"/>
          <cell r="AJ922"/>
          <cell r="AK922"/>
          <cell r="AL922"/>
          <cell r="AM922"/>
          <cell r="AN922"/>
          <cell r="AO922"/>
          <cell r="AP922"/>
          <cell r="AQ922"/>
          <cell r="AR922"/>
          <cell r="AS922"/>
          <cell r="AT922"/>
          <cell r="AU922"/>
          <cell r="AV922"/>
          <cell r="AW922"/>
          <cell r="AX922"/>
          <cell r="AY922"/>
          <cell r="AZ922"/>
          <cell r="BA922"/>
          <cell r="BB922"/>
          <cell r="BC922" t="str">
            <v>予定価格</v>
          </cell>
          <cell r="BD922" t="str">
            <v>×</v>
          </cell>
          <cell r="BE922" t="str">
            <v>×</v>
          </cell>
          <cell r="BF922" t="str">
            <v>×</v>
          </cell>
          <cell r="BG922" t="str">
            <v>×</v>
          </cell>
          <cell r="BH922" t="str">
            <v/>
          </cell>
          <cell r="BI922">
            <v>0</v>
          </cell>
          <cell r="BJ922" t="str">
            <v/>
          </cell>
          <cell r="BK922"/>
          <cell r="BL922" t="str">
            <v/>
          </cell>
          <cell r="BM922" t="str">
            <v>○</v>
          </cell>
          <cell r="BN922" t="b">
            <v>1</v>
          </cell>
          <cell r="BO922" t="b">
            <v>1</v>
          </cell>
        </row>
        <row r="923">
          <cell r="F923" t="str">
            <v/>
          </cell>
          <cell r="G923"/>
          <cell r="H923"/>
          <cell r="I923"/>
          <cell r="J923"/>
          <cell r="K923"/>
          <cell r="L923"/>
          <cell r="M923"/>
          <cell r="N923"/>
          <cell r="O923"/>
          <cell r="P923"/>
          <cell r="Q923"/>
          <cell r="R923"/>
          <cell r="S923"/>
          <cell r="T923"/>
          <cell r="U923"/>
          <cell r="V923"/>
          <cell r="W923" t="str">
            <v>－</v>
          </cell>
          <cell r="X923"/>
          <cell r="Y923"/>
          <cell r="Z923"/>
          <cell r="AA923"/>
          <cell r="AB923"/>
          <cell r="AC923"/>
          <cell r="AD923"/>
          <cell r="AE923"/>
          <cell r="AF923"/>
          <cell r="AG923"/>
          <cell r="AH923"/>
          <cell r="AI923"/>
          <cell r="AJ923"/>
          <cell r="AK923"/>
          <cell r="AL923"/>
          <cell r="AM923"/>
          <cell r="AN923"/>
          <cell r="AO923"/>
          <cell r="AP923"/>
          <cell r="AQ923"/>
          <cell r="AR923"/>
          <cell r="AS923"/>
          <cell r="AT923"/>
          <cell r="AU923"/>
          <cell r="AV923"/>
          <cell r="AW923"/>
          <cell r="AX923"/>
          <cell r="AY923"/>
          <cell r="AZ923"/>
          <cell r="BA923"/>
          <cell r="BB923"/>
          <cell r="BC923" t="str">
            <v>予定価格</v>
          </cell>
          <cell r="BD923" t="str">
            <v>×</v>
          </cell>
          <cell r="BE923" t="str">
            <v>×</v>
          </cell>
          <cell r="BF923" t="str">
            <v>×</v>
          </cell>
          <cell r="BG923" t="str">
            <v>×</v>
          </cell>
          <cell r="BH923" t="str">
            <v/>
          </cell>
          <cell r="BI923">
            <v>0</v>
          </cell>
          <cell r="BJ923" t="str">
            <v/>
          </cell>
          <cell r="BK923"/>
          <cell r="BL923" t="str">
            <v/>
          </cell>
          <cell r="BM923" t="str">
            <v>○</v>
          </cell>
          <cell r="BN923" t="b">
            <v>1</v>
          </cell>
          <cell r="BO923" t="b">
            <v>1</v>
          </cell>
        </row>
        <row r="924">
          <cell r="F924" t="str">
            <v/>
          </cell>
          <cell r="G924"/>
          <cell r="H924"/>
          <cell r="I924"/>
          <cell r="J924"/>
          <cell r="K924"/>
          <cell r="L924"/>
          <cell r="M924"/>
          <cell r="N924"/>
          <cell r="O924"/>
          <cell r="P924"/>
          <cell r="Q924"/>
          <cell r="R924"/>
          <cell r="S924"/>
          <cell r="T924"/>
          <cell r="U924"/>
          <cell r="V924"/>
          <cell r="W924" t="str">
            <v>－</v>
          </cell>
          <cell r="X924"/>
          <cell r="Y924"/>
          <cell r="Z924"/>
          <cell r="AA924"/>
          <cell r="AB924"/>
          <cell r="AC924"/>
          <cell r="AD924"/>
          <cell r="AE924"/>
          <cell r="AF924"/>
          <cell r="AG924"/>
          <cell r="AH924"/>
          <cell r="AI924"/>
          <cell r="AJ924"/>
          <cell r="AK924"/>
          <cell r="AL924"/>
          <cell r="AM924"/>
          <cell r="AN924"/>
          <cell r="AO924"/>
          <cell r="AP924"/>
          <cell r="AQ924"/>
          <cell r="AR924"/>
          <cell r="AS924"/>
          <cell r="AT924"/>
          <cell r="AU924"/>
          <cell r="AV924"/>
          <cell r="AW924"/>
          <cell r="AX924"/>
          <cell r="AY924"/>
          <cell r="AZ924"/>
          <cell r="BA924"/>
          <cell r="BB924"/>
          <cell r="BC924" t="str">
            <v>予定価格</v>
          </cell>
          <cell r="BD924" t="str">
            <v>×</v>
          </cell>
          <cell r="BE924" t="str">
            <v>×</v>
          </cell>
          <cell r="BF924" t="str">
            <v>×</v>
          </cell>
          <cell r="BG924" t="str">
            <v>×</v>
          </cell>
          <cell r="BH924" t="str">
            <v/>
          </cell>
          <cell r="BI924">
            <v>0</v>
          </cell>
          <cell r="BJ924" t="str">
            <v/>
          </cell>
          <cell r="BK924"/>
          <cell r="BL924" t="str">
            <v/>
          </cell>
          <cell r="BM924" t="str">
            <v>○</v>
          </cell>
          <cell r="BN924" t="b">
            <v>1</v>
          </cell>
          <cell r="BO924" t="b">
            <v>1</v>
          </cell>
        </row>
        <row r="925">
          <cell r="F925" t="str">
            <v/>
          </cell>
          <cell r="G925"/>
          <cell r="H925"/>
          <cell r="I925"/>
          <cell r="J925"/>
          <cell r="K925"/>
          <cell r="L925"/>
          <cell r="M925"/>
          <cell r="N925"/>
          <cell r="O925"/>
          <cell r="P925"/>
          <cell r="Q925"/>
          <cell r="R925"/>
          <cell r="S925"/>
          <cell r="T925"/>
          <cell r="U925"/>
          <cell r="V925"/>
          <cell r="W925" t="str">
            <v>－</v>
          </cell>
          <cell r="X925"/>
          <cell r="Y925"/>
          <cell r="Z925"/>
          <cell r="AA925"/>
          <cell r="AB925"/>
          <cell r="AC925"/>
          <cell r="AD925"/>
          <cell r="AE925"/>
          <cell r="AF925"/>
          <cell r="AG925"/>
          <cell r="AH925"/>
          <cell r="AI925"/>
          <cell r="AJ925"/>
          <cell r="AK925"/>
          <cell r="AL925"/>
          <cell r="AM925"/>
          <cell r="AN925"/>
          <cell r="AO925"/>
          <cell r="AP925"/>
          <cell r="AQ925"/>
          <cell r="AR925"/>
          <cell r="AS925"/>
          <cell r="AT925"/>
          <cell r="AU925"/>
          <cell r="AV925"/>
          <cell r="AW925"/>
          <cell r="AX925"/>
          <cell r="AY925"/>
          <cell r="AZ925"/>
          <cell r="BA925"/>
          <cell r="BB925"/>
          <cell r="BC925" t="str">
            <v>予定価格</v>
          </cell>
          <cell r="BD925" t="str">
            <v>×</v>
          </cell>
          <cell r="BE925" t="str">
            <v>×</v>
          </cell>
          <cell r="BF925" t="str">
            <v>×</v>
          </cell>
          <cell r="BG925" t="str">
            <v>×</v>
          </cell>
          <cell r="BH925" t="str">
            <v/>
          </cell>
          <cell r="BI925">
            <v>0</v>
          </cell>
          <cell r="BJ925" t="str">
            <v/>
          </cell>
          <cell r="BK925"/>
          <cell r="BL925" t="str">
            <v/>
          </cell>
          <cell r="BM925" t="str">
            <v>○</v>
          </cell>
          <cell r="BN925" t="b">
            <v>1</v>
          </cell>
          <cell r="BO925" t="b">
            <v>1</v>
          </cell>
        </row>
        <row r="926">
          <cell r="F926" t="str">
            <v/>
          </cell>
          <cell r="G926"/>
          <cell r="H926"/>
          <cell r="I926"/>
          <cell r="J926"/>
          <cell r="K926"/>
          <cell r="L926"/>
          <cell r="M926"/>
          <cell r="N926"/>
          <cell r="O926"/>
          <cell r="P926"/>
          <cell r="Q926"/>
          <cell r="R926"/>
          <cell r="S926"/>
          <cell r="T926"/>
          <cell r="U926"/>
          <cell r="V926"/>
          <cell r="W926" t="str">
            <v>－</v>
          </cell>
          <cell r="X926"/>
          <cell r="Y926"/>
          <cell r="Z926"/>
          <cell r="AA926"/>
          <cell r="AB926"/>
          <cell r="AC926"/>
          <cell r="AD926"/>
          <cell r="AE926"/>
          <cell r="AF926"/>
          <cell r="AG926"/>
          <cell r="AH926"/>
          <cell r="AI926"/>
          <cell r="AJ926"/>
          <cell r="AK926"/>
          <cell r="AL926"/>
          <cell r="AM926"/>
          <cell r="AN926"/>
          <cell r="AO926"/>
          <cell r="AP926"/>
          <cell r="AQ926"/>
          <cell r="AR926"/>
          <cell r="AS926"/>
          <cell r="AT926"/>
          <cell r="AU926"/>
          <cell r="AV926"/>
          <cell r="AW926"/>
          <cell r="AX926"/>
          <cell r="AY926"/>
          <cell r="AZ926"/>
          <cell r="BA926"/>
          <cell r="BB926"/>
          <cell r="BC926" t="str">
            <v>予定価格</v>
          </cell>
          <cell r="BD926" t="str">
            <v>×</v>
          </cell>
          <cell r="BE926" t="str">
            <v>×</v>
          </cell>
          <cell r="BF926" t="str">
            <v>×</v>
          </cell>
          <cell r="BG926" t="str">
            <v>×</v>
          </cell>
          <cell r="BH926" t="str">
            <v/>
          </cell>
          <cell r="BI926">
            <v>0</v>
          </cell>
          <cell r="BJ926" t="str">
            <v/>
          </cell>
          <cell r="BK926"/>
          <cell r="BL926" t="str">
            <v/>
          </cell>
          <cell r="BM926" t="str">
            <v>○</v>
          </cell>
          <cell r="BN926" t="b">
            <v>1</v>
          </cell>
          <cell r="BO926" t="b">
            <v>1</v>
          </cell>
        </row>
        <row r="927">
          <cell r="F927" t="str">
            <v/>
          </cell>
          <cell r="G927"/>
          <cell r="H927"/>
          <cell r="I927"/>
          <cell r="J927"/>
          <cell r="K927"/>
          <cell r="L927"/>
          <cell r="M927"/>
          <cell r="N927"/>
          <cell r="O927"/>
          <cell r="P927"/>
          <cell r="Q927"/>
          <cell r="R927"/>
          <cell r="S927"/>
          <cell r="T927"/>
          <cell r="U927"/>
          <cell r="V927"/>
          <cell r="W927" t="str">
            <v>－</v>
          </cell>
          <cell r="X927"/>
          <cell r="Y927"/>
          <cell r="Z927"/>
          <cell r="AA927"/>
          <cell r="AB927"/>
          <cell r="AC927"/>
          <cell r="AD927"/>
          <cell r="AE927"/>
          <cell r="AF927"/>
          <cell r="AG927"/>
          <cell r="AH927"/>
          <cell r="AI927"/>
          <cell r="AJ927"/>
          <cell r="AK927"/>
          <cell r="AL927"/>
          <cell r="AM927"/>
          <cell r="AN927"/>
          <cell r="AO927"/>
          <cell r="AP927"/>
          <cell r="AQ927"/>
          <cell r="AR927"/>
          <cell r="AS927"/>
          <cell r="AT927"/>
          <cell r="AU927"/>
          <cell r="AV927"/>
          <cell r="AW927"/>
          <cell r="AX927"/>
          <cell r="AY927"/>
          <cell r="AZ927"/>
          <cell r="BA927"/>
          <cell r="BB927"/>
          <cell r="BC927" t="str">
            <v>予定価格</v>
          </cell>
          <cell r="BD927" t="str">
            <v>×</v>
          </cell>
          <cell r="BE927" t="str">
            <v>×</v>
          </cell>
          <cell r="BF927" t="str">
            <v>×</v>
          </cell>
          <cell r="BG927" t="str">
            <v>×</v>
          </cell>
          <cell r="BH927" t="str">
            <v/>
          </cell>
          <cell r="BI927">
            <v>0</v>
          </cell>
          <cell r="BJ927" t="str">
            <v/>
          </cell>
          <cell r="BK927"/>
          <cell r="BL927" t="str">
            <v/>
          </cell>
          <cell r="BM927" t="str">
            <v>○</v>
          </cell>
          <cell r="BN927" t="b">
            <v>1</v>
          </cell>
          <cell r="BO927" t="b">
            <v>1</v>
          </cell>
        </row>
        <row r="928">
          <cell r="F928" t="str">
            <v/>
          </cell>
          <cell r="G928"/>
          <cell r="H928"/>
          <cell r="I928"/>
          <cell r="J928"/>
          <cell r="K928"/>
          <cell r="L928"/>
          <cell r="M928"/>
          <cell r="N928"/>
          <cell r="O928"/>
          <cell r="P928"/>
          <cell r="Q928"/>
          <cell r="R928"/>
          <cell r="S928"/>
          <cell r="T928"/>
          <cell r="U928"/>
          <cell r="V928"/>
          <cell r="W928" t="str">
            <v>－</v>
          </cell>
          <cell r="X928"/>
          <cell r="Y928"/>
          <cell r="Z928"/>
          <cell r="AA928"/>
          <cell r="AB928"/>
          <cell r="AC928"/>
          <cell r="AD928"/>
          <cell r="AE928"/>
          <cell r="AF928"/>
          <cell r="AG928"/>
          <cell r="AH928"/>
          <cell r="AI928"/>
          <cell r="AJ928"/>
          <cell r="AK928"/>
          <cell r="AL928"/>
          <cell r="AM928"/>
          <cell r="AN928"/>
          <cell r="AO928"/>
          <cell r="AP928"/>
          <cell r="AQ928"/>
          <cell r="AR928"/>
          <cell r="AS928"/>
          <cell r="AT928"/>
          <cell r="AU928"/>
          <cell r="AV928"/>
          <cell r="AW928"/>
          <cell r="AX928"/>
          <cell r="AY928"/>
          <cell r="AZ928"/>
          <cell r="BA928"/>
          <cell r="BB928"/>
          <cell r="BC928" t="str">
            <v>予定価格</v>
          </cell>
          <cell r="BD928" t="str">
            <v>×</v>
          </cell>
          <cell r="BE928" t="str">
            <v>×</v>
          </cell>
          <cell r="BF928" t="str">
            <v>×</v>
          </cell>
          <cell r="BG928" t="str">
            <v>×</v>
          </cell>
          <cell r="BH928" t="str">
            <v/>
          </cell>
          <cell r="BI928">
            <v>0</v>
          </cell>
          <cell r="BJ928" t="str">
            <v/>
          </cell>
          <cell r="BK928"/>
          <cell r="BL928" t="str">
            <v/>
          </cell>
          <cell r="BM928" t="str">
            <v>○</v>
          </cell>
          <cell r="BN928" t="b">
            <v>1</v>
          </cell>
          <cell r="BO928" t="b">
            <v>1</v>
          </cell>
        </row>
        <row r="929">
          <cell r="F929" t="str">
            <v/>
          </cell>
          <cell r="G929"/>
          <cell r="H929"/>
          <cell r="I929"/>
          <cell r="J929"/>
          <cell r="K929"/>
          <cell r="L929"/>
          <cell r="M929"/>
          <cell r="N929"/>
          <cell r="O929"/>
          <cell r="P929"/>
          <cell r="Q929"/>
          <cell r="R929"/>
          <cell r="S929"/>
          <cell r="T929"/>
          <cell r="U929"/>
          <cell r="V929"/>
          <cell r="W929" t="str">
            <v>－</v>
          </cell>
          <cell r="X929"/>
          <cell r="Y929"/>
          <cell r="Z929"/>
          <cell r="AA929"/>
          <cell r="AB929"/>
          <cell r="AC929"/>
          <cell r="AD929"/>
          <cell r="AE929"/>
          <cell r="AF929"/>
          <cell r="AG929"/>
          <cell r="AH929"/>
          <cell r="AI929"/>
          <cell r="AJ929"/>
          <cell r="AK929"/>
          <cell r="AL929"/>
          <cell r="AM929"/>
          <cell r="AN929"/>
          <cell r="AO929"/>
          <cell r="AP929"/>
          <cell r="AQ929"/>
          <cell r="AR929"/>
          <cell r="AS929"/>
          <cell r="AT929"/>
          <cell r="AU929"/>
          <cell r="AV929"/>
          <cell r="AW929"/>
          <cell r="AX929"/>
          <cell r="AY929"/>
          <cell r="AZ929"/>
          <cell r="BA929"/>
          <cell r="BB929"/>
          <cell r="BC929" t="str">
            <v>予定価格</v>
          </cell>
          <cell r="BD929" t="str">
            <v>×</v>
          </cell>
          <cell r="BE929" t="str">
            <v>×</v>
          </cell>
          <cell r="BF929" t="str">
            <v>×</v>
          </cell>
          <cell r="BG929" t="str">
            <v>×</v>
          </cell>
          <cell r="BH929" t="str">
            <v/>
          </cell>
          <cell r="BI929">
            <v>0</v>
          </cell>
          <cell r="BJ929" t="str">
            <v/>
          </cell>
          <cell r="BK929"/>
          <cell r="BL929" t="str">
            <v/>
          </cell>
          <cell r="BM929" t="str">
            <v>○</v>
          </cell>
          <cell r="BN929" t="b">
            <v>1</v>
          </cell>
          <cell r="BO929" t="b">
            <v>1</v>
          </cell>
        </row>
        <row r="930">
          <cell r="F930" t="str">
            <v/>
          </cell>
          <cell r="G930"/>
          <cell r="H930"/>
          <cell r="I930"/>
          <cell r="J930"/>
          <cell r="K930"/>
          <cell r="L930"/>
          <cell r="M930"/>
          <cell r="N930"/>
          <cell r="O930"/>
          <cell r="P930"/>
          <cell r="Q930"/>
          <cell r="R930"/>
          <cell r="S930"/>
          <cell r="T930"/>
          <cell r="U930"/>
          <cell r="V930"/>
          <cell r="W930" t="str">
            <v>－</v>
          </cell>
          <cell r="X930"/>
          <cell r="Y930"/>
          <cell r="Z930"/>
          <cell r="AA930"/>
          <cell r="AB930"/>
          <cell r="AC930"/>
          <cell r="AD930"/>
          <cell r="AE930"/>
          <cell r="AF930"/>
          <cell r="AG930"/>
          <cell r="AH930"/>
          <cell r="AI930"/>
          <cell r="AJ930"/>
          <cell r="AK930"/>
          <cell r="AL930"/>
          <cell r="AM930"/>
          <cell r="AN930"/>
          <cell r="AO930"/>
          <cell r="AP930"/>
          <cell r="AQ930"/>
          <cell r="AR930"/>
          <cell r="AS930"/>
          <cell r="AT930"/>
          <cell r="AU930"/>
          <cell r="AV930"/>
          <cell r="AW930"/>
          <cell r="AX930"/>
          <cell r="AY930"/>
          <cell r="AZ930"/>
          <cell r="BA930"/>
          <cell r="BB930"/>
          <cell r="BC930" t="str">
            <v>予定価格</v>
          </cell>
          <cell r="BD930" t="str">
            <v>×</v>
          </cell>
          <cell r="BE930" t="str">
            <v>×</v>
          </cell>
          <cell r="BF930" t="str">
            <v>×</v>
          </cell>
          <cell r="BG930" t="str">
            <v>×</v>
          </cell>
          <cell r="BH930" t="str">
            <v/>
          </cell>
          <cell r="BI930">
            <v>0</v>
          </cell>
          <cell r="BJ930" t="str">
            <v/>
          </cell>
          <cell r="BK930"/>
          <cell r="BL930" t="str">
            <v/>
          </cell>
          <cell r="BM930" t="str">
            <v>○</v>
          </cell>
          <cell r="BN930" t="b">
            <v>1</v>
          </cell>
          <cell r="BO930" t="b">
            <v>1</v>
          </cell>
        </row>
        <row r="931">
          <cell r="F931" t="str">
            <v/>
          </cell>
          <cell r="G931"/>
          <cell r="H931"/>
          <cell r="I931"/>
          <cell r="J931"/>
          <cell r="K931"/>
          <cell r="L931"/>
          <cell r="M931"/>
          <cell r="N931"/>
          <cell r="O931"/>
          <cell r="P931"/>
          <cell r="Q931"/>
          <cell r="R931"/>
          <cell r="S931"/>
          <cell r="T931"/>
          <cell r="U931"/>
          <cell r="V931"/>
          <cell r="W931" t="str">
            <v>－</v>
          </cell>
          <cell r="X931"/>
          <cell r="Y931"/>
          <cell r="Z931"/>
          <cell r="AA931"/>
          <cell r="AB931"/>
          <cell r="AC931"/>
          <cell r="AD931"/>
          <cell r="AE931"/>
          <cell r="AF931"/>
          <cell r="AG931"/>
          <cell r="AH931"/>
          <cell r="AI931"/>
          <cell r="AJ931"/>
          <cell r="AK931"/>
          <cell r="AL931"/>
          <cell r="AM931"/>
          <cell r="AN931"/>
          <cell r="AO931"/>
          <cell r="AP931"/>
          <cell r="AQ931"/>
          <cell r="AR931"/>
          <cell r="AS931"/>
          <cell r="AT931"/>
          <cell r="AU931"/>
          <cell r="AV931"/>
          <cell r="AW931"/>
          <cell r="AX931"/>
          <cell r="AY931"/>
          <cell r="AZ931"/>
          <cell r="BA931"/>
          <cell r="BB931"/>
          <cell r="BC931" t="str">
            <v>予定価格</v>
          </cell>
          <cell r="BD931" t="str">
            <v>×</v>
          </cell>
          <cell r="BE931" t="str">
            <v>×</v>
          </cell>
          <cell r="BF931" t="str">
            <v>×</v>
          </cell>
          <cell r="BG931" t="str">
            <v>×</v>
          </cell>
          <cell r="BH931" t="str">
            <v/>
          </cell>
          <cell r="BI931">
            <v>0</v>
          </cell>
          <cell r="BJ931" t="str">
            <v/>
          </cell>
          <cell r="BK931"/>
          <cell r="BL931" t="str">
            <v/>
          </cell>
          <cell r="BM931" t="str">
            <v>○</v>
          </cell>
          <cell r="BN931" t="b">
            <v>1</v>
          </cell>
          <cell r="BO931" t="b">
            <v>1</v>
          </cell>
        </row>
        <row r="932">
          <cell r="F932" t="str">
            <v/>
          </cell>
          <cell r="G932"/>
          <cell r="H932"/>
          <cell r="I932"/>
          <cell r="J932"/>
          <cell r="K932"/>
          <cell r="L932"/>
          <cell r="M932"/>
          <cell r="N932"/>
          <cell r="O932"/>
          <cell r="P932"/>
          <cell r="Q932"/>
          <cell r="R932"/>
          <cell r="S932"/>
          <cell r="T932"/>
          <cell r="U932"/>
          <cell r="V932"/>
          <cell r="W932" t="str">
            <v>－</v>
          </cell>
          <cell r="X932"/>
          <cell r="Y932"/>
          <cell r="Z932"/>
          <cell r="AA932"/>
          <cell r="AB932"/>
          <cell r="AC932"/>
          <cell r="AD932"/>
          <cell r="AE932"/>
          <cell r="AF932"/>
          <cell r="AG932"/>
          <cell r="AH932"/>
          <cell r="AI932"/>
          <cell r="AJ932"/>
          <cell r="AK932"/>
          <cell r="AL932"/>
          <cell r="AM932"/>
          <cell r="AN932"/>
          <cell r="AO932"/>
          <cell r="AP932"/>
          <cell r="AQ932"/>
          <cell r="AR932"/>
          <cell r="AS932"/>
          <cell r="AT932"/>
          <cell r="AU932"/>
          <cell r="AV932"/>
          <cell r="AW932"/>
          <cell r="AX932"/>
          <cell r="AY932"/>
          <cell r="AZ932"/>
          <cell r="BA932"/>
          <cell r="BB932"/>
          <cell r="BC932" t="str">
            <v>予定価格</v>
          </cell>
          <cell r="BD932" t="str">
            <v>×</v>
          </cell>
          <cell r="BE932" t="str">
            <v>×</v>
          </cell>
          <cell r="BF932" t="str">
            <v>×</v>
          </cell>
          <cell r="BG932" t="str">
            <v>×</v>
          </cell>
          <cell r="BH932" t="str">
            <v/>
          </cell>
          <cell r="BI932">
            <v>0</v>
          </cell>
          <cell r="BJ932" t="str">
            <v/>
          </cell>
          <cell r="BK932"/>
          <cell r="BL932" t="str">
            <v/>
          </cell>
          <cell r="BM932" t="str">
            <v>○</v>
          </cell>
          <cell r="BN932" t="b">
            <v>1</v>
          </cell>
          <cell r="BO932" t="b">
            <v>1</v>
          </cell>
        </row>
        <row r="933">
          <cell r="F933" t="str">
            <v/>
          </cell>
          <cell r="G933"/>
          <cell r="H933"/>
          <cell r="I933"/>
          <cell r="J933"/>
          <cell r="K933"/>
          <cell r="L933"/>
          <cell r="M933"/>
          <cell r="N933"/>
          <cell r="O933"/>
          <cell r="P933"/>
          <cell r="Q933"/>
          <cell r="R933"/>
          <cell r="S933"/>
          <cell r="T933"/>
          <cell r="U933"/>
          <cell r="V933"/>
          <cell r="W933" t="str">
            <v>－</v>
          </cell>
          <cell r="X933"/>
          <cell r="Y933"/>
          <cell r="Z933"/>
          <cell r="AA933"/>
          <cell r="AB933"/>
          <cell r="AC933"/>
          <cell r="AD933"/>
          <cell r="AE933"/>
          <cell r="AF933"/>
          <cell r="AG933"/>
          <cell r="AH933"/>
          <cell r="AI933"/>
          <cell r="AJ933"/>
          <cell r="AK933"/>
          <cell r="AL933"/>
          <cell r="AM933"/>
          <cell r="AN933"/>
          <cell r="AO933"/>
          <cell r="AP933"/>
          <cell r="AQ933"/>
          <cell r="AR933"/>
          <cell r="AS933"/>
          <cell r="AT933"/>
          <cell r="AU933"/>
          <cell r="AV933"/>
          <cell r="AW933"/>
          <cell r="AX933"/>
          <cell r="AY933"/>
          <cell r="AZ933"/>
          <cell r="BA933"/>
          <cell r="BB933"/>
          <cell r="BC933" t="str">
            <v>予定価格</v>
          </cell>
          <cell r="BD933" t="str">
            <v>×</v>
          </cell>
          <cell r="BE933" t="str">
            <v>×</v>
          </cell>
          <cell r="BF933" t="str">
            <v>×</v>
          </cell>
          <cell r="BG933" t="str">
            <v>×</v>
          </cell>
          <cell r="BH933" t="str">
            <v/>
          </cell>
          <cell r="BI933">
            <v>0</v>
          </cell>
          <cell r="BJ933" t="str">
            <v/>
          </cell>
          <cell r="BK933"/>
          <cell r="BL933" t="str">
            <v/>
          </cell>
          <cell r="BM933" t="str">
            <v>○</v>
          </cell>
          <cell r="BN933" t="b">
            <v>1</v>
          </cell>
          <cell r="BO933" t="b">
            <v>1</v>
          </cell>
        </row>
        <row r="934">
          <cell r="F934" t="str">
            <v/>
          </cell>
          <cell r="G934"/>
          <cell r="H934"/>
          <cell r="I934"/>
          <cell r="J934"/>
          <cell r="K934"/>
          <cell r="L934"/>
          <cell r="M934"/>
          <cell r="N934"/>
          <cell r="O934"/>
          <cell r="P934"/>
          <cell r="Q934"/>
          <cell r="R934"/>
          <cell r="S934"/>
          <cell r="T934"/>
          <cell r="U934"/>
          <cell r="V934"/>
          <cell r="W934" t="str">
            <v>－</v>
          </cell>
          <cell r="X934"/>
          <cell r="Y934"/>
          <cell r="Z934"/>
          <cell r="AA934"/>
          <cell r="AB934"/>
          <cell r="AC934"/>
          <cell r="AD934"/>
          <cell r="AE934"/>
          <cell r="AF934"/>
          <cell r="AG934"/>
          <cell r="AH934"/>
          <cell r="AI934"/>
          <cell r="AJ934"/>
          <cell r="AK934"/>
          <cell r="AL934"/>
          <cell r="AM934"/>
          <cell r="AN934"/>
          <cell r="AO934"/>
          <cell r="AP934"/>
          <cell r="AQ934"/>
          <cell r="AR934"/>
          <cell r="AS934"/>
          <cell r="AT934"/>
          <cell r="AU934"/>
          <cell r="AV934"/>
          <cell r="AW934"/>
          <cell r="AX934"/>
          <cell r="AY934"/>
          <cell r="AZ934"/>
          <cell r="BA934"/>
          <cell r="BB934"/>
          <cell r="BC934" t="str">
            <v>予定価格</v>
          </cell>
          <cell r="BD934" t="str">
            <v>×</v>
          </cell>
          <cell r="BE934" t="str">
            <v>×</v>
          </cell>
          <cell r="BF934" t="str">
            <v>×</v>
          </cell>
          <cell r="BG934" t="str">
            <v>×</v>
          </cell>
          <cell r="BH934" t="str">
            <v/>
          </cell>
          <cell r="BI934">
            <v>0</v>
          </cell>
          <cell r="BJ934" t="str">
            <v/>
          </cell>
          <cell r="BK934"/>
          <cell r="BL934" t="str">
            <v/>
          </cell>
          <cell r="BM934" t="str">
            <v>○</v>
          </cell>
          <cell r="BN934" t="b">
            <v>1</v>
          </cell>
          <cell r="BO934" t="b">
            <v>1</v>
          </cell>
        </row>
        <row r="935">
          <cell r="F935" t="str">
            <v/>
          </cell>
          <cell r="G935"/>
          <cell r="H935"/>
          <cell r="I935"/>
          <cell r="J935"/>
          <cell r="K935"/>
          <cell r="L935"/>
          <cell r="M935"/>
          <cell r="N935"/>
          <cell r="O935"/>
          <cell r="P935"/>
          <cell r="Q935"/>
          <cell r="R935"/>
          <cell r="S935"/>
          <cell r="T935"/>
          <cell r="U935"/>
          <cell r="V935"/>
          <cell r="W935" t="str">
            <v>－</v>
          </cell>
          <cell r="X935"/>
          <cell r="Y935"/>
          <cell r="Z935"/>
          <cell r="AA935"/>
          <cell r="AB935"/>
          <cell r="AC935"/>
          <cell r="AD935"/>
          <cell r="AE935"/>
          <cell r="AF935"/>
          <cell r="AG935"/>
          <cell r="AH935"/>
          <cell r="AI935"/>
          <cell r="AJ935"/>
          <cell r="AK935"/>
          <cell r="AL935"/>
          <cell r="AM935"/>
          <cell r="AN935"/>
          <cell r="AO935"/>
          <cell r="AP935"/>
          <cell r="AQ935"/>
          <cell r="AR935"/>
          <cell r="AS935"/>
          <cell r="AT935"/>
          <cell r="AU935"/>
          <cell r="AV935"/>
          <cell r="AW935"/>
          <cell r="AX935"/>
          <cell r="AY935"/>
          <cell r="AZ935"/>
          <cell r="BA935"/>
          <cell r="BB935"/>
          <cell r="BC935" t="str">
            <v>予定価格</v>
          </cell>
          <cell r="BD935" t="str">
            <v>×</v>
          </cell>
          <cell r="BE935" t="str">
            <v>×</v>
          </cell>
          <cell r="BF935" t="str">
            <v>×</v>
          </cell>
          <cell r="BG935" t="str">
            <v>×</v>
          </cell>
          <cell r="BH935" t="str">
            <v/>
          </cell>
          <cell r="BI935">
            <v>0</v>
          </cell>
          <cell r="BJ935" t="str">
            <v/>
          </cell>
          <cell r="BK935"/>
          <cell r="BL935" t="str">
            <v/>
          </cell>
          <cell r="BM935" t="str">
            <v>○</v>
          </cell>
          <cell r="BN935" t="b">
            <v>1</v>
          </cell>
          <cell r="BO935" t="b">
            <v>1</v>
          </cell>
        </row>
        <row r="936">
          <cell r="F936" t="str">
            <v/>
          </cell>
          <cell r="G936"/>
          <cell r="H936"/>
          <cell r="I936"/>
          <cell r="J936"/>
          <cell r="K936"/>
          <cell r="L936"/>
          <cell r="M936"/>
          <cell r="N936"/>
          <cell r="O936"/>
          <cell r="P936"/>
          <cell r="Q936"/>
          <cell r="R936"/>
          <cell r="S936"/>
          <cell r="T936"/>
          <cell r="U936"/>
          <cell r="V936"/>
          <cell r="W936" t="str">
            <v>－</v>
          </cell>
          <cell r="X936"/>
          <cell r="Y936"/>
          <cell r="Z936"/>
          <cell r="AA936"/>
          <cell r="AB936"/>
          <cell r="AC936"/>
          <cell r="AD936"/>
          <cell r="AE936"/>
          <cell r="AF936"/>
          <cell r="AG936"/>
          <cell r="AH936"/>
          <cell r="AI936"/>
          <cell r="AJ936"/>
          <cell r="AK936"/>
          <cell r="AL936"/>
          <cell r="AM936"/>
          <cell r="AN936"/>
          <cell r="AO936"/>
          <cell r="AP936"/>
          <cell r="AQ936"/>
          <cell r="AR936"/>
          <cell r="AS936"/>
          <cell r="AT936"/>
          <cell r="AU936"/>
          <cell r="AV936"/>
          <cell r="AW936"/>
          <cell r="AX936"/>
          <cell r="AY936"/>
          <cell r="AZ936"/>
          <cell r="BA936"/>
          <cell r="BB936"/>
          <cell r="BC936" t="str">
            <v>予定価格</v>
          </cell>
          <cell r="BD936" t="str">
            <v>×</v>
          </cell>
          <cell r="BE936" t="str">
            <v>×</v>
          </cell>
          <cell r="BF936" t="str">
            <v>×</v>
          </cell>
          <cell r="BG936" t="str">
            <v>×</v>
          </cell>
          <cell r="BH936" t="str">
            <v/>
          </cell>
          <cell r="BI936">
            <v>0</v>
          </cell>
          <cell r="BJ936" t="str">
            <v/>
          </cell>
          <cell r="BK936"/>
          <cell r="BL936" t="str">
            <v/>
          </cell>
          <cell r="BM936" t="str">
            <v>○</v>
          </cell>
          <cell r="BN936" t="b">
            <v>1</v>
          </cell>
          <cell r="BO936" t="b">
            <v>1</v>
          </cell>
        </row>
        <row r="937">
          <cell r="F937" t="str">
            <v/>
          </cell>
          <cell r="G937"/>
          <cell r="H937"/>
          <cell r="I937"/>
          <cell r="J937"/>
          <cell r="K937"/>
          <cell r="L937"/>
          <cell r="M937"/>
          <cell r="N937"/>
          <cell r="O937"/>
          <cell r="P937"/>
          <cell r="Q937"/>
          <cell r="R937"/>
          <cell r="S937"/>
          <cell r="T937"/>
          <cell r="U937"/>
          <cell r="V937"/>
          <cell r="W937" t="str">
            <v>－</v>
          </cell>
          <cell r="X937"/>
          <cell r="Y937"/>
          <cell r="Z937"/>
          <cell r="AA937"/>
          <cell r="AB937"/>
          <cell r="AC937"/>
          <cell r="AD937"/>
          <cell r="AE937"/>
          <cell r="AF937"/>
          <cell r="AG937"/>
          <cell r="AH937"/>
          <cell r="AI937"/>
          <cell r="AJ937"/>
          <cell r="AK937"/>
          <cell r="AL937"/>
          <cell r="AM937"/>
          <cell r="AN937"/>
          <cell r="AO937"/>
          <cell r="AP937"/>
          <cell r="AQ937"/>
          <cell r="AR937"/>
          <cell r="AS937"/>
          <cell r="AT937"/>
          <cell r="AU937"/>
          <cell r="AV937"/>
          <cell r="AW937"/>
          <cell r="AX937"/>
          <cell r="AY937"/>
          <cell r="AZ937"/>
          <cell r="BA937"/>
          <cell r="BB937"/>
          <cell r="BC937" t="str">
            <v>予定価格</v>
          </cell>
          <cell r="BD937" t="str">
            <v>×</v>
          </cell>
          <cell r="BE937" t="str">
            <v>×</v>
          </cell>
          <cell r="BF937" t="str">
            <v>×</v>
          </cell>
          <cell r="BG937" t="str">
            <v>×</v>
          </cell>
          <cell r="BH937" t="str">
            <v/>
          </cell>
          <cell r="BI937">
            <v>0</v>
          </cell>
          <cell r="BJ937" t="str">
            <v/>
          </cell>
          <cell r="BK937"/>
          <cell r="BL937" t="str">
            <v/>
          </cell>
          <cell r="BM937" t="str">
            <v>○</v>
          </cell>
          <cell r="BN937" t="b">
            <v>1</v>
          </cell>
          <cell r="BO937" t="b">
            <v>1</v>
          </cell>
        </row>
        <row r="938">
          <cell r="F938" t="str">
            <v/>
          </cell>
          <cell r="G938"/>
          <cell r="H938"/>
          <cell r="I938"/>
          <cell r="J938"/>
          <cell r="K938"/>
          <cell r="L938"/>
          <cell r="M938"/>
          <cell r="N938"/>
          <cell r="O938"/>
          <cell r="P938"/>
          <cell r="Q938"/>
          <cell r="R938"/>
          <cell r="S938"/>
          <cell r="T938"/>
          <cell r="U938"/>
          <cell r="V938"/>
          <cell r="W938" t="str">
            <v>－</v>
          </cell>
          <cell r="X938"/>
          <cell r="Y938"/>
          <cell r="Z938"/>
          <cell r="AA938"/>
          <cell r="AB938"/>
          <cell r="AC938"/>
          <cell r="AD938"/>
          <cell r="AE938"/>
          <cell r="AF938"/>
          <cell r="AG938"/>
          <cell r="AH938"/>
          <cell r="AI938"/>
          <cell r="AJ938"/>
          <cell r="AK938"/>
          <cell r="AL938"/>
          <cell r="AM938"/>
          <cell r="AN938"/>
          <cell r="AO938"/>
          <cell r="AP938"/>
          <cell r="AQ938"/>
          <cell r="AR938"/>
          <cell r="AS938"/>
          <cell r="AT938"/>
          <cell r="AU938"/>
          <cell r="AV938"/>
          <cell r="AW938"/>
          <cell r="AX938"/>
          <cell r="AY938"/>
          <cell r="AZ938"/>
          <cell r="BA938"/>
          <cell r="BB938"/>
          <cell r="BC938" t="str">
            <v>予定価格</v>
          </cell>
          <cell r="BD938" t="str">
            <v>×</v>
          </cell>
          <cell r="BE938" t="str">
            <v>×</v>
          </cell>
          <cell r="BF938" t="str">
            <v>×</v>
          </cell>
          <cell r="BG938" t="str">
            <v>×</v>
          </cell>
          <cell r="BH938" t="str">
            <v/>
          </cell>
          <cell r="BI938">
            <v>0</v>
          </cell>
          <cell r="BJ938" t="str">
            <v/>
          </cell>
          <cell r="BK938"/>
          <cell r="BL938" t="str">
            <v/>
          </cell>
          <cell r="BM938" t="str">
            <v>○</v>
          </cell>
          <cell r="BN938" t="b">
            <v>1</v>
          </cell>
          <cell r="BO938" t="b">
            <v>1</v>
          </cell>
        </row>
        <row r="939">
          <cell r="F939" t="str">
            <v/>
          </cell>
          <cell r="G939"/>
          <cell r="H939"/>
          <cell r="I939"/>
          <cell r="J939"/>
          <cell r="K939"/>
          <cell r="L939"/>
          <cell r="M939"/>
          <cell r="N939"/>
          <cell r="O939"/>
          <cell r="P939"/>
          <cell r="Q939"/>
          <cell r="R939"/>
          <cell r="S939"/>
          <cell r="T939"/>
          <cell r="U939"/>
          <cell r="V939"/>
          <cell r="W939" t="str">
            <v>－</v>
          </cell>
          <cell r="X939"/>
          <cell r="Y939"/>
          <cell r="Z939"/>
          <cell r="AA939"/>
          <cell r="AB939"/>
          <cell r="AC939"/>
          <cell r="AD939"/>
          <cell r="AE939"/>
          <cell r="AF939"/>
          <cell r="AG939"/>
          <cell r="AH939"/>
          <cell r="AI939"/>
          <cell r="AJ939"/>
          <cell r="AK939"/>
          <cell r="AL939"/>
          <cell r="AM939"/>
          <cell r="AN939"/>
          <cell r="AO939"/>
          <cell r="AP939"/>
          <cell r="AQ939"/>
          <cell r="AR939"/>
          <cell r="AS939"/>
          <cell r="AT939"/>
          <cell r="AU939"/>
          <cell r="AV939"/>
          <cell r="AW939"/>
          <cell r="AX939"/>
          <cell r="AY939"/>
          <cell r="AZ939"/>
          <cell r="BA939"/>
          <cell r="BB939"/>
          <cell r="BC939" t="str">
            <v>予定価格</v>
          </cell>
          <cell r="BD939" t="str">
            <v>×</v>
          </cell>
          <cell r="BE939" t="str">
            <v>×</v>
          </cell>
          <cell r="BF939" t="str">
            <v>×</v>
          </cell>
          <cell r="BG939" t="str">
            <v>×</v>
          </cell>
          <cell r="BH939" t="str">
            <v/>
          </cell>
          <cell r="BI939">
            <v>0</v>
          </cell>
          <cell r="BJ939" t="str">
            <v/>
          </cell>
          <cell r="BK939"/>
          <cell r="BL939" t="str">
            <v/>
          </cell>
          <cell r="BM939" t="str">
            <v>○</v>
          </cell>
          <cell r="BN939" t="b">
            <v>1</v>
          </cell>
          <cell r="BO939" t="b">
            <v>1</v>
          </cell>
        </row>
        <row r="940">
          <cell r="F940" t="str">
            <v/>
          </cell>
          <cell r="G940"/>
          <cell r="H940"/>
          <cell r="I940"/>
          <cell r="J940"/>
          <cell r="K940"/>
          <cell r="L940"/>
          <cell r="M940"/>
          <cell r="N940"/>
          <cell r="O940"/>
          <cell r="P940"/>
          <cell r="Q940"/>
          <cell r="R940"/>
          <cell r="S940"/>
          <cell r="T940"/>
          <cell r="U940"/>
          <cell r="V940"/>
          <cell r="W940" t="str">
            <v>－</v>
          </cell>
          <cell r="X940"/>
          <cell r="Y940"/>
          <cell r="Z940"/>
          <cell r="AA940"/>
          <cell r="AB940"/>
          <cell r="AC940"/>
          <cell r="AD940"/>
          <cell r="AE940"/>
          <cell r="AF940"/>
          <cell r="AG940"/>
          <cell r="AH940"/>
          <cell r="AI940"/>
          <cell r="AJ940"/>
          <cell r="AK940"/>
          <cell r="AL940"/>
          <cell r="AM940"/>
          <cell r="AN940"/>
          <cell r="AO940"/>
          <cell r="AP940"/>
          <cell r="AQ940"/>
          <cell r="AR940"/>
          <cell r="AS940"/>
          <cell r="AT940"/>
          <cell r="AU940"/>
          <cell r="AV940"/>
          <cell r="AW940"/>
          <cell r="AX940"/>
          <cell r="AY940"/>
          <cell r="AZ940"/>
          <cell r="BA940"/>
          <cell r="BB940"/>
          <cell r="BC940" t="str">
            <v>予定価格</v>
          </cell>
          <cell r="BD940" t="str">
            <v>×</v>
          </cell>
          <cell r="BE940" t="str">
            <v>×</v>
          </cell>
          <cell r="BF940" t="str">
            <v>×</v>
          </cell>
          <cell r="BG940" t="str">
            <v>×</v>
          </cell>
          <cell r="BH940" t="str">
            <v/>
          </cell>
          <cell r="BI940">
            <v>0</v>
          </cell>
          <cell r="BJ940" t="str">
            <v/>
          </cell>
          <cell r="BK940"/>
          <cell r="BL940" t="str">
            <v/>
          </cell>
          <cell r="BM940" t="str">
            <v>○</v>
          </cell>
          <cell r="BN940" t="b">
            <v>1</v>
          </cell>
          <cell r="BO940" t="b">
            <v>1</v>
          </cell>
        </row>
        <row r="941">
          <cell r="F941" t="str">
            <v/>
          </cell>
          <cell r="G941"/>
          <cell r="H941"/>
          <cell r="I941"/>
          <cell r="J941"/>
          <cell r="K941"/>
          <cell r="L941"/>
          <cell r="M941"/>
          <cell r="N941"/>
          <cell r="O941"/>
          <cell r="P941"/>
          <cell r="Q941"/>
          <cell r="R941"/>
          <cell r="S941"/>
          <cell r="T941"/>
          <cell r="U941"/>
          <cell r="V941"/>
          <cell r="W941" t="str">
            <v>－</v>
          </cell>
          <cell r="X941"/>
          <cell r="Y941"/>
          <cell r="Z941"/>
          <cell r="AA941"/>
          <cell r="AB941"/>
          <cell r="AC941"/>
          <cell r="AD941"/>
          <cell r="AE941"/>
          <cell r="AF941"/>
          <cell r="AG941"/>
          <cell r="AH941"/>
          <cell r="AI941"/>
          <cell r="AJ941"/>
          <cell r="AK941"/>
          <cell r="AL941"/>
          <cell r="AM941"/>
          <cell r="AN941"/>
          <cell r="AO941"/>
          <cell r="AP941"/>
          <cell r="AQ941"/>
          <cell r="AR941"/>
          <cell r="AS941"/>
          <cell r="AT941"/>
          <cell r="AU941"/>
          <cell r="AV941"/>
          <cell r="AW941"/>
          <cell r="AX941"/>
          <cell r="AY941"/>
          <cell r="AZ941"/>
          <cell r="BA941"/>
          <cell r="BB941"/>
          <cell r="BC941" t="str">
            <v>予定価格</v>
          </cell>
          <cell r="BD941" t="str">
            <v>×</v>
          </cell>
          <cell r="BE941" t="str">
            <v>×</v>
          </cell>
          <cell r="BF941" t="str">
            <v>×</v>
          </cell>
          <cell r="BG941" t="str">
            <v>×</v>
          </cell>
          <cell r="BH941" t="str">
            <v/>
          </cell>
          <cell r="BI941">
            <v>0</v>
          </cell>
          <cell r="BJ941" t="str">
            <v/>
          </cell>
          <cell r="BK941"/>
          <cell r="BL941" t="str">
            <v/>
          </cell>
          <cell r="BM941" t="str">
            <v>○</v>
          </cell>
          <cell r="BN941" t="b">
            <v>1</v>
          </cell>
          <cell r="BO941" t="b">
            <v>1</v>
          </cell>
        </row>
        <row r="942">
          <cell r="F942" t="str">
            <v/>
          </cell>
          <cell r="G942"/>
          <cell r="H942"/>
          <cell r="I942"/>
          <cell r="J942"/>
          <cell r="K942"/>
          <cell r="L942"/>
          <cell r="M942"/>
          <cell r="N942"/>
          <cell r="O942"/>
          <cell r="P942"/>
          <cell r="Q942"/>
          <cell r="R942"/>
          <cell r="S942"/>
          <cell r="T942"/>
          <cell r="U942"/>
          <cell r="V942"/>
          <cell r="W942" t="str">
            <v>－</v>
          </cell>
          <cell r="X942"/>
          <cell r="Y942"/>
          <cell r="Z942"/>
          <cell r="AA942"/>
          <cell r="AB942"/>
          <cell r="AC942"/>
          <cell r="AD942"/>
          <cell r="AE942"/>
          <cell r="AF942"/>
          <cell r="AG942"/>
          <cell r="AH942"/>
          <cell r="AI942"/>
          <cell r="AJ942"/>
          <cell r="AK942"/>
          <cell r="AL942"/>
          <cell r="AM942"/>
          <cell r="AN942"/>
          <cell r="AO942"/>
          <cell r="AP942"/>
          <cell r="AQ942"/>
          <cell r="AR942"/>
          <cell r="AS942"/>
          <cell r="AT942"/>
          <cell r="AU942"/>
          <cell r="AV942"/>
          <cell r="AW942"/>
          <cell r="AX942"/>
          <cell r="AY942"/>
          <cell r="AZ942"/>
          <cell r="BA942"/>
          <cell r="BB942"/>
          <cell r="BC942" t="str">
            <v>予定価格</v>
          </cell>
          <cell r="BD942" t="str">
            <v>×</v>
          </cell>
          <cell r="BE942" t="str">
            <v>×</v>
          </cell>
          <cell r="BF942" t="str">
            <v>×</v>
          </cell>
          <cell r="BG942" t="str">
            <v>×</v>
          </cell>
          <cell r="BH942" t="str">
            <v/>
          </cell>
          <cell r="BI942">
            <v>0</v>
          </cell>
          <cell r="BJ942" t="str">
            <v/>
          </cell>
          <cell r="BK942"/>
          <cell r="BL942" t="str">
            <v/>
          </cell>
          <cell r="BM942" t="str">
            <v>○</v>
          </cell>
          <cell r="BN942" t="b">
            <v>1</v>
          </cell>
          <cell r="BO942" t="b">
            <v>1</v>
          </cell>
        </row>
        <row r="943">
          <cell r="F943" t="str">
            <v/>
          </cell>
          <cell r="G943"/>
          <cell r="H943"/>
          <cell r="I943"/>
          <cell r="J943"/>
          <cell r="K943"/>
          <cell r="L943"/>
          <cell r="M943"/>
          <cell r="N943"/>
          <cell r="O943"/>
          <cell r="P943"/>
          <cell r="Q943"/>
          <cell r="R943"/>
          <cell r="S943"/>
          <cell r="T943"/>
          <cell r="U943"/>
          <cell r="V943"/>
          <cell r="W943" t="str">
            <v>－</v>
          </cell>
          <cell r="X943"/>
          <cell r="Y943"/>
          <cell r="Z943"/>
          <cell r="AA943"/>
          <cell r="AB943"/>
          <cell r="AC943"/>
          <cell r="AD943"/>
          <cell r="AE943"/>
          <cell r="AF943"/>
          <cell r="AG943"/>
          <cell r="AH943"/>
          <cell r="AI943"/>
          <cell r="AJ943"/>
          <cell r="AK943"/>
          <cell r="AL943"/>
          <cell r="AM943"/>
          <cell r="AN943"/>
          <cell r="AO943"/>
          <cell r="AP943"/>
          <cell r="AQ943"/>
          <cell r="AR943"/>
          <cell r="AS943"/>
          <cell r="AT943"/>
          <cell r="AU943"/>
          <cell r="AV943"/>
          <cell r="AW943"/>
          <cell r="AX943"/>
          <cell r="AY943"/>
          <cell r="AZ943"/>
          <cell r="BA943"/>
          <cell r="BB943"/>
          <cell r="BC943" t="str">
            <v>予定価格</v>
          </cell>
          <cell r="BD943" t="str">
            <v>×</v>
          </cell>
          <cell r="BE943" t="str">
            <v>×</v>
          </cell>
          <cell r="BF943" t="str">
            <v>×</v>
          </cell>
          <cell r="BG943" t="str">
            <v>×</v>
          </cell>
          <cell r="BH943" t="str">
            <v/>
          </cell>
          <cell r="BI943">
            <v>0</v>
          </cell>
          <cell r="BJ943" t="str">
            <v/>
          </cell>
          <cell r="BK943"/>
          <cell r="BL943" t="str">
            <v/>
          </cell>
          <cell r="BM943" t="str">
            <v>○</v>
          </cell>
          <cell r="BN943" t="b">
            <v>1</v>
          </cell>
          <cell r="BO943" t="b">
            <v>1</v>
          </cell>
        </row>
        <row r="944">
          <cell r="F944" t="str">
            <v/>
          </cell>
          <cell r="G944"/>
          <cell r="H944"/>
          <cell r="I944"/>
          <cell r="J944"/>
          <cell r="K944"/>
          <cell r="L944"/>
          <cell r="M944"/>
          <cell r="N944"/>
          <cell r="O944"/>
          <cell r="P944"/>
          <cell r="Q944"/>
          <cell r="R944"/>
          <cell r="S944"/>
          <cell r="T944"/>
          <cell r="U944"/>
          <cell r="V944"/>
          <cell r="W944" t="str">
            <v>－</v>
          </cell>
          <cell r="X944"/>
          <cell r="Y944"/>
          <cell r="Z944"/>
          <cell r="AA944"/>
          <cell r="AB944"/>
          <cell r="AC944"/>
          <cell r="AD944"/>
          <cell r="AE944"/>
          <cell r="AF944"/>
          <cell r="AG944"/>
          <cell r="AH944"/>
          <cell r="AI944"/>
          <cell r="AJ944"/>
          <cell r="AK944"/>
          <cell r="AL944"/>
          <cell r="AM944"/>
          <cell r="AN944"/>
          <cell r="AO944"/>
          <cell r="AP944"/>
          <cell r="AQ944"/>
          <cell r="AR944"/>
          <cell r="AS944"/>
          <cell r="AT944"/>
          <cell r="AU944"/>
          <cell r="AV944"/>
          <cell r="AW944"/>
          <cell r="AX944"/>
          <cell r="AY944"/>
          <cell r="AZ944"/>
          <cell r="BA944"/>
          <cell r="BB944"/>
          <cell r="BC944" t="str">
            <v>予定価格</v>
          </cell>
          <cell r="BD944" t="str">
            <v>×</v>
          </cell>
          <cell r="BE944" t="str">
            <v>×</v>
          </cell>
          <cell r="BF944" t="str">
            <v>×</v>
          </cell>
          <cell r="BG944" t="str">
            <v>×</v>
          </cell>
          <cell r="BH944" t="str">
            <v/>
          </cell>
          <cell r="BI944">
            <v>0</v>
          </cell>
          <cell r="BJ944" t="str">
            <v/>
          </cell>
          <cell r="BK944"/>
          <cell r="BL944" t="str">
            <v/>
          </cell>
          <cell r="BM944" t="str">
            <v>○</v>
          </cell>
          <cell r="BN944" t="b">
            <v>1</v>
          </cell>
          <cell r="BO944" t="b">
            <v>1</v>
          </cell>
        </row>
        <row r="945">
          <cell r="F945" t="str">
            <v/>
          </cell>
          <cell r="G945"/>
          <cell r="H945"/>
          <cell r="I945"/>
          <cell r="J945"/>
          <cell r="K945"/>
          <cell r="L945"/>
          <cell r="M945"/>
          <cell r="N945"/>
          <cell r="O945"/>
          <cell r="P945"/>
          <cell r="Q945"/>
          <cell r="R945"/>
          <cell r="S945"/>
          <cell r="T945"/>
          <cell r="U945"/>
          <cell r="V945"/>
          <cell r="W945" t="str">
            <v>－</v>
          </cell>
          <cell r="X945"/>
          <cell r="Y945"/>
          <cell r="Z945"/>
          <cell r="AA945"/>
          <cell r="AB945"/>
          <cell r="AC945"/>
          <cell r="AD945"/>
          <cell r="AE945"/>
          <cell r="AF945"/>
          <cell r="AG945"/>
          <cell r="AH945"/>
          <cell r="AI945"/>
          <cell r="AJ945"/>
          <cell r="AK945"/>
          <cell r="AL945"/>
          <cell r="AM945"/>
          <cell r="AN945"/>
          <cell r="AO945"/>
          <cell r="AP945"/>
          <cell r="AQ945"/>
          <cell r="AR945"/>
          <cell r="AS945"/>
          <cell r="AT945"/>
          <cell r="AU945"/>
          <cell r="AV945"/>
          <cell r="AW945"/>
          <cell r="AX945"/>
          <cell r="AY945"/>
          <cell r="AZ945"/>
          <cell r="BA945"/>
          <cell r="BB945"/>
          <cell r="BC945" t="str">
            <v>予定価格</v>
          </cell>
          <cell r="BD945" t="str">
            <v>×</v>
          </cell>
          <cell r="BE945" t="str">
            <v>×</v>
          </cell>
          <cell r="BF945" t="str">
            <v>×</v>
          </cell>
          <cell r="BG945" t="str">
            <v>×</v>
          </cell>
          <cell r="BH945" t="str">
            <v/>
          </cell>
          <cell r="BI945">
            <v>0</v>
          </cell>
          <cell r="BJ945" t="str">
            <v/>
          </cell>
          <cell r="BK945"/>
          <cell r="BL945" t="str">
            <v/>
          </cell>
          <cell r="BM945" t="str">
            <v>○</v>
          </cell>
          <cell r="BN945" t="b">
            <v>1</v>
          </cell>
          <cell r="BO945" t="b">
            <v>1</v>
          </cell>
        </row>
        <row r="946">
          <cell r="F946" t="str">
            <v/>
          </cell>
          <cell r="G946"/>
          <cell r="H946"/>
          <cell r="I946"/>
          <cell r="J946"/>
          <cell r="K946"/>
          <cell r="L946"/>
          <cell r="M946"/>
          <cell r="N946"/>
          <cell r="O946"/>
          <cell r="P946"/>
          <cell r="Q946"/>
          <cell r="R946"/>
          <cell r="S946"/>
          <cell r="T946"/>
          <cell r="U946"/>
          <cell r="V946"/>
          <cell r="W946" t="str">
            <v>－</v>
          </cell>
          <cell r="X946"/>
          <cell r="Y946"/>
          <cell r="Z946"/>
          <cell r="AA946"/>
          <cell r="AB946"/>
          <cell r="AC946"/>
          <cell r="AD946"/>
          <cell r="AE946"/>
          <cell r="AF946"/>
          <cell r="AG946"/>
          <cell r="AH946"/>
          <cell r="AI946"/>
          <cell r="AJ946"/>
          <cell r="AK946"/>
          <cell r="AL946"/>
          <cell r="AM946"/>
          <cell r="AN946"/>
          <cell r="AO946"/>
          <cell r="AP946"/>
          <cell r="AQ946"/>
          <cell r="AR946"/>
          <cell r="AS946"/>
          <cell r="AT946"/>
          <cell r="AU946"/>
          <cell r="AV946"/>
          <cell r="AW946"/>
          <cell r="AX946"/>
          <cell r="AY946"/>
          <cell r="AZ946"/>
          <cell r="BA946"/>
          <cell r="BB946"/>
          <cell r="BC946" t="str">
            <v>予定価格</v>
          </cell>
          <cell r="BD946" t="str">
            <v>×</v>
          </cell>
          <cell r="BE946" t="str">
            <v>×</v>
          </cell>
          <cell r="BF946" t="str">
            <v>×</v>
          </cell>
          <cell r="BG946" t="str">
            <v>×</v>
          </cell>
          <cell r="BH946" t="str">
            <v/>
          </cell>
          <cell r="BI946">
            <v>0</v>
          </cell>
          <cell r="BJ946" t="str">
            <v/>
          </cell>
          <cell r="BK946"/>
          <cell r="BL946" t="str">
            <v/>
          </cell>
          <cell r="BM946" t="str">
            <v>○</v>
          </cell>
          <cell r="BN946" t="b">
            <v>1</v>
          </cell>
          <cell r="BO946" t="b">
            <v>1</v>
          </cell>
        </row>
        <row r="947">
          <cell r="F947" t="str">
            <v/>
          </cell>
          <cell r="G947"/>
          <cell r="H947"/>
          <cell r="I947"/>
          <cell r="J947"/>
          <cell r="K947"/>
          <cell r="L947"/>
          <cell r="M947"/>
          <cell r="N947"/>
          <cell r="O947"/>
          <cell r="P947"/>
          <cell r="Q947"/>
          <cell r="R947"/>
          <cell r="S947"/>
          <cell r="T947"/>
          <cell r="U947"/>
          <cell r="V947"/>
          <cell r="W947" t="str">
            <v>－</v>
          </cell>
          <cell r="X947"/>
          <cell r="Y947"/>
          <cell r="Z947"/>
          <cell r="AA947"/>
          <cell r="AB947"/>
          <cell r="AC947"/>
          <cell r="AD947"/>
          <cell r="AE947"/>
          <cell r="AF947"/>
          <cell r="AG947"/>
          <cell r="AH947"/>
          <cell r="AI947"/>
          <cell r="AJ947"/>
          <cell r="AK947"/>
          <cell r="AL947"/>
          <cell r="AM947"/>
          <cell r="AN947"/>
          <cell r="AO947"/>
          <cell r="AP947"/>
          <cell r="AQ947"/>
          <cell r="AR947"/>
          <cell r="AS947"/>
          <cell r="AT947"/>
          <cell r="AU947"/>
          <cell r="AV947"/>
          <cell r="AW947"/>
          <cell r="AX947"/>
          <cell r="AY947"/>
          <cell r="AZ947"/>
          <cell r="BA947"/>
          <cell r="BB947"/>
          <cell r="BC947" t="str">
            <v>予定価格</v>
          </cell>
          <cell r="BD947" t="str">
            <v>×</v>
          </cell>
          <cell r="BE947" t="str">
            <v>×</v>
          </cell>
          <cell r="BF947" t="str">
            <v>×</v>
          </cell>
          <cell r="BG947" t="str">
            <v>×</v>
          </cell>
          <cell r="BH947" t="str">
            <v/>
          </cell>
          <cell r="BI947">
            <v>0</v>
          </cell>
          <cell r="BJ947" t="str">
            <v/>
          </cell>
          <cell r="BK947"/>
          <cell r="BL947" t="str">
            <v/>
          </cell>
          <cell r="BM947" t="str">
            <v>○</v>
          </cell>
          <cell r="BN947" t="b">
            <v>1</v>
          </cell>
          <cell r="BO947" t="b">
            <v>1</v>
          </cell>
        </row>
        <row r="948">
          <cell r="F948" t="str">
            <v/>
          </cell>
          <cell r="G948"/>
          <cell r="H948"/>
          <cell r="I948"/>
          <cell r="J948"/>
          <cell r="K948"/>
          <cell r="L948"/>
          <cell r="M948"/>
          <cell r="N948"/>
          <cell r="O948"/>
          <cell r="P948"/>
          <cell r="Q948"/>
          <cell r="R948"/>
          <cell r="S948"/>
          <cell r="T948"/>
          <cell r="U948"/>
          <cell r="V948"/>
          <cell r="W948" t="str">
            <v>－</v>
          </cell>
          <cell r="X948"/>
          <cell r="Y948"/>
          <cell r="Z948"/>
          <cell r="AA948"/>
          <cell r="AB948"/>
          <cell r="AC948"/>
          <cell r="AD948"/>
          <cell r="AE948"/>
          <cell r="AF948"/>
          <cell r="AG948"/>
          <cell r="AH948"/>
          <cell r="AI948"/>
          <cell r="AJ948"/>
          <cell r="AK948"/>
          <cell r="AL948"/>
          <cell r="AM948"/>
          <cell r="AN948"/>
          <cell r="AO948"/>
          <cell r="AP948"/>
          <cell r="AQ948"/>
          <cell r="AR948"/>
          <cell r="AS948"/>
          <cell r="AT948"/>
          <cell r="AU948"/>
          <cell r="AV948"/>
          <cell r="AW948"/>
          <cell r="AX948"/>
          <cell r="AY948"/>
          <cell r="AZ948"/>
          <cell r="BA948"/>
          <cell r="BB948"/>
          <cell r="BC948" t="str">
            <v>予定価格</v>
          </cell>
          <cell r="BD948" t="str">
            <v>×</v>
          </cell>
          <cell r="BE948" t="str">
            <v>×</v>
          </cell>
          <cell r="BF948" t="str">
            <v>×</v>
          </cell>
          <cell r="BG948" t="str">
            <v>×</v>
          </cell>
          <cell r="BH948" t="str">
            <v/>
          </cell>
          <cell r="BI948">
            <v>0</v>
          </cell>
          <cell r="BJ948" t="str">
            <v/>
          </cell>
          <cell r="BK948"/>
          <cell r="BL948" t="str">
            <v/>
          </cell>
          <cell r="BM948" t="str">
            <v>○</v>
          </cell>
          <cell r="BN948" t="b">
            <v>1</v>
          </cell>
          <cell r="BO948" t="b">
            <v>1</v>
          </cell>
        </row>
        <row r="949">
          <cell r="F949" t="str">
            <v/>
          </cell>
          <cell r="G949"/>
          <cell r="H949"/>
          <cell r="I949"/>
          <cell r="J949"/>
          <cell r="K949"/>
          <cell r="L949"/>
          <cell r="M949"/>
          <cell r="N949"/>
          <cell r="O949"/>
          <cell r="P949"/>
          <cell r="Q949"/>
          <cell r="R949"/>
          <cell r="S949"/>
          <cell r="T949"/>
          <cell r="U949"/>
          <cell r="V949"/>
          <cell r="W949" t="str">
            <v>－</v>
          </cell>
          <cell r="X949"/>
          <cell r="Y949"/>
          <cell r="Z949"/>
          <cell r="AA949"/>
          <cell r="AB949"/>
          <cell r="AC949"/>
          <cell r="AD949"/>
          <cell r="AE949"/>
          <cell r="AF949"/>
          <cell r="AG949"/>
          <cell r="AH949"/>
          <cell r="AI949"/>
          <cell r="AJ949"/>
          <cell r="AK949"/>
          <cell r="AL949"/>
          <cell r="AM949"/>
          <cell r="AN949"/>
          <cell r="AO949"/>
          <cell r="AP949"/>
          <cell r="AQ949"/>
          <cell r="AR949"/>
          <cell r="AS949"/>
          <cell r="AT949"/>
          <cell r="AU949"/>
          <cell r="AV949"/>
          <cell r="AW949"/>
          <cell r="AX949"/>
          <cell r="AY949"/>
          <cell r="AZ949"/>
          <cell r="BA949"/>
          <cell r="BB949"/>
          <cell r="BC949" t="str">
            <v>予定価格</v>
          </cell>
          <cell r="BD949" t="str">
            <v>×</v>
          </cell>
          <cell r="BE949" t="str">
            <v>×</v>
          </cell>
          <cell r="BF949" t="str">
            <v>×</v>
          </cell>
          <cell r="BG949" t="str">
            <v>×</v>
          </cell>
          <cell r="BH949" t="str">
            <v/>
          </cell>
          <cell r="BI949">
            <v>0</v>
          </cell>
          <cell r="BJ949" t="str">
            <v/>
          </cell>
          <cell r="BK949"/>
          <cell r="BL949" t="str">
            <v/>
          </cell>
          <cell r="BM949" t="str">
            <v>○</v>
          </cell>
          <cell r="BN949" t="b">
            <v>1</v>
          </cell>
          <cell r="BO949" t="b">
            <v>1</v>
          </cell>
        </row>
        <row r="950">
          <cell r="F950" t="str">
            <v/>
          </cell>
          <cell r="G950"/>
          <cell r="H950"/>
          <cell r="I950"/>
          <cell r="J950"/>
          <cell r="K950"/>
          <cell r="L950"/>
          <cell r="M950"/>
          <cell r="N950"/>
          <cell r="O950"/>
          <cell r="P950"/>
          <cell r="Q950"/>
          <cell r="R950"/>
          <cell r="S950"/>
          <cell r="T950"/>
          <cell r="U950"/>
          <cell r="V950"/>
          <cell r="W950" t="str">
            <v>－</v>
          </cell>
          <cell r="X950"/>
          <cell r="Y950"/>
          <cell r="Z950"/>
          <cell r="AA950"/>
          <cell r="AB950"/>
          <cell r="AC950"/>
          <cell r="AD950"/>
          <cell r="AE950"/>
          <cell r="AF950"/>
          <cell r="AG950"/>
          <cell r="AH950"/>
          <cell r="AI950"/>
          <cell r="AJ950"/>
          <cell r="AK950"/>
          <cell r="AL950"/>
          <cell r="AM950"/>
          <cell r="AN950"/>
          <cell r="AO950"/>
          <cell r="AP950"/>
          <cell r="AQ950"/>
          <cell r="AR950"/>
          <cell r="AS950"/>
          <cell r="AT950"/>
          <cell r="AU950"/>
          <cell r="AV950"/>
          <cell r="AW950"/>
          <cell r="AX950"/>
          <cell r="AY950"/>
          <cell r="AZ950"/>
          <cell r="BA950"/>
          <cell r="BB950"/>
          <cell r="BC950" t="str">
            <v>予定価格</v>
          </cell>
          <cell r="BD950" t="str">
            <v>×</v>
          </cell>
          <cell r="BE950" t="str">
            <v>×</v>
          </cell>
          <cell r="BF950" t="str">
            <v>×</v>
          </cell>
          <cell r="BG950" t="str">
            <v>×</v>
          </cell>
          <cell r="BH950" t="str">
            <v/>
          </cell>
          <cell r="BI950">
            <v>0</v>
          </cell>
          <cell r="BJ950" t="str">
            <v/>
          </cell>
          <cell r="BK950"/>
          <cell r="BL950" t="str">
            <v/>
          </cell>
          <cell r="BM950" t="str">
            <v>○</v>
          </cell>
          <cell r="BN950" t="b">
            <v>1</v>
          </cell>
          <cell r="BO950" t="b">
            <v>1</v>
          </cell>
        </row>
        <row r="951">
          <cell r="F951" t="str">
            <v/>
          </cell>
          <cell r="G951"/>
          <cell r="H951"/>
          <cell r="I951"/>
          <cell r="J951"/>
          <cell r="K951"/>
          <cell r="L951"/>
          <cell r="M951"/>
          <cell r="N951"/>
          <cell r="O951"/>
          <cell r="P951"/>
          <cell r="Q951"/>
          <cell r="R951"/>
          <cell r="S951"/>
          <cell r="T951"/>
          <cell r="U951"/>
          <cell r="V951"/>
          <cell r="W951" t="str">
            <v>－</v>
          </cell>
          <cell r="X951"/>
          <cell r="Y951"/>
          <cell r="Z951"/>
          <cell r="AA951"/>
          <cell r="AB951"/>
          <cell r="AC951"/>
          <cell r="AD951"/>
          <cell r="AE951"/>
          <cell r="AF951"/>
          <cell r="AG951"/>
          <cell r="AH951"/>
          <cell r="AI951"/>
          <cell r="AJ951"/>
          <cell r="AK951"/>
          <cell r="AL951"/>
          <cell r="AM951"/>
          <cell r="AN951"/>
          <cell r="AO951"/>
          <cell r="AP951"/>
          <cell r="AQ951"/>
          <cell r="AR951"/>
          <cell r="AS951"/>
          <cell r="AT951"/>
          <cell r="AU951"/>
          <cell r="AV951"/>
          <cell r="AW951"/>
          <cell r="AX951"/>
          <cell r="AY951"/>
          <cell r="AZ951"/>
          <cell r="BA951"/>
          <cell r="BB951"/>
          <cell r="BC951" t="str">
            <v>予定価格</v>
          </cell>
          <cell r="BD951" t="str">
            <v>×</v>
          </cell>
          <cell r="BE951" t="str">
            <v>×</v>
          </cell>
          <cell r="BF951" t="str">
            <v>×</v>
          </cell>
          <cell r="BG951" t="str">
            <v>×</v>
          </cell>
          <cell r="BH951" t="str">
            <v/>
          </cell>
          <cell r="BI951">
            <v>0</v>
          </cell>
          <cell r="BJ951" t="str">
            <v/>
          </cell>
          <cell r="BK951"/>
          <cell r="BL951" t="str">
            <v/>
          </cell>
          <cell r="BM951" t="str">
            <v>○</v>
          </cell>
          <cell r="BN951" t="b">
            <v>1</v>
          </cell>
          <cell r="BO951" t="b">
            <v>1</v>
          </cell>
        </row>
        <row r="952">
          <cell r="F952" t="str">
            <v/>
          </cell>
          <cell r="G952"/>
          <cell r="H952"/>
          <cell r="I952"/>
          <cell r="J952"/>
          <cell r="K952"/>
          <cell r="L952"/>
          <cell r="M952"/>
          <cell r="N952"/>
          <cell r="O952"/>
          <cell r="P952"/>
          <cell r="Q952"/>
          <cell r="R952"/>
          <cell r="S952"/>
          <cell r="T952"/>
          <cell r="U952"/>
          <cell r="V952"/>
          <cell r="W952" t="str">
            <v>－</v>
          </cell>
          <cell r="X952"/>
          <cell r="Y952"/>
          <cell r="Z952"/>
          <cell r="AA952"/>
          <cell r="AB952"/>
          <cell r="AC952"/>
          <cell r="AD952"/>
          <cell r="AE952"/>
          <cell r="AF952"/>
          <cell r="AG952"/>
          <cell r="AH952"/>
          <cell r="AI952"/>
          <cell r="AJ952"/>
          <cell r="AK952"/>
          <cell r="AL952"/>
          <cell r="AM952"/>
          <cell r="AN952"/>
          <cell r="AO952"/>
          <cell r="AP952"/>
          <cell r="AQ952"/>
          <cell r="AR952"/>
          <cell r="AS952"/>
          <cell r="AT952"/>
          <cell r="AU952"/>
          <cell r="AV952"/>
          <cell r="AW952"/>
          <cell r="AX952"/>
          <cell r="AY952"/>
          <cell r="AZ952"/>
          <cell r="BA952"/>
          <cell r="BB952"/>
          <cell r="BC952" t="str">
            <v>予定価格</v>
          </cell>
          <cell r="BD952" t="str">
            <v>×</v>
          </cell>
          <cell r="BE952" t="str">
            <v>×</v>
          </cell>
          <cell r="BF952" t="str">
            <v>×</v>
          </cell>
          <cell r="BG952" t="str">
            <v>×</v>
          </cell>
          <cell r="BH952" t="str">
            <v/>
          </cell>
          <cell r="BI952">
            <v>0</v>
          </cell>
          <cell r="BJ952" t="str">
            <v/>
          </cell>
          <cell r="BK952"/>
          <cell r="BL952" t="str">
            <v/>
          </cell>
          <cell r="BM952" t="str">
            <v>○</v>
          </cell>
          <cell r="BN952" t="b">
            <v>1</v>
          </cell>
          <cell r="BO952" t="b">
            <v>1</v>
          </cell>
        </row>
        <row r="953">
          <cell r="F953" t="str">
            <v/>
          </cell>
          <cell r="G953"/>
          <cell r="H953"/>
          <cell r="I953"/>
          <cell r="J953"/>
          <cell r="K953"/>
          <cell r="L953"/>
          <cell r="M953"/>
          <cell r="N953"/>
          <cell r="O953"/>
          <cell r="P953"/>
          <cell r="Q953"/>
          <cell r="R953"/>
          <cell r="S953"/>
          <cell r="T953"/>
          <cell r="U953"/>
          <cell r="V953"/>
          <cell r="W953" t="str">
            <v>－</v>
          </cell>
          <cell r="X953"/>
          <cell r="Y953"/>
          <cell r="Z953"/>
          <cell r="AA953"/>
          <cell r="AB953"/>
          <cell r="AC953"/>
          <cell r="AD953"/>
          <cell r="AE953"/>
          <cell r="AF953"/>
          <cell r="AG953"/>
          <cell r="AH953"/>
          <cell r="AI953"/>
          <cell r="AJ953"/>
          <cell r="AK953"/>
          <cell r="AL953"/>
          <cell r="AM953"/>
          <cell r="AN953"/>
          <cell r="AO953"/>
          <cell r="AP953"/>
          <cell r="AQ953"/>
          <cell r="AR953"/>
          <cell r="AS953"/>
          <cell r="AT953"/>
          <cell r="AU953"/>
          <cell r="AV953"/>
          <cell r="AW953"/>
          <cell r="AX953"/>
          <cell r="AY953"/>
          <cell r="AZ953"/>
          <cell r="BA953"/>
          <cell r="BB953"/>
          <cell r="BC953" t="str">
            <v>予定価格</v>
          </cell>
          <cell r="BD953" t="str">
            <v>×</v>
          </cell>
          <cell r="BE953" t="str">
            <v>×</v>
          </cell>
          <cell r="BF953" t="str">
            <v>×</v>
          </cell>
          <cell r="BG953" t="str">
            <v>×</v>
          </cell>
          <cell r="BH953" t="str">
            <v/>
          </cell>
          <cell r="BI953">
            <v>0</v>
          </cell>
          <cell r="BJ953" t="str">
            <v/>
          </cell>
          <cell r="BK953"/>
          <cell r="BL953" t="str">
            <v/>
          </cell>
          <cell r="BM953" t="str">
            <v>○</v>
          </cell>
          <cell r="BN953" t="b">
            <v>1</v>
          </cell>
          <cell r="BO953" t="b">
            <v>1</v>
          </cell>
        </row>
        <row r="954">
          <cell r="F954" t="str">
            <v/>
          </cell>
          <cell r="G954"/>
          <cell r="H954"/>
          <cell r="I954"/>
          <cell r="J954"/>
          <cell r="K954"/>
          <cell r="L954"/>
          <cell r="M954"/>
          <cell r="N954"/>
          <cell r="O954"/>
          <cell r="P954"/>
          <cell r="Q954"/>
          <cell r="R954"/>
          <cell r="S954"/>
          <cell r="T954"/>
          <cell r="U954"/>
          <cell r="V954"/>
          <cell r="W954" t="str">
            <v>－</v>
          </cell>
          <cell r="X954"/>
          <cell r="Y954"/>
          <cell r="Z954"/>
          <cell r="AA954"/>
          <cell r="AB954"/>
          <cell r="AC954"/>
          <cell r="AD954"/>
          <cell r="AE954"/>
          <cell r="AF954"/>
          <cell r="AG954"/>
          <cell r="AH954"/>
          <cell r="AI954"/>
          <cell r="AJ954"/>
          <cell r="AK954"/>
          <cell r="AL954"/>
          <cell r="AM954"/>
          <cell r="AN954"/>
          <cell r="AO954"/>
          <cell r="AP954"/>
          <cell r="AQ954"/>
          <cell r="AR954"/>
          <cell r="AS954"/>
          <cell r="AT954"/>
          <cell r="AU954"/>
          <cell r="AV954"/>
          <cell r="AW954"/>
          <cell r="AX954"/>
          <cell r="AY954"/>
          <cell r="AZ954"/>
          <cell r="BA954"/>
          <cell r="BB954"/>
          <cell r="BC954" t="str">
            <v>予定価格</v>
          </cell>
          <cell r="BD954" t="str">
            <v>×</v>
          </cell>
          <cell r="BE954" t="str">
            <v>×</v>
          </cell>
          <cell r="BF954" t="str">
            <v>×</v>
          </cell>
          <cell r="BG954" t="str">
            <v>×</v>
          </cell>
          <cell r="BH954" t="str">
            <v/>
          </cell>
          <cell r="BI954">
            <v>0</v>
          </cell>
          <cell r="BJ954" t="str">
            <v/>
          </cell>
          <cell r="BK954"/>
          <cell r="BL954" t="str">
            <v/>
          </cell>
          <cell r="BM954" t="str">
            <v>○</v>
          </cell>
          <cell r="BN954" t="b">
            <v>1</v>
          </cell>
          <cell r="BO954" t="b">
            <v>1</v>
          </cell>
        </row>
        <row r="955">
          <cell r="F955" t="str">
            <v/>
          </cell>
          <cell r="G955"/>
          <cell r="H955"/>
          <cell r="I955"/>
          <cell r="J955"/>
          <cell r="K955"/>
          <cell r="L955"/>
          <cell r="M955"/>
          <cell r="N955"/>
          <cell r="O955"/>
          <cell r="P955"/>
          <cell r="Q955"/>
          <cell r="R955"/>
          <cell r="S955"/>
          <cell r="T955"/>
          <cell r="U955"/>
          <cell r="V955"/>
          <cell r="W955" t="str">
            <v>－</v>
          </cell>
          <cell r="X955"/>
          <cell r="Y955"/>
          <cell r="Z955"/>
          <cell r="AA955"/>
          <cell r="AB955"/>
          <cell r="AC955"/>
          <cell r="AD955"/>
          <cell r="AE955"/>
          <cell r="AF955"/>
          <cell r="AG955"/>
          <cell r="AH955"/>
          <cell r="AI955"/>
          <cell r="AJ955"/>
          <cell r="AK955"/>
          <cell r="AL955"/>
          <cell r="AM955"/>
          <cell r="AN955"/>
          <cell r="AO955"/>
          <cell r="AP955"/>
          <cell r="AQ955"/>
          <cell r="AR955"/>
          <cell r="AS955"/>
          <cell r="AT955"/>
          <cell r="AU955"/>
          <cell r="AV955"/>
          <cell r="AW955"/>
          <cell r="AX955"/>
          <cell r="AY955"/>
          <cell r="AZ955"/>
          <cell r="BA955"/>
          <cell r="BB955"/>
          <cell r="BC955" t="str">
            <v>予定価格</v>
          </cell>
          <cell r="BD955" t="str">
            <v>×</v>
          </cell>
          <cell r="BE955" t="str">
            <v>×</v>
          </cell>
          <cell r="BF955" t="str">
            <v>×</v>
          </cell>
          <cell r="BG955" t="str">
            <v>×</v>
          </cell>
          <cell r="BH955" t="str">
            <v/>
          </cell>
          <cell r="BI955">
            <v>0</v>
          </cell>
          <cell r="BJ955" t="str">
            <v/>
          </cell>
          <cell r="BK955"/>
          <cell r="BL955" t="str">
            <v/>
          </cell>
          <cell r="BM955" t="str">
            <v>○</v>
          </cell>
          <cell r="BN955" t="b">
            <v>1</v>
          </cell>
          <cell r="BO955" t="b">
            <v>1</v>
          </cell>
        </row>
        <row r="956">
          <cell r="F956" t="str">
            <v/>
          </cell>
          <cell r="G956"/>
          <cell r="H956"/>
          <cell r="I956"/>
          <cell r="J956"/>
          <cell r="K956"/>
          <cell r="L956"/>
          <cell r="M956"/>
          <cell r="N956"/>
          <cell r="O956"/>
          <cell r="P956"/>
          <cell r="Q956"/>
          <cell r="R956"/>
          <cell r="S956"/>
          <cell r="T956"/>
          <cell r="U956"/>
          <cell r="V956"/>
          <cell r="W956" t="str">
            <v>－</v>
          </cell>
          <cell r="X956"/>
          <cell r="Y956"/>
          <cell r="Z956"/>
          <cell r="AA956"/>
          <cell r="AB956"/>
          <cell r="AC956"/>
          <cell r="AD956"/>
          <cell r="AE956"/>
          <cell r="AF956"/>
          <cell r="AG956"/>
          <cell r="AH956"/>
          <cell r="AI956"/>
          <cell r="AJ956"/>
          <cell r="AK956"/>
          <cell r="AL956"/>
          <cell r="AM956"/>
          <cell r="AN956"/>
          <cell r="AO956"/>
          <cell r="AP956"/>
          <cell r="AQ956"/>
          <cell r="AR956"/>
          <cell r="AS956"/>
          <cell r="AT956"/>
          <cell r="AU956"/>
          <cell r="AV956"/>
          <cell r="AW956"/>
          <cell r="AX956"/>
          <cell r="AY956"/>
          <cell r="AZ956"/>
          <cell r="BA956"/>
          <cell r="BB956"/>
          <cell r="BC956" t="str">
            <v>予定価格</v>
          </cell>
          <cell r="BD956" t="str">
            <v>×</v>
          </cell>
          <cell r="BE956" t="str">
            <v>×</v>
          </cell>
          <cell r="BF956" t="str">
            <v>×</v>
          </cell>
          <cell r="BG956" t="str">
            <v>×</v>
          </cell>
          <cell r="BH956" t="str">
            <v/>
          </cell>
          <cell r="BI956">
            <v>0</v>
          </cell>
          <cell r="BJ956" t="str">
            <v/>
          </cell>
          <cell r="BK956"/>
          <cell r="BL956" t="str">
            <v/>
          </cell>
          <cell r="BM956" t="str">
            <v>○</v>
          </cell>
          <cell r="BN956" t="b">
            <v>1</v>
          </cell>
          <cell r="BO956" t="b">
            <v>1</v>
          </cell>
        </row>
        <row r="957">
          <cell r="F957" t="str">
            <v/>
          </cell>
          <cell r="G957"/>
          <cell r="H957"/>
          <cell r="I957"/>
          <cell r="J957"/>
          <cell r="K957"/>
          <cell r="L957"/>
          <cell r="M957"/>
          <cell r="N957"/>
          <cell r="O957"/>
          <cell r="P957"/>
          <cell r="Q957"/>
          <cell r="R957"/>
          <cell r="S957"/>
          <cell r="T957"/>
          <cell r="U957"/>
          <cell r="V957"/>
          <cell r="W957" t="str">
            <v>－</v>
          </cell>
          <cell r="X957"/>
          <cell r="Y957"/>
          <cell r="Z957"/>
          <cell r="AA957"/>
          <cell r="AB957"/>
          <cell r="AC957"/>
          <cell r="AD957"/>
          <cell r="AE957"/>
          <cell r="AF957"/>
          <cell r="AG957"/>
          <cell r="AH957"/>
          <cell r="AI957"/>
          <cell r="AJ957"/>
          <cell r="AK957"/>
          <cell r="AL957"/>
          <cell r="AM957"/>
          <cell r="AN957"/>
          <cell r="AO957"/>
          <cell r="AP957"/>
          <cell r="AQ957"/>
          <cell r="AR957"/>
          <cell r="AS957"/>
          <cell r="AT957"/>
          <cell r="AU957"/>
          <cell r="AV957"/>
          <cell r="AW957"/>
          <cell r="AX957"/>
          <cell r="AY957"/>
          <cell r="AZ957"/>
          <cell r="BA957"/>
          <cell r="BB957"/>
          <cell r="BC957" t="str">
            <v>予定価格</v>
          </cell>
          <cell r="BD957" t="str">
            <v>×</v>
          </cell>
          <cell r="BE957" t="str">
            <v>×</v>
          </cell>
          <cell r="BF957" t="str">
            <v>×</v>
          </cell>
          <cell r="BG957" t="str">
            <v>×</v>
          </cell>
          <cell r="BH957" t="str">
            <v/>
          </cell>
          <cell r="BI957">
            <v>0</v>
          </cell>
          <cell r="BJ957" t="str">
            <v/>
          </cell>
          <cell r="BK957"/>
          <cell r="BL957" t="str">
            <v/>
          </cell>
          <cell r="BM957" t="str">
            <v>○</v>
          </cell>
          <cell r="BN957" t="b">
            <v>1</v>
          </cell>
          <cell r="BO957" t="b">
            <v>1</v>
          </cell>
        </row>
        <row r="958">
          <cell r="F958" t="str">
            <v/>
          </cell>
          <cell r="G958"/>
          <cell r="H958"/>
          <cell r="I958"/>
          <cell r="J958"/>
          <cell r="K958"/>
          <cell r="L958"/>
          <cell r="M958"/>
          <cell r="N958"/>
          <cell r="O958"/>
          <cell r="P958"/>
          <cell r="Q958"/>
          <cell r="R958"/>
          <cell r="S958"/>
          <cell r="T958"/>
          <cell r="U958"/>
          <cell r="V958"/>
          <cell r="W958" t="str">
            <v>－</v>
          </cell>
          <cell r="X958"/>
          <cell r="Y958"/>
          <cell r="Z958"/>
          <cell r="AA958"/>
          <cell r="AB958"/>
          <cell r="AC958"/>
          <cell r="AD958"/>
          <cell r="AE958"/>
          <cell r="AF958"/>
          <cell r="AG958"/>
          <cell r="AH958"/>
          <cell r="AI958"/>
          <cell r="AJ958"/>
          <cell r="AK958"/>
          <cell r="AL958"/>
          <cell r="AM958"/>
          <cell r="AN958"/>
          <cell r="AO958"/>
          <cell r="AP958"/>
          <cell r="AQ958"/>
          <cell r="AR958"/>
          <cell r="AS958"/>
          <cell r="AT958"/>
          <cell r="AU958"/>
          <cell r="AV958"/>
          <cell r="AW958"/>
          <cell r="AX958"/>
          <cell r="AY958"/>
          <cell r="AZ958"/>
          <cell r="BA958"/>
          <cell r="BB958"/>
          <cell r="BC958" t="str">
            <v>予定価格</v>
          </cell>
          <cell r="BD958" t="str">
            <v>×</v>
          </cell>
          <cell r="BE958" t="str">
            <v>×</v>
          </cell>
          <cell r="BF958" t="str">
            <v>×</v>
          </cell>
          <cell r="BG958" t="str">
            <v>×</v>
          </cell>
          <cell r="BH958" t="str">
            <v/>
          </cell>
          <cell r="BI958">
            <v>0</v>
          </cell>
          <cell r="BJ958" t="str">
            <v/>
          </cell>
          <cell r="BK958"/>
          <cell r="BL958" t="str">
            <v/>
          </cell>
          <cell r="BM958" t="str">
            <v>○</v>
          </cell>
          <cell r="BN958" t="b">
            <v>1</v>
          </cell>
          <cell r="BO958" t="b">
            <v>1</v>
          </cell>
        </row>
        <row r="959">
          <cell r="F959" t="str">
            <v/>
          </cell>
          <cell r="G959"/>
          <cell r="H959"/>
          <cell r="I959"/>
          <cell r="J959"/>
          <cell r="K959"/>
          <cell r="L959"/>
          <cell r="M959"/>
          <cell r="N959"/>
          <cell r="O959"/>
          <cell r="P959"/>
          <cell r="Q959"/>
          <cell r="R959"/>
          <cell r="S959"/>
          <cell r="T959"/>
          <cell r="U959"/>
          <cell r="V959"/>
          <cell r="W959" t="str">
            <v>－</v>
          </cell>
          <cell r="X959"/>
          <cell r="Y959"/>
          <cell r="Z959"/>
          <cell r="AA959"/>
          <cell r="AB959"/>
          <cell r="AC959"/>
          <cell r="AD959"/>
          <cell r="AE959"/>
          <cell r="AF959"/>
          <cell r="AG959"/>
          <cell r="AH959"/>
          <cell r="AI959"/>
          <cell r="AJ959"/>
          <cell r="AK959"/>
          <cell r="AL959"/>
          <cell r="AM959"/>
          <cell r="AN959"/>
          <cell r="AO959"/>
          <cell r="AP959"/>
          <cell r="AQ959"/>
          <cell r="AR959"/>
          <cell r="AS959"/>
          <cell r="AT959"/>
          <cell r="AU959"/>
          <cell r="AV959"/>
          <cell r="AW959"/>
          <cell r="AX959"/>
          <cell r="AY959"/>
          <cell r="AZ959"/>
          <cell r="BA959"/>
          <cell r="BB959"/>
          <cell r="BC959" t="str">
            <v>予定価格</v>
          </cell>
          <cell r="BD959" t="str">
            <v>×</v>
          </cell>
          <cell r="BE959" t="str">
            <v>×</v>
          </cell>
          <cell r="BF959" t="str">
            <v>×</v>
          </cell>
          <cell r="BG959" t="str">
            <v>×</v>
          </cell>
          <cell r="BH959" t="str">
            <v/>
          </cell>
          <cell r="BI959">
            <v>0</v>
          </cell>
          <cell r="BJ959" t="str">
            <v/>
          </cell>
          <cell r="BK959"/>
          <cell r="BL959" t="str">
            <v/>
          </cell>
          <cell r="BM959" t="str">
            <v>○</v>
          </cell>
          <cell r="BN959" t="b">
            <v>1</v>
          </cell>
          <cell r="BO959" t="b">
            <v>1</v>
          </cell>
        </row>
        <row r="960">
          <cell r="F960" t="str">
            <v/>
          </cell>
          <cell r="G960"/>
          <cell r="H960"/>
          <cell r="I960"/>
          <cell r="J960"/>
          <cell r="K960"/>
          <cell r="L960"/>
          <cell r="M960"/>
          <cell r="N960"/>
          <cell r="O960"/>
          <cell r="P960"/>
          <cell r="Q960"/>
          <cell r="R960"/>
          <cell r="S960"/>
          <cell r="T960"/>
          <cell r="U960"/>
          <cell r="V960"/>
          <cell r="W960" t="str">
            <v>－</v>
          </cell>
          <cell r="X960"/>
          <cell r="Y960"/>
          <cell r="Z960"/>
          <cell r="AA960"/>
          <cell r="AB960"/>
          <cell r="AC960"/>
          <cell r="AD960"/>
          <cell r="AE960"/>
          <cell r="AF960"/>
          <cell r="AG960"/>
          <cell r="AH960"/>
          <cell r="AI960"/>
          <cell r="AJ960"/>
          <cell r="AK960"/>
          <cell r="AL960"/>
          <cell r="AM960"/>
          <cell r="AN960"/>
          <cell r="AO960"/>
          <cell r="AP960"/>
          <cell r="AQ960"/>
          <cell r="AR960"/>
          <cell r="AS960"/>
          <cell r="AT960"/>
          <cell r="AU960"/>
          <cell r="AV960"/>
          <cell r="AW960"/>
          <cell r="AX960"/>
          <cell r="AY960"/>
          <cell r="AZ960"/>
          <cell r="BA960"/>
          <cell r="BB960"/>
          <cell r="BC960" t="str">
            <v>予定価格</v>
          </cell>
          <cell r="BD960" t="str">
            <v>×</v>
          </cell>
          <cell r="BE960" t="str">
            <v>×</v>
          </cell>
          <cell r="BF960" t="str">
            <v>×</v>
          </cell>
          <cell r="BG960" t="str">
            <v>×</v>
          </cell>
          <cell r="BH960" t="str">
            <v/>
          </cell>
          <cell r="BI960">
            <v>0</v>
          </cell>
          <cell r="BJ960" t="str">
            <v/>
          </cell>
          <cell r="BK960"/>
          <cell r="BL960" t="str">
            <v/>
          </cell>
          <cell r="BM960" t="str">
            <v>○</v>
          </cell>
          <cell r="BN960" t="b">
            <v>1</v>
          </cell>
          <cell r="BO960" t="b">
            <v>1</v>
          </cell>
        </row>
        <row r="961">
          <cell r="F961" t="str">
            <v/>
          </cell>
          <cell r="G961"/>
          <cell r="H961"/>
          <cell r="I961"/>
          <cell r="J961"/>
          <cell r="K961"/>
          <cell r="L961"/>
          <cell r="M961"/>
          <cell r="N961"/>
          <cell r="O961"/>
          <cell r="P961"/>
          <cell r="Q961"/>
          <cell r="R961"/>
          <cell r="S961"/>
          <cell r="T961"/>
          <cell r="U961"/>
          <cell r="V961"/>
          <cell r="W961" t="str">
            <v>－</v>
          </cell>
          <cell r="X961"/>
          <cell r="Y961"/>
          <cell r="Z961"/>
          <cell r="AA961"/>
          <cell r="AB961"/>
          <cell r="AC961"/>
          <cell r="AD961"/>
          <cell r="AE961"/>
          <cell r="AF961"/>
          <cell r="AG961"/>
          <cell r="AH961"/>
          <cell r="AI961"/>
          <cell r="AJ961"/>
          <cell r="AK961"/>
          <cell r="AL961"/>
          <cell r="AM961"/>
          <cell r="AN961"/>
          <cell r="AO961"/>
          <cell r="AP961"/>
          <cell r="AQ961"/>
          <cell r="AR961"/>
          <cell r="AS961"/>
          <cell r="AT961"/>
          <cell r="AU961"/>
          <cell r="AV961"/>
          <cell r="AW961"/>
          <cell r="AX961"/>
          <cell r="AY961"/>
          <cell r="AZ961"/>
          <cell r="BA961"/>
          <cell r="BB961"/>
          <cell r="BC961" t="str">
            <v>予定価格</v>
          </cell>
          <cell r="BD961" t="str">
            <v>×</v>
          </cell>
          <cell r="BE961" t="str">
            <v>×</v>
          </cell>
          <cell r="BF961" t="str">
            <v>×</v>
          </cell>
          <cell r="BG961" t="str">
            <v>×</v>
          </cell>
          <cell r="BH961" t="str">
            <v/>
          </cell>
          <cell r="BI961">
            <v>0</v>
          </cell>
          <cell r="BJ961" t="str">
            <v/>
          </cell>
          <cell r="BK961"/>
          <cell r="BL961" t="str">
            <v/>
          </cell>
          <cell r="BM961" t="str">
            <v>○</v>
          </cell>
          <cell r="BN961" t="b">
            <v>1</v>
          </cell>
          <cell r="BO961" t="b">
            <v>1</v>
          </cell>
        </row>
        <row r="962">
          <cell r="F962" t="str">
            <v/>
          </cell>
          <cell r="G962"/>
          <cell r="H962"/>
          <cell r="I962"/>
          <cell r="J962"/>
          <cell r="K962"/>
          <cell r="L962"/>
          <cell r="M962"/>
          <cell r="N962"/>
          <cell r="O962"/>
          <cell r="P962"/>
          <cell r="Q962"/>
          <cell r="R962"/>
          <cell r="S962"/>
          <cell r="T962"/>
          <cell r="U962"/>
          <cell r="V962"/>
          <cell r="W962" t="str">
            <v>－</v>
          </cell>
          <cell r="X962"/>
          <cell r="Y962"/>
          <cell r="Z962"/>
          <cell r="AA962"/>
          <cell r="AB962"/>
          <cell r="AC962"/>
          <cell r="AD962"/>
          <cell r="AE962"/>
          <cell r="AF962"/>
          <cell r="AG962"/>
          <cell r="AH962"/>
          <cell r="AI962"/>
          <cell r="AJ962"/>
          <cell r="AK962"/>
          <cell r="AL962"/>
          <cell r="AM962"/>
          <cell r="AN962"/>
          <cell r="AO962"/>
          <cell r="AP962"/>
          <cell r="AQ962"/>
          <cell r="AR962"/>
          <cell r="AS962"/>
          <cell r="AT962"/>
          <cell r="AU962"/>
          <cell r="AV962"/>
          <cell r="AW962"/>
          <cell r="AX962"/>
          <cell r="AY962"/>
          <cell r="AZ962"/>
          <cell r="BA962"/>
          <cell r="BB962"/>
          <cell r="BC962" t="str">
            <v>予定価格</v>
          </cell>
          <cell r="BD962" t="str">
            <v>×</v>
          </cell>
          <cell r="BE962" t="str">
            <v>×</v>
          </cell>
          <cell r="BF962" t="str">
            <v>×</v>
          </cell>
          <cell r="BG962" t="str">
            <v>×</v>
          </cell>
          <cell r="BH962" t="str">
            <v/>
          </cell>
          <cell r="BI962">
            <v>0</v>
          </cell>
          <cell r="BJ962" t="str">
            <v/>
          </cell>
          <cell r="BK962"/>
          <cell r="BL962" t="str">
            <v/>
          </cell>
          <cell r="BM962" t="str">
            <v>○</v>
          </cell>
          <cell r="BN962" t="b">
            <v>1</v>
          </cell>
          <cell r="BO962" t="b">
            <v>1</v>
          </cell>
        </row>
        <row r="963">
          <cell r="F963" t="str">
            <v/>
          </cell>
          <cell r="G963"/>
          <cell r="H963"/>
          <cell r="I963"/>
          <cell r="J963"/>
          <cell r="K963"/>
          <cell r="L963"/>
          <cell r="M963"/>
          <cell r="N963"/>
          <cell r="O963"/>
          <cell r="P963"/>
          <cell r="Q963"/>
          <cell r="R963"/>
          <cell r="S963"/>
          <cell r="T963"/>
          <cell r="U963"/>
          <cell r="V963"/>
          <cell r="W963" t="str">
            <v>－</v>
          </cell>
          <cell r="X963"/>
          <cell r="Y963"/>
          <cell r="Z963"/>
          <cell r="AA963"/>
          <cell r="AB963"/>
          <cell r="AC963"/>
          <cell r="AD963"/>
          <cell r="AE963"/>
          <cell r="AF963"/>
          <cell r="AG963"/>
          <cell r="AH963"/>
          <cell r="AI963"/>
          <cell r="AJ963"/>
          <cell r="AK963"/>
          <cell r="AL963"/>
          <cell r="AM963"/>
          <cell r="AN963"/>
          <cell r="AO963"/>
          <cell r="AP963"/>
          <cell r="AQ963"/>
          <cell r="AR963"/>
          <cell r="AS963"/>
          <cell r="AT963"/>
          <cell r="AU963"/>
          <cell r="AV963"/>
          <cell r="AW963"/>
          <cell r="AX963"/>
          <cell r="AY963"/>
          <cell r="AZ963"/>
          <cell r="BA963"/>
          <cell r="BB963"/>
          <cell r="BC963" t="str">
            <v>予定価格</v>
          </cell>
          <cell r="BD963" t="str">
            <v>×</v>
          </cell>
          <cell r="BE963" t="str">
            <v>×</v>
          </cell>
          <cell r="BF963" t="str">
            <v>×</v>
          </cell>
          <cell r="BG963" t="str">
            <v>×</v>
          </cell>
          <cell r="BH963" t="str">
            <v/>
          </cell>
          <cell r="BI963">
            <v>0</v>
          </cell>
          <cell r="BJ963" t="str">
            <v/>
          </cell>
          <cell r="BK963"/>
          <cell r="BL963" t="str">
            <v/>
          </cell>
          <cell r="BM963" t="str">
            <v>○</v>
          </cell>
          <cell r="BN963" t="b">
            <v>1</v>
          </cell>
          <cell r="BO963" t="b">
            <v>1</v>
          </cell>
        </row>
        <row r="964">
          <cell r="F964" t="str">
            <v/>
          </cell>
          <cell r="G964"/>
          <cell r="H964"/>
          <cell r="I964"/>
          <cell r="J964"/>
          <cell r="K964"/>
          <cell r="L964"/>
          <cell r="M964"/>
          <cell r="N964"/>
          <cell r="O964"/>
          <cell r="P964"/>
          <cell r="Q964"/>
          <cell r="R964"/>
          <cell r="S964"/>
          <cell r="T964"/>
          <cell r="U964"/>
          <cell r="V964"/>
          <cell r="W964" t="str">
            <v>－</v>
          </cell>
          <cell r="X964"/>
          <cell r="Y964"/>
          <cell r="Z964"/>
          <cell r="AA964"/>
          <cell r="AB964"/>
          <cell r="AC964"/>
          <cell r="AD964"/>
          <cell r="AE964"/>
          <cell r="AF964"/>
          <cell r="AG964"/>
          <cell r="AH964"/>
          <cell r="AI964"/>
          <cell r="AJ964"/>
          <cell r="AK964"/>
          <cell r="AL964"/>
          <cell r="AM964"/>
          <cell r="AN964"/>
          <cell r="AO964"/>
          <cell r="AP964"/>
          <cell r="AQ964"/>
          <cell r="AR964"/>
          <cell r="AS964"/>
          <cell r="AT964"/>
          <cell r="AU964"/>
          <cell r="AV964"/>
          <cell r="AW964"/>
          <cell r="AX964"/>
          <cell r="AY964"/>
          <cell r="AZ964"/>
          <cell r="BA964"/>
          <cell r="BB964"/>
          <cell r="BC964" t="str">
            <v>予定価格</v>
          </cell>
          <cell r="BD964" t="str">
            <v>×</v>
          </cell>
          <cell r="BE964" t="str">
            <v>×</v>
          </cell>
          <cell r="BF964" t="str">
            <v>×</v>
          </cell>
          <cell r="BG964" t="str">
            <v>×</v>
          </cell>
          <cell r="BH964" t="str">
            <v/>
          </cell>
          <cell r="BI964">
            <v>0</v>
          </cell>
          <cell r="BJ964" t="str">
            <v/>
          </cell>
          <cell r="BK964"/>
          <cell r="BL964" t="str">
            <v/>
          </cell>
          <cell r="BM964" t="str">
            <v>○</v>
          </cell>
          <cell r="BN964" t="b">
            <v>1</v>
          </cell>
          <cell r="BO964" t="b">
            <v>1</v>
          </cell>
        </row>
        <row r="965">
          <cell r="F965" t="str">
            <v/>
          </cell>
          <cell r="G965"/>
          <cell r="H965"/>
          <cell r="I965"/>
          <cell r="J965"/>
          <cell r="K965"/>
          <cell r="L965"/>
          <cell r="M965"/>
          <cell r="N965"/>
          <cell r="O965"/>
          <cell r="P965"/>
          <cell r="Q965"/>
          <cell r="R965"/>
          <cell r="S965"/>
          <cell r="T965"/>
          <cell r="U965"/>
          <cell r="V965"/>
          <cell r="W965" t="str">
            <v>－</v>
          </cell>
          <cell r="X965"/>
          <cell r="Y965"/>
          <cell r="Z965"/>
          <cell r="AA965"/>
          <cell r="AB965"/>
          <cell r="AC965"/>
          <cell r="AD965"/>
          <cell r="AE965"/>
          <cell r="AF965"/>
          <cell r="AG965"/>
          <cell r="AH965"/>
          <cell r="AI965"/>
          <cell r="AJ965"/>
          <cell r="AK965"/>
          <cell r="AL965"/>
          <cell r="AM965"/>
          <cell r="AN965"/>
          <cell r="AO965"/>
          <cell r="AP965"/>
          <cell r="AQ965"/>
          <cell r="AR965"/>
          <cell r="AS965"/>
          <cell r="AT965"/>
          <cell r="AU965"/>
          <cell r="AV965"/>
          <cell r="AW965"/>
          <cell r="AX965"/>
          <cell r="AY965"/>
          <cell r="AZ965"/>
          <cell r="BA965"/>
          <cell r="BB965"/>
          <cell r="BC965" t="str">
            <v>予定価格</v>
          </cell>
          <cell r="BD965" t="str">
            <v>×</v>
          </cell>
          <cell r="BE965" t="str">
            <v>×</v>
          </cell>
          <cell r="BF965" t="str">
            <v>×</v>
          </cell>
          <cell r="BG965" t="str">
            <v>×</v>
          </cell>
          <cell r="BH965" t="str">
            <v/>
          </cell>
          <cell r="BI965">
            <v>0</v>
          </cell>
          <cell r="BJ965" t="str">
            <v/>
          </cell>
          <cell r="BK965"/>
          <cell r="BL965" t="str">
            <v/>
          </cell>
          <cell r="BM965" t="str">
            <v>○</v>
          </cell>
          <cell r="BN965" t="b">
            <v>1</v>
          </cell>
          <cell r="BO965" t="b">
            <v>1</v>
          </cell>
        </row>
        <row r="966">
          <cell r="F966" t="str">
            <v/>
          </cell>
          <cell r="G966"/>
          <cell r="H966"/>
          <cell r="I966"/>
          <cell r="J966"/>
          <cell r="K966"/>
          <cell r="L966"/>
          <cell r="M966"/>
          <cell r="N966"/>
          <cell r="O966"/>
          <cell r="P966"/>
          <cell r="Q966"/>
          <cell r="R966"/>
          <cell r="S966"/>
          <cell r="T966"/>
          <cell r="U966"/>
          <cell r="V966"/>
          <cell r="W966" t="str">
            <v>－</v>
          </cell>
          <cell r="X966"/>
          <cell r="Y966"/>
          <cell r="Z966"/>
          <cell r="AA966"/>
          <cell r="AB966"/>
          <cell r="AC966"/>
          <cell r="AD966"/>
          <cell r="AE966"/>
          <cell r="AF966"/>
          <cell r="AG966"/>
          <cell r="AH966"/>
          <cell r="AI966"/>
          <cell r="AJ966"/>
          <cell r="AK966"/>
          <cell r="AL966"/>
          <cell r="AM966"/>
          <cell r="AN966"/>
          <cell r="AO966"/>
          <cell r="AP966"/>
          <cell r="AQ966"/>
          <cell r="AR966"/>
          <cell r="AS966"/>
          <cell r="AT966"/>
          <cell r="AU966"/>
          <cell r="AV966"/>
          <cell r="AW966"/>
          <cell r="AX966"/>
          <cell r="AY966"/>
          <cell r="AZ966"/>
          <cell r="BA966"/>
          <cell r="BB966"/>
          <cell r="BC966" t="str">
            <v>予定価格</v>
          </cell>
          <cell r="BD966" t="str">
            <v>×</v>
          </cell>
          <cell r="BE966" t="str">
            <v>×</v>
          </cell>
          <cell r="BF966" t="str">
            <v>×</v>
          </cell>
          <cell r="BG966" t="str">
            <v>×</v>
          </cell>
          <cell r="BH966" t="str">
            <v/>
          </cell>
          <cell r="BI966">
            <v>0</v>
          </cell>
          <cell r="BJ966" t="str">
            <v/>
          </cell>
          <cell r="BK966"/>
          <cell r="BL966" t="str">
            <v/>
          </cell>
          <cell r="BM966" t="str">
            <v>○</v>
          </cell>
          <cell r="BN966" t="b">
            <v>1</v>
          </cell>
          <cell r="BO966" t="b">
            <v>1</v>
          </cell>
        </row>
        <row r="967">
          <cell r="F967" t="str">
            <v/>
          </cell>
          <cell r="G967"/>
          <cell r="H967"/>
          <cell r="I967"/>
          <cell r="J967"/>
          <cell r="K967"/>
          <cell r="L967"/>
          <cell r="M967"/>
          <cell r="N967"/>
          <cell r="O967"/>
          <cell r="P967"/>
          <cell r="Q967"/>
          <cell r="R967"/>
          <cell r="S967"/>
          <cell r="T967"/>
          <cell r="U967"/>
          <cell r="V967"/>
          <cell r="W967" t="str">
            <v>－</v>
          </cell>
          <cell r="X967"/>
          <cell r="Y967"/>
          <cell r="Z967"/>
          <cell r="AA967"/>
          <cell r="AB967"/>
          <cell r="AC967"/>
          <cell r="AD967"/>
          <cell r="AE967"/>
          <cell r="AF967"/>
          <cell r="AG967"/>
          <cell r="AH967"/>
          <cell r="AI967"/>
          <cell r="AJ967"/>
          <cell r="AK967"/>
          <cell r="AL967"/>
          <cell r="AM967"/>
          <cell r="AN967"/>
          <cell r="AO967"/>
          <cell r="AP967"/>
          <cell r="AQ967"/>
          <cell r="AR967"/>
          <cell r="AS967"/>
          <cell r="AT967"/>
          <cell r="AU967"/>
          <cell r="AV967"/>
          <cell r="AW967"/>
          <cell r="AX967"/>
          <cell r="AY967"/>
          <cell r="AZ967"/>
          <cell r="BA967"/>
          <cell r="BB967"/>
          <cell r="BC967" t="str">
            <v>予定価格</v>
          </cell>
          <cell r="BD967" t="str">
            <v>×</v>
          </cell>
          <cell r="BE967" t="str">
            <v>×</v>
          </cell>
          <cell r="BF967" t="str">
            <v>×</v>
          </cell>
          <cell r="BG967" t="str">
            <v>×</v>
          </cell>
          <cell r="BH967" t="str">
            <v/>
          </cell>
          <cell r="BI967">
            <v>0</v>
          </cell>
          <cell r="BJ967" t="str">
            <v/>
          </cell>
          <cell r="BK967"/>
          <cell r="BL967" t="str">
            <v/>
          </cell>
          <cell r="BM967" t="str">
            <v>○</v>
          </cell>
          <cell r="BN967" t="b">
            <v>1</v>
          </cell>
          <cell r="BO967" t="b">
            <v>1</v>
          </cell>
        </row>
        <row r="968">
          <cell r="F968" t="str">
            <v/>
          </cell>
          <cell r="G968"/>
          <cell r="H968"/>
          <cell r="I968"/>
          <cell r="J968"/>
          <cell r="K968"/>
          <cell r="L968"/>
          <cell r="M968"/>
          <cell r="N968"/>
          <cell r="O968"/>
          <cell r="P968"/>
          <cell r="Q968"/>
          <cell r="R968"/>
          <cell r="S968"/>
          <cell r="T968"/>
          <cell r="U968"/>
          <cell r="V968"/>
          <cell r="W968" t="str">
            <v>－</v>
          </cell>
          <cell r="X968"/>
          <cell r="Y968"/>
          <cell r="Z968"/>
          <cell r="AA968"/>
          <cell r="AB968"/>
          <cell r="AC968"/>
          <cell r="AD968"/>
          <cell r="AE968"/>
          <cell r="AF968"/>
          <cell r="AG968"/>
          <cell r="AH968"/>
          <cell r="AI968"/>
          <cell r="AJ968"/>
          <cell r="AK968"/>
          <cell r="AL968"/>
          <cell r="AM968"/>
          <cell r="AN968"/>
          <cell r="AO968"/>
          <cell r="AP968"/>
          <cell r="AQ968"/>
          <cell r="AR968"/>
          <cell r="AS968"/>
          <cell r="AT968"/>
          <cell r="AU968"/>
          <cell r="AV968"/>
          <cell r="AW968"/>
          <cell r="AX968"/>
          <cell r="AY968"/>
          <cell r="AZ968"/>
          <cell r="BA968"/>
          <cell r="BB968"/>
          <cell r="BC968" t="str">
            <v>予定価格</v>
          </cell>
          <cell r="BD968" t="str">
            <v>×</v>
          </cell>
          <cell r="BE968" t="str">
            <v>×</v>
          </cell>
          <cell r="BF968" t="str">
            <v>×</v>
          </cell>
          <cell r="BG968" t="str">
            <v>×</v>
          </cell>
          <cell r="BH968" t="str">
            <v/>
          </cell>
          <cell r="BI968">
            <v>0</v>
          </cell>
          <cell r="BJ968" t="str">
            <v/>
          </cell>
          <cell r="BK968"/>
          <cell r="BL968" t="str">
            <v/>
          </cell>
          <cell r="BM968" t="str">
            <v>○</v>
          </cell>
          <cell r="BN968" t="b">
            <v>1</v>
          </cell>
          <cell r="BO968" t="b">
            <v>1</v>
          </cell>
        </row>
        <row r="969">
          <cell r="F969" t="str">
            <v/>
          </cell>
          <cell r="G969"/>
          <cell r="H969"/>
          <cell r="I969"/>
          <cell r="J969"/>
          <cell r="K969"/>
          <cell r="L969"/>
          <cell r="M969"/>
          <cell r="N969"/>
          <cell r="O969"/>
          <cell r="P969"/>
          <cell r="Q969"/>
          <cell r="R969"/>
          <cell r="S969"/>
          <cell r="T969"/>
          <cell r="U969"/>
          <cell r="V969"/>
          <cell r="W969" t="str">
            <v>－</v>
          </cell>
          <cell r="X969"/>
          <cell r="Y969"/>
          <cell r="Z969"/>
          <cell r="AA969"/>
          <cell r="AB969"/>
          <cell r="AC969"/>
          <cell r="AD969"/>
          <cell r="AE969"/>
          <cell r="AF969"/>
          <cell r="AG969"/>
          <cell r="AH969"/>
          <cell r="AI969"/>
          <cell r="AJ969"/>
          <cell r="AK969"/>
          <cell r="AL969"/>
          <cell r="AM969"/>
          <cell r="AN969"/>
          <cell r="AO969"/>
          <cell r="AP969"/>
          <cell r="AQ969"/>
          <cell r="AR969"/>
          <cell r="AS969"/>
          <cell r="AT969"/>
          <cell r="AU969"/>
          <cell r="AV969"/>
          <cell r="AW969"/>
          <cell r="AX969"/>
          <cell r="AY969"/>
          <cell r="AZ969"/>
          <cell r="BA969"/>
          <cell r="BB969"/>
          <cell r="BC969" t="str">
            <v>予定価格</v>
          </cell>
          <cell r="BD969" t="str">
            <v>×</v>
          </cell>
          <cell r="BE969" t="str">
            <v>×</v>
          </cell>
          <cell r="BF969" t="str">
            <v>×</v>
          </cell>
          <cell r="BG969" t="str">
            <v>×</v>
          </cell>
          <cell r="BH969" t="str">
            <v/>
          </cell>
          <cell r="BI969">
            <v>0</v>
          </cell>
          <cell r="BJ969" t="str">
            <v/>
          </cell>
          <cell r="BK969"/>
          <cell r="BL969" t="str">
            <v/>
          </cell>
          <cell r="BM969" t="str">
            <v>○</v>
          </cell>
          <cell r="BN969" t="b">
            <v>1</v>
          </cell>
          <cell r="BO969" t="b">
            <v>1</v>
          </cell>
        </row>
        <row r="970">
          <cell r="F970" t="str">
            <v/>
          </cell>
          <cell r="G970"/>
          <cell r="H970"/>
          <cell r="I970"/>
          <cell r="J970"/>
          <cell r="K970"/>
          <cell r="L970"/>
          <cell r="M970"/>
          <cell r="N970"/>
          <cell r="O970"/>
          <cell r="P970"/>
          <cell r="Q970"/>
          <cell r="R970"/>
          <cell r="S970"/>
          <cell r="T970"/>
          <cell r="U970"/>
          <cell r="V970"/>
          <cell r="W970" t="str">
            <v>－</v>
          </cell>
          <cell r="X970"/>
          <cell r="Y970"/>
          <cell r="Z970"/>
          <cell r="AA970"/>
          <cell r="AB970"/>
          <cell r="AC970"/>
          <cell r="AD970"/>
          <cell r="AE970"/>
          <cell r="AF970"/>
          <cell r="AG970"/>
          <cell r="AH970"/>
          <cell r="AI970"/>
          <cell r="AJ970"/>
          <cell r="AK970"/>
          <cell r="AL970"/>
          <cell r="AM970"/>
          <cell r="AN970"/>
          <cell r="AO970"/>
          <cell r="AP970"/>
          <cell r="AQ970"/>
          <cell r="AR970"/>
          <cell r="AS970"/>
          <cell r="AT970"/>
          <cell r="AU970"/>
          <cell r="AV970"/>
          <cell r="AW970"/>
          <cell r="AX970"/>
          <cell r="AY970"/>
          <cell r="AZ970"/>
          <cell r="BA970"/>
          <cell r="BB970"/>
          <cell r="BC970" t="str">
            <v>予定価格</v>
          </cell>
          <cell r="BD970" t="str">
            <v>×</v>
          </cell>
          <cell r="BE970" t="str">
            <v>×</v>
          </cell>
          <cell r="BF970" t="str">
            <v>×</v>
          </cell>
          <cell r="BG970" t="str">
            <v>×</v>
          </cell>
          <cell r="BH970" t="str">
            <v/>
          </cell>
          <cell r="BI970">
            <v>0</v>
          </cell>
          <cell r="BJ970" t="str">
            <v/>
          </cell>
          <cell r="BK970"/>
          <cell r="BL970" t="str">
            <v/>
          </cell>
          <cell r="BM970" t="str">
            <v>○</v>
          </cell>
          <cell r="BN970" t="b">
            <v>1</v>
          </cell>
          <cell r="BO970" t="b">
            <v>1</v>
          </cell>
        </row>
        <row r="971">
          <cell r="F971" t="str">
            <v/>
          </cell>
          <cell r="G971"/>
          <cell r="H971"/>
          <cell r="I971"/>
          <cell r="J971"/>
          <cell r="K971"/>
          <cell r="L971"/>
          <cell r="M971"/>
          <cell r="N971"/>
          <cell r="O971"/>
          <cell r="P971"/>
          <cell r="Q971"/>
          <cell r="R971"/>
          <cell r="S971"/>
          <cell r="T971"/>
          <cell r="U971"/>
          <cell r="V971"/>
          <cell r="W971" t="str">
            <v>－</v>
          </cell>
          <cell r="X971"/>
          <cell r="Y971"/>
          <cell r="Z971"/>
          <cell r="AA971"/>
          <cell r="AB971"/>
          <cell r="AC971"/>
          <cell r="AD971"/>
          <cell r="AE971"/>
          <cell r="AF971"/>
          <cell r="AG971"/>
          <cell r="AH971"/>
          <cell r="AI971"/>
          <cell r="AJ971"/>
          <cell r="AK971"/>
          <cell r="AL971"/>
          <cell r="AM971"/>
          <cell r="AN971"/>
          <cell r="AO971"/>
          <cell r="AP971"/>
          <cell r="AQ971"/>
          <cell r="AR971"/>
          <cell r="AS971"/>
          <cell r="AT971"/>
          <cell r="AU971"/>
          <cell r="AV971"/>
          <cell r="AW971"/>
          <cell r="AX971"/>
          <cell r="AY971"/>
          <cell r="AZ971"/>
          <cell r="BA971"/>
          <cell r="BB971"/>
          <cell r="BC971" t="str">
            <v>予定価格</v>
          </cell>
          <cell r="BD971" t="str">
            <v>×</v>
          </cell>
          <cell r="BE971" t="str">
            <v>×</v>
          </cell>
          <cell r="BF971" t="str">
            <v>×</v>
          </cell>
          <cell r="BG971" t="str">
            <v>×</v>
          </cell>
          <cell r="BH971" t="str">
            <v/>
          </cell>
          <cell r="BI971">
            <v>0</v>
          </cell>
          <cell r="BJ971" t="str">
            <v/>
          </cell>
          <cell r="BK971"/>
          <cell r="BL971" t="str">
            <v/>
          </cell>
          <cell r="BM971" t="str">
            <v>○</v>
          </cell>
          <cell r="BN971" t="b">
            <v>1</v>
          </cell>
          <cell r="BO971" t="b">
            <v>1</v>
          </cell>
        </row>
        <row r="972">
          <cell r="F972" t="str">
            <v/>
          </cell>
          <cell r="G972"/>
          <cell r="H972"/>
          <cell r="I972"/>
          <cell r="J972"/>
          <cell r="K972"/>
          <cell r="L972"/>
          <cell r="M972"/>
          <cell r="N972"/>
          <cell r="O972"/>
          <cell r="P972"/>
          <cell r="Q972"/>
          <cell r="R972"/>
          <cell r="S972"/>
          <cell r="T972"/>
          <cell r="U972"/>
          <cell r="V972"/>
          <cell r="W972" t="str">
            <v>－</v>
          </cell>
          <cell r="X972"/>
          <cell r="Y972"/>
          <cell r="Z972"/>
          <cell r="AA972"/>
          <cell r="AB972"/>
          <cell r="AC972"/>
          <cell r="AD972"/>
          <cell r="AE972"/>
          <cell r="AF972"/>
          <cell r="AG972"/>
          <cell r="AH972"/>
          <cell r="AI972"/>
          <cell r="AJ972"/>
          <cell r="AK972"/>
          <cell r="AL972"/>
          <cell r="AM972"/>
          <cell r="AN972"/>
          <cell r="AO972"/>
          <cell r="AP972"/>
          <cell r="AQ972"/>
          <cell r="AR972"/>
          <cell r="AS972"/>
          <cell r="AT972"/>
          <cell r="AU972"/>
          <cell r="AV972"/>
          <cell r="AW972"/>
          <cell r="AX972"/>
          <cell r="AY972"/>
          <cell r="AZ972"/>
          <cell r="BA972"/>
          <cell r="BB972"/>
          <cell r="BC972" t="str">
            <v>予定価格</v>
          </cell>
          <cell r="BD972" t="str">
            <v>×</v>
          </cell>
          <cell r="BE972" t="str">
            <v>×</v>
          </cell>
          <cell r="BF972" t="str">
            <v>×</v>
          </cell>
          <cell r="BG972" t="str">
            <v>×</v>
          </cell>
          <cell r="BH972" t="str">
            <v/>
          </cell>
          <cell r="BI972">
            <v>0</v>
          </cell>
          <cell r="BJ972" t="str">
            <v/>
          </cell>
          <cell r="BK972"/>
          <cell r="BL972" t="str">
            <v/>
          </cell>
          <cell r="BM972" t="str">
            <v>○</v>
          </cell>
          <cell r="BN972" t="b">
            <v>1</v>
          </cell>
          <cell r="BO972" t="b">
            <v>1</v>
          </cell>
        </row>
        <row r="973">
          <cell r="F973" t="str">
            <v/>
          </cell>
          <cell r="G973"/>
          <cell r="H973"/>
          <cell r="I973"/>
          <cell r="J973"/>
          <cell r="K973"/>
          <cell r="L973"/>
          <cell r="M973"/>
          <cell r="N973"/>
          <cell r="O973"/>
          <cell r="P973"/>
          <cell r="Q973"/>
          <cell r="R973"/>
          <cell r="S973"/>
          <cell r="T973"/>
          <cell r="U973"/>
          <cell r="V973"/>
          <cell r="W973" t="str">
            <v>－</v>
          </cell>
          <cell r="X973"/>
          <cell r="Y973"/>
          <cell r="Z973"/>
          <cell r="AA973"/>
          <cell r="AB973"/>
          <cell r="AC973"/>
          <cell r="AD973"/>
          <cell r="AE973"/>
          <cell r="AF973"/>
          <cell r="AG973"/>
          <cell r="AH973"/>
          <cell r="AI973"/>
          <cell r="AJ973"/>
          <cell r="AK973"/>
          <cell r="AL973"/>
          <cell r="AM973"/>
          <cell r="AN973"/>
          <cell r="AO973"/>
          <cell r="AP973"/>
          <cell r="AQ973"/>
          <cell r="AR973"/>
          <cell r="AS973"/>
          <cell r="AT973"/>
          <cell r="AU973"/>
          <cell r="AV973"/>
          <cell r="AW973"/>
          <cell r="AX973"/>
          <cell r="AY973"/>
          <cell r="AZ973"/>
          <cell r="BA973"/>
          <cell r="BB973"/>
          <cell r="BC973" t="str">
            <v>予定価格</v>
          </cell>
          <cell r="BD973" t="str">
            <v>×</v>
          </cell>
          <cell r="BE973" t="str">
            <v>×</v>
          </cell>
          <cell r="BF973" t="str">
            <v>×</v>
          </cell>
          <cell r="BG973" t="str">
            <v>×</v>
          </cell>
          <cell r="BH973" t="str">
            <v/>
          </cell>
          <cell r="BI973">
            <v>0</v>
          </cell>
          <cell r="BJ973" t="str">
            <v/>
          </cell>
          <cell r="BK973"/>
          <cell r="BL973" t="str">
            <v/>
          </cell>
          <cell r="BM973" t="str">
            <v>○</v>
          </cell>
          <cell r="BN973" t="b">
            <v>1</v>
          </cell>
          <cell r="BO973" t="b">
            <v>1</v>
          </cell>
        </row>
        <row r="974">
          <cell r="F974" t="str">
            <v/>
          </cell>
          <cell r="G974"/>
          <cell r="H974"/>
          <cell r="I974"/>
          <cell r="J974"/>
          <cell r="K974"/>
          <cell r="L974"/>
          <cell r="M974"/>
          <cell r="N974"/>
          <cell r="O974"/>
          <cell r="P974"/>
          <cell r="Q974"/>
          <cell r="R974"/>
          <cell r="S974"/>
          <cell r="T974"/>
          <cell r="U974"/>
          <cell r="V974"/>
          <cell r="W974" t="str">
            <v>－</v>
          </cell>
          <cell r="X974"/>
          <cell r="Y974"/>
          <cell r="Z974"/>
          <cell r="AA974"/>
          <cell r="AB974"/>
          <cell r="AC974"/>
          <cell r="AD974"/>
          <cell r="AE974"/>
          <cell r="AF974"/>
          <cell r="AG974"/>
          <cell r="AH974"/>
          <cell r="AI974"/>
          <cell r="AJ974"/>
          <cell r="AK974"/>
          <cell r="AL974"/>
          <cell r="AM974"/>
          <cell r="AN974"/>
          <cell r="AO974"/>
          <cell r="AP974"/>
          <cell r="AQ974"/>
          <cell r="AR974"/>
          <cell r="AS974"/>
          <cell r="AT974"/>
          <cell r="AU974"/>
          <cell r="AV974"/>
          <cell r="AW974"/>
          <cell r="AX974"/>
          <cell r="AY974"/>
          <cell r="AZ974"/>
          <cell r="BA974"/>
          <cell r="BB974"/>
          <cell r="BC974" t="str">
            <v>予定価格</v>
          </cell>
          <cell r="BD974" t="str">
            <v>×</v>
          </cell>
          <cell r="BE974" t="str">
            <v>×</v>
          </cell>
          <cell r="BF974" t="str">
            <v>×</v>
          </cell>
          <cell r="BG974" t="str">
            <v>×</v>
          </cell>
          <cell r="BH974" t="str">
            <v/>
          </cell>
          <cell r="BI974">
            <v>0</v>
          </cell>
          <cell r="BJ974" t="str">
            <v/>
          </cell>
          <cell r="BK974"/>
          <cell r="BL974" t="str">
            <v/>
          </cell>
          <cell r="BM974" t="str">
            <v>○</v>
          </cell>
          <cell r="BN974" t="b">
            <v>1</v>
          </cell>
          <cell r="BO974" t="b">
            <v>1</v>
          </cell>
        </row>
        <row r="975">
          <cell r="F975" t="str">
            <v/>
          </cell>
          <cell r="G975"/>
          <cell r="H975"/>
          <cell r="I975"/>
          <cell r="J975"/>
          <cell r="K975"/>
          <cell r="L975"/>
          <cell r="M975"/>
          <cell r="N975"/>
          <cell r="O975"/>
          <cell r="P975"/>
          <cell r="Q975"/>
          <cell r="R975"/>
          <cell r="S975"/>
          <cell r="T975"/>
          <cell r="U975"/>
          <cell r="V975"/>
          <cell r="W975" t="str">
            <v>－</v>
          </cell>
          <cell r="X975"/>
          <cell r="Y975"/>
          <cell r="Z975"/>
          <cell r="AA975"/>
          <cell r="AB975"/>
          <cell r="AC975"/>
          <cell r="AD975"/>
          <cell r="AE975"/>
          <cell r="AF975"/>
          <cell r="AG975"/>
          <cell r="AH975"/>
          <cell r="AI975"/>
          <cell r="AJ975"/>
          <cell r="AK975"/>
          <cell r="AL975"/>
          <cell r="AM975"/>
          <cell r="AN975"/>
          <cell r="AO975"/>
          <cell r="AP975"/>
          <cell r="AQ975"/>
          <cell r="AR975"/>
          <cell r="AS975"/>
          <cell r="AT975"/>
          <cell r="AU975"/>
          <cell r="AV975"/>
          <cell r="AW975"/>
          <cell r="AX975"/>
          <cell r="AY975"/>
          <cell r="AZ975"/>
          <cell r="BA975"/>
          <cell r="BB975"/>
          <cell r="BC975" t="str">
            <v>予定価格</v>
          </cell>
          <cell r="BD975" t="str">
            <v>×</v>
          </cell>
          <cell r="BE975" t="str">
            <v>×</v>
          </cell>
          <cell r="BF975" t="str">
            <v>×</v>
          </cell>
          <cell r="BG975" t="str">
            <v>×</v>
          </cell>
          <cell r="BH975" t="str">
            <v/>
          </cell>
          <cell r="BI975">
            <v>0</v>
          </cell>
          <cell r="BJ975" t="str">
            <v/>
          </cell>
          <cell r="BK975"/>
          <cell r="BL975" t="str">
            <v/>
          </cell>
          <cell r="BM975" t="str">
            <v>○</v>
          </cell>
          <cell r="BN975" t="b">
            <v>1</v>
          </cell>
          <cell r="BO975" t="b">
            <v>1</v>
          </cell>
        </row>
        <row r="976">
          <cell r="F976" t="str">
            <v/>
          </cell>
          <cell r="G976"/>
          <cell r="H976"/>
          <cell r="I976"/>
          <cell r="J976"/>
          <cell r="K976"/>
          <cell r="L976"/>
          <cell r="M976"/>
          <cell r="N976"/>
          <cell r="O976"/>
          <cell r="P976"/>
          <cell r="Q976"/>
          <cell r="R976"/>
          <cell r="S976"/>
          <cell r="T976"/>
          <cell r="U976"/>
          <cell r="V976"/>
          <cell r="W976" t="str">
            <v>－</v>
          </cell>
          <cell r="X976"/>
          <cell r="Y976"/>
          <cell r="Z976"/>
          <cell r="AA976"/>
          <cell r="AB976"/>
          <cell r="AC976"/>
          <cell r="AD976"/>
          <cell r="AE976"/>
          <cell r="AF976"/>
          <cell r="AG976"/>
          <cell r="AH976"/>
          <cell r="AI976"/>
          <cell r="AJ976"/>
          <cell r="AK976"/>
          <cell r="AL976"/>
          <cell r="AM976"/>
          <cell r="AN976"/>
          <cell r="AO976"/>
          <cell r="AP976"/>
          <cell r="AQ976"/>
          <cell r="AR976"/>
          <cell r="AS976"/>
          <cell r="AT976"/>
          <cell r="AU976"/>
          <cell r="AV976"/>
          <cell r="AW976"/>
          <cell r="AX976"/>
          <cell r="AY976"/>
          <cell r="AZ976"/>
          <cell r="BA976"/>
          <cell r="BB976"/>
          <cell r="BC976" t="str">
            <v>予定価格</v>
          </cell>
          <cell r="BD976" t="str">
            <v>×</v>
          </cell>
          <cell r="BE976" t="str">
            <v>×</v>
          </cell>
          <cell r="BF976" t="str">
            <v>×</v>
          </cell>
          <cell r="BG976" t="str">
            <v>×</v>
          </cell>
          <cell r="BH976" t="str">
            <v/>
          </cell>
          <cell r="BI976">
            <v>0</v>
          </cell>
          <cell r="BJ976" t="str">
            <v/>
          </cell>
          <cell r="BK976"/>
          <cell r="BL976" t="str">
            <v/>
          </cell>
          <cell r="BM976" t="str">
            <v>○</v>
          </cell>
          <cell r="BN976" t="b">
            <v>1</v>
          </cell>
          <cell r="BO976" t="b">
            <v>1</v>
          </cell>
        </row>
        <row r="977">
          <cell r="F977" t="str">
            <v/>
          </cell>
          <cell r="G977"/>
          <cell r="H977"/>
          <cell r="I977"/>
          <cell r="J977"/>
          <cell r="K977"/>
          <cell r="L977"/>
          <cell r="M977"/>
          <cell r="N977"/>
          <cell r="O977"/>
          <cell r="P977"/>
          <cell r="Q977"/>
          <cell r="R977"/>
          <cell r="S977"/>
          <cell r="T977"/>
          <cell r="U977"/>
          <cell r="V977"/>
          <cell r="W977" t="str">
            <v>－</v>
          </cell>
          <cell r="X977"/>
          <cell r="Y977"/>
          <cell r="Z977"/>
          <cell r="AA977"/>
          <cell r="AB977"/>
          <cell r="AC977"/>
          <cell r="AD977"/>
          <cell r="AE977"/>
          <cell r="AF977"/>
          <cell r="AG977"/>
          <cell r="AH977"/>
          <cell r="AI977"/>
          <cell r="AJ977"/>
          <cell r="AK977"/>
          <cell r="AL977"/>
          <cell r="AM977"/>
          <cell r="AN977"/>
          <cell r="AO977"/>
          <cell r="AP977"/>
          <cell r="AQ977"/>
          <cell r="AR977"/>
          <cell r="AS977"/>
          <cell r="AT977"/>
          <cell r="AU977"/>
          <cell r="AV977"/>
          <cell r="AW977"/>
          <cell r="AX977"/>
          <cell r="AY977"/>
          <cell r="AZ977"/>
          <cell r="BA977"/>
          <cell r="BB977"/>
          <cell r="BC977" t="str">
            <v>予定価格</v>
          </cell>
          <cell r="BD977" t="str">
            <v>×</v>
          </cell>
          <cell r="BE977" t="str">
            <v>×</v>
          </cell>
          <cell r="BF977" t="str">
            <v>×</v>
          </cell>
          <cell r="BG977" t="str">
            <v>×</v>
          </cell>
          <cell r="BH977" t="str">
            <v/>
          </cell>
          <cell r="BI977">
            <v>0</v>
          </cell>
          <cell r="BJ977" t="str">
            <v/>
          </cell>
          <cell r="BK977"/>
          <cell r="BL977" t="str">
            <v/>
          </cell>
          <cell r="BM977" t="str">
            <v>○</v>
          </cell>
          <cell r="BN977" t="b">
            <v>1</v>
          </cell>
          <cell r="BO977" t="b">
            <v>1</v>
          </cell>
        </row>
        <row r="978">
          <cell r="F978" t="str">
            <v/>
          </cell>
          <cell r="G978"/>
          <cell r="H978"/>
          <cell r="I978"/>
          <cell r="J978"/>
          <cell r="K978"/>
          <cell r="L978"/>
          <cell r="M978"/>
          <cell r="N978"/>
          <cell r="O978"/>
          <cell r="P978"/>
          <cell r="Q978"/>
          <cell r="R978"/>
          <cell r="S978"/>
          <cell r="T978"/>
          <cell r="U978"/>
          <cell r="V978"/>
          <cell r="W978" t="str">
            <v>－</v>
          </cell>
          <cell r="X978"/>
          <cell r="Y978"/>
          <cell r="Z978"/>
          <cell r="AA978"/>
          <cell r="AB978"/>
          <cell r="AC978"/>
          <cell r="AD978"/>
          <cell r="AE978"/>
          <cell r="AF978"/>
          <cell r="AG978"/>
          <cell r="AH978"/>
          <cell r="AI978"/>
          <cell r="AJ978"/>
          <cell r="AK978"/>
          <cell r="AL978"/>
          <cell r="AM978"/>
          <cell r="AN978"/>
          <cell r="AO978"/>
          <cell r="AP978"/>
          <cell r="AQ978"/>
          <cell r="AR978"/>
          <cell r="AS978"/>
          <cell r="AT978"/>
          <cell r="AU978"/>
          <cell r="AV978"/>
          <cell r="AW978"/>
          <cell r="AX978"/>
          <cell r="AY978"/>
          <cell r="AZ978"/>
          <cell r="BA978"/>
          <cell r="BB978"/>
          <cell r="BC978" t="str">
            <v>予定価格</v>
          </cell>
          <cell r="BD978" t="str">
            <v>×</v>
          </cell>
          <cell r="BE978" t="str">
            <v>×</v>
          </cell>
          <cell r="BF978" t="str">
            <v>×</v>
          </cell>
          <cell r="BG978" t="str">
            <v>×</v>
          </cell>
          <cell r="BH978" t="str">
            <v/>
          </cell>
          <cell r="BI978">
            <v>0</v>
          </cell>
          <cell r="BJ978" t="str">
            <v/>
          </cell>
          <cell r="BK978"/>
          <cell r="BL978" t="str">
            <v/>
          </cell>
          <cell r="BM978" t="str">
            <v>○</v>
          </cell>
          <cell r="BN978" t="b">
            <v>1</v>
          </cell>
          <cell r="BO978" t="b">
            <v>1</v>
          </cell>
        </row>
        <row r="979">
          <cell r="F979" t="str">
            <v/>
          </cell>
          <cell r="G979"/>
          <cell r="H979"/>
          <cell r="I979"/>
          <cell r="J979"/>
          <cell r="K979"/>
          <cell r="L979"/>
          <cell r="M979"/>
          <cell r="N979"/>
          <cell r="O979"/>
          <cell r="P979"/>
          <cell r="Q979"/>
          <cell r="R979"/>
          <cell r="S979"/>
          <cell r="T979"/>
          <cell r="U979"/>
          <cell r="V979"/>
          <cell r="W979" t="str">
            <v>－</v>
          </cell>
          <cell r="X979"/>
          <cell r="Y979"/>
          <cell r="Z979"/>
          <cell r="AA979"/>
          <cell r="AB979"/>
          <cell r="AC979"/>
          <cell r="AD979"/>
          <cell r="AE979"/>
          <cell r="AF979"/>
          <cell r="AG979"/>
          <cell r="AH979"/>
          <cell r="AI979"/>
          <cell r="AJ979"/>
          <cell r="AK979"/>
          <cell r="AL979"/>
          <cell r="AM979"/>
          <cell r="AN979"/>
          <cell r="AO979"/>
          <cell r="AP979"/>
          <cell r="AQ979"/>
          <cell r="AR979"/>
          <cell r="AS979"/>
          <cell r="AT979"/>
          <cell r="AU979"/>
          <cell r="AV979"/>
          <cell r="AW979"/>
          <cell r="AX979"/>
          <cell r="AY979"/>
          <cell r="AZ979"/>
          <cell r="BA979"/>
          <cell r="BB979"/>
          <cell r="BC979" t="str">
            <v>予定価格</v>
          </cell>
          <cell r="BD979" t="str">
            <v>×</v>
          </cell>
          <cell r="BE979" t="str">
            <v>×</v>
          </cell>
          <cell r="BF979" t="str">
            <v>×</v>
          </cell>
          <cell r="BG979" t="str">
            <v>×</v>
          </cell>
          <cell r="BH979" t="str">
            <v/>
          </cell>
          <cell r="BI979">
            <v>0</v>
          </cell>
          <cell r="BJ979" t="str">
            <v/>
          </cell>
          <cell r="BK979"/>
          <cell r="BL979" t="str">
            <v/>
          </cell>
          <cell r="BM979" t="str">
            <v>○</v>
          </cell>
          <cell r="BN979" t="b">
            <v>1</v>
          </cell>
          <cell r="BO979" t="b">
            <v>1</v>
          </cell>
        </row>
        <row r="980">
          <cell r="F980" t="str">
            <v/>
          </cell>
          <cell r="G980"/>
          <cell r="H980"/>
          <cell r="I980"/>
          <cell r="J980"/>
          <cell r="K980"/>
          <cell r="L980"/>
          <cell r="M980"/>
          <cell r="N980"/>
          <cell r="O980"/>
          <cell r="P980"/>
          <cell r="Q980"/>
          <cell r="R980"/>
          <cell r="S980"/>
          <cell r="T980"/>
          <cell r="U980"/>
          <cell r="V980"/>
          <cell r="W980" t="str">
            <v>－</v>
          </cell>
          <cell r="X980"/>
          <cell r="Y980"/>
          <cell r="Z980"/>
          <cell r="AA980"/>
          <cell r="AB980"/>
          <cell r="AC980"/>
          <cell r="AD980"/>
          <cell r="AE980"/>
          <cell r="AF980"/>
          <cell r="AG980"/>
          <cell r="AH980"/>
          <cell r="AI980"/>
          <cell r="AJ980"/>
          <cell r="AK980"/>
          <cell r="AL980"/>
          <cell r="AM980"/>
          <cell r="AN980"/>
          <cell r="AO980"/>
          <cell r="AP980"/>
          <cell r="AQ980"/>
          <cell r="AR980"/>
          <cell r="AS980"/>
          <cell r="AT980"/>
          <cell r="AU980"/>
          <cell r="AV980"/>
          <cell r="AW980"/>
          <cell r="AX980"/>
          <cell r="AY980"/>
          <cell r="AZ980"/>
          <cell r="BA980"/>
          <cell r="BB980"/>
          <cell r="BC980" t="str">
            <v>予定価格</v>
          </cell>
          <cell r="BD980" t="str">
            <v>×</v>
          </cell>
          <cell r="BE980" t="str">
            <v>×</v>
          </cell>
          <cell r="BF980" t="str">
            <v>×</v>
          </cell>
          <cell r="BG980" t="str">
            <v>×</v>
          </cell>
          <cell r="BH980" t="str">
            <v/>
          </cell>
          <cell r="BI980">
            <v>0</v>
          </cell>
          <cell r="BJ980" t="str">
            <v/>
          </cell>
          <cell r="BK980"/>
          <cell r="BL980" t="str">
            <v/>
          </cell>
          <cell r="BM980" t="str">
            <v>○</v>
          </cell>
          <cell r="BN980" t="b">
            <v>1</v>
          </cell>
          <cell r="BO980" t="b">
            <v>1</v>
          </cell>
        </row>
        <row r="981">
          <cell r="F981" t="str">
            <v/>
          </cell>
          <cell r="G981"/>
          <cell r="H981"/>
          <cell r="I981"/>
          <cell r="J981"/>
          <cell r="K981"/>
          <cell r="L981"/>
          <cell r="M981"/>
          <cell r="N981"/>
          <cell r="O981"/>
          <cell r="P981"/>
          <cell r="Q981"/>
          <cell r="R981"/>
          <cell r="S981"/>
          <cell r="T981"/>
          <cell r="U981"/>
          <cell r="V981"/>
          <cell r="W981" t="str">
            <v>－</v>
          </cell>
          <cell r="X981"/>
          <cell r="Y981"/>
          <cell r="Z981"/>
          <cell r="AA981"/>
          <cell r="AB981"/>
          <cell r="AC981"/>
          <cell r="AD981"/>
          <cell r="AE981"/>
          <cell r="AF981"/>
          <cell r="AG981"/>
          <cell r="AH981"/>
          <cell r="AI981"/>
          <cell r="AJ981"/>
          <cell r="AK981"/>
          <cell r="AL981"/>
          <cell r="AM981"/>
          <cell r="AN981"/>
          <cell r="AO981"/>
          <cell r="AP981"/>
          <cell r="AQ981"/>
          <cell r="AR981"/>
          <cell r="AS981"/>
          <cell r="AT981"/>
          <cell r="AU981"/>
          <cell r="AV981"/>
          <cell r="AW981"/>
          <cell r="AX981"/>
          <cell r="AY981"/>
          <cell r="AZ981"/>
          <cell r="BA981"/>
          <cell r="BB981"/>
          <cell r="BC981" t="str">
            <v>予定価格</v>
          </cell>
          <cell r="BD981" t="str">
            <v>×</v>
          </cell>
          <cell r="BE981" t="str">
            <v>×</v>
          </cell>
          <cell r="BF981" t="str">
            <v>×</v>
          </cell>
          <cell r="BG981" t="str">
            <v>×</v>
          </cell>
          <cell r="BH981" t="str">
            <v/>
          </cell>
          <cell r="BI981">
            <v>0</v>
          </cell>
          <cell r="BJ981" t="str">
            <v/>
          </cell>
          <cell r="BK981"/>
          <cell r="BL981" t="str">
            <v/>
          </cell>
          <cell r="BM981" t="str">
            <v>○</v>
          </cell>
          <cell r="BN981" t="b">
            <v>1</v>
          </cell>
          <cell r="BO981" t="b">
            <v>1</v>
          </cell>
        </row>
        <row r="982">
          <cell r="F982" t="str">
            <v/>
          </cell>
          <cell r="G982"/>
          <cell r="H982"/>
          <cell r="I982"/>
          <cell r="J982"/>
          <cell r="K982"/>
          <cell r="L982"/>
          <cell r="M982"/>
          <cell r="N982"/>
          <cell r="O982"/>
          <cell r="P982"/>
          <cell r="Q982"/>
          <cell r="R982"/>
          <cell r="S982"/>
          <cell r="T982"/>
          <cell r="U982"/>
          <cell r="V982"/>
          <cell r="W982" t="str">
            <v>－</v>
          </cell>
          <cell r="X982"/>
          <cell r="Y982"/>
          <cell r="Z982"/>
          <cell r="AA982"/>
          <cell r="AB982"/>
          <cell r="AC982"/>
          <cell r="AD982"/>
          <cell r="AE982"/>
          <cell r="AF982"/>
          <cell r="AG982"/>
          <cell r="AH982"/>
          <cell r="AI982"/>
          <cell r="AJ982"/>
          <cell r="AK982"/>
          <cell r="AL982"/>
          <cell r="AM982"/>
          <cell r="AN982"/>
          <cell r="AO982"/>
          <cell r="AP982"/>
          <cell r="AQ982"/>
          <cell r="AR982"/>
          <cell r="AS982"/>
          <cell r="AT982"/>
          <cell r="AU982"/>
          <cell r="AV982"/>
          <cell r="AW982"/>
          <cell r="AX982"/>
          <cell r="AY982"/>
          <cell r="AZ982"/>
          <cell r="BA982"/>
          <cell r="BB982"/>
          <cell r="BC982" t="str">
            <v>予定価格</v>
          </cell>
          <cell r="BD982" t="str">
            <v>×</v>
          </cell>
          <cell r="BE982" t="str">
            <v>×</v>
          </cell>
          <cell r="BF982" t="str">
            <v>×</v>
          </cell>
          <cell r="BG982" t="str">
            <v>×</v>
          </cell>
          <cell r="BH982" t="str">
            <v/>
          </cell>
          <cell r="BI982">
            <v>0</v>
          </cell>
          <cell r="BJ982" t="str">
            <v/>
          </cell>
          <cell r="BK982"/>
          <cell r="BL982" t="str">
            <v/>
          </cell>
          <cell r="BM982" t="str">
            <v>○</v>
          </cell>
          <cell r="BN982" t="b">
            <v>1</v>
          </cell>
          <cell r="BO982" t="b">
            <v>1</v>
          </cell>
        </row>
        <row r="983">
          <cell r="F983" t="str">
            <v/>
          </cell>
          <cell r="G983"/>
          <cell r="H983"/>
          <cell r="I983"/>
          <cell r="J983"/>
          <cell r="K983"/>
          <cell r="L983"/>
          <cell r="M983"/>
          <cell r="N983"/>
          <cell r="O983"/>
          <cell r="P983"/>
          <cell r="Q983"/>
          <cell r="R983"/>
          <cell r="S983"/>
          <cell r="T983"/>
          <cell r="U983"/>
          <cell r="V983"/>
          <cell r="W983" t="str">
            <v>－</v>
          </cell>
          <cell r="X983"/>
          <cell r="Y983"/>
          <cell r="Z983"/>
          <cell r="AA983"/>
          <cell r="AB983"/>
          <cell r="AC983"/>
          <cell r="AD983"/>
          <cell r="AE983"/>
          <cell r="AF983"/>
          <cell r="AG983"/>
          <cell r="AH983"/>
          <cell r="AI983"/>
          <cell r="AJ983"/>
          <cell r="AK983"/>
          <cell r="AL983"/>
          <cell r="AM983"/>
          <cell r="AN983"/>
          <cell r="AO983"/>
          <cell r="AP983"/>
          <cell r="AQ983"/>
          <cell r="AR983"/>
          <cell r="AS983"/>
          <cell r="AT983"/>
          <cell r="AU983"/>
          <cell r="AV983"/>
          <cell r="AW983"/>
          <cell r="AX983"/>
          <cell r="AY983"/>
          <cell r="AZ983"/>
          <cell r="BA983"/>
          <cell r="BB983"/>
          <cell r="BC983" t="str">
            <v>予定価格</v>
          </cell>
          <cell r="BD983" t="str">
            <v>×</v>
          </cell>
          <cell r="BE983" t="str">
            <v>×</v>
          </cell>
          <cell r="BF983" t="str">
            <v>×</v>
          </cell>
          <cell r="BG983" t="str">
            <v>×</v>
          </cell>
          <cell r="BH983" t="str">
            <v/>
          </cell>
          <cell r="BI983">
            <v>0</v>
          </cell>
          <cell r="BJ983" t="str">
            <v/>
          </cell>
          <cell r="BK983"/>
          <cell r="BL983" t="str">
            <v/>
          </cell>
          <cell r="BM983" t="str">
            <v>○</v>
          </cell>
          <cell r="BN983" t="b">
            <v>1</v>
          </cell>
          <cell r="BO983" t="b">
            <v>1</v>
          </cell>
        </row>
        <row r="984">
          <cell r="F984" t="str">
            <v/>
          </cell>
          <cell r="G984"/>
          <cell r="H984"/>
          <cell r="I984"/>
          <cell r="J984"/>
          <cell r="K984"/>
          <cell r="L984"/>
          <cell r="M984"/>
          <cell r="N984"/>
          <cell r="O984"/>
          <cell r="P984"/>
          <cell r="Q984"/>
          <cell r="R984"/>
          <cell r="S984"/>
          <cell r="T984"/>
          <cell r="U984"/>
          <cell r="V984"/>
          <cell r="W984" t="str">
            <v>－</v>
          </cell>
          <cell r="X984"/>
          <cell r="Y984"/>
          <cell r="Z984"/>
          <cell r="AA984"/>
          <cell r="AB984"/>
          <cell r="AC984"/>
          <cell r="AD984"/>
          <cell r="AE984"/>
          <cell r="AF984"/>
          <cell r="AG984"/>
          <cell r="AH984"/>
          <cell r="AI984"/>
          <cell r="AJ984"/>
          <cell r="AK984"/>
          <cell r="AL984"/>
          <cell r="AM984"/>
          <cell r="AN984"/>
          <cell r="AO984"/>
          <cell r="AP984"/>
          <cell r="AQ984"/>
          <cell r="AR984"/>
          <cell r="AS984"/>
          <cell r="AT984"/>
          <cell r="AU984"/>
          <cell r="AV984"/>
          <cell r="AW984"/>
          <cell r="AX984"/>
          <cell r="AY984"/>
          <cell r="AZ984"/>
          <cell r="BA984"/>
          <cell r="BB984"/>
          <cell r="BC984" t="str">
            <v>予定価格</v>
          </cell>
          <cell r="BD984" t="str">
            <v>×</v>
          </cell>
          <cell r="BE984" t="str">
            <v>×</v>
          </cell>
          <cell r="BF984" t="str">
            <v>×</v>
          </cell>
          <cell r="BG984" t="str">
            <v>×</v>
          </cell>
          <cell r="BH984" t="str">
            <v/>
          </cell>
          <cell r="BI984">
            <v>0</v>
          </cell>
          <cell r="BJ984" t="str">
            <v/>
          </cell>
          <cell r="BK984"/>
          <cell r="BL984" t="str">
            <v/>
          </cell>
          <cell r="BM984" t="str">
            <v>○</v>
          </cell>
          <cell r="BN984" t="b">
            <v>1</v>
          </cell>
          <cell r="BO984" t="b">
            <v>1</v>
          </cell>
        </row>
        <row r="985">
          <cell r="F985" t="str">
            <v/>
          </cell>
          <cell r="G985"/>
          <cell r="H985"/>
          <cell r="I985"/>
          <cell r="J985"/>
          <cell r="K985"/>
          <cell r="L985"/>
          <cell r="M985"/>
          <cell r="N985"/>
          <cell r="O985"/>
          <cell r="P985"/>
          <cell r="Q985"/>
          <cell r="R985"/>
          <cell r="S985"/>
          <cell r="T985"/>
          <cell r="U985"/>
          <cell r="V985"/>
          <cell r="W985" t="str">
            <v>－</v>
          </cell>
          <cell r="X985"/>
          <cell r="Y985"/>
          <cell r="Z985"/>
          <cell r="AA985"/>
          <cell r="AB985"/>
          <cell r="AC985"/>
          <cell r="AD985"/>
          <cell r="AE985"/>
          <cell r="AF985"/>
          <cell r="AG985"/>
          <cell r="AH985"/>
          <cell r="AI985"/>
          <cell r="AJ985"/>
          <cell r="AK985"/>
          <cell r="AL985"/>
          <cell r="AM985"/>
          <cell r="AN985"/>
          <cell r="AO985"/>
          <cell r="AP985"/>
          <cell r="AQ985"/>
          <cell r="AR985"/>
          <cell r="AS985"/>
          <cell r="AT985"/>
          <cell r="AU985"/>
          <cell r="AV985"/>
          <cell r="AW985"/>
          <cell r="AX985"/>
          <cell r="AY985"/>
          <cell r="AZ985"/>
          <cell r="BA985"/>
          <cell r="BB985"/>
          <cell r="BC985" t="str">
            <v>予定価格</v>
          </cell>
          <cell r="BD985" t="str">
            <v>×</v>
          </cell>
          <cell r="BE985" t="str">
            <v>×</v>
          </cell>
          <cell r="BF985" t="str">
            <v>×</v>
          </cell>
          <cell r="BG985" t="str">
            <v>×</v>
          </cell>
          <cell r="BH985" t="str">
            <v/>
          </cell>
          <cell r="BI985">
            <v>0</v>
          </cell>
          <cell r="BJ985" t="str">
            <v/>
          </cell>
          <cell r="BK985"/>
          <cell r="BL985" t="str">
            <v/>
          </cell>
          <cell r="BM985" t="str">
            <v>○</v>
          </cell>
          <cell r="BN985" t="b">
            <v>1</v>
          </cell>
          <cell r="BO985" t="b">
            <v>1</v>
          </cell>
        </row>
        <row r="986">
          <cell r="F986" t="str">
            <v/>
          </cell>
          <cell r="G986"/>
          <cell r="H986"/>
          <cell r="I986"/>
          <cell r="J986"/>
          <cell r="K986"/>
          <cell r="L986"/>
          <cell r="M986"/>
          <cell r="N986"/>
          <cell r="O986"/>
          <cell r="P986"/>
          <cell r="Q986"/>
          <cell r="R986"/>
          <cell r="S986"/>
          <cell r="T986"/>
          <cell r="U986"/>
          <cell r="V986"/>
          <cell r="W986" t="str">
            <v>－</v>
          </cell>
          <cell r="X986"/>
          <cell r="Y986"/>
          <cell r="Z986"/>
          <cell r="AA986"/>
          <cell r="AB986"/>
          <cell r="AC986"/>
          <cell r="AD986"/>
          <cell r="AE986"/>
          <cell r="AF986"/>
          <cell r="AG986"/>
          <cell r="AH986"/>
          <cell r="AI986"/>
          <cell r="AJ986"/>
          <cell r="AK986"/>
          <cell r="AL986"/>
          <cell r="AM986"/>
          <cell r="AN986"/>
          <cell r="AO986"/>
          <cell r="AP986"/>
          <cell r="AQ986"/>
          <cell r="AR986"/>
          <cell r="AS986"/>
          <cell r="AT986"/>
          <cell r="AU986"/>
          <cell r="AV986"/>
          <cell r="AW986"/>
          <cell r="AX986"/>
          <cell r="AY986"/>
          <cell r="AZ986"/>
          <cell r="BA986"/>
          <cell r="BB986"/>
          <cell r="BC986" t="str">
            <v>予定価格</v>
          </cell>
          <cell r="BD986" t="str">
            <v>×</v>
          </cell>
          <cell r="BE986" t="str">
            <v>×</v>
          </cell>
          <cell r="BF986" t="str">
            <v>×</v>
          </cell>
          <cell r="BG986" t="str">
            <v>×</v>
          </cell>
          <cell r="BH986" t="str">
            <v/>
          </cell>
          <cell r="BI986">
            <v>0</v>
          </cell>
          <cell r="BJ986" t="str">
            <v/>
          </cell>
          <cell r="BK986"/>
          <cell r="BL986" t="str">
            <v/>
          </cell>
          <cell r="BM986" t="str">
            <v>○</v>
          </cell>
          <cell r="BN986" t="b">
            <v>1</v>
          </cell>
          <cell r="BO986" t="b">
            <v>1</v>
          </cell>
        </row>
        <row r="987">
          <cell r="F987" t="str">
            <v/>
          </cell>
          <cell r="G987"/>
          <cell r="H987"/>
          <cell r="I987"/>
          <cell r="J987"/>
          <cell r="K987"/>
          <cell r="L987"/>
          <cell r="M987"/>
          <cell r="N987"/>
          <cell r="O987"/>
          <cell r="P987"/>
          <cell r="Q987"/>
          <cell r="R987"/>
          <cell r="S987"/>
          <cell r="T987"/>
          <cell r="U987"/>
          <cell r="V987"/>
          <cell r="W987" t="str">
            <v>－</v>
          </cell>
          <cell r="X987"/>
          <cell r="Y987"/>
          <cell r="Z987"/>
          <cell r="AA987"/>
          <cell r="AB987"/>
          <cell r="AC987"/>
          <cell r="AD987"/>
          <cell r="AE987"/>
          <cell r="AF987"/>
          <cell r="AG987"/>
          <cell r="AH987"/>
          <cell r="AI987"/>
          <cell r="AJ987"/>
          <cell r="AK987"/>
          <cell r="AL987"/>
          <cell r="AM987"/>
          <cell r="AN987"/>
          <cell r="AO987"/>
          <cell r="AP987"/>
          <cell r="AQ987"/>
          <cell r="AR987"/>
          <cell r="AS987"/>
          <cell r="AT987"/>
          <cell r="AU987"/>
          <cell r="AV987"/>
          <cell r="AW987"/>
          <cell r="AX987"/>
          <cell r="AY987"/>
          <cell r="AZ987"/>
          <cell r="BA987"/>
          <cell r="BB987"/>
          <cell r="BC987" t="str">
            <v>予定価格</v>
          </cell>
          <cell r="BD987" t="str">
            <v>×</v>
          </cell>
          <cell r="BE987" t="str">
            <v>×</v>
          </cell>
          <cell r="BF987" t="str">
            <v>×</v>
          </cell>
          <cell r="BG987" t="str">
            <v>×</v>
          </cell>
          <cell r="BH987" t="str">
            <v/>
          </cell>
          <cell r="BI987">
            <v>0</v>
          </cell>
          <cell r="BJ987" t="str">
            <v/>
          </cell>
          <cell r="BK987"/>
          <cell r="BL987" t="str">
            <v/>
          </cell>
          <cell r="BM987" t="str">
            <v>○</v>
          </cell>
          <cell r="BN987" t="b">
            <v>1</v>
          </cell>
          <cell r="BO987" t="b">
            <v>1</v>
          </cell>
        </row>
        <row r="988">
          <cell r="F988" t="str">
            <v/>
          </cell>
          <cell r="G988"/>
          <cell r="H988"/>
          <cell r="I988"/>
          <cell r="J988"/>
          <cell r="K988"/>
          <cell r="L988"/>
          <cell r="M988"/>
          <cell r="N988"/>
          <cell r="O988"/>
          <cell r="P988"/>
          <cell r="Q988"/>
          <cell r="R988"/>
          <cell r="S988"/>
          <cell r="T988"/>
          <cell r="U988"/>
          <cell r="V988"/>
          <cell r="W988" t="str">
            <v>－</v>
          </cell>
          <cell r="X988"/>
          <cell r="Y988"/>
          <cell r="Z988"/>
          <cell r="AA988"/>
          <cell r="AB988"/>
          <cell r="AC988"/>
          <cell r="AD988"/>
          <cell r="AE988"/>
          <cell r="AF988"/>
          <cell r="AG988"/>
          <cell r="AH988"/>
          <cell r="AI988"/>
          <cell r="AJ988"/>
          <cell r="AK988"/>
          <cell r="AL988"/>
          <cell r="AM988"/>
          <cell r="AN988"/>
          <cell r="AO988"/>
          <cell r="AP988"/>
          <cell r="AQ988"/>
          <cell r="AR988"/>
          <cell r="AS988"/>
          <cell r="AT988"/>
          <cell r="AU988"/>
          <cell r="AV988"/>
          <cell r="AW988"/>
          <cell r="AX988"/>
          <cell r="AY988"/>
          <cell r="AZ988"/>
          <cell r="BA988"/>
          <cell r="BB988"/>
          <cell r="BC988" t="str">
            <v>予定価格</v>
          </cell>
          <cell r="BD988" t="str">
            <v>×</v>
          </cell>
          <cell r="BE988" t="str">
            <v>×</v>
          </cell>
          <cell r="BF988" t="str">
            <v>×</v>
          </cell>
          <cell r="BG988" t="str">
            <v>×</v>
          </cell>
          <cell r="BH988" t="str">
            <v/>
          </cell>
          <cell r="BI988">
            <v>0</v>
          </cell>
          <cell r="BJ988" t="str">
            <v/>
          </cell>
          <cell r="BK988"/>
          <cell r="BL988" t="str">
            <v/>
          </cell>
          <cell r="BM988" t="str">
            <v>○</v>
          </cell>
          <cell r="BN988" t="b">
            <v>1</v>
          </cell>
          <cell r="BO988" t="b">
            <v>1</v>
          </cell>
        </row>
        <row r="989">
          <cell r="F989" t="str">
            <v/>
          </cell>
          <cell r="G989"/>
          <cell r="H989"/>
          <cell r="I989"/>
          <cell r="J989"/>
          <cell r="K989"/>
          <cell r="L989"/>
          <cell r="M989"/>
          <cell r="N989"/>
          <cell r="O989"/>
          <cell r="P989"/>
          <cell r="Q989"/>
          <cell r="R989"/>
          <cell r="S989"/>
          <cell r="T989"/>
          <cell r="U989"/>
          <cell r="V989"/>
          <cell r="W989" t="str">
            <v>－</v>
          </cell>
          <cell r="X989"/>
          <cell r="Y989"/>
          <cell r="Z989"/>
          <cell r="AA989"/>
          <cell r="AB989"/>
          <cell r="AC989"/>
          <cell r="AD989"/>
          <cell r="AE989"/>
          <cell r="AF989"/>
          <cell r="AG989"/>
          <cell r="AH989"/>
          <cell r="AI989"/>
          <cell r="AJ989"/>
          <cell r="AK989"/>
          <cell r="AL989"/>
          <cell r="AM989"/>
          <cell r="AN989"/>
          <cell r="AO989"/>
          <cell r="AP989"/>
          <cell r="AQ989"/>
          <cell r="AR989"/>
          <cell r="AS989"/>
          <cell r="AT989"/>
          <cell r="AU989"/>
          <cell r="AV989"/>
          <cell r="AW989"/>
          <cell r="AX989"/>
          <cell r="AY989"/>
          <cell r="AZ989"/>
          <cell r="BA989"/>
          <cell r="BB989"/>
          <cell r="BC989" t="str">
            <v>予定価格</v>
          </cell>
          <cell r="BD989" t="str">
            <v>×</v>
          </cell>
          <cell r="BE989" t="str">
            <v>×</v>
          </cell>
          <cell r="BF989" t="str">
            <v>×</v>
          </cell>
          <cell r="BG989" t="str">
            <v>×</v>
          </cell>
          <cell r="BH989" t="str">
            <v/>
          </cell>
          <cell r="BI989">
            <v>0</v>
          </cell>
          <cell r="BJ989" t="str">
            <v/>
          </cell>
          <cell r="BK989"/>
          <cell r="BL989" t="str">
            <v/>
          </cell>
          <cell r="BM989" t="str">
            <v>○</v>
          </cell>
          <cell r="BN989" t="b">
            <v>1</v>
          </cell>
          <cell r="BO989" t="b">
            <v>1</v>
          </cell>
        </row>
        <row r="990">
          <cell r="F990" t="str">
            <v/>
          </cell>
          <cell r="G990"/>
          <cell r="H990"/>
          <cell r="I990"/>
          <cell r="J990"/>
          <cell r="K990"/>
          <cell r="L990"/>
          <cell r="M990"/>
          <cell r="N990"/>
          <cell r="O990"/>
          <cell r="P990"/>
          <cell r="Q990"/>
          <cell r="R990"/>
          <cell r="S990"/>
          <cell r="T990"/>
          <cell r="U990"/>
          <cell r="V990"/>
          <cell r="W990" t="str">
            <v>－</v>
          </cell>
          <cell r="X990"/>
          <cell r="Y990"/>
          <cell r="Z990"/>
          <cell r="AA990"/>
          <cell r="AB990"/>
          <cell r="AC990"/>
          <cell r="AD990"/>
          <cell r="AE990"/>
          <cell r="AF990"/>
          <cell r="AG990"/>
          <cell r="AH990"/>
          <cell r="AI990"/>
          <cell r="AJ990"/>
          <cell r="AK990"/>
          <cell r="AL990"/>
          <cell r="AM990"/>
          <cell r="AN990"/>
          <cell r="AO990"/>
          <cell r="AP990"/>
          <cell r="AQ990"/>
          <cell r="AR990"/>
          <cell r="AS990"/>
          <cell r="AT990"/>
          <cell r="AU990"/>
          <cell r="AV990"/>
          <cell r="AW990"/>
          <cell r="AX990"/>
          <cell r="AY990"/>
          <cell r="AZ990"/>
          <cell r="BA990"/>
          <cell r="BB990"/>
          <cell r="BC990" t="str">
            <v>予定価格</v>
          </cell>
          <cell r="BD990" t="str">
            <v>×</v>
          </cell>
          <cell r="BE990" t="str">
            <v>×</v>
          </cell>
          <cell r="BF990" t="str">
            <v>×</v>
          </cell>
          <cell r="BG990" t="str">
            <v>×</v>
          </cell>
          <cell r="BH990" t="str">
            <v/>
          </cell>
          <cell r="BI990">
            <v>0</v>
          </cell>
          <cell r="BJ990" t="str">
            <v/>
          </cell>
          <cell r="BK990"/>
          <cell r="BL990" t="str">
            <v/>
          </cell>
          <cell r="BM990" t="str">
            <v>○</v>
          </cell>
          <cell r="BN990" t="b">
            <v>1</v>
          </cell>
          <cell r="BO990" t="b">
            <v>1</v>
          </cell>
        </row>
        <row r="991">
          <cell r="F991" t="str">
            <v/>
          </cell>
          <cell r="G991"/>
          <cell r="H991"/>
          <cell r="I991"/>
          <cell r="J991"/>
          <cell r="K991"/>
          <cell r="L991"/>
          <cell r="M991"/>
          <cell r="N991"/>
          <cell r="O991"/>
          <cell r="P991"/>
          <cell r="Q991"/>
          <cell r="R991"/>
          <cell r="S991"/>
          <cell r="T991"/>
          <cell r="U991"/>
          <cell r="V991"/>
          <cell r="W991" t="str">
            <v>－</v>
          </cell>
          <cell r="X991"/>
          <cell r="Y991"/>
          <cell r="Z991"/>
          <cell r="AA991"/>
          <cell r="AB991"/>
          <cell r="AC991"/>
          <cell r="AD991"/>
          <cell r="AE991"/>
          <cell r="AF991"/>
          <cell r="AG991"/>
          <cell r="AH991"/>
          <cell r="AI991"/>
          <cell r="AJ991"/>
          <cell r="AK991"/>
          <cell r="AL991"/>
          <cell r="AM991"/>
          <cell r="AN991"/>
          <cell r="AO991"/>
          <cell r="AP991"/>
          <cell r="AQ991"/>
          <cell r="AR991"/>
          <cell r="AS991"/>
          <cell r="AT991"/>
          <cell r="AU991"/>
          <cell r="AV991"/>
          <cell r="AW991"/>
          <cell r="AX991"/>
          <cell r="AY991"/>
          <cell r="AZ991"/>
          <cell r="BA991"/>
          <cell r="BB991"/>
          <cell r="BC991" t="str">
            <v>予定価格</v>
          </cell>
          <cell r="BD991" t="str">
            <v>×</v>
          </cell>
          <cell r="BE991" t="str">
            <v>×</v>
          </cell>
          <cell r="BF991" t="str">
            <v>×</v>
          </cell>
          <cell r="BG991" t="str">
            <v>×</v>
          </cell>
          <cell r="BH991" t="str">
            <v/>
          </cell>
          <cell r="BI991">
            <v>0</v>
          </cell>
          <cell r="BJ991" t="str">
            <v/>
          </cell>
          <cell r="BK991"/>
          <cell r="BL991" t="str">
            <v/>
          </cell>
          <cell r="BM991" t="str">
            <v>○</v>
          </cell>
          <cell r="BN991" t="b">
            <v>1</v>
          </cell>
          <cell r="BO991" t="b">
            <v>1</v>
          </cell>
        </row>
        <row r="992">
          <cell r="F992" t="str">
            <v/>
          </cell>
          <cell r="G992"/>
          <cell r="H992"/>
          <cell r="I992"/>
          <cell r="J992"/>
          <cell r="K992"/>
          <cell r="L992"/>
          <cell r="M992"/>
          <cell r="N992"/>
          <cell r="O992"/>
          <cell r="P992"/>
          <cell r="Q992"/>
          <cell r="R992"/>
          <cell r="S992"/>
          <cell r="T992"/>
          <cell r="U992"/>
          <cell r="V992"/>
          <cell r="W992" t="str">
            <v>－</v>
          </cell>
          <cell r="X992"/>
          <cell r="Y992"/>
          <cell r="Z992"/>
          <cell r="AA992"/>
          <cell r="AB992"/>
          <cell r="AC992"/>
          <cell r="AD992"/>
          <cell r="AE992"/>
          <cell r="AF992"/>
          <cell r="AG992"/>
          <cell r="AH992"/>
          <cell r="AI992"/>
          <cell r="AJ992"/>
          <cell r="AK992"/>
          <cell r="AL992"/>
          <cell r="AM992"/>
          <cell r="AN992"/>
          <cell r="AO992"/>
          <cell r="AP992"/>
          <cell r="AQ992"/>
          <cell r="AR992"/>
          <cell r="AS992"/>
          <cell r="AT992"/>
          <cell r="AU992"/>
          <cell r="AV992"/>
          <cell r="AW992"/>
          <cell r="AX992"/>
          <cell r="AY992"/>
          <cell r="AZ992"/>
          <cell r="BA992"/>
          <cell r="BB992"/>
          <cell r="BC992" t="str">
            <v>予定価格</v>
          </cell>
          <cell r="BD992" t="str">
            <v>×</v>
          </cell>
          <cell r="BE992" t="str">
            <v>×</v>
          </cell>
          <cell r="BF992" t="str">
            <v>×</v>
          </cell>
          <cell r="BG992" t="str">
            <v>×</v>
          </cell>
          <cell r="BH992" t="str">
            <v/>
          </cell>
          <cell r="BI992">
            <v>0</v>
          </cell>
          <cell r="BJ992" t="str">
            <v/>
          </cell>
          <cell r="BK992"/>
          <cell r="BL992" t="str">
            <v/>
          </cell>
          <cell r="BM992" t="str">
            <v>○</v>
          </cell>
          <cell r="BN992" t="b">
            <v>1</v>
          </cell>
          <cell r="BO992" t="b">
            <v>1</v>
          </cell>
        </row>
        <row r="993">
          <cell r="F993" t="str">
            <v/>
          </cell>
          <cell r="G993"/>
          <cell r="H993"/>
          <cell r="I993"/>
          <cell r="J993"/>
          <cell r="K993"/>
          <cell r="L993"/>
          <cell r="M993"/>
          <cell r="N993"/>
          <cell r="O993"/>
          <cell r="P993"/>
          <cell r="Q993"/>
          <cell r="R993"/>
          <cell r="S993"/>
          <cell r="T993"/>
          <cell r="U993"/>
          <cell r="V993"/>
          <cell r="W993" t="str">
            <v>－</v>
          </cell>
          <cell r="X993"/>
          <cell r="Y993"/>
          <cell r="Z993"/>
          <cell r="AA993"/>
          <cell r="AB993"/>
          <cell r="AC993"/>
          <cell r="AD993"/>
          <cell r="AE993"/>
          <cell r="AF993"/>
          <cell r="AG993"/>
          <cell r="AH993"/>
          <cell r="AI993"/>
          <cell r="AJ993"/>
          <cell r="AK993"/>
          <cell r="AL993"/>
          <cell r="AM993"/>
          <cell r="AN993"/>
          <cell r="AO993"/>
          <cell r="AP993"/>
          <cell r="AQ993"/>
          <cell r="AR993"/>
          <cell r="AS993"/>
          <cell r="AT993"/>
          <cell r="AU993"/>
          <cell r="AV993"/>
          <cell r="AW993"/>
          <cell r="AX993"/>
          <cell r="AY993"/>
          <cell r="AZ993"/>
          <cell r="BA993"/>
          <cell r="BB993"/>
          <cell r="BC993" t="str">
            <v>予定価格</v>
          </cell>
          <cell r="BD993" t="str">
            <v>×</v>
          </cell>
          <cell r="BE993" t="str">
            <v>×</v>
          </cell>
          <cell r="BF993" t="str">
            <v>×</v>
          </cell>
          <cell r="BG993" t="str">
            <v>×</v>
          </cell>
          <cell r="BH993" t="str">
            <v/>
          </cell>
          <cell r="BI993">
            <v>0</v>
          </cell>
          <cell r="BJ993" t="str">
            <v/>
          </cell>
          <cell r="BK993"/>
          <cell r="BL993" t="str">
            <v/>
          </cell>
          <cell r="BM993" t="str">
            <v>○</v>
          </cell>
          <cell r="BN993" t="b">
            <v>1</v>
          </cell>
          <cell r="BO993" t="b">
            <v>1</v>
          </cell>
        </row>
        <row r="994">
          <cell r="F994" t="str">
            <v/>
          </cell>
          <cell r="G994"/>
          <cell r="H994"/>
          <cell r="I994"/>
          <cell r="J994"/>
          <cell r="K994"/>
          <cell r="L994"/>
          <cell r="M994"/>
          <cell r="N994"/>
          <cell r="O994"/>
          <cell r="P994"/>
          <cell r="Q994"/>
          <cell r="R994"/>
          <cell r="S994"/>
          <cell r="T994"/>
          <cell r="U994"/>
          <cell r="V994"/>
          <cell r="W994" t="str">
            <v>－</v>
          </cell>
          <cell r="X994"/>
          <cell r="Y994"/>
          <cell r="Z994"/>
          <cell r="AA994"/>
          <cell r="AB994"/>
          <cell r="AC994"/>
          <cell r="AD994"/>
          <cell r="AE994"/>
          <cell r="AF994"/>
          <cell r="AG994"/>
          <cell r="AH994"/>
          <cell r="AI994"/>
          <cell r="AJ994"/>
          <cell r="AK994"/>
          <cell r="AL994"/>
          <cell r="AM994"/>
          <cell r="AN994"/>
          <cell r="AO994"/>
          <cell r="AP994"/>
          <cell r="AQ994"/>
          <cell r="AR994"/>
          <cell r="AS994"/>
          <cell r="AT994"/>
          <cell r="AU994"/>
          <cell r="AV994"/>
          <cell r="AW994"/>
          <cell r="AX994"/>
          <cell r="AY994"/>
          <cell r="AZ994"/>
          <cell r="BA994"/>
          <cell r="BB994"/>
          <cell r="BC994" t="str">
            <v>予定価格</v>
          </cell>
          <cell r="BD994" t="str">
            <v>×</v>
          </cell>
          <cell r="BE994" t="str">
            <v>×</v>
          </cell>
          <cell r="BF994" t="str">
            <v>×</v>
          </cell>
          <cell r="BG994" t="str">
            <v>×</v>
          </cell>
          <cell r="BH994" t="str">
            <v/>
          </cell>
          <cell r="BI994">
            <v>0</v>
          </cell>
          <cell r="BJ994" t="str">
            <v/>
          </cell>
          <cell r="BK994"/>
          <cell r="BL994" t="str">
            <v/>
          </cell>
          <cell r="BM994" t="str">
            <v>○</v>
          </cell>
          <cell r="BN994" t="b">
            <v>1</v>
          </cell>
          <cell r="BO994" t="b">
            <v>1</v>
          </cell>
        </row>
        <row r="995">
          <cell r="F995" t="str">
            <v/>
          </cell>
          <cell r="G995"/>
          <cell r="H995"/>
          <cell r="I995"/>
          <cell r="J995"/>
          <cell r="K995"/>
          <cell r="L995"/>
          <cell r="M995"/>
          <cell r="N995"/>
          <cell r="O995"/>
          <cell r="P995"/>
          <cell r="Q995"/>
          <cell r="R995"/>
          <cell r="S995"/>
          <cell r="T995"/>
          <cell r="U995"/>
          <cell r="V995"/>
          <cell r="W995" t="str">
            <v>－</v>
          </cell>
          <cell r="X995"/>
          <cell r="Y995"/>
          <cell r="Z995"/>
          <cell r="AA995"/>
          <cell r="AB995"/>
          <cell r="AC995"/>
          <cell r="AD995"/>
          <cell r="AE995"/>
          <cell r="AF995"/>
          <cell r="AG995"/>
          <cell r="AH995"/>
          <cell r="AI995"/>
          <cell r="AJ995"/>
          <cell r="AK995"/>
          <cell r="AL995"/>
          <cell r="AM995"/>
          <cell r="AN995"/>
          <cell r="AO995"/>
          <cell r="AP995"/>
          <cell r="AQ995"/>
          <cell r="AR995"/>
          <cell r="AS995"/>
          <cell r="AT995"/>
          <cell r="AU995"/>
          <cell r="AV995"/>
          <cell r="AW995"/>
          <cell r="AX995"/>
          <cell r="AY995"/>
          <cell r="AZ995"/>
          <cell r="BA995"/>
          <cell r="BB995"/>
          <cell r="BC995" t="str">
            <v>予定価格</v>
          </cell>
          <cell r="BD995" t="str">
            <v>×</v>
          </cell>
          <cell r="BE995" t="str">
            <v>×</v>
          </cell>
          <cell r="BF995" t="str">
            <v>×</v>
          </cell>
          <cell r="BG995" t="str">
            <v>×</v>
          </cell>
          <cell r="BH995" t="str">
            <v/>
          </cell>
          <cell r="BI995">
            <v>0</v>
          </cell>
          <cell r="BJ995" t="str">
            <v/>
          </cell>
          <cell r="BK995"/>
          <cell r="BL995" t="str">
            <v/>
          </cell>
          <cell r="BM995" t="str">
            <v>○</v>
          </cell>
          <cell r="BN995" t="b">
            <v>1</v>
          </cell>
          <cell r="BO995" t="b">
            <v>1</v>
          </cell>
        </row>
        <row r="996">
          <cell r="F996" t="str">
            <v/>
          </cell>
          <cell r="G996"/>
          <cell r="H996"/>
          <cell r="I996"/>
          <cell r="J996"/>
          <cell r="K996"/>
          <cell r="L996"/>
          <cell r="M996"/>
          <cell r="N996"/>
          <cell r="O996"/>
          <cell r="P996"/>
          <cell r="Q996"/>
          <cell r="R996"/>
          <cell r="S996"/>
          <cell r="T996"/>
          <cell r="U996"/>
          <cell r="V996"/>
          <cell r="W996" t="str">
            <v>－</v>
          </cell>
          <cell r="X996"/>
          <cell r="Y996"/>
          <cell r="Z996"/>
          <cell r="AA996"/>
          <cell r="AB996"/>
          <cell r="AC996"/>
          <cell r="AD996"/>
          <cell r="AE996"/>
          <cell r="AF996"/>
          <cell r="AG996"/>
          <cell r="AH996"/>
          <cell r="AI996"/>
          <cell r="AJ996"/>
          <cell r="AK996"/>
          <cell r="AL996"/>
          <cell r="AM996"/>
          <cell r="AN996"/>
          <cell r="AO996"/>
          <cell r="AP996"/>
          <cell r="AQ996"/>
          <cell r="AR996"/>
          <cell r="AS996"/>
          <cell r="AT996"/>
          <cell r="AU996"/>
          <cell r="AV996"/>
          <cell r="AW996"/>
          <cell r="AX996"/>
          <cell r="AY996"/>
          <cell r="AZ996"/>
          <cell r="BA996"/>
          <cell r="BB996"/>
          <cell r="BC996" t="str">
            <v>予定価格</v>
          </cell>
          <cell r="BD996" t="str">
            <v>×</v>
          </cell>
          <cell r="BE996" t="str">
            <v>×</v>
          </cell>
          <cell r="BF996" t="str">
            <v>×</v>
          </cell>
          <cell r="BG996" t="str">
            <v>×</v>
          </cell>
          <cell r="BH996" t="str">
            <v/>
          </cell>
          <cell r="BI996">
            <v>0</v>
          </cell>
          <cell r="BJ996" t="str">
            <v/>
          </cell>
          <cell r="BK996"/>
          <cell r="BL996" t="str">
            <v/>
          </cell>
          <cell r="BM996" t="str">
            <v>○</v>
          </cell>
          <cell r="BN996" t="b">
            <v>1</v>
          </cell>
          <cell r="BO996" t="b">
            <v>1</v>
          </cell>
        </row>
        <row r="997">
          <cell r="F997" t="str">
            <v/>
          </cell>
          <cell r="G997"/>
          <cell r="H997"/>
          <cell r="I997"/>
          <cell r="J997"/>
          <cell r="K997"/>
          <cell r="L997"/>
          <cell r="M997"/>
          <cell r="N997"/>
          <cell r="O997"/>
          <cell r="P997"/>
          <cell r="Q997"/>
          <cell r="R997"/>
          <cell r="S997"/>
          <cell r="T997"/>
          <cell r="U997"/>
          <cell r="V997"/>
          <cell r="W997" t="str">
            <v>－</v>
          </cell>
          <cell r="X997"/>
          <cell r="Y997"/>
          <cell r="Z997"/>
          <cell r="AA997"/>
          <cell r="AB997"/>
          <cell r="AC997"/>
          <cell r="AD997"/>
          <cell r="AE997"/>
          <cell r="AF997"/>
          <cell r="AG997"/>
          <cell r="AH997"/>
          <cell r="AI997"/>
          <cell r="AJ997"/>
          <cell r="AK997"/>
          <cell r="AL997"/>
          <cell r="AM997"/>
          <cell r="AN997"/>
          <cell r="AO997"/>
          <cell r="AP997"/>
          <cell r="AQ997"/>
          <cell r="AR997"/>
          <cell r="AS997"/>
          <cell r="AT997"/>
          <cell r="AU997"/>
          <cell r="AV997"/>
          <cell r="AW997"/>
          <cell r="AX997"/>
          <cell r="AY997"/>
          <cell r="AZ997"/>
          <cell r="BA997"/>
          <cell r="BB997"/>
          <cell r="BC997" t="str">
            <v>予定価格</v>
          </cell>
          <cell r="BD997" t="str">
            <v>×</v>
          </cell>
          <cell r="BE997" t="str">
            <v>×</v>
          </cell>
          <cell r="BF997" t="str">
            <v>×</v>
          </cell>
          <cell r="BG997" t="str">
            <v>×</v>
          </cell>
          <cell r="BH997" t="str">
            <v/>
          </cell>
          <cell r="BI997">
            <v>0</v>
          </cell>
          <cell r="BJ997" t="str">
            <v/>
          </cell>
          <cell r="BK997"/>
          <cell r="BL997" t="str">
            <v/>
          </cell>
          <cell r="BM997" t="str">
            <v>○</v>
          </cell>
          <cell r="BN997" t="b">
            <v>1</v>
          </cell>
          <cell r="BO997" t="b">
            <v>1</v>
          </cell>
        </row>
        <row r="998">
          <cell r="F998" t="str">
            <v/>
          </cell>
          <cell r="G998"/>
          <cell r="H998"/>
          <cell r="I998"/>
          <cell r="J998"/>
          <cell r="K998"/>
          <cell r="L998"/>
          <cell r="M998"/>
          <cell r="N998"/>
          <cell r="O998"/>
          <cell r="P998"/>
          <cell r="Q998"/>
          <cell r="R998"/>
          <cell r="S998"/>
          <cell r="T998"/>
          <cell r="U998"/>
          <cell r="V998"/>
          <cell r="W998" t="str">
            <v>－</v>
          </cell>
          <cell r="X998"/>
          <cell r="Y998"/>
          <cell r="Z998"/>
          <cell r="AA998"/>
          <cell r="AB998"/>
          <cell r="AC998"/>
          <cell r="AD998"/>
          <cell r="AE998"/>
          <cell r="AF998"/>
          <cell r="AG998"/>
          <cell r="AH998"/>
          <cell r="AI998"/>
          <cell r="AJ998"/>
          <cell r="AK998"/>
          <cell r="AL998"/>
          <cell r="AM998"/>
          <cell r="AN998"/>
          <cell r="AO998"/>
          <cell r="AP998"/>
          <cell r="AQ998"/>
          <cell r="AR998"/>
          <cell r="AS998"/>
          <cell r="AT998"/>
          <cell r="AU998"/>
          <cell r="AV998"/>
          <cell r="AW998"/>
          <cell r="AX998"/>
          <cell r="AY998"/>
          <cell r="AZ998"/>
          <cell r="BA998"/>
          <cell r="BB998"/>
          <cell r="BC998" t="str">
            <v>予定価格</v>
          </cell>
          <cell r="BD998" t="str">
            <v>×</v>
          </cell>
          <cell r="BE998" t="str">
            <v>×</v>
          </cell>
          <cell r="BF998" t="str">
            <v>×</v>
          </cell>
          <cell r="BG998" t="str">
            <v>×</v>
          </cell>
          <cell r="BH998" t="str">
            <v/>
          </cell>
          <cell r="BI998">
            <v>0</v>
          </cell>
          <cell r="BJ998" t="str">
            <v/>
          </cell>
          <cell r="BK998"/>
          <cell r="BL998" t="str">
            <v/>
          </cell>
          <cell r="BM998" t="str">
            <v>○</v>
          </cell>
          <cell r="BN998" t="b">
            <v>1</v>
          </cell>
          <cell r="BO998" t="b">
            <v>1</v>
          </cell>
        </row>
        <row r="999">
          <cell r="F999" t="str">
            <v/>
          </cell>
          <cell r="G999"/>
          <cell r="H999"/>
          <cell r="I999"/>
          <cell r="J999"/>
          <cell r="K999"/>
          <cell r="L999"/>
          <cell r="M999"/>
          <cell r="N999"/>
          <cell r="O999"/>
          <cell r="P999"/>
          <cell r="Q999"/>
          <cell r="R999"/>
          <cell r="S999"/>
          <cell r="T999"/>
          <cell r="U999"/>
          <cell r="V999"/>
          <cell r="W999" t="str">
            <v>－</v>
          </cell>
          <cell r="X999"/>
          <cell r="Y999"/>
          <cell r="Z999"/>
          <cell r="AA999"/>
          <cell r="AB999"/>
          <cell r="AC999"/>
          <cell r="AD999"/>
          <cell r="AE999"/>
          <cell r="AF999"/>
          <cell r="AG999"/>
          <cell r="AH999"/>
          <cell r="AI999"/>
          <cell r="AJ999"/>
          <cell r="AK999"/>
          <cell r="AL999"/>
          <cell r="AM999"/>
          <cell r="AN999"/>
          <cell r="AO999"/>
          <cell r="AP999"/>
          <cell r="AQ999"/>
          <cell r="AR999"/>
          <cell r="AS999"/>
          <cell r="AT999"/>
          <cell r="AU999"/>
          <cell r="AV999"/>
          <cell r="AW999"/>
          <cell r="AX999"/>
          <cell r="AY999"/>
          <cell r="AZ999"/>
          <cell r="BA999"/>
          <cell r="BB999"/>
          <cell r="BC999" t="str">
            <v>予定価格</v>
          </cell>
          <cell r="BD999" t="str">
            <v>×</v>
          </cell>
          <cell r="BE999" t="str">
            <v>×</v>
          </cell>
          <cell r="BF999" t="str">
            <v>×</v>
          </cell>
          <cell r="BG999" t="str">
            <v>×</v>
          </cell>
          <cell r="BH999" t="str">
            <v/>
          </cell>
          <cell r="BI999">
            <v>0</v>
          </cell>
          <cell r="BJ999" t="str">
            <v/>
          </cell>
          <cell r="BK999"/>
          <cell r="BL999" t="str">
            <v/>
          </cell>
          <cell r="BM999" t="str">
            <v>○</v>
          </cell>
          <cell r="BN999" t="b">
            <v>1</v>
          </cell>
          <cell r="BO999" t="b">
            <v>1</v>
          </cell>
        </row>
        <row r="1000">
          <cell r="F1000" t="str">
            <v/>
          </cell>
          <cell r="G1000"/>
          <cell r="H1000"/>
          <cell r="I1000"/>
          <cell r="J1000"/>
          <cell r="K1000"/>
          <cell r="L1000"/>
          <cell r="M1000"/>
          <cell r="N1000"/>
          <cell r="O1000"/>
          <cell r="P1000"/>
          <cell r="Q1000"/>
          <cell r="R1000"/>
          <cell r="S1000"/>
          <cell r="T1000"/>
          <cell r="U1000"/>
          <cell r="V1000"/>
          <cell r="W1000" t="str">
            <v>－</v>
          </cell>
          <cell r="X1000"/>
          <cell r="Y1000"/>
          <cell r="Z1000"/>
          <cell r="AA1000"/>
          <cell r="AB1000"/>
          <cell r="AC1000"/>
          <cell r="AD1000"/>
          <cell r="AE1000"/>
          <cell r="AF1000"/>
          <cell r="AG1000"/>
          <cell r="AH1000"/>
          <cell r="AI1000"/>
          <cell r="AJ1000"/>
          <cell r="AK1000"/>
          <cell r="AL1000"/>
          <cell r="AM1000"/>
          <cell r="AN1000"/>
          <cell r="AO1000"/>
          <cell r="AP1000"/>
          <cell r="AQ1000"/>
          <cell r="AR1000"/>
          <cell r="AS1000"/>
          <cell r="AT1000"/>
          <cell r="AU1000"/>
          <cell r="AV1000"/>
          <cell r="AW1000"/>
          <cell r="AX1000"/>
          <cell r="AY1000"/>
          <cell r="AZ1000"/>
          <cell r="BA1000"/>
          <cell r="BB1000"/>
          <cell r="BC1000" t="str">
            <v>予定価格</v>
          </cell>
          <cell r="BD1000" t="str">
            <v>×</v>
          </cell>
          <cell r="BE1000" t="str">
            <v>×</v>
          </cell>
          <cell r="BF1000" t="str">
            <v>×</v>
          </cell>
          <cell r="BG1000" t="str">
            <v>×</v>
          </cell>
          <cell r="BH1000" t="str">
            <v/>
          </cell>
          <cell r="BI1000">
            <v>0</v>
          </cell>
          <cell r="BJ1000" t="str">
            <v/>
          </cell>
          <cell r="BK1000"/>
          <cell r="BL1000" t="str">
            <v/>
          </cell>
          <cell r="BM1000" t="str">
            <v>○</v>
          </cell>
          <cell r="BN1000" t="b">
            <v>1</v>
          </cell>
          <cell r="BO1000" t="b">
            <v>1</v>
          </cell>
        </row>
        <row r="1001">
          <cell r="F1001" t="str">
            <v/>
          </cell>
          <cell r="G1001"/>
          <cell r="H1001"/>
          <cell r="I1001"/>
          <cell r="J1001"/>
          <cell r="K1001"/>
          <cell r="L1001"/>
          <cell r="M1001"/>
          <cell r="N1001"/>
          <cell r="O1001"/>
          <cell r="P1001"/>
          <cell r="Q1001"/>
          <cell r="R1001"/>
          <cell r="S1001"/>
          <cell r="T1001"/>
          <cell r="U1001"/>
          <cell r="V1001"/>
          <cell r="W1001" t="str">
            <v>－</v>
          </cell>
          <cell r="X1001"/>
          <cell r="Y1001"/>
          <cell r="Z1001"/>
          <cell r="AA1001"/>
          <cell r="AB1001"/>
          <cell r="AC1001"/>
          <cell r="AD1001"/>
          <cell r="AE1001"/>
          <cell r="AF1001"/>
          <cell r="AG1001"/>
          <cell r="AH1001"/>
          <cell r="AI1001"/>
          <cell r="AJ1001"/>
          <cell r="AK1001"/>
          <cell r="AL1001"/>
          <cell r="AM1001"/>
          <cell r="AN1001"/>
          <cell r="AO1001"/>
          <cell r="AP1001"/>
          <cell r="AQ1001"/>
          <cell r="AR1001"/>
          <cell r="AS1001"/>
          <cell r="AT1001"/>
          <cell r="AU1001"/>
          <cell r="AV1001"/>
          <cell r="AW1001"/>
          <cell r="AX1001"/>
          <cell r="AY1001"/>
          <cell r="AZ1001"/>
          <cell r="BA1001"/>
          <cell r="BB1001"/>
          <cell r="BC1001" t="str">
            <v>予定価格</v>
          </cell>
          <cell r="BD1001" t="str">
            <v>×</v>
          </cell>
          <cell r="BE1001" t="str">
            <v>×</v>
          </cell>
          <cell r="BF1001" t="str">
            <v>×</v>
          </cell>
          <cell r="BG1001" t="str">
            <v>×</v>
          </cell>
          <cell r="BH1001" t="str">
            <v/>
          </cell>
          <cell r="BI1001">
            <v>0</v>
          </cell>
          <cell r="BJ1001" t="str">
            <v/>
          </cell>
          <cell r="BK1001"/>
          <cell r="BL1001" t="str">
            <v/>
          </cell>
          <cell r="BM1001" t="str">
            <v>○</v>
          </cell>
          <cell r="BN1001" t="b">
            <v>1</v>
          </cell>
          <cell r="BO1001" t="b">
            <v>1</v>
          </cell>
        </row>
        <row r="1002">
          <cell r="F1002" t="str">
            <v/>
          </cell>
          <cell r="G1002"/>
          <cell r="H1002"/>
          <cell r="I1002"/>
          <cell r="J1002"/>
          <cell r="K1002"/>
          <cell r="L1002"/>
          <cell r="M1002"/>
          <cell r="N1002"/>
          <cell r="O1002"/>
          <cell r="P1002"/>
          <cell r="Q1002"/>
          <cell r="R1002"/>
          <cell r="S1002"/>
          <cell r="T1002"/>
          <cell r="U1002"/>
          <cell r="V1002"/>
          <cell r="W1002" t="str">
            <v>－</v>
          </cell>
          <cell r="X1002"/>
          <cell r="Y1002"/>
          <cell r="Z1002"/>
          <cell r="AA1002"/>
          <cell r="AB1002"/>
          <cell r="AC1002"/>
          <cell r="AD1002"/>
          <cell r="AE1002"/>
          <cell r="AF1002"/>
          <cell r="AG1002"/>
          <cell r="AH1002"/>
          <cell r="AI1002"/>
          <cell r="AJ1002"/>
          <cell r="AK1002"/>
          <cell r="AL1002"/>
          <cell r="AM1002"/>
          <cell r="AN1002"/>
          <cell r="AO1002"/>
          <cell r="AP1002"/>
          <cell r="AQ1002"/>
          <cell r="AR1002"/>
          <cell r="AS1002"/>
          <cell r="AT1002"/>
          <cell r="AU1002"/>
          <cell r="AV1002"/>
          <cell r="AW1002"/>
          <cell r="AX1002"/>
          <cell r="AY1002"/>
          <cell r="AZ1002"/>
          <cell r="BA1002"/>
          <cell r="BB1002"/>
          <cell r="BC1002" t="str">
            <v>予定価格</v>
          </cell>
          <cell r="BD1002" t="str">
            <v>×</v>
          </cell>
          <cell r="BE1002" t="str">
            <v>×</v>
          </cell>
          <cell r="BF1002" t="str">
            <v>×</v>
          </cell>
          <cell r="BG1002" t="str">
            <v>×</v>
          </cell>
          <cell r="BH1002" t="str">
            <v/>
          </cell>
          <cell r="BI1002">
            <v>0</v>
          </cell>
          <cell r="BJ1002" t="str">
            <v/>
          </cell>
          <cell r="BK1002"/>
          <cell r="BL1002" t="str">
            <v/>
          </cell>
          <cell r="BM1002" t="str">
            <v>○</v>
          </cell>
          <cell r="BN1002" t="b">
            <v>1</v>
          </cell>
          <cell r="BO1002" t="b">
            <v>1</v>
          </cell>
        </row>
        <row r="1003">
          <cell r="F1003" t="str">
            <v/>
          </cell>
          <cell r="G1003"/>
          <cell r="H1003"/>
          <cell r="I1003"/>
          <cell r="J1003"/>
          <cell r="K1003"/>
          <cell r="L1003"/>
          <cell r="M1003"/>
          <cell r="N1003"/>
          <cell r="O1003"/>
          <cell r="P1003"/>
          <cell r="Q1003"/>
          <cell r="R1003"/>
          <cell r="S1003"/>
          <cell r="T1003"/>
          <cell r="U1003"/>
          <cell r="V1003"/>
          <cell r="W1003" t="str">
            <v>－</v>
          </cell>
          <cell r="X1003"/>
          <cell r="Y1003"/>
          <cell r="Z1003"/>
          <cell r="AA1003"/>
          <cell r="AB1003"/>
          <cell r="AC1003"/>
          <cell r="AD1003"/>
          <cell r="AE1003"/>
          <cell r="AF1003"/>
          <cell r="AG1003"/>
          <cell r="AH1003"/>
          <cell r="AI1003"/>
          <cell r="AJ1003"/>
          <cell r="AK1003"/>
          <cell r="AL1003"/>
          <cell r="AM1003"/>
          <cell r="AN1003"/>
          <cell r="AO1003"/>
          <cell r="AP1003"/>
          <cell r="AQ1003"/>
          <cell r="AR1003"/>
          <cell r="AS1003"/>
          <cell r="AT1003"/>
          <cell r="AU1003"/>
          <cell r="AV1003"/>
          <cell r="AW1003"/>
          <cell r="AX1003"/>
          <cell r="AY1003"/>
          <cell r="AZ1003"/>
          <cell r="BA1003"/>
          <cell r="BB1003"/>
          <cell r="BC1003" t="str">
            <v>予定価格</v>
          </cell>
          <cell r="BD1003" t="str">
            <v>×</v>
          </cell>
          <cell r="BE1003" t="str">
            <v>×</v>
          </cell>
          <cell r="BF1003" t="str">
            <v>×</v>
          </cell>
          <cell r="BG1003" t="str">
            <v>×</v>
          </cell>
          <cell r="BH1003" t="str">
            <v/>
          </cell>
          <cell r="BI1003">
            <v>0</v>
          </cell>
          <cell r="BJ1003" t="str">
            <v/>
          </cell>
          <cell r="BK1003"/>
          <cell r="BL1003" t="str">
            <v/>
          </cell>
          <cell r="BM1003" t="str">
            <v>○</v>
          </cell>
          <cell r="BN1003" t="b">
            <v>1</v>
          </cell>
          <cell r="BO1003" t="b">
            <v>1</v>
          </cell>
        </row>
        <row r="1004">
          <cell r="F1004" t="str">
            <v/>
          </cell>
          <cell r="G1004"/>
          <cell r="H1004"/>
          <cell r="I1004"/>
          <cell r="J1004"/>
          <cell r="K1004"/>
          <cell r="L1004"/>
          <cell r="M1004"/>
          <cell r="N1004"/>
          <cell r="O1004"/>
          <cell r="P1004"/>
          <cell r="Q1004"/>
          <cell r="R1004"/>
          <cell r="S1004"/>
          <cell r="T1004"/>
          <cell r="U1004"/>
          <cell r="V1004"/>
          <cell r="W1004" t="str">
            <v>－</v>
          </cell>
          <cell r="X1004"/>
          <cell r="Y1004"/>
          <cell r="Z1004"/>
          <cell r="AA1004"/>
          <cell r="AB1004"/>
          <cell r="AC1004"/>
          <cell r="AD1004"/>
          <cell r="AE1004"/>
          <cell r="AF1004"/>
          <cell r="AG1004"/>
          <cell r="AH1004"/>
          <cell r="AI1004"/>
          <cell r="AJ1004"/>
          <cell r="AK1004"/>
          <cell r="AL1004"/>
          <cell r="AM1004"/>
          <cell r="AN1004"/>
          <cell r="AO1004"/>
          <cell r="AP1004"/>
          <cell r="AQ1004"/>
          <cell r="AR1004"/>
          <cell r="AS1004"/>
          <cell r="AT1004"/>
          <cell r="AU1004"/>
          <cell r="AV1004"/>
          <cell r="AW1004"/>
          <cell r="AX1004"/>
          <cell r="AY1004"/>
          <cell r="AZ1004"/>
          <cell r="BA1004"/>
          <cell r="BB1004"/>
          <cell r="BC1004" t="str">
            <v>予定価格</v>
          </cell>
          <cell r="BD1004" t="str">
            <v>×</v>
          </cell>
          <cell r="BE1004" t="str">
            <v>×</v>
          </cell>
          <cell r="BF1004" t="str">
            <v>×</v>
          </cell>
          <cell r="BG1004" t="str">
            <v>×</v>
          </cell>
          <cell r="BH1004" t="str">
            <v/>
          </cell>
          <cell r="BI1004">
            <v>0</v>
          </cell>
          <cell r="BJ1004" t="str">
            <v/>
          </cell>
          <cell r="BK1004"/>
          <cell r="BL1004" t="str">
            <v/>
          </cell>
          <cell r="BM1004" t="str">
            <v>○</v>
          </cell>
          <cell r="BN1004" t="b">
            <v>1</v>
          </cell>
          <cell r="BO1004" t="b">
            <v>1</v>
          </cell>
        </row>
        <row r="1005">
          <cell r="F1005" t="str">
            <v/>
          </cell>
          <cell r="G1005"/>
          <cell r="H1005"/>
          <cell r="I1005"/>
          <cell r="J1005"/>
          <cell r="K1005"/>
          <cell r="L1005"/>
          <cell r="M1005"/>
          <cell r="N1005"/>
          <cell r="O1005"/>
          <cell r="P1005"/>
          <cell r="Q1005"/>
          <cell r="R1005"/>
          <cell r="S1005"/>
          <cell r="T1005"/>
          <cell r="U1005"/>
          <cell r="V1005"/>
          <cell r="W1005" t="str">
            <v>－</v>
          </cell>
          <cell r="X1005"/>
          <cell r="Y1005"/>
          <cell r="Z1005"/>
          <cell r="AA1005"/>
          <cell r="AB1005"/>
          <cell r="AC1005"/>
          <cell r="AD1005"/>
          <cell r="AE1005"/>
          <cell r="AF1005"/>
          <cell r="AG1005"/>
          <cell r="AH1005"/>
          <cell r="AI1005"/>
          <cell r="AJ1005"/>
          <cell r="AK1005"/>
          <cell r="AL1005"/>
          <cell r="AM1005"/>
          <cell r="AN1005"/>
          <cell r="AO1005"/>
          <cell r="AP1005"/>
          <cell r="AQ1005"/>
          <cell r="AR1005"/>
          <cell r="AS1005"/>
          <cell r="AT1005"/>
          <cell r="AU1005"/>
          <cell r="AV1005"/>
          <cell r="AW1005"/>
          <cell r="AX1005"/>
          <cell r="AY1005"/>
          <cell r="AZ1005"/>
          <cell r="BA1005"/>
          <cell r="BB1005"/>
          <cell r="BC1005" t="str">
            <v>予定価格</v>
          </cell>
          <cell r="BD1005" t="str">
            <v>×</v>
          </cell>
          <cell r="BE1005" t="str">
            <v>×</v>
          </cell>
          <cell r="BF1005" t="str">
            <v>×</v>
          </cell>
          <cell r="BG1005" t="str">
            <v>×</v>
          </cell>
          <cell r="BH1005" t="str">
            <v/>
          </cell>
          <cell r="BI1005">
            <v>0</v>
          </cell>
          <cell r="BJ1005" t="str">
            <v/>
          </cell>
          <cell r="BK1005"/>
          <cell r="BL1005" t="str">
            <v/>
          </cell>
          <cell r="BM1005" t="str">
            <v>○</v>
          </cell>
          <cell r="BN1005" t="b">
            <v>1</v>
          </cell>
          <cell r="BO1005" t="b">
            <v>1</v>
          </cell>
        </row>
        <row r="1006">
          <cell r="F1006" t="str">
            <v/>
          </cell>
          <cell r="G1006"/>
          <cell r="H1006"/>
          <cell r="I1006"/>
          <cell r="J1006"/>
          <cell r="K1006"/>
          <cell r="L1006"/>
          <cell r="M1006"/>
          <cell r="N1006"/>
          <cell r="O1006"/>
          <cell r="P1006"/>
          <cell r="Q1006"/>
          <cell r="R1006"/>
          <cell r="S1006"/>
          <cell r="T1006"/>
          <cell r="U1006"/>
          <cell r="V1006"/>
          <cell r="W1006" t="str">
            <v>－</v>
          </cell>
          <cell r="X1006"/>
          <cell r="Y1006"/>
          <cell r="Z1006"/>
          <cell r="AA1006"/>
          <cell r="AB1006"/>
          <cell r="AC1006"/>
          <cell r="AD1006"/>
          <cell r="AE1006"/>
          <cell r="AF1006"/>
          <cell r="AG1006"/>
          <cell r="AH1006"/>
          <cell r="AI1006"/>
          <cell r="AJ1006"/>
          <cell r="AK1006"/>
          <cell r="AL1006"/>
          <cell r="AM1006"/>
          <cell r="AN1006"/>
          <cell r="AO1006"/>
          <cell r="AP1006"/>
          <cell r="AQ1006"/>
          <cell r="AR1006"/>
          <cell r="AS1006"/>
          <cell r="AT1006"/>
          <cell r="AU1006"/>
          <cell r="AV1006"/>
          <cell r="AW1006"/>
          <cell r="AX1006"/>
          <cell r="AY1006"/>
          <cell r="AZ1006"/>
          <cell r="BA1006"/>
          <cell r="BB1006"/>
          <cell r="BC1006" t="str">
            <v>予定価格</v>
          </cell>
          <cell r="BD1006" t="str">
            <v>×</v>
          </cell>
          <cell r="BE1006" t="str">
            <v>×</v>
          </cell>
          <cell r="BF1006" t="str">
            <v>×</v>
          </cell>
          <cell r="BG1006" t="str">
            <v>×</v>
          </cell>
          <cell r="BH1006" t="str">
            <v/>
          </cell>
          <cell r="BI1006">
            <v>0</v>
          </cell>
          <cell r="BJ1006" t="str">
            <v/>
          </cell>
          <cell r="BK1006"/>
          <cell r="BL1006" t="str">
            <v/>
          </cell>
          <cell r="BM1006" t="str">
            <v>○</v>
          </cell>
          <cell r="BN1006" t="b">
            <v>1</v>
          </cell>
          <cell r="BO1006" t="b">
            <v>1</v>
          </cell>
        </row>
        <row r="1007">
          <cell r="F1007" t="str">
            <v/>
          </cell>
          <cell r="G1007"/>
          <cell r="H1007"/>
          <cell r="I1007"/>
          <cell r="J1007"/>
          <cell r="K1007"/>
          <cell r="L1007"/>
          <cell r="M1007"/>
          <cell r="N1007"/>
          <cell r="O1007"/>
          <cell r="P1007"/>
          <cell r="Q1007"/>
          <cell r="R1007"/>
          <cell r="S1007"/>
          <cell r="T1007"/>
          <cell r="U1007"/>
          <cell r="V1007"/>
          <cell r="W1007" t="str">
            <v>－</v>
          </cell>
          <cell r="X1007"/>
          <cell r="Y1007"/>
          <cell r="Z1007"/>
          <cell r="AA1007"/>
          <cell r="AB1007"/>
          <cell r="AC1007"/>
          <cell r="AD1007"/>
          <cell r="AE1007"/>
          <cell r="AF1007"/>
          <cell r="AG1007"/>
          <cell r="AH1007"/>
          <cell r="AI1007"/>
          <cell r="AJ1007"/>
          <cell r="AK1007"/>
          <cell r="AL1007"/>
          <cell r="AM1007"/>
          <cell r="AN1007"/>
          <cell r="AO1007"/>
          <cell r="AP1007"/>
          <cell r="AQ1007"/>
          <cell r="AR1007"/>
          <cell r="AS1007"/>
          <cell r="AT1007"/>
          <cell r="AU1007"/>
          <cell r="AV1007"/>
          <cell r="AW1007"/>
          <cell r="AX1007"/>
          <cell r="AY1007"/>
          <cell r="AZ1007"/>
          <cell r="BA1007"/>
          <cell r="BB1007"/>
          <cell r="BC1007" t="str">
            <v>予定価格</v>
          </cell>
          <cell r="BD1007" t="str">
            <v>×</v>
          </cell>
          <cell r="BE1007" t="str">
            <v>×</v>
          </cell>
          <cell r="BF1007" t="str">
            <v>×</v>
          </cell>
          <cell r="BG1007" t="str">
            <v>×</v>
          </cell>
          <cell r="BH1007" t="str">
            <v/>
          </cell>
          <cell r="BI1007">
            <v>0</v>
          </cell>
          <cell r="BJ1007" t="str">
            <v/>
          </cell>
          <cell r="BK1007"/>
          <cell r="BL1007" t="str">
            <v/>
          </cell>
          <cell r="BM1007" t="str">
            <v>○</v>
          </cell>
          <cell r="BN1007" t="b">
            <v>1</v>
          </cell>
          <cell r="BO1007" t="b">
            <v>1</v>
          </cell>
        </row>
        <row r="1008">
          <cell r="F1008" t="str">
            <v/>
          </cell>
          <cell r="G1008"/>
          <cell r="H1008"/>
          <cell r="I1008"/>
          <cell r="J1008"/>
          <cell r="K1008"/>
          <cell r="L1008"/>
          <cell r="M1008"/>
          <cell r="N1008"/>
          <cell r="O1008"/>
          <cell r="P1008"/>
          <cell r="Q1008"/>
          <cell r="R1008"/>
          <cell r="S1008"/>
          <cell r="T1008"/>
          <cell r="U1008"/>
          <cell r="V1008"/>
          <cell r="W1008" t="str">
            <v>－</v>
          </cell>
          <cell r="X1008"/>
          <cell r="Y1008"/>
          <cell r="Z1008"/>
          <cell r="AA1008"/>
          <cell r="AB1008"/>
          <cell r="AC1008"/>
          <cell r="AD1008"/>
          <cell r="AE1008"/>
          <cell r="AF1008"/>
          <cell r="AG1008"/>
          <cell r="AH1008"/>
          <cell r="AI1008"/>
          <cell r="AJ1008"/>
          <cell r="AK1008"/>
          <cell r="AL1008"/>
          <cell r="AM1008"/>
          <cell r="AN1008"/>
          <cell r="AO1008"/>
          <cell r="AP1008"/>
          <cell r="AQ1008"/>
          <cell r="AR1008"/>
          <cell r="AS1008"/>
          <cell r="AT1008"/>
          <cell r="AU1008"/>
          <cell r="AV1008"/>
          <cell r="AW1008"/>
          <cell r="AX1008"/>
          <cell r="AY1008"/>
          <cell r="AZ1008"/>
          <cell r="BA1008"/>
          <cell r="BB1008"/>
          <cell r="BC1008" t="str">
            <v>予定価格</v>
          </cell>
          <cell r="BD1008" t="str">
            <v>×</v>
          </cell>
          <cell r="BE1008" t="str">
            <v>×</v>
          </cell>
          <cell r="BF1008" t="str">
            <v>×</v>
          </cell>
          <cell r="BG1008" t="str">
            <v>×</v>
          </cell>
          <cell r="BH1008" t="str">
            <v/>
          </cell>
          <cell r="BI1008">
            <v>0</v>
          </cell>
          <cell r="BJ1008" t="str">
            <v/>
          </cell>
          <cell r="BK1008"/>
          <cell r="BL1008" t="str">
            <v/>
          </cell>
          <cell r="BM1008" t="str">
            <v>○</v>
          </cell>
          <cell r="BN1008" t="b">
            <v>1</v>
          </cell>
          <cell r="BO1008" t="b">
            <v>1</v>
          </cell>
        </row>
        <row r="1009">
          <cell r="F1009" t="str">
            <v/>
          </cell>
          <cell r="G1009"/>
          <cell r="H1009"/>
          <cell r="I1009"/>
          <cell r="J1009"/>
          <cell r="K1009"/>
          <cell r="L1009"/>
          <cell r="M1009"/>
          <cell r="N1009"/>
          <cell r="O1009"/>
          <cell r="P1009"/>
          <cell r="Q1009"/>
          <cell r="R1009"/>
          <cell r="S1009"/>
          <cell r="T1009"/>
          <cell r="U1009"/>
          <cell r="V1009"/>
          <cell r="W1009" t="str">
            <v>－</v>
          </cell>
          <cell r="X1009"/>
          <cell r="Y1009"/>
          <cell r="Z1009"/>
          <cell r="AA1009"/>
          <cell r="AB1009"/>
          <cell r="AC1009"/>
          <cell r="AD1009"/>
          <cell r="AE1009"/>
          <cell r="AF1009"/>
          <cell r="AG1009"/>
          <cell r="AH1009"/>
          <cell r="AI1009"/>
          <cell r="AJ1009"/>
          <cell r="AK1009"/>
          <cell r="AL1009"/>
          <cell r="AM1009"/>
          <cell r="AN1009"/>
          <cell r="AO1009"/>
          <cell r="AP1009"/>
          <cell r="AQ1009"/>
          <cell r="AR1009"/>
          <cell r="AS1009"/>
          <cell r="AT1009"/>
          <cell r="AU1009"/>
          <cell r="AV1009"/>
          <cell r="AW1009"/>
          <cell r="AX1009"/>
          <cell r="AY1009"/>
          <cell r="AZ1009"/>
          <cell r="BA1009"/>
          <cell r="BB1009"/>
          <cell r="BC1009" t="str">
            <v>予定価格</v>
          </cell>
          <cell r="BD1009" t="str">
            <v>×</v>
          </cell>
          <cell r="BE1009" t="str">
            <v>×</v>
          </cell>
          <cell r="BF1009" t="str">
            <v>×</v>
          </cell>
          <cell r="BG1009" t="str">
            <v>×</v>
          </cell>
          <cell r="BH1009" t="str">
            <v/>
          </cell>
          <cell r="BI1009">
            <v>0</v>
          </cell>
          <cell r="BJ1009" t="str">
            <v/>
          </cell>
          <cell r="BK1009"/>
          <cell r="BL1009" t="str">
            <v/>
          </cell>
          <cell r="BM1009" t="str">
            <v>○</v>
          </cell>
          <cell r="BN1009" t="b">
            <v>1</v>
          </cell>
          <cell r="BO1009" t="b">
            <v>1</v>
          </cell>
        </row>
        <row r="1010">
          <cell r="F1010" t="str">
            <v/>
          </cell>
          <cell r="G1010"/>
          <cell r="H1010"/>
          <cell r="I1010"/>
          <cell r="J1010"/>
          <cell r="K1010"/>
          <cell r="L1010"/>
          <cell r="M1010"/>
          <cell r="N1010"/>
          <cell r="O1010"/>
          <cell r="P1010"/>
          <cell r="Q1010"/>
          <cell r="R1010"/>
          <cell r="S1010"/>
          <cell r="T1010"/>
          <cell r="U1010"/>
          <cell r="V1010"/>
          <cell r="W1010" t="str">
            <v>－</v>
          </cell>
          <cell r="X1010"/>
          <cell r="Y1010"/>
          <cell r="Z1010"/>
          <cell r="AA1010"/>
          <cell r="AB1010"/>
          <cell r="AC1010"/>
          <cell r="AD1010"/>
          <cell r="AE1010"/>
          <cell r="AF1010"/>
          <cell r="AG1010"/>
          <cell r="AH1010"/>
          <cell r="AI1010"/>
          <cell r="AJ1010"/>
          <cell r="AK1010"/>
          <cell r="AL1010"/>
          <cell r="AM1010"/>
          <cell r="AN1010"/>
          <cell r="AO1010"/>
          <cell r="AP1010"/>
          <cell r="AQ1010"/>
          <cell r="AR1010"/>
          <cell r="AS1010"/>
          <cell r="AT1010"/>
          <cell r="AU1010"/>
          <cell r="AV1010"/>
          <cell r="AW1010"/>
          <cell r="AX1010"/>
          <cell r="AY1010"/>
          <cell r="AZ1010"/>
          <cell r="BA1010"/>
          <cell r="BB1010"/>
          <cell r="BC1010" t="str">
            <v>予定価格</v>
          </cell>
          <cell r="BD1010" t="str">
            <v>×</v>
          </cell>
          <cell r="BE1010" t="str">
            <v>×</v>
          </cell>
          <cell r="BF1010" t="str">
            <v>×</v>
          </cell>
          <cell r="BG1010" t="str">
            <v>×</v>
          </cell>
          <cell r="BH1010" t="str">
            <v/>
          </cell>
          <cell r="BI1010">
            <v>0</v>
          </cell>
          <cell r="BJ1010" t="str">
            <v/>
          </cell>
          <cell r="BK1010"/>
          <cell r="BL1010" t="str">
            <v/>
          </cell>
          <cell r="BM1010" t="str">
            <v>○</v>
          </cell>
          <cell r="BN1010" t="b">
            <v>1</v>
          </cell>
          <cell r="BO1010" t="b">
            <v>1</v>
          </cell>
        </row>
        <row r="1011">
          <cell r="F1011" t="str">
            <v/>
          </cell>
          <cell r="G1011"/>
          <cell r="H1011"/>
          <cell r="I1011"/>
          <cell r="J1011"/>
          <cell r="K1011"/>
          <cell r="L1011"/>
          <cell r="M1011"/>
          <cell r="N1011"/>
          <cell r="O1011"/>
          <cell r="P1011"/>
          <cell r="Q1011"/>
          <cell r="R1011"/>
          <cell r="S1011"/>
          <cell r="T1011"/>
          <cell r="U1011"/>
          <cell r="V1011"/>
          <cell r="W1011" t="str">
            <v>－</v>
          </cell>
          <cell r="X1011"/>
          <cell r="Y1011"/>
          <cell r="Z1011"/>
          <cell r="AA1011"/>
          <cell r="AB1011"/>
          <cell r="AC1011"/>
          <cell r="AD1011"/>
          <cell r="AE1011"/>
          <cell r="AF1011"/>
          <cell r="AG1011"/>
          <cell r="AH1011"/>
          <cell r="AI1011"/>
          <cell r="AJ1011"/>
          <cell r="AK1011"/>
          <cell r="AL1011"/>
          <cell r="AM1011"/>
          <cell r="AN1011"/>
          <cell r="AO1011"/>
          <cell r="AP1011"/>
          <cell r="AQ1011"/>
          <cell r="AR1011"/>
          <cell r="AS1011"/>
          <cell r="AT1011"/>
          <cell r="AU1011"/>
          <cell r="AV1011"/>
          <cell r="AW1011"/>
          <cell r="AX1011"/>
          <cell r="AY1011"/>
          <cell r="AZ1011"/>
          <cell r="BA1011"/>
          <cell r="BB1011"/>
          <cell r="BC1011" t="str">
            <v>予定価格</v>
          </cell>
          <cell r="BD1011" t="str">
            <v>×</v>
          </cell>
          <cell r="BE1011" t="str">
            <v>×</v>
          </cell>
          <cell r="BF1011" t="str">
            <v>×</v>
          </cell>
          <cell r="BG1011" t="str">
            <v>×</v>
          </cell>
          <cell r="BH1011" t="str">
            <v/>
          </cell>
          <cell r="BI1011">
            <v>0</v>
          </cell>
          <cell r="BJ1011" t="str">
            <v/>
          </cell>
          <cell r="BK1011"/>
          <cell r="BL1011" t="str">
            <v/>
          </cell>
          <cell r="BM1011" t="str">
            <v>○</v>
          </cell>
          <cell r="BN1011" t="b">
            <v>1</v>
          </cell>
          <cell r="BO1011" t="b">
            <v>1</v>
          </cell>
        </row>
        <row r="1012">
          <cell r="F1012" t="str">
            <v/>
          </cell>
          <cell r="G1012"/>
          <cell r="H1012"/>
          <cell r="I1012"/>
          <cell r="J1012"/>
          <cell r="K1012"/>
          <cell r="L1012"/>
          <cell r="M1012"/>
          <cell r="N1012"/>
          <cell r="O1012"/>
          <cell r="P1012"/>
          <cell r="Q1012"/>
          <cell r="R1012"/>
          <cell r="S1012"/>
          <cell r="T1012"/>
          <cell r="U1012"/>
          <cell r="V1012"/>
          <cell r="W1012" t="str">
            <v>－</v>
          </cell>
          <cell r="X1012"/>
          <cell r="Y1012"/>
          <cell r="Z1012"/>
          <cell r="AA1012"/>
          <cell r="AB1012"/>
          <cell r="AC1012"/>
          <cell r="AD1012"/>
          <cell r="AE1012"/>
          <cell r="AF1012"/>
          <cell r="AG1012"/>
          <cell r="AH1012"/>
          <cell r="AI1012"/>
          <cell r="AJ1012"/>
          <cell r="AK1012"/>
          <cell r="AL1012"/>
          <cell r="AM1012"/>
          <cell r="AN1012"/>
          <cell r="AO1012"/>
          <cell r="AP1012"/>
          <cell r="AQ1012"/>
          <cell r="AR1012"/>
          <cell r="AS1012"/>
          <cell r="AT1012"/>
          <cell r="AU1012"/>
          <cell r="AV1012"/>
          <cell r="AW1012"/>
          <cell r="AX1012"/>
          <cell r="AY1012"/>
          <cell r="AZ1012"/>
          <cell r="BA1012"/>
          <cell r="BB1012"/>
          <cell r="BC1012" t="str">
            <v>予定価格</v>
          </cell>
          <cell r="BD1012" t="str">
            <v>×</v>
          </cell>
          <cell r="BE1012" t="str">
            <v>×</v>
          </cell>
          <cell r="BF1012" t="str">
            <v>×</v>
          </cell>
          <cell r="BG1012" t="str">
            <v>×</v>
          </cell>
          <cell r="BH1012" t="str">
            <v/>
          </cell>
          <cell r="BI1012">
            <v>0</v>
          </cell>
          <cell r="BJ1012" t="str">
            <v/>
          </cell>
          <cell r="BK1012"/>
          <cell r="BL1012" t="str">
            <v/>
          </cell>
          <cell r="BM1012" t="str">
            <v>○</v>
          </cell>
          <cell r="BN1012" t="b">
            <v>1</v>
          </cell>
          <cell r="BO1012" t="b">
            <v>1</v>
          </cell>
        </row>
        <row r="1013">
          <cell r="F1013" t="str">
            <v/>
          </cell>
          <cell r="G1013"/>
          <cell r="H1013"/>
          <cell r="I1013"/>
          <cell r="J1013"/>
          <cell r="K1013"/>
          <cell r="L1013"/>
          <cell r="M1013"/>
          <cell r="N1013"/>
          <cell r="O1013"/>
          <cell r="P1013"/>
          <cell r="Q1013"/>
          <cell r="R1013"/>
          <cell r="S1013"/>
          <cell r="T1013"/>
          <cell r="U1013"/>
          <cell r="V1013"/>
          <cell r="W1013" t="str">
            <v>－</v>
          </cell>
          <cell r="X1013"/>
          <cell r="Y1013"/>
          <cell r="Z1013"/>
          <cell r="AA1013"/>
          <cell r="AB1013"/>
          <cell r="AC1013"/>
          <cell r="AD1013"/>
          <cell r="AE1013"/>
          <cell r="AF1013"/>
          <cell r="AG1013"/>
          <cell r="AH1013"/>
          <cell r="AI1013"/>
          <cell r="AJ1013"/>
          <cell r="AK1013"/>
          <cell r="AL1013"/>
          <cell r="AM1013"/>
          <cell r="AN1013"/>
          <cell r="AO1013"/>
          <cell r="AP1013"/>
          <cell r="AQ1013"/>
          <cell r="AR1013"/>
          <cell r="AS1013"/>
          <cell r="AT1013"/>
          <cell r="AU1013"/>
          <cell r="AV1013"/>
          <cell r="AW1013"/>
          <cell r="AX1013"/>
          <cell r="AY1013"/>
          <cell r="AZ1013"/>
          <cell r="BA1013"/>
          <cell r="BB1013"/>
          <cell r="BC1013" t="str">
            <v>予定価格</v>
          </cell>
          <cell r="BD1013" t="str">
            <v>×</v>
          </cell>
          <cell r="BE1013" t="str">
            <v>×</v>
          </cell>
          <cell r="BF1013" t="str">
            <v>×</v>
          </cell>
          <cell r="BG1013" t="str">
            <v>×</v>
          </cell>
          <cell r="BH1013" t="str">
            <v/>
          </cell>
          <cell r="BI1013">
            <v>0</v>
          </cell>
          <cell r="BJ1013" t="str">
            <v/>
          </cell>
          <cell r="BK1013"/>
          <cell r="BL1013" t="str">
            <v/>
          </cell>
          <cell r="BM1013" t="str">
            <v>○</v>
          </cell>
          <cell r="BN1013" t="b">
            <v>1</v>
          </cell>
          <cell r="BO1013" t="b">
            <v>1</v>
          </cell>
        </row>
        <row r="1014">
          <cell r="F1014" t="str">
            <v/>
          </cell>
          <cell r="G1014"/>
          <cell r="H1014"/>
          <cell r="I1014"/>
          <cell r="J1014"/>
          <cell r="K1014"/>
          <cell r="L1014"/>
          <cell r="M1014"/>
          <cell r="N1014"/>
          <cell r="O1014"/>
          <cell r="P1014"/>
          <cell r="Q1014"/>
          <cell r="R1014"/>
          <cell r="S1014"/>
          <cell r="T1014"/>
          <cell r="U1014"/>
          <cell r="V1014"/>
          <cell r="W1014" t="str">
            <v>－</v>
          </cell>
          <cell r="X1014"/>
          <cell r="Y1014"/>
          <cell r="Z1014"/>
          <cell r="AA1014"/>
          <cell r="AB1014"/>
          <cell r="AC1014"/>
          <cell r="AD1014"/>
          <cell r="AE1014"/>
          <cell r="AF1014"/>
          <cell r="AG1014"/>
          <cell r="AH1014"/>
          <cell r="AI1014"/>
          <cell r="AJ1014"/>
          <cell r="AK1014"/>
          <cell r="AL1014"/>
          <cell r="AM1014"/>
          <cell r="AN1014"/>
          <cell r="AO1014"/>
          <cell r="AP1014"/>
          <cell r="AQ1014"/>
          <cell r="AR1014"/>
          <cell r="AS1014"/>
          <cell r="AT1014"/>
          <cell r="AU1014"/>
          <cell r="AV1014"/>
          <cell r="AW1014"/>
          <cell r="AX1014"/>
          <cell r="AY1014"/>
          <cell r="AZ1014"/>
          <cell r="BA1014"/>
          <cell r="BB1014"/>
          <cell r="BC1014" t="str">
            <v>予定価格</v>
          </cell>
          <cell r="BD1014" t="str">
            <v>×</v>
          </cell>
          <cell r="BE1014" t="str">
            <v>×</v>
          </cell>
          <cell r="BF1014" t="str">
            <v>×</v>
          </cell>
          <cell r="BG1014" t="str">
            <v>×</v>
          </cell>
          <cell r="BH1014" t="str">
            <v/>
          </cell>
          <cell r="BI1014">
            <v>0</v>
          </cell>
          <cell r="BJ1014" t="str">
            <v/>
          </cell>
          <cell r="BK1014"/>
          <cell r="BL1014" t="str">
            <v/>
          </cell>
          <cell r="BM1014" t="str">
            <v>○</v>
          </cell>
          <cell r="BN1014" t="b">
            <v>1</v>
          </cell>
          <cell r="BO1014" t="b">
            <v>1</v>
          </cell>
        </row>
        <row r="1015">
          <cell r="F1015" t="str">
            <v/>
          </cell>
          <cell r="G1015"/>
          <cell r="H1015"/>
          <cell r="I1015"/>
          <cell r="J1015"/>
          <cell r="K1015"/>
          <cell r="L1015"/>
          <cell r="M1015"/>
          <cell r="N1015"/>
          <cell r="O1015"/>
          <cell r="P1015"/>
          <cell r="Q1015"/>
          <cell r="R1015"/>
          <cell r="S1015"/>
          <cell r="T1015"/>
          <cell r="U1015"/>
          <cell r="V1015"/>
          <cell r="W1015" t="str">
            <v>－</v>
          </cell>
          <cell r="X1015"/>
          <cell r="Y1015"/>
          <cell r="Z1015"/>
          <cell r="AA1015"/>
          <cell r="AB1015"/>
          <cell r="AC1015"/>
          <cell r="AD1015"/>
          <cell r="AE1015"/>
          <cell r="AF1015"/>
          <cell r="AG1015"/>
          <cell r="AH1015"/>
          <cell r="AI1015"/>
          <cell r="AJ1015"/>
          <cell r="AK1015"/>
          <cell r="AL1015"/>
          <cell r="AM1015"/>
          <cell r="AN1015"/>
          <cell r="AO1015"/>
          <cell r="AP1015"/>
          <cell r="AQ1015"/>
          <cell r="AR1015"/>
          <cell r="AS1015"/>
          <cell r="AT1015"/>
          <cell r="AU1015"/>
          <cell r="AV1015"/>
          <cell r="AW1015"/>
          <cell r="AX1015"/>
          <cell r="AY1015"/>
          <cell r="AZ1015"/>
          <cell r="BA1015"/>
          <cell r="BB1015"/>
          <cell r="BC1015" t="str">
            <v>予定価格</v>
          </cell>
          <cell r="BD1015" t="str">
            <v>×</v>
          </cell>
          <cell r="BE1015" t="str">
            <v>×</v>
          </cell>
          <cell r="BF1015" t="str">
            <v>×</v>
          </cell>
          <cell r="BG1015" t="str">
            <v>×</v>
          </cell>
          <cell r="BH1015" t="str">
            <v/>
          </cell>
          <cell r="BI1015">
            <v>0</v>
          </cell>
          <cell r="BJ1015" t="str">
            <v/>
          </cell>
          <cell r="BK1015"/>
          <cell r="BL1015" t="str">
            <v/>
          </cell>
          <cell r="BM1015" t="str">
            <v>○</v>
          </cell>
          <cell r="BN1015" t="b">
            <v>1</v>
          </cell>
          <cell r="BO1015" t="b">
            <v>1</v>
          </cell>
        </row>
        <row r="1016">
          <cell r="F1016" t="str">
            <v/>
          </cell>
          <cell r="G1016"/>
          <cell r="H1016"/>
          <cell r="I1016"/>
          <cell r="J1016"/>
          <cell r="K1016"/>
          <cell r="L1016"/>
          <cell r="M1016"/>
          <cell r="N1016"/>
          <cell r="O1016"/>
          <cell r="P1016"/>
          <cell r="Q1016"/>
          <cell r="R1016"/>
          <cell r="S1016"/>
          <cell r="T1016"/>
          <cell r="U1016"/>
          <cell r="V1016"/>
          <cell r="W1016" t="str">
            <v>－</v>
          </cell>
          <cell r="X1016"/>
          <cell r="Y1016"/>
          <cell r="Z1016"/>
          <cell r="AA1016"/>
          <cell r="AB1016"/>
          <cell r="AC1016"/>
          <cell r="AD1016"/>
          <cell r="AE1016"/>
          <cell r="AF1016"/>
          <cell r="AG1016"/>
          <cell r="AH1016"/>
          <cell r="AI1016"/>
          <cell r="AJ1016"/>
          <cell r="AK1016"/>
          <cell r="AL1016"/>
          <cell r="AM1016"/>
          <cell r="AN1016"/>
          <cell r="AO1016"/>
          <cell r="AP1016"/>
          <cell r="AQ1016"/>
          <cell r="AR1016"/>
          <cell r="AS1016"/>
          <cell r="AT1016"/>
          <cell r="AU1016"/>
          <cell r="AV1016"/>
          <cell r="AW1016"/>
          <cell r="AX1016"/>
          <cell r="AY1016"/>
          <cell r="AZ1016"/>
          <cell r="BA1016"/>
          <cell r="BB1016"/>
          <cell r="BC1016" t="str">
            <v>予定価格</v>
          </cell>
          <cell r="BD1016" t="str">
            <v>×</v>
          </cell>
          <cell r="BE1016" t="str">
            <v>×</v>
          </cell>
          <cell r="BF1016" t="str">
            <v>×</v>
          </cell>
          <cell r="BG1016" t="str">
            <v>×</v>
          </cell>
          <cell r="BH1016" t="str">
            <v/>
          </cell>
          <cell r="BI1016">
            <v>0</v>
          </cell>
          <cell r="BJ1016" t="str">
            <v/>
          </cell>
          <cell r="BK1016"/>
          <cell r="BL1016" t="str">
            <v/>
          </cell>
          <cell r="BM1016" t="str">
            <v>○</v>
          </cell>
          <cell r="BN1016" t="b">
            <v>1</v>
          </cell>
          <cell r="BO1016" t="b">
            <v>1</v>
          </cell>
        </row>
        <row r="1017">
          <cell r="F1017" t="str">
            <v/>
          </cell>
          <cell r="G1017"/>
          <cell r="H1017"/>
          <cell r="I1017"/>
          <cell r="J1017"/>
          <cell r="K1017"/>
          <cell r="L1017"/>
          <cell r="M1017"/>
          <cell r="N1017"/>
          <cell r="O1017"/>
          <cell r="P1017"/>
          <cell r="Q1017"/>
          <cell r="R1017"/>
          <cell r="S1017"/>
          <cell r="T1017"/>
          <cell r="U1017"/>
          <cell r="V1017"/>
          <cell r="W1017" t="str">
            <v>－</v>
          </cell>
          <cell r="X1017"/>
          <cell r="Y1017"/>
          <cell r="Z1017"/>
          <cell r="AA1017"/>
          <cell r="AB1017"/>
          <cell r="AC1017"/>
          <cell r="AD1017"/>
          <cell r="AE1017"/>
          <cell r="AF1017"/>
          <cell r="AG1017"/>
          <cell r="AH1017"/>
          <cell r="AI1017"/>
          <cell r="AJ1017"/>
          <cell r="AK1017"/>
          <cell r="AL1017"/>
          <cell r="AM1017"/>
          <cell r="AN1017"/>
          <cell r="AO1017"/>
          <cell r="AP1017"/>
          <cell r="AQ1017"/>
          <cell r="AR1017"/>
          <cell r="AS1017"/>
          <cell r="AT1017"/>
          <cell r="AU1017"/>
          <cell r="AV1017"/>
          <cell r="AW1017"/>
          <cell r="AX1017"/>
          <cell r="AY1017"/>
          <cell r="AZ1017"/>
          <cell r="BA1017"/>
          <cell r="BB1017"/>
          <cell r="BC1017" t="str">
            <v>予定価格</v>
          </cell>
          <cell r="BD1017" t="str">
            <v>×</v>
          </cell>
          <cell r="BE1017" t="str">
            <v>×</v>
          </cell>
          <cell r="BF1017" t="str">
            <v>×</v>
          </cell>
          <cell r="BG1017" t="str">
            <v>×</v>
          </cell>
          <cell r="BH1017" t="str">
            <v/>
          </cell>
          <cell r="BI1017">
            <v>0</v>
          </cell>
          <cell r="BJ1017" t="str">
            <v/>
          </cell>
          <cell r="BK1017"/>
          <cell r="BL1017" t="str">
            <v/>
          </cell>
          <cell r="BM1017" t="str">
            <v>○</v>
          </cell>
          <cell r="BN1017" t="b">
            <v>1</v>
          </cell>
          <cell r="BO1017" t="b">
            <v>1</v>
          </cell>
        </row>
        <row r="1018">
          <cell r="F1018" t="str">
            <v/>
          </cell>
          <cell r="G1018"/>
          <cell r="H1018"/>
          <cell r="I1018"/>
          <cell r="J1018"/>
          <cell r="K1018"/>
          <cell r="L1018"/>
          <cell r="M1018"/>
          <cell r="N1018"/>
          <cell r="O1018"/>
          <cell r="P1018"/>
          <cell r="Q1018"/>
          <cell r="R1018"/>
          <cell r="S1018"/>
          <cell r="T1018"/>
          <cell r="U1018"/>
          <cell r="V1018"/>
          <cell r="W1018" t="str">
            <v>－</v>
          </cell>
          <cell r="X1018"/>
          <cell r="Y1018"/>
          <cell r="Z1018"/>
          <cell r="AA1018"/>
          <cell r="AB1018"/>
          <cell r="AC1018"/>
          <cell r="AD1018"/>
          <cell r="AE1018"/>
          <cell r="AF1018"/>
          <cell r="AG1018"/>
          <cell r="AH1018"/>
          <cell r="AI1018"/>
          <cell r="AJ1018"/>
          <cell r="AK1018"/>
          <cell r="AL1018"/>
          <cell r="AM1018"/>
          <cell r="AN1018"/>
          <cell r="AO1018"/>
          <cell r="AP1018"/>
          <cell r="AQ1018"/>
          <cell r="AR1018"/>
          <cell r="AS1018"/>
          <cell r="AT1018"/>
          <cell r="AU1018"/>
          <cell r="AV1018"/>
          <cell r="AW1018"/>
          <cell r="AX1018"/>
          <cell r="AY1018"/>
          <cell r="AZ1018"/>
          <cell r="BA1018"/>
          <cell r="BB1018"/>
          <cell r="BC1018" t="str">
            <v>予定価格</v>
          </cell>
          <cell r="BD1018" t="str">
            <v>×</v>
          </cell>
          <cell r="BE1018" t="str">
            <v>×</v>
          </cell>
          <cell r="BF1018" t="str">
            <v>×</v>
          </cell>
          <cell r="BG1018" t="str">
            <v>×</v>
          </cell>
          <cell r="BH1018" t="str">
            <v/>
          </cell>
          <cell r="BI1018">
            <v>0</v>
          </cell>
          <cell r="BJ1018" t="str">
            <v/>
          </cell>
          <cell r="BK1018"/>
          <cell r="BL1018" t="str">
            <v/>
          </cell>
          <cell r="BM1018" t="str">
            <v>○</v>
          </cell>
          <cell r="BN1018" t="b">
            <v>1</v>
          </cell>
          <cell r="BO1018" t="b">
            <v>1</v>
          </cell>
        </row>
        <row r="1019">
          <cell r="F1019" t="str">
            <v/>
          </cell>
          <cell r="G1019"/>
          <cell r="H1019"/>
          <cell r="I1019"/>
          <cell r="J1019"/>
          <cell r="K1019"/>
          <cell r="L1019"/>
          <cell r="M1019"/>
          <cell r="N1019"/>
          <cell r="O1019"/>
          <cell r="P1019"/>
          <cell r="Q1019"/>
          <cell r="R1019"/>
          <cell r="S1019"/>
          <cell r="T1019"/>
          <cell r="U1019"/>
          <cell r="V1019"/>
          <cell r="W1019" t="str">
            <v>－</v>
          </cell>
          <cell r="X1019"/>
          <cell r="Y1019"/>
          <cell r="Z1019"/>
          <cell r="AA1019"/>
          <cell r="AB1019"/>
          <cell r="AC1019"/>
          <cell r="AD1019"/>
          <cell r="AE1019"/>
          <cell r="AF1019"/>
          <cell r="AG1019"/>
          <cell r="AH1019"/>
          <cell r="AI1019"/>
          <cell r="AJ1019"/>
          <cell r="AK1019"/>
          <cell r="AL1019"/>
          <cell r="AM1019"/>
          <cell r="AN1019"/>
          <cell r="AO1019"/>
          <cell r="AP1019"/>
          <cell r="AQ1019"/>
          <cell r="AR1019"/>
          <cell r="AS1019"/>
          <cell r="AT1019"/>
          <cell r="AU1019"/>
          <cell r="AV1019"/>
          <cell r="AW1019"/>
          <cell r="AX1019"/>
          <cell r="AY1019"/>
          <cell r="AZ1019"/>
          <cell r="BA1019"/>
          <cell r="BB1019"/>
          <cell r="BC1019" t="str">
            <v>予定価格</v>
          </cell>
          <cell r="BD1019" t="str">
            <v>×</v>
          </cell>
          <cell r="BE1019" t="str">
            <v>×</v>
          </cell>
          <cell r="BF1019" t="str">
            <v>×</v>
          </cell>
          <cell r="BG1019" t="str">
            <v>×</v>
          </cell>
          <cell r="BH1019" t="str">
            <v/>
          </cell>
          <cell r="BI1019">
            <v>0</v>
          </cell>
          <cell r="BJ1019" t="str">
            <v/>
          </cell>
          <cell r="BK1019"/>
          <cell r="BL1019" t="str">
            <v/>
          </cell>
          <cell r="BM1019" t="str">
            <v>○</v>
          </cell>
          <cell r="BN1019" t="b">
            <v>1</v>
          </cell>
          <cell r="BO1019" t="b">
            <v>1</v>
          </cell>
        </row>
        <row r="1020">
          <cell r="F1020" t="str">
            <v/>
          </cell>
          <cell r="G1020"/>
          <cell r="H1020"/>
          <cell r="I1020"/>
          <cell r="J1020"/>
          <cell r="K1020"/>
          <cell r="L1020"/>
          <cell r="M1020"/>
          <cell r="N1020"/>
          <cell r="O1020"/>
          <cell r="P1020"/>
          <cell r="Q1020"/>
          <cell r="R1020"/>
          <cell r="S1020"/>
          <cell r="T1020"/>
          <cell r="U1020"/>
          <cell r="V1020"/>
          <cell r="W1020" t="str">
            <v>－</v>
          </cell>
          <cell r="X1020"/>
          <cell r="Y1020"/>
          <cell r="Z1020"/>
          <cell r="AA1020"/>
          <cell r="AB1020"/>
          <cell r="AC1020"/>
          <cell r="AD1020"/>
          <cell r="AE1020"/>
          <cell r="AF1020"/>
          <cell r="AG1020"/>
          <cell r="AH1020"/>
          <cell r="AI1020"/>
          <cell r="AJ1020"/>
          <cell r="AK1020"/>
          <cell r="AL1020"/>
          <cell r="AM1020"/>
          <cell r="AN1020"/>
          <cell r="AO1020"/>
          <cell r="AP1020"/>
          <cell r="AQ1020"/>
          <cell r="AR1020"/>
          <cell r="AS1020"/>
          <cell r="AT1020"/>
          <cell r="AU1020"/>
          <cell r="AV1020"/>
          <cell r="AW1020"/>
          <cell r="AX1020"/>
          <cell r="AY1020"/>
          <cell r="AZ1020"/>
          <cell r="BA1020"/>
          <cell r="BB1020"/>
          <cell r="BC1020" t="str">
            <v>予定価格</v>
          </cell>
          <cell r="BD1020" t="str">
            <v>×</v>
          </cell>
          <cell r="BE1020" t="str">
            <v>×</v>
          </cell>
          <cell r="BF1020" t="str">
            <v>×</v>
          </cell>
          <cell r="BG1020" t="str">
            <v>×</v>
          </cell>
          <cell r="BH1020" t="str">
            <v/>
          </cell>
          <cell r="BI1020">
            <v>0</v>
          </cell>
          <cell r="BJ1020" t="str">
            <v/>
          </cell>
          <cell r="BK1020"/>
          <cell r="BL1020" t="str">
            <v/>
          </cell>
          <cell r="BM1020" t="str">
            <v>○</v>
          </cell>
          <cell r="BN1020" t="b">
            <v>1</v>
          </cell>
          <cell r="BO1020" t="b">
            <v>1</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F81EB-F7BA-495C-A4BB-89CBAE232B52}">
  <dimension ref="A1:Q150"/>
  <sheetViews>
    <sheetView showGridLines="0" showZeros="0" tabSelected="1" view="pageBreakPreview" topLeftCell="B1" zoomScale="80" zoomScaleNormal="100" zoomScaleSheetLayoutView="80" workbookViewId="0">
      <selection activeCell="O7" sqref="O7"/>
    </sheetView>
  </sheetViews>
  <sheetFormatPr defaultColWidth="9" defaultRowHeight="11"/>
  <cols>
    <col min="1" max="1" width="0" style="2" hidden="1" customWidth="1"/>
    <col min="2" max="2" width="30.6328125" style="1" customWidth="1"/>
    <col min="3" max="3" width="20.6328125" style="2" customWidth="1"/>
    <col min="4" max="4" width="13.08984375" style="2"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0" style="1" hidden="1" customWidth="1"/>
    <col min="17" max="17" width="11.26953125" style="1" hidden="1" customWidth="1"/>
    <col min="18" max="16384" width="9" style="1"/>
  </cols>
  <sheetData>
    <row r="1" spans="1:17" ht="27.75" customHeight="1">
      <c r="A1" s="24"/>
      <c r="B1" s="27" t="s">
        <v>0</v>
      </c>
      <c r="C1" s="28"/>
      <c r="D1" s="28"/>
      <c r="E1" s="28"/>
      <c r="F1" s="28"/>
      <c r="G1" s="29"/>
      <c r="H1" s="28"/>
      <c r="I1" s="28"/>
      <c r="J1" s="28"/>
      <c r="K1" s="28"/>
      <c r="L1" s="28"/>
      <c r="M1" s="28"/>
      <c r="N1" s="28"/>
      <c r="O1" s="28"/>
    </row>
    <row r="2" spans="1:17">
      <c r="A2" s="25"/>
    </row>
    <row r="3" spans="1:17">
      <c r="A3" s="25"/>
      <c r="B3" s="5"/>
      <c r="O3" s="6"/>
    </row>
    <row r="4" spans="1:17" ht="22" customHeight="1">
      <c r="A4" s="25"/>
      <c r="B4" s="22" t="s">
        <v>1</v>
      </c>
      <c r="C4" s="22" t="s">
        <v>2</v>
      </c>
      <c r="D4" s="22" t="s">
        <v>3</v>
      </c>
      <c r="E4" s="22" t="s">
        <v>4</v>
      </c>
      <c r="F4" s="30" t="s">
        <v>5</v>
      </c>
      <c r="G4" s="32" t="s">
        <v>6</v>
      </c>
      <c r="H4" s="33" t="s">
        <v>7</v>
      </c>
      <c r="I4" s="22" t="s">
        <v>8</v>
      </c>
      <c r="J4" s="22" t="s">
        <v>9</v>
      </c>
      <c r="K4" s="22" t="s">
        <v>10</v>
      </c>
      <c r="L4" s="23" t="s">
        <v>11</v>
      </c>
      <c r="M4" s="23"/>
      <c r="N4" s="23"/>
      <c r="O4" s="7"/>
    </row>
    <row r="5" spans="1:17" s="9" customFormat="1" ht="36" customHeight="1">
      <c r="A5" s="26"/>
      <c r="B5" s="22"/>
      <c r="C5" s="22"/>
      <c r="D5" s="22"/>
      <c r="E5" s="22"/>
      <c r="F5" s="31"/>
      <c r="G5" s="32"/>
      <c r="H5" s="33"/>
      <c r="I5" s="22"/>
      <c r="J5" s="22"/>
      <c r="K5" s="22"/>
      <c r="L5" s="8" t="s">
        <v>12</v>
      </c>
      <c r="M5" s="8" t="s">
        <v>13</v>
      </c>
      <c r="N5" s="8" t="s">
        <v>14</v>
      </c>
      <c r="O5" s="8" t="s">
        <v>15</v>
      </c>
    </row>
    <row r="6" spans="1:17" s="9" customFormat="1" ht="138.75" customHeight="1">
      <c r="A6" s="10">
        <f>IF(MAX([7]令和4年度契約状況調査票!F5:F1019)&gt;=ROW()-5,ROW()-5,"")</f>
        <v>1</v>
      </c>
      <c r="B6" s="11" t="s">
        <v>16</v>
      </c>
      <c r="C6" s="12" t="s">
        <v>48</v>
      </c>
      <c r="D6" s="21">
        <v>44720</v>
      </c>
      <c r="E6" s="11" t="s">
        <v>17</v>
      </c>
      <c r="F6" s="14">
        <v>6120001220018</v>
      </c>
      <c r="G6" s="15" t="s">
        <v>18</v>
      </c>
      <c r="H6" s="16" t="s">
        <v>19</v>
      </c>
      <c r="I6" s="16" t="s">
        <v>20</v>
      </c>
      <c r="J6" s="17" t="s">
        <v>21</v>
      </c>
      <c r="K6" s="18"/>
      <c r="L6" s="17" t="s">
        <v>22</v>
      </c>
      <c r="M6" s="17">
        <v>0</v>
      </c>
      <c r="N6" s="18" t="s">
        <v>22</v>
      </c>
      <c r="O6" s="19" t="s">
        <v>23</v>
      </c>
      <c r="P6" s="9" t="str">
        <f>IF(A6="","",VLOOKUP(A6,[7]令和4年度契約状況調査票!$F:$CE,52,FALSE))</f>
        <v>×</v>
      </c>
      <c r="Q6" s="9" t="str">
        <f>IF(A6="","",IF(VLOOKUP(A6,[7]令和4年度契約状況調査票!$F:$AW,13,FALSE)="他官署で調達手続きを実施のため","×",IF(VLOOKUP(A6,[7]令和4年度契約状況調査票!$F:$AW,20,FALSE)="②同種の他の契約の予定価格を類推されるおそれがあるため公表しない","×","○")))</f>
        <v>○</v>
      </c>
    </row>
    <row r="7" spans="1:17" s="9" customFormat="1" ht="135" customHeight="1">
      <c r="A7" s="10">
        <f>IF(MAX([7]令和4年度契約状況調査票!F6:F1020)&gt;=ROW()-5,ROW()-5,"")</f>
        <v>2</v>
      </c>
      <c r="B7" s="11" t="s">
        <v>24</v>
      </c>
      <c r="C7" s="12" t="s">
        <v>25</v>
      </c>
      <c r="D7" s="21">
        <v>44727</v>
      </c>
      <c r="E7" s="11" t="s">
        <v>26</v>
      </c>
      <c r="F7" s="14">
        <v>1010001012983</v>
      </c>
      <c r="G7" s="15" t="s">
        <v>18</v>
      </c>
      <c r="H7" s="16" t="s">
        <v>27</v>
      </c>
      <c r="I7" s="16" t="s">
        <v>28</v>
      </c>
      <c r="J7" s="17" t="s">
        <v>21</v>
      </c>
      <c r="K7" s="18"/>
      <c r="L7" s="17" t="s">
        <v>22</v>
      </c>
      <c r="M7" s="17">
        <v>0</v>
      </c>
      <c r="N7" s="18" t="s">
        <v>22</v>
      </c>
      <c r="O7" s="19">
        <v>0</v>
      </c>
      <c r="P7" s="9" t="str">
        <f>IF(A7="","",VLOOKUP(A7,[7]令和4年度契約状況調査票!$F:$CE,52,FALSE))</f>
        <v>×</v>
      </c>
      <c r="Q7" s="9" t="str">
        <f>IF(A7="","",IF(VLOOKUP(A7,[7]令和4年度契約状況調査票!$F:$AW,13,FALSE)="他官署で調達手続きを実施のため","×",IF(VLOOKUP(A7,[7]令和4年度契約状況調査票!$F:$AW,20,FALSE)="②同種の他の契約の予定価格を類推されるおそれがあるため公表しない","×","○")))</f>
        <v>○</v>
      </c>
    </row>
    <row r="8" spans="1:17" s="9" customFormat="1" ht="105" customHeight="1">
      <c r="A8" s="10">
        <f>IF(MAX([7]令和4年度契約状況調査票!F7:F1021)&gt;=ROW()-5,ROW()-5,"")</f>
        <v>3</v>
      </c>
      <c r="B8" s="11" t="s">
        <v>29</v>
      </c>
      <c r="C8" s="12" t="s">
        <v>25</v>
      </c>
      <c r="D8" s="21">
        <v>44727</v>
      </c>
      <c r="E8" s="11" t="s">
        <v>26</v>
      </c>
      <c r="F8" s="14">
        <v>1010001012983</v>
      </c>
      <c r="G8" s="15" t="s">
        <v>18</v>
      </c>
      <c r="H8" s="16" t="s">
        <v>27</v>
      </c>
      <c r="I8" s="16" t="s">
        <v>30</v>
      </c>
      <c r="J8" s="17" t="s">
        <v>21</v>
      </c>
      <c r="K8" s="18"/>
      <c r="L8" s="17" t="s">
        <v>22</v>
      </c>
      <c r="M8" s="17">
        <v>0</v>
      </c>
      <c r="N8" s="18" t="s">
        <v>22</v>
      </c>
      <c r="O8" s="19">
        <v>0</v>
      </c>
      <c r="P8" s="9" t="str">
        <f>IF(A8="","",VLOOKUP(A8,[7]令和4年度契約状況調査票!$F:$CE,52,FALSE))</f>
        <v>×</v>
      </c>
      <c r="Q8" s="9" t="str">
        <f>IF(A8="","",IF(VLOOKUP(A8,[7]令和4年度契約状況調査票!$F:$AW,13,FALSE)="他官署で調達手続きを実施のため","×",IF(VLOOKUP(A8,[7]令和4年度契約状況調査票!$F:$AW,20,FALSE)="②同種の他の契約の予定価格を類推されるおそれがあるため公表しない","×","○")))</f>
        <v>○</v>
      </c>
    </row>
    <row r="9" spans="1:17" s="9" customFormat="1" ht="94.5" customHeight="1">
      <c r="A9" s="10">
        <f>IF(MAX([7]令和4年度契約状況調査票!F8:F1022)&gt;=ROW()-5,ROW()-5,"")</f>
        <v>4</v>
      </c>
      <c r="B9" s="11" t="s">
        <v>31</v>
      </c>
      <c r="C9" s="12" t="s">
        <v>25</v>
      </c>
      <c r="D9" s="21">
        <v>44732</v>
      </c>
      <c r="E9" s="11" t="s">
        <v>32</v>
      </c>
      <c r="F9" s="14">
        <v>1130001049683</v>
      </c>
      <c r="G9" s="15" t="s">
        <v>18</v>
      </c>
      <c r="H9" s="16" t="s">
        <v>27</v>
      </c>
      <c r="I9" s="16" t="s">
        <v>33</v>
      </c>
      <c r="J9" s="17" t="s">
        <v>21</v>
      </c>
      <c r="K9" s="18"/>
      <c r="L9" s="17" t="s">
        <v>22</v>
      </c>
      <c r="M9" s="17">
        <v>0</v>
      </c>
      <c r="N9" s="18" t="s">
        <v>22</v>
      </c>
      <c r="O9" s="19">
        <v>0</v>
      </c>
      <c r="P9" s="9" t="str">
        <f>IF(A9="","",VLOOKUP(A9,[7]令和4年度契約状況調査票!$F:$CE,52,FALSE))</f>
        <v>×</v>
      </c>
      <c r="Q9" s="9" t="str">
        <f>IF(A9="","",IF(VLOOKUP(A9,[7]令和4年度契約状況調査票!$F:$AW,13,FALSE)="他官署で調達手続きを実施のため","×",IF(VLOOKUP(A9,[7]令和4年度契約状況調査票!$F:$AW,20,FALSE)="②同種の他の契約の予定価格を類推されるおそれがあるため公表しない","×","○")))</f>
        <v>○</v>
      </c>
    </row>
    <row r="10" spans="1:17" s="9" customFormat="1" ht="86.5" customHeight="1">
      <c r="A10" s="10">
        <f>IF(MAX([7]令和4年度契約状況調査票!F9:F1023)&gt;=ROW()-5,ROW()-5,"")</f>
        <v>5</v>
      </c>
      <c r="B10" s="11" t="s">
        <v>34</v>
      </c>
      <c r="C10" s="12" t="s">
        <v>25</v>
      </c>
      <c r="D10" s="21">
        <v>44741</v>
      </c>
      <c r="E10" s="11" t="s">
        <v>35</v>
      </c>
      <c r="F10" s="14">
        <v>6260001002220</v>
      </c>
      <c r="G10" s="15" t="s">
        <v>18</v>
      </c>
      <c r="H10" s="16" t="s">
        <v>27</v>
      </c>
      <c r="I10" s="16" t="s">
        <v>36</v>
      </c>
      <c r="J10" s="17" t="s">
        <v>21</v>
      </c>
      <c r="K10" s="18"/>
      <c r="L10" s="17" t="s">
        <v>22</v>
      </c>
      <c r="M10" s="17">
        <v>0</v>
      </c>
      <c r="N10" s="18" t="s">
        <v>22</v>
      </c>
      <c r="O10" s="19">
        <v>0</v>
      </c>
      <c r="P10" s="9" t="str">
        <f>IF(A10="","",VLOOKUP(A10,[7]令和4年度契約状況調査票!$F:$CE,52,FALSE))</f>
        <v>×</v>
      </c>
      <c r="Q10" s="9" t="str">
        <f>IF(A10="","",IF(VLOOKUP(A10,[7]令和4年度契約状況調査票!$F:$AW,13,FALSE)="他官署で調達手続きを実施のため","×",IF(VLOOKUP(A10,[7]令和4年度契約状況調査票!$F:$AW,20,FALSE)="②同種の他の契約の予定価格を類推されるおそれがあるため公表しない","×","○")))</f>
        <v>○</v>
      </c>
    </row>
    <row r="11" spans="1:17" s="9" customFormat="1" ht="86.5" customHeight="1">
      <c r="A11" s="10">
        <f>IF(MAX([7]令和4年度契約状況調査票!F10:F1024)&gt;=ROW()-5,ROW()-5,"")</f>
        <v>6</v>
      </c>
      <c r="B11" s="11" t="s">
        <v>37</v>
      </c>
      <c r="C11" s="12" t="s">
        <v>25</v>
      </c>
      <c r="D11" s="21">
        <v>44741</v>
      </c>
      <c r="E11" s="11" t="s">
        <v>35</v>
      </c>
      <c r="F11" s="14">
        <v>6260001002220</v>
      </c>
      <c r="G11" s="15" t="s">
        <v>18</v>
      </c>
      <c r="H11" s="16" t="s">
        <v>27</v>
      </c>
      <c r="I11" s="16" t="s">
        <v>36</v>
      </c>
      <c r="J11" s="17" t="s">
        <v>21</v>
      </c>
      <c r="K11" s="18"/>
      <c r="L11" s="17" t="s">
        <v>22</v>
      </c>
      <c r="M11" s="17">
        <v>0</v>
      </c>
      <c r="N11" s="18" t="s">
        <v>22</v>
      </c>
      <c r="O11" s="19">
        <v>0</v>
      </c>
      <c r="P11" s="9" t="str">
        <f>IF(A11="","",VLOOKUP(A11,[7]令和4年度契約状況調査票!$F:$CE,52,FALSE))</f>
        <v>×</v>
      </c>
      <c r="Q11" s="9" t="str">
        <f>IF(A11="","",IF(VLOOKUP(A11,[7]令和4年度契約状況調査票!$F:$AW,13,FALSE)="他官署で調達手続きを実施のため","×",IF(VLOOKUP(A11,[7]令和4年度契約状況調査票!$F:$AW,20,FALSE)="②同種の他の契約の予定価格を類推されるおそれがあるため公表しない","×","○")))</f>
        <v>○</v>
      </c>
    </row>
    <row r="12" spans="1:17" s="9" customFormat="1" ht="86.5" customHeight="1">
      <c r="A12" s="10">
        <f>IF(MAX([7]令和4年度契約状況調査票!F11:F1025)&gt;=ROW()-5,ROW()-5,"")</f>
        <v>7</v>
      </c>
      <c r="B12" s="11" t="s">
        <v>38</v>
      </c>
      <c r="C12" s="12" t="s">
        <v>39</v>
      </c>
      <c r="D12" s="21">
        <v>44742</v>
      </c>
      <c r="E12" s="11" t="s">
        <v>40</v>
      </c>
      <c r="F12" s="14">
        <v>1040001089656</v>
      </c>
      <c r="G12" s="15" t="s">
        <v>18</v>
      </c>
      <c r="H12" s="16" t="s">
        <v>27</v>
      </c>
      <c r="I12" s="16" t="s">
        <v>41</v>
      </c>
      <c r="J12" s="17" t="s">
        <v>21</v>
      </c>
      <c r="K12" s="18"/>
      <c r="L12" s="17" t="s">
        <v>22</v>
      </c>
      <c r="M12" s="17">
        <v>0</v>
      </c>
      <c r="N12" s="18" t="s">
        <v>22</v>
      </c>
      <c r="O12" s="19">
        <v>0</v>
      </c>
      <c r="P12" s="9" t="str">
        <f>IF(A12="","",VLOOKUP(A12,[7]令和4年度契約状況調査票!$F:$CE,52,FALSE))</f>
        <v>×</v>
      </c>
      <c r="Q12" s="9" t="str">
        <f>IF(A12="","",IF(VLOOKUP(A12,[7]令和4年度契約状況調査票!$F:$AW,13,FALSE)="他官署で調達手続きを実施のため","×",IF(VLOOKUP(A12,[7]令和4年度契約状況調査票!$F:$AW,20,FALSE)="②同種の他の契約の予定価格を類推されるおそれがあるため公表しない","×","○")))</f>
        <v>○</v>
      </c>
    </row>
    <row r="13" spans="1:17" s="9" customFormat="1" ht="89.25" customHeight="1">
      <c r="A13" s="10">
        <f>IF(MAX([7]令和4年度契約状況調査票!F12:F1026)&gt;=ROW()-5,ROW()-5,"")</f>
        <v>8</v>
      </c>
      <c r="B13" s="11" t="s">
        <v>42</v>
      </c>
      <c r="C13" s="12" t="s">
        <v>25</v>
      </c>
      <c r="D13" s="21">
        <v>44741</v>
      </c>
      <c r="E13" s="11" t="s">
        <v>43</v>
      </c>
      <c r="F13" s="14">
        <v>1130005012365</v>
      </c>
      <c r="G13" s="15" t="s">
        <v>44</v>
      </c>
      <c r="H13" s="16" t="s">
        <v>27</v>
      </c>
      <c r="I13" s="16">
        <v>17224064</v>
      </c>
      <c r="J13" s="17" t="s">
        <v>21</v>
      </c>
      <c r="K13" s="18"/>
      <c r="L13" s="17" t="s">
        <v>22</v>
      </c>
      <c r="M13" s="17" t="s">
        <v>45</v>
      </c>
      <c r="N13" s="18">
        <v>1</v>
      </c>
      <c r="O13" s="19">
        <v>0</v>
      </c>
      <c r="P13" s="9" t="str">
        <f>IF(A13="","",VLOOKUP(A13,[7]令和4年度契約状況調査票!$F:$CE,52,FALSE))</f>
        <v>×</v>
      </c>
      <c r="Q13" s="9" t="str">
        <f>IF(A13="","",IF(VLOOKUP(A13,[7]令和4年度契約状況調査票!$F:$AW,13,FALSE)="他官署で調達手続きを実施のため","×",IF(VLOOKUP(A13,[7]令和4年度契約状況調査票!$F:$AW,20,FALSE)="②同種の他の契約の予定価格を類推されるおそれがあるため公表しない","×","○")))</f>
        <v>○</v>
      </c>
    </row>
    <row r="14" spans="1:17" s="9" customFormat="1" ht="120.75" customHeight="1">
      <c r="A14" s="10">
        <f>IF(MAX([7]令和4年度契約状況調査票!F13:F1027)&gt;=ROW()-5,ROW()-5,"")</f>
        <v>9</v>
      </c>
      <c r="B14" s="11" t="s">
        <v>46</v>
      </c>
      <c r="C14" s="12" t="s">
        <v>25</v>
      </c>
      <c r="D14" s="21">
        <v>44741</v>
      </c>
      <c r="E14" s="11" t="s">
        <v>47</v>
      </c>
      <c r="F14" s="14">
        <v>5130001007704</v>
      </c>
      <c r="G14" s="15" t="s">
        <v>44</v>
      </c>
      <c r="H14" s="16" t="s">
        <v>27</v>
      </c>
      <c r="I14" s="16">
        <v>6708465</v>
      </c>
      <c r="J14" s="17" t="s">
        <v>21</v>
      </c>
      <c r="K14" s="18"/>
      <c r="L14" s="17" t="s">
        <v>22</v>
      </c>
      <c r="M14" s="17">
        <v>0</v>
      </c>
      <c r="N14" s="18" t="s">
        <v>22</v>
      </c>
      <c r="O14" s="19">
        <v>0</v>
      </c>
      <c r="P14" s="9" t="str">
        <f>IF(A14="","",VLOOKUP(A14,[7]令和4年度契約状況調査票!$F:$CE,52,FALSE))</f>
        <v>×</v>
      </c>
      <c r="Q14" s="9" t="str">
        <f>IF(A14="","",IF(VLOOKUP(A14,[7]令和4年度契約状況調査票!$F:$AW,13,FALSE)="他官署で調達手続きを実施のため","×",IF(VLOOKUP(A14,[7]令和4年度契約状況調査票!$F:$AW,20,FALSE)="②同種の他の契約の予定価格を類推されるおそれがあるため公表しない","×","○")))</f>
        <v>○</v>
      </c>
    </row>
    <row r="15" spans="1:17" s="9" customFormat="1" ht="120.75" hidden="1" customHeight="1">
      <c r="A15" s="10" t="str">
        <f>IF(MAX([7]令和4年度契約状況調査票!F14:F1028)&gt;=ROW()-5,ROW()-5,"")</f>
        <v/>
      </c>
      <c r="B15" s="11" t="str">
        <f>IF(A15="","",VLOOKUP(A15,[7]令和4年度契約状況調査票!$F:$AW,4,FALSE))</f>
        <v/>
      </c>
      <c r="C15" s="12" t="str">
        <f>IF(A15="","",VLOOKUP(A15,[7]令和4年度契約状況調査票!$F:$AW,5,FALSE))</f>
        <v/>
      </c>
      <c r="D15" s="13" t="str">
        <f>IF(A15="","",VLOOKUP(A15,[7]令和4年度契約状況調査票!$F:$AW,8,FALSE))</f>
        <v/>
      </c>
      <c r="E15" s="11" t="str">
        <f>IF(A15="","",VLOOKUP(A15,[7]令和4年度契約状況調査票!$F:$AW,9,FALSE))</f>
        <v/>
      </c>
      <c r="F15" s="14" t="str">
        <f>IF(A15="","",VLOOKUP(A15,[7]令和4年度契約状況調査票!$F:$AW,10,FALSE))</f>
        <v/>
      </c>
      <c r="G15" s="15" t="str">
        <f>IF(A15="","",VLOOKUP(A15,[7]令和4年度契約状況調査票!$F:$AW,30,FALSE))</f>
        <v/>
      </c>
      <c r="H15" s="16" t="str">
        <f>IF(A15="","",IF(VLOOKUP(A15,[7]令和4年度契約状況調査票!$F:$AW,15,FALSE)="他官署で調達手続きを実施のため","他官署で調達手続きを実施のため",IF(VLOOKUP(A15,[7]令和4年度契約状況調査票!$F:$AW,22,FALSE)="②同種の他の契約の予定価格を類推されるおそれがあるため公表しない","同種の他の契約の予定価格を類推されるおそれがあるため公表しない",IF(VLOOKUP(A15,[7]令和4年度契約状況調査票!$F:$AW,22,FALSE)="－","－",IF(VLOOKUP(A15,[7]令和4年度契約状況調査票!$F:$AW,6,FALSE)&lt;&gt;"",TEXT(VLOOKUP(A15,[7]令和4年度契約状況調査票!$F:$AW,15,FALSE),"#,##0円")&amp;CHAR(10)&amp;"(A)",VLOOKUP(A15,[7]令和4年度契約状況調査票!$F:$AW,15,FALSE))))))</f>
        <v/>
      </c>
      <c r="I15" s="16" t="str">
        <f>IF(A15="","",VLOOKUP(A15,[7]令和4年度契約状況調査票!$F:$AW,16,FALSE))</f>
        <v/>
      </c>
      <c r="J15" s="17" t="str">
        <f>IF(A15="","",IF(VLOOKUP(A15,[7]令和4年度契約状況調査票!$F:$AW,15,FALSE)="他官署で調達手続きを実施のため","－",IF(VLOOKUP(A15,[7]令和4年度契約状況調査票!$F:$AW,22,FALSE)="②同種の他の契約の予定価格を類推されるおそれがあるため公表しない","－",IF(VLOOKUP(A15,[7]令和4年度契約状況調査票!$F:$AW,22,FALSE)="－","－",IF(VLOOKUP(A15,[7]令和4年度契約状況調査票!$F:$AW,6,FALSE)&lt;&gt;"",TEXT(VLOOKUP(A15,[7]令和4年度契約状況調査票!$F:$AW,18,FALSE),"#.0%")&amp;CHAR(10)&amp;"(B/A×100)",VLOOKUP(A15,[7]令和4年度契約状況調査票!$F:$AW,18,FALSE))))))</f>
        <v/>
      </c>
      <c r="K15" s="18"/>
      <c r="L15" s="17" t="str">
        <f>IF(A15="","",IF(VLOOKUP(A15,[7]令和4年度契約状況調査票!$F:$AW,26,FALSE)="①公益社団法人","公社",IF(VLOOKUP(A15,[7]令和4年度契約状況調査票!$F:$AW,26,FALSE)="②公益財団法人","公財","")))</f>
        <v/>
      </c>
      <c r="M15" s="17" t="str">
        <f>IF(A15="","",VLOOKUP(A15,[7]令和4年度契約状況調査票!$F:$AW,27,FALSE))</f>
        <v/>
      </c>
      <c r="N15" s="18" t="str">
        <f>IF(A15="","",IF(VLOOKUP(A15,[7]令和4年度契約状況調査票!$F:$AW,12,FALSE)="国所管",VLOOKUP(A15,[7]令和4年度契約状況調査票!$F:$AW,23,FALSE),""))</f>
        <v/>
      </c>
      <c r="O15" s="19" t="str">
        <f>IF(A15="","",IF(AND(Q15="○",P15="分担契約/単価契約"),"単価契約"&amp;CHAR(10)&amp;"予定調達総額 "&amp;TEXT(VLOOKUP(A15,[7]令和4年度契約状況調査票!$F:$AW,15,FALSE),"#,##0円")&amp;"(B)"&amp;CHAR(10)&amp;"分担契約"&amp;CHAR(10)&amp;VLOOKUP(A15,[7]令和4年度契約状況調査票!$F:$AW,31,FALSE),IF(AND(Q15="○",P15="分担契約"),"分担契約"&amp;CHAR(10)&amp;"契約総額 "&amp;TEXT(VLOOKUP(A15,[7]令和4年度契約状況調査票!$F:$AW,15,FALSE),"#,##0円")&amp;"(B)"&amp;CHAR(10)&amp;VLOOKUP(A15,[7]令和4年度契約状況調査票!$F:$AW,31,FALSE),(IF(P15="分担契約/単価契約","単価契約"&amp;CHAR(10)&amp;"予定調達総額 "&amp;TEXT(VLOOKUP(A15,[7]令和4年度契約状況調査票!$F:$AW,15,FALSE),"#,##0円")&amp;CHAR(10)&amp;"分担契約"&amp;CHAR(10)&amp;VLOOKUP(A15,[7]令和4年度契約状況調査票!$F:$AW,31,FALSE),IF(P15="分担契約","分担契約"&amp;CHAR(10)&amp;"契約総額 "&amp;TEXT(VLOOKUP(A15,[7]令和4年度契約状況調査票!$F:$AW,15,FALSE),"#,##0円")&amp;CHAR(10)&amp;VLOOKUP(A15,[7]令和4年度契約状況調査票!$F:$AW,31,FALSE),IF(P15="単価契約","単価契約"&amp;CHAR(10)&amp;"予定調達総額 "&amp;TEXT(VLOOKUP(A15,[7]令和4年度契約状況調査票!$F:$AW,15,FALSE),"#,##0円")&amp;CHAR(10)&amp;VLOOKUP(A15,[7]令和4年度契約状況調査票!$F:$AW,31,FALSE),VLOOKUP(A15,[7]令和4年度契約状況調査票!$F:$AW,31,FALSE))))))))</f>
        <v/>
      </c>
      <c r="P15" s="9" t="str">
        <f>IF(A15="","",VLOOKUP(A15,[7]令和4年度契約状況調査票!$F:$CE,52,FALSE))</f>
        <v/>
      </c>
    </row>
    <row r="16" spans="1:17" s="9" customFormat="1" ht="67.5" hidden="1" customHeight="1">
      <c r="A16" s="10" t="str">
        <f>IF(MAX([7]令和4年度契約状況調査票!F15:F1029)&gt;=ROW()-5,ROW()-5,"")</f>
        <v/>
      </c>
      <c r="B16" s="11" t="str">
        <f>IF(A16="","",VLOOKUP(A16,[7]令和4年度契約状況調査票!$F:$AW,4,FALSE))</f>
        <v/>
      </c>
      <c r="C16" s="12" t="str">
        <f>IF(A16="","",VLOOKUP(A16,[7]令和4年度契約状況調査票!$F:$AW,5,FALSE))</f>
        <v/>
      </c>
      <c r="D16" s="13" t="str">
        <f>IF(A16="","",VLOOKUP(A16,[7]令和4年度契約状況調査票!$F:$AW,8,FALSE))</f>
        <v/>
      </c>
      <c r="E16" s="11" t="str">
        <f>IF(A16="","",VLOOKUP(A16,[7]令和4年度契約状況調査票!$F:$AW,9,FALSE))</f>
        <v/>
      </c>
      <c r="F16" s="14" t="str">
        <f>IF(A16="","",VLOOKUP(A16,[7]令和4年度契約状況調査票!$F:$AW,10,FALSE))</f>
        <v/>
      </c>
      <c r="G16" s="15" t="str">
        <f>IF(A16="","",VLOOKUP(A16,[7]令和4年度契約状況調査票!$F:$AW,30,FALSE))</f>
        <v/>
      </c>
      <c r="H16" s="16" t="str">
        <f>IF(A16="","",IF(VLOOKUP(A16,[7]令和4年度契約状況調査票!$F:$AW,15,FALSE)="他官署で調達手続きを実施のため","他官署で調達手続きを実施のため",IF(VLOOKUP(A16,[7]令和4年度契約状況調査票!$F:$AW,22,FALSE)="②同種の他の契約の予定価格を類推されるおそれがあるため公表しない","同種の他の契約の予定価格を類推されるおそれがあるため公表しない",IF(VLOOKUP(A16,[7]令和4年度契約状況調査票!$F:$AW,22,FALSE)="－","－",IF(VLOOKUP(A16,[7]令和4年度契約状況調査票!$F:$AW,6,FALSE)&lt;&gt;"",TEXT(VLOOKUP(A16,[7]令和4年度契約状況調査票!$F:$AW,15,FALSE),"#,##0円")&amp;CHAR(10)&amp;"(A)",VLOOKUP(A16,[7]令和4年度契約状況調査票!$F:$AW,15,FALSE))))))</f>
        <v/>
      </c>
      <c r="I16" s="16" t="str">
        <f>IF(A16="","",VLOOKUP(A16,[7]令和4年度契約状況調査票!$F:$AW,16,FALSE))</f>
        <v/>
      </c>
      <c r="J16" s="17" t="str">
        <f>IF(A16="","",IF(VLOOKUP(A16,[7]令和4年度契約状況調査票!$F:$AW,15,FALSE)="他官署で調達手続きを実施のため","－",IF(VLOOKUP(A16,[7]令和4年度契約状況調査票!$F:$AW,22,FALSE)="②同種の他の契約の予定価格を類推されるおそれがあるため公表しない","－",IF(VLOOKUP(A16,[7]令和4年度契約状況調査票!$F:$AW,22,FALSE)="－","－",IF(VLOOKUP(A16,[7]令和4年度契約状況調査票!$F:$AW,6,FALSE)&lt;&gt;"",TEXT(VLOOKUP(A16,[7]令和4年度契約状況調査票!$F:$AW,18,FALSE),"#.0%")&amp;CHAR(10)&amp;"(B/A×100)",VLOOKUP(A16,[7]令和4年度契約状況調査票!$F:$AW,18,FALSE))))))</f>
        <v/>
      </c>
      <c r="K16" s="18"/>
      <c r="L16" s="17" t="str">
        <f>IF(A16="","",IF(VLOOKUP(A16,[7]令和4年度契約状況調査票!$F:$AW,26,FALSE)="①公益社団法人","公社",IF(VLOOKUP(A16,[7]令和4年度契約状況調査票!$F:$AW,26,FALSE)="②公益財団法人","公財","")))</f>
        <v/>
      </c>
      <c r="M16" s="17" t="str">
        <f>IF(A16="","",VLOOKUP(A16,[7]令和4年度契約状況調査票!$F:$AW,27,FALSE))</f>
        <v/>
      </c>
      <c r="N16" s="18" t="str">
        <f>IF(A16="","",IF(VLOOKUP(A16,[7]令和4年度契約状況調査票!$F:$AW,12,FALSE)="国所管",VLOOKUP(A16,[7]令和4年度契約状況調査票!$F:$AW,23,FALSE),""))</f>
        <v/>
      </c>
      <c r="O16" s="19" t="str">
        <f>IF(A16="","",IF(AND(Q16="○",P16="分担契約/単価契約"),"単価契約"&amp;CHAR(10)&amp;"予定調達総額 "&amp;TEXT(VLOOKUP(A16,[7]令和4年度契約状況調査票!$F:$AW,15,FALSE),"#,##0円")&amp;"(B)"&amp;CHAR(10)&amp;"分担契約"&amp;CHAR(10)&amp;VLOOKUP(A16,[7]令和4年度契約状況調査票!$F:$AW,31,FALSE),IF(AND(Q16="○",P16="分担契約"),"分担契約"&amp;CHAR(10)&amp;"契約総額 "&amp;TEXT(VLOOKUP(A16,[7]令和4年度契約状況調査票!$F:$AW,15,FALSE),"#,##0円")&amp;"(B)"&amp;CHAR(10)&amp;VLOOKUP(A16,[7]令和4年度契約状況調査票!$F:$AW,31,FALSE),(IF(P16="分担契約/単価契約","単価契約"&amp;CHAR(10)&amp;"予定調達総額 "&amp;TEXT(VLOOKUP(A16,[7]令和4年度契約状況調査票!$F:$AW,15,FALSE),"#,##0円")&amp;CHAR(10)&amp;"分担契約"&amp;CHAR(10)&amp;VLOOKUP(A16,[7]令和4年度契約状況調査票!$F:$AW,31,FALSE),IF(P16="分担契約","分担契約"&amp;CHAR(10)&amp;"契約総額 "&amp;TEXT(VLOOKUP(A16,[7]令和4年度契約状況調査票!$F:$AW,15,FALSE),"#,##0円")&amp;CHAR(10)&amp;VLOOKUP(A16,[7]令和4年度契約状況調査票!$F:$AW,31,FALSE),IF(P16="単価契約","単価契約"&amp;CHAR(10)&amp;"予定調達総額 "&amp;TEXT(VLOOKUP(A16,[7]令和4年度契約状況調査票!$F:$AW,15,FALSE),"#,##0円")&amp;CHAR(10)&amp;VLOOKUP(A16,[7]令和4年度契約状況調査票!$F:$AW,31,FALSE),VLOOKUP(A16,[7]令和4年度契約状況調査票!$F:$AW,31,FALSE))))))))</f>
        <v/>
      </c>
      <c r="P16" s="9" t="str">
        <f>IF(A16="","",VLOOKUP(A16,[7]令和4年度契約状況調査票!$F:$CE,52,FALSE))</f>
        <v/>
      </c>
    </row>
    <row r="17" spans="1:16" s="9" customFormat="1" ht="60" hidden="1" customHeight="1">
      <c r="A17" s="10" t="str">
        <f>IF(MAX([7]令和4年度契約状況調査票!F16:F1030)&gt;=ROW()-5,ROW()-5,"")</f>
        <v/>
      </c>
      <c r="B17" s="11" t="str">
        <f>IF(A17="","",VLOOKUP(A17,[7]令和4年度契約状況調査票!$F:$AW,4,FALSE))</f>
        <v/>
      </c>
      <c r="C17" s="12" t="str">
        <f>IF(A17="","",VLOOKUP(A17,[7]令和4年度契約状況調査票!$F:$AW,5,FALSE))</f>
        <v/>
      </c>
      <c r="D17" s="13" t="str">
        <f>IF(A17="","",VLOOKUP(A17,[7]令和4年度契約状況調査票!$F:$AW,8,FALSE))</f>
        <v/>
      </c>
      <c r="E17" s="11" t="str">
        <f>IF(A17="","",VLOOKUP(A17,[7]令和4年度契約状況調査票!$F:$AW,9,FALSE))</f>
        <v/>
      </c>
      <c r="F17" s="14" t="str">
        <f>IF(A17="","",VLOOKUP(A17,[7]令和4年度契約状況調査票!$F:$AW,10,FALSE))</f>
        <v/>
      </c>
      <c r="G17" s="15" t="str">
        <f>IF(A17="","",VLOOKUP(A17,[7]令和4年度契約状況調査票!$F:$AW,30,FALSE))</f>
        <v/>
      </c>
      <c r="H17" s="16" t="str">
        <f>IF(A17="","",IF(VLOOKUP(A17,[7]令和4年度契約状況調査票!$F:$AW,15,FALSE)="他官署で調達手続きを実施のため","他官署で調達手続きを実施のため",IF(VLOOKUP(A17,[7]令和4年度契約状況調査票!$F:$AW,22,FALSE)="②同種の他の契約の予定価格を類推されるおそれがあるため公表しない","同種の他の契約の予定価格を類推されるおそれがあるため公表しない",IF(VLOOKUP(A17,[7]令和4年度契約状況調査票!$F:$AW,22,FALSE)="－","－",IF(VLOOKUP(A17,[7]令和4年度契約状況調査票!$F:$AW,6,FALSE)&lt;&gt;"",TEXT(VLOOKUP(A17,[7]令和4年度契約状況調査票!$F:$AW,15,FALSE),"#,##0円")&amp;CHAR(10)&amp;"(A)",VLOOKUP(A17,[7]令和4年度契約状況調査票!$F:$AW,15,FALSE))))))</f>
        <v/>
      </c>
      <c r="I17" s="16" t="str">
        <f>IF(A17="","",VLOOKUP(A17,[7]令和4年度契約状況調査票!$F:$AW,16,FALSE))</f>
        <v/>
      </c>
      <c r="J17" s="17" t="str">
        <f>IF(A17="","",IF(VLOOKUP(A17,[7]令和4年度契約状況調査票!$F:$AW,15,FALSE)="他官署で調達手続きを実施のため","－",IF(VLOOKUP(A17,[7]令和4年度契約状況調査票!$F:$AW,22,FALSE)="②同種の他の契約の予定価格を類推されるおそれがあるため公表しない","－",IF(VLOOKUP(A17,[7]令和4年度契約状況調査票!$F:$AW,22,FALSE)="－","－",IF(VLOOKUP(A17,[7]令和4年度契約状況調査票!$F:$AW,6,FALSE)&lt;&gt;"",TEXT(VLOOKUP(A17,[7]令和4年度契約状況調査票!$F:$AW,18,FALSE),"#.0%")&amp;CHAR(10)&amp;"(B/A×100)",VLOOKUP(A17,[7]令和4年度契約状況調査票!$F:$AW,18,FALSE))))))</f>
        <v/>
      </c>
      <c r="K17" s="18"/>
      <c r="L17" s="17" t="str">
        <f>IF(A17="","",IF(VLOOKUP(A17,[7]令和4年度契約状況調査票!$F:$AW,26,FALSE)="①公益社団法人","公社",IF(VLOOKUP(A17,[7]令和4年度契約状況調査票!$F:$AW,26,FALSE)="②公益財団法人","公財","")))</f>
        <v/>
      </c>
      <c r="M17" s="17" t="str">
        <f>IF(A17="","",VLOOKUP(A17,[7]令和4年度契約状況調査票!$F:$AW,27,FALSE))</f>
        <v/>
      </c>
      <c r="N17" s="18" t="str">
        <f>IF(A17="","",IF(VLOOKUP(A17,[7]令和4年度契約状況調査票!$F:$AW,12,FALSE)="国所管",VLOOKUP(A17,[7]令和4年度契約状況調査票!$F:$AW,23,FALSE),""))</f>
        <v/>
      </c>
      <c r="O17" s="19" t="str">
        <f>IF(A17="","",IF(AND(Q17="○",P17="分担契約/単価契約"),"単価契約"&amp;CHAR(10)&amp;"予定調達総額 "&amp;TEXT(VLOOKUP(A17,[7]令和4年度契約状況調査票!$F:$AW,15,FALSE),"#,##0円")&amp;"(B)"&amp;CHAR(10)&amp;"分担契約"&amp;CHAR(10)&amp;VLOOKUP(A17,[7]令和4年度契約状況調査票!$F:$AW,31,FALSE),IF(AND(Q17="○",P17="分担契約"),"分担契約"&amp;CHAR(10)&amp;"契約総額 "&amp;TEXT(VLOOKUP(A17,[7]令和4年度契約状況調査票!$F:$AW,15,FALSE),"#,##0円")&amp;"(B)"&amp;CHAR(10)&amp;VLOOKUP(A17,[7]令和4年度契約状況調査票!$F:$AW,31,FALSE),(IF(P17="分担契約/単価契約","単価契約"&amp;CHAR(10)&amp;"予定調達総額 "&amp;TEXT(VLOOKUP(A17,[7]令和4年度契約状況調査票!$F:$AW,15,FALSE),"#,##0円")&amp;CHAR(10)&amp;"分担契約"&amp;CHAR(10)&amp;VLOOKUP(A17,[7]令和4年度契約状況調査票!$F:$AW,31,FALSE),IF(P17="分担契約","分担契約"&amp;CHAR(10)&amp;"契約総額 "&amp;TEXT(VLOOKUP(A17,[7]令和4年度契約状況調査票!$F:$AW,15,FALSE),"#,##0円")&amp;CHAR(10)&amp;VLOOKUP(A17,[7]令和4年度契約状況調査票!$F:$AW,31,FALSE),IF(P17="単価契約","単価契約"&amp;CHAR(10)&amp;"予定調達総額 "&amp;TEXT(VLOOKUP(A17,[7]令和4年度契約状況調査票!$F:$AW,15,FALSE),"#,##0円")&amp;CHAR(10)&amp;VLOOKUP(A17,[7]令和4年度契約状況調査票!$F:$AW,31,FALSE),VLOOKUP(A17,[7]令和4年度契約状況調査票!$F:$AW,31,FALSE))))))))</f>
        <v/>
      </c>
      <c r="P17" s="9" t="str">
        <f>IF(A17="","",VLOOKUP(A17,[7]令和4年度契約状況調査票!$F:$CE,52,FALSE))</f>
        <v/>
      </c>
    </row>
    <row r="18" spans="1:16" s="9" customFormat="1" ht="60" hidden="1" customHeight="1">
      <c r="A18" s="10" t="str">
        <f>IF(MAX([7]令和4年度契約状況調査票!F17:F1031)&gt;=ROW()-5,ROW()-5,"")</f>
        <v/>
      </c>
      <c r="B18" s="11" t="str">
        <f>IF(A18="","",VLOOKUP(A18,[7]令和4年度契約状況調査票!$F:$AW,4,FALSE))</f>
        <v/>
      </c>
      <c r="C18" s="12" t="str">
        <f>IF(A18="","",VLOOKUP(A18,[7]令和4年度契約状況調査票!$F:$AW,5,FALSE))</f>
        <v/>
      </c>
      <c r="D18" s="13" t="str">
        <f>IF(A18="","",VLOOKUP(A18,[7]令和4年度契約状況調査票!$F:$AW,8,FALSE))</f>
        <v/>
      </c>
      <c r="E18" s="11" t="str">
        <f>IF(A18="","",VLOOKUP(A18,[7]令和4年度契約状況調査票!$F:$AW,9,FALSE))</f>
        <v/>
      </c>
      <c r="F18" s="14" t="str">
        <f>IF(A18="","",VLOOKUP(A18,[7]令和4年度契約状況調査票!$F:$AW,10,FALSE))</f>
        <v/>
      </c>
      <c r="G18" s="15" t="str">
        <f>IF(A18="","",VLOOKUP(A18,[7]令和4年度契約状況調査票!$F:$AW,30,FALSE))</f>
        <v/>
      </c>
      <c r="H18" s="16" t="str">
        <f>IF(A18="","",IF(VLOOKUP(A18,[7]令和4年度契約状況調査票!$F:$AW,15,FALSE)="他官署で調達手続きを実施のため","他官署で調達手続きを実施のため",IF(VLOOKUP(A18,[7]令和4年度契約状況調査票!$F:$AW,22,FALSE)="②同種の他の契約の予定価格を類推されるおそれがあるため公表しない","同種の他の契約の予定価格を類推されるおそれがあるため公表しない",IF(VLOOKUP(A18,[7]令和4年度契約状況調査票!$F:$AW,22,FALSE)="－","－",IF(VLOOKUP(A18,[7]令和4年度契約状況調査票!$F:$AW,6,FALSE)&lt;&gt;"",TEXT(VLOOKUP(A18,[7]令和4年度契約状況調査票!$F:$AW,15,FALSE),"#,##0円")&amp;CHAR(10)&amp;"(A)",VLOOKUP(A18,[7]令和4年度契約状況調査票!$F:$AW,15,FALSE))))))</f>
        <v/>
      </c>
      <c r="I18" s="16" t="str">
        <f>IF(A18="","",VLOOKUP(A18,[7]令和4年度契約状況調査票!$F:$AW,16,FALSE))</f>
        <v/>
      </c>
      <c r="J18" s="17" t="str">
        <f>IF(A18="","",IF(VLOOKUP(A18,[7]令和4年度契約状況調査票!$F:$AW,15,FALSE)="他官署で調達手続きを実施のため","－",IF(VLOOKUP(A18,[7]令和4年度契約状況調査票!$F:$AW,22,FALSE)="②同種の他の契約の予定価格を類推されるおそれがあるため公表しない","－",IF(VLOOKUP(A18,[7]令和4年度契約状況調査票!$F:$AW,22,FALSE)="－","－",IF(VLOOKUP(A18,[7]令和4年度契約状況調査票!$F:$AW,6,FALSE)&lt;&gt;"",TEXT(VLOOKUP(A18,[7]令和4年度契約状況調査票!$F:$AW,18,FALSE),"#.0%")&amp;CHAR(10)&amp;"(B/A×100)",VLOOKUP(A18,[7]令和4年度契約状況調査票!$F:$AW,18,FALSE))))))</f>
        <v/>
      </c>
      <c r="K18" s="18"/>
      <c r="L18" s="17" t="str">
        <f>IF(A18="","",IF(VLOOKUP(A18,[7]令和4年度契約状況調査票!$F:$AW,26,FALSE)="①公益社団法人","公社",IF(VLOOKUP(A18,[7]令和4年度契約状況調査票!$F:$AW,26,FALSE)="②公益財団法人","公財","")))</f>
        <v/>
      </c>
      <c r="M18" s="17" t="str">
        <f>IF(A18="","",VLOOKUP(A18,[7]令和4年度契約状況調査票!$F:$AW,27,FALSE))</f>
        <v/>
      </c>
      <c r="N18" s="18" t="str">
        <f>IF(A18="","",IF(VLOOKUP(A18,[7]令和4年度契約状況調査票!$F:$AW,12,FALSE)="国所管",VLOOKUP(A18,[7]令和4年度契約状況調査票!$F:$AW,23,FALSE),""))</f>
        <v/>
      </c>
      <c r="O18" s="19" t="str">
        <f>IF(A18="","",IF(AND(Q18="○",P18="分担契約/単価契約"),"単価契約"&amp;CHAR(10)&amp;"予定調達総額 "&amp;TEXT(VLOOKUP(A18,[7]令和4年度契約状況調査票!$F:$AW,15,FALSE),"#,##0円")&amp;"(B)"&amp;CHAR(10)&amp;"分担契約"&amp;CHAR(10)&amp;VLOOKUP(A18,[7]令和4年度契約状況調査票!$F:$AW,31,FALSE),IF(AND(Q18="○",P18="分担契約"),"分担契約"&amp;CHAR(10)&amp;"契約総額 "&amp;TEXT(VLOOKUP(A18,[7]令和4年度契約状況調査票!$F:$AW,15,FALSE),"#,##0円")&amp;"(B)"&amp;CHAR(10)&amp;VLOOKUP(A18,[7]令和4年度契約状況調査票!$F:$AW,31,FALSE),(IF(P18="分担契約/単価契約","単価契約"&amp;CHAR(10)&amp;"予定調達総額 "&amp;TEXT(VLOOKUP(A18,[7]令和4年度契約状況調査票!$F:$AW,15,FALSE),"#,##0円")&amp;CHAR(10)&amp;"分担契約"&amp;CHAR(10)&amp;VLOOKUP(A18,[7]令和4年度契約状況調査票!$F:$AW,31,FALSE),IF(P18="分担契約","分担契約"&amp;CHAR(10)&amp;"契約総額 "&amp;TEXT(VLOOKUP(A18,[7]令和4年度契約状況調査票!$F:$AW,15,FALSE),"#,##0円")&amp;CHAR(10)&amp;VLOOKUP(A18,[7]令和4年度契約状況調査票!$F:$AW,31,FALSE),IF(P18="単価契約","単価契約"&amp;CHAR(10)&amp;"予定調達総額 "&amp;TEXT(VLOOKUP(A18,[7]令和4年度契約状況調査票!$F:$AW,15,FALSE),"#,##0円")&amp;CHAR(10)&amp;VLOOKUP(A18,[7]令和4年度契約状況調査票!$F:$AW,31,FALSE),VLOOKUP(A18,[7]令和4年度契約状況調査票!$F:$AW,31,FALSE))))))))</f>
        <v/>
      </c>
      <c r="P18" s="9" t="str">
        <f>IF(A18="","",VLOOKUP(A18,[7]令和4年度契約状況調査票!$F:$CE,52,FALSE))</f>
        <v/>
      </c>
    </row>
    <row r="19" spans="1:16" s="9" customFormat="1" ht="96.75" hidden="1" customHeight="1">
      <c r="A19" s="10" t="str">
        <f>IF(MAX([7]令和4年度契約状況調査票!F18:F1032)&gt;=ROW()-5,ROW()-5,"")</f>
        <v/>
      </c>
      <c r="B19" s="11" t="str">
        <f>IF(A19="","",VLOOKUP(A19,[7]令和4年度契約状況調査票!$F:$AW,4,FALSE))</f>
        <v/>
      </c>
      <c r="C19" s="12" t="str">
        <f>IF(A19="","",VLOOKUP(A19,[7]令和4年度契約状況調査票!$F:$AW,5,FALSE))</f>
        <v/>
      </c>
      <c r="D19" s="13" t="str">
        <f>IF(A19="","",VLOOKUP(A19,[7]令和4年度契約状況調査票!$F:$AW,8,FALSE))</f>
        <v/>
      </c>
      <c r="E19" s="11" t="str">
        <f>IF(A19="","",VLOOKUP(A19,[7]令和4年度契約状況調査票!$F:$AW,9,FALSE))</f>
        <v/>
      </c>
      <c r="F19" s="14" t="str">
        <f>IF(A19="","",VLOOKUP(A19,[7]令和4年度契約状況調査票!$F:$AW,10,FALSE))</f>
        <v/>
      </c>
      <c r="G19" s="15" t="str">
        <f>IF(A19="","",VLOOKUP(A19,[7]令和4年度契約状況調査票!$F:$AW,30,FALSE))</f>
        <v/>
      </c>
      <c r="H19" s="16" t="str">
        <f>IF(A19="","",IF(VLOOKUP(A19,[7]令和4年度契約状況調査票!$F:$AW,15,FALSE)="他官署で調達手続きを実施のため","他官署で調達手続きを実施のため",IF(VLOOKUP(A19,[7]令和4年度契約状況調査票!$F:$AW,22,FALSE)="②同種の他の契約の予定価格を類推されるおそれがあるため公表しない","同種の他の契約の予定価格を類推されるおそれがあるため公表しない",IF(VLOOKUP(A19,[7]令和4年度契約状況調査票!$F:$AW,22,FALSE)="－","－",IF(VLOOKUP(A19,[7]令和4年度契約状況調査票!$F:$AW,6,FALSE)&lt;&gt;"",TEXT(VLOOKUP(A19,[7]令和4年度契約状況調査票!$F:$AW,15,FALSE),"#,##0円")&amp;CHAR(10)&amp;"(A)",VLOOKUP(A19,[7]令和4年度契約状況調査票!$F:$AW,15,FALSE))))))</f>
        <v/>
      </c>
      <c r="I19" s="16" t="str">
        <f>IF(A19="","",VLOOKUP(A19,[7]令和4年度契約状況調査票!$F:$AW,16,FALSE))</f>
        <v/>
      </c>
      <c r="J19" s="17" t="str">
        <f>IF(A19="","",IF(VLOOKUP(A19,[7]令和4年度契約状況調査票!$F:$AW,15,FALSE)="他官署で調達手続きを実施のため","－",IF(VLOOKUP(A19,[7]令和4年度契約状況調査票!$F:$AW,22,FALSE)="②同種の他の契約の予定価格を類推されるおそれがあるため公表しない","－",IF(VLOOKUP(A19,[7]令和4年度契約状況調査票!$F:$AW,22,FALSE)="－","－",IF(VLOOKUP(A19,[7]令和4年度契約状況調査票!$F:$AW,6,FALSE)&lt;&gt;"",TEXT(VLOOKUP(A19,[7]令和4年度契約状況調査票!$F:$AW,18,FALSE),"#.0%")&amp;CHAR(10)&amp;"(B/A×100)",VLOOKUP(A19,[7]令和4年度契約状況調査票!$F:$AW,18,FALSE))))))</f>
        <v/>
      </c>
      <c r="K19" s="18"/>
      <c r="L19" s="17" t="str">
        <f>IF(A19="","",IF(VLOOKUP(A19,[7]令和4年度契約状況調査票!$F:$AW,26,FALSE)="①公益社団法人","公社",IF(VLOOKUP(A19,[7]令和4年度契約状況調査票!$F:$AW,26,FALSE)="②公益財団法人","公財","")))</f>
        <v/>
      </c>
      <c r="M19" s="17" t="str">
        <f>IF(A19="","",VLOOKUP(A19,[7]令和4年度契約状況調査票!$F:$AW,27,FALSE))</f>
        <v/>
      </c>
      <c r="N19" s="18" t="str">
        <f>IF(A19="","",IF(VLOOKUP(A19,[7]令和4年度契約状況調査票!$F:$AW,12,FALSE)="国所管",VLOOKUP(A19,[7]令和4年度契約状況調査票!$F:$AW,23,FALSE),""))</f>
        <v/>
      </c>
      <c r="O19" s="19" t="str">
        <f>IF(A19="","",IF(AND(Q19="○",P19="分担契約/単価契約"),"単価契約"&amp;CHAR(10)&amp;"予定調達総額 "&amp;TEXT(VLOOKUP(A19,[7]令和4年度契約状況調査票!$F:$AW,15,FALSE),"#,##0円")&amp;"(B)"&amp;CHAR(10)&amp;"分担契約"&amp;CHAR(10)&amp;VLOOKUP(A19,[7]令和4年度契約状況調査票!$F:$AW,31,FALSE),IF(AND(Q19="○",P19="分担契約"),"分担契約"&amp;CHAR(10)&amp;"契約総額 "&amp;TEXT(VLOOKUP(A19,[7]令和4年度契約状況調査票!$F:$AW,15,FALSE),"#,##0円")&amp;"(B)"&amp;CHAR(10)&amp;VLOOKUP(A19,[7]令和4年度契約状況調査票!$F:$AW,31,FALSE),(IF(P19="分担契約/単価契約","単価契約"&amp;CHAR(10)&amp;"予定調達総額 "&amp;TEXT(VLOOKUP(A19,[7]令和4年度契約状況調査票!$F:$AW,15,FALSE),"#,##0円")&amp;CHAR(10)&amp;"分担契約"&amp;CHAR(10)&amp;VLOOKUP(A19,[7]令和4年度契約状況調査票!$F:$AW,31,FALSE),IF(P19="分担契約","分担契約"&amp;CHAR(10)&amp;"契約総額 "&amp;TEXT(VLOOKUP(A19,[7]令和4年度契約状況調査票!$F:$AW,15,FALSE),"#,##0円")&amp;CHAR(10)&amp;VLOOKUP(A19,[7]令和4年度契約状況調査票!$F:$AW,31,FALSE),IF(P19="単価契約","単価契約"&amp;CHAR(10)&amp;"予定調達総額 "&amp;TEXT(VLOOKUP(A19,[7]令和4年度契約状況調査票!$F:$AW,15,FALSE),"#,##0円")&amp;CHAR(10)&amp;VLOOKUP(A19,[7]令和4年度契約状況調査票!$F:$AW,31,FALSE),VLOOKUP(A19,[7]令和4年度契約状況調査票!$F:$AW,31,FALSE))))))))</f>
        <v/>
      </c>
      <c r="P19" s="9" t="str">
        <f>IF(A19="","",VLOOKUP(A19,[7]令和4年度契約状況調査票!$F:$CE,52,FALSE))</f>
        <v/>
      </c>
    </row>
    <row r="20" spans="1:16" s="9" customFormat="1" ht="120.75" hidden="1" customHeight="1">
      <c r="A20" s="10" t="str">
        <f>IF(MAX([7]令和4年度契約状況調査票!F19:F1033)&gt;=ROW()-5,ROW()-5,"")</f>
        <v/>
      </c>
      <c r="B20" s="11" t="str">
        <f>IF(A20="","",VLOOKUP(A20,[7]令和4年度契約状況調査票!$F:$AW,4,FALSE))</f>
        <v/>
      </c>
      <c r="C20" s="12" t="str">
        <f>IF(A20="","",VLOOKUP(A20,[7]令和4年度契約状況調査票!$F:$AW,5,FALSE))</f>
        <v/>
      </c>
      <c r="D20" s="13" t="str">
        <f>IF(A20="","",VLOOKUP(A20,[7]令和4年度契約状況調査票!$F:$AW,8,FALSE))</f>
        <v/>
      </c>
      <c r="E20" s="11" t="str">
        <f>IF(A20="","",VLOOKUP(A20,[7]令和4年度契約状況調査票!$F:$AW,9,FALSE))</f>
        <v/>
      </c>
      <c r="F20" s="14" t="str">
        <f>IF(A20="","",VLOOKUP(A20,[7]令和4年度契約状況調査票!$F:$AW,10,FALSE))</f>
        <v/>
      </c>
      <c r="G20" s="15" t="str">
        <f>IF(A20="","",VLOOKUP(A20,[7]令和4年度契約状況調査票!$F:$AW,30,FALSE))</f>
        <v/>
      </c>
      <c r="H20" s="16" t="str">
        <f>IF(A20="","",IF(VLOOKUP(A20,[7]令和4年度契約状況調査票!$F:$AW,15,FALSE)="他官署で調達手続きを実施のため","他官署で調達手続きを実施のため",IF(VLOOKUP(A20,[7]令和4年度契約状況調査票!$F:$AW,22,FALSE)="②同種の他の契約の予定価格を類推されるおそれがあるため公表しない","同種の他の契約の予定価格を類推されるおそれがあるため公表しない",IF(VLOOKUP(A20,[7]令和4年度契約状況調査票!$F:$AW,22,FALSE)="－","－",IF(VLOOKUP(A20,[7]令和4年度契約状況調査票!$F:$AW,6,FALSE)&lt;&gt;"",TEXT(VLOOKUP(A20,[7]令和4年度契約状況調査票!$F:$AW,15,FALSE),"#,##0円")&amp;CHAR(10)&amp;"(A)",VLOOKUP(A20,[7]令和4年度契約状況調査票!$F:$AW,15,FALSE))))))</f>
        <v/>
      </c>
      <c r="I20" s="16" t="str">
        <f>IF(A20="","",VLOOKUP(A20,[7]令和4年度契約状況調査票!$F:$AW,16,FALSE))</f>
        <v/>
      </c>
      <c r="J20" s="17" t="str">
        <f>IF(A20="","",IF(VLOOKUP(A20,[7]令和4年度契約状況調査票!$F:$AW,15,FALSE)="他官署で調達手続きを実施のため","－",IF(VLOOKUP(A20,[7]令和4年度契約状況調査票!$F:$AW,22,FALSE)="②同種の他の契約の予定価格を類推されるおそれがあるため公表しない","－",IF(VLOOKUP(A20,[7]令和4年度契約状況調査票!$F:$AW,22,FALSE)="－","－",IF(VLOOKUP(A20,[7]令和4年度契約状況調査票!$F:$AW,6,FALSE)&lt;&gt;"",TEXT(VLOOKUP(A20,[7]令和4年度契約状況調査票!$F:$AW,18,FALSE),"#.0%")&amp;CHAR(10)&amp;"(B/A×100)",VLOOKUP(A20,[7]令和4年度契約状況調査票!$F:$AW,18,FALSE))))))</f>
        <v/>
      </c>
      <c r="K20" s="18"/>
      <c r="L20" s="17" t="str">
        <f>IF(A20="","",IF(VLOOKUP(A20,[7]令和4年度契約状況調査票!$F:$AW,26,FALSE)="①公益社団法人","公社",IF(VLOOKUP(A20,[7]令和4年度契約状況調査票!$F:$AW,26,FALSE)="②公益財団法人","公財","")))</f>
        <v/>
      </c>
      <c r="M20" s="17" t="str">
        <f>IF(A20="","",VLOOKUP(A20,[7]令和4年度契約状況調査票!$F:$AW,27,FALSE))</f>
        <v/>
      </c>
      <c r="N20" s="18" t="str">
        <f>IF(A20="","",IF(VLOOKUP(A20,[7]令和4年度契約状況調査票!$F:$AW,12,FALSE)="国所管",VLOOKUP(A20,[7]令和4年度契約状況調査票!$F:$AW,23,FALSE),""))</f>
        <v/>
      </c>
      <c r="O20" s="19" t="str">
        <f>IF(A20="","",IF(AND(Q20="○",P20="分担契約/単価契約"),"単価契約"&amp;CHAR(10)&amp;"予定調達総額 "&amp;TEXT(VLOOKUP(A20,[7]令和4年度契約状況調査票!$F:$AW,15,FALSE),"#,##0円")&amp;"(B)"&amp;CHAR(10)&amp;"分担契約"&amp;CHAR(10)&amp;VLOOKUP(A20,[7]令和4年度契約状況調査票!$F:$AW,31,FALSE),IF(AND(Q20="○",P20="分担契約"),"分担契約"&amp;CHAR(10)&amp;"契約総額 "&amp;TEXT(VLOOKUP(A20,[7]令和4年度契約状況調査票!$F:$AW,15,FALSE),"#,##0円")&amp;"(B)"&amp;CHAR(10)&amp;VLOOKUP(A20,[7]令和4年度契約状況調査票!$F:$AW,31,FALSE),(IF(P20="分担契約/単価契約","単価契約"&amp;CHAR(10)&amp;"予定調達総額 "&amp;TEXT(VLOOKUP(A20,[7]令和4年度契約状況調査票!$F:$AW,15,FALSE),"#,##0円")&amp;CHAR(10)&amp;"分担契約"&amp;CHAR(10)&amp;VLOOKUP(A20,[7]令和4年度契約状況調査票!$F:$AW,31,FALSE),IF(P20="分担契約","分担契約"&amp;CHAR(10)&amp;"契約総額 "&amp;TEXT(VLOOKUP(A20,[7]令和4年度契約状況調査票!$F:$AW,15,FALSE),"#,##0円")&amp;CHAR(10)&amp;VLOOKUP(A20,[7]令和4年度契約状況調査票!$F:$AW,31,FALSE),IF(P20="単価契約","単価契約"&amp;CHAR(10)&amp;"予定調達総額 "&amp;TEXT(VLOOKUP(A20,[7]令和4年度契約状況調査票!$F:$AW,15,FALSE),"#,##0円")&amp;CHAR(10)&amp;VLOOKUP(A20,[7]令和4年度契約状況調査票!$F:$AW,31,FALSE),VLOOKUP(A20,[7]令和4年度契約状況調査票!$F:$AW,31,FALSE))))))))</f>
        <v/>
      </c>
      <c r="P20" s="9" t="str">
        <f>IF(A20="","",VLOOKUP(A20,[7]令和4年度契約状況調査票!$F:$CE,52,FALSE))</f>
        <v/>
      </c>
    </row>
    <row r="21" spans="1:16" s="9" customFormat="1" ht="86.25" hidden="1" customHeight="1">
      <c r="A21" s="10" t="str">
        <f>IF(MAX([7]令和4年度契約状況調査票!F20:F1034)&gt;=ROW()-5,ROW()-5,"")</f>
        <v/>
      </c>
      <c r="B21" s="11" t="str">
        <f>IF(A21="","",VLOOKUP(A21,[7]令和4年度契約状況調査票!$F:$AW,4,FALSE))</f>
        <v/>
      </c>
      <c r="C21" s="12" t="str">
        <f>IF(A21="","",VLOOKUP(A21,[7]令和4年度契約状況調査票!$F:$AW,5,FALSE))</f>
        <v/>
      </c>
      <c r="D21" s="13" t="str">
        <f>IF(A21="","",VLOOKUP(A21,[7]令和4年度契約状況調査票!$F:$AW,8,FALSE))</f>
        <v/>
      </c>
      <c r="E21" s="11" t="str">
        <f>IF(A21="","",VLOOKUP(A21,[7]令和4年度契約状況調査票!$F:$AW,9,FALSE))</f>
        <v/>
      </c>
      <c r="F21" s="14" t="str">
        <f>IF(A21="","",VLOOKUP(A21,[7]令和4年度契約状況調査票!$F:$AW,10,FALSE))</f>
        <v/>
      </c>
      <c r="G21" s="15" t="str">
        <f>IF(A21="","",VLOOKUP(A21,[7]令和4年度契約状況調査票!$F:$AW,30,FALSE))</f>
        <v/>
      </c>
      <c r="H21" s="16" t="str">
        <f>IF(A21="","",IF(VLOOKUP(A21,[7]令和4年度契約状況調査票!$F:$AW,15,FALSE)="他官署で調達手続きを実施のため","他官署で調達手続きを実施のため",IF(VLOOKUP(A21,[7]令和4年度契約状況調査票!$F:$AW,22,FALSE)="②同種の他の契約の予定価格を類推されるおそれがあるため公表しない","同種の他の契約の予定価格を類推されるおそれがあるため公表しない",IF(VLOOKUP(A21,[7]令和4年度契約状況調査票!$F:$AW,22,FALSE)="－","－",IF(VLOOKUP(A21,[7]令和4年度契約状況調査票!$F:$AW,6,FALSE)&lt;&gt;"",TEXT(VLOOKUP(A21,[7]令和4年度契約状況調査票!$F:$AW,15,FALSE),"#,##0円")&amp;CHAR(10)&amp;"(A)",VLOOKUP(A21,[7]令和4年度契約状況調査票!$F:$AW,15,FALSE))))))</f>
        <v/>
      </c>
      <c r="I21" s="16" t="str">
        <f>IF(A21="","",VLOOKUP(A21,[7]令和4年度契約状況調査票!$F:$AW,16,FALSE))</f>
        <v/>
      </c>
      <c r="J21" s="17" t="str">
        <f>IF(A21="","",IF(VLOOKUP(A21,[7]令和4年度契約状況調査票!$F:$AW,15,FALSE)="他官署で調達手続きを実施のため","－",IF(VLOOKUP(A21,[7]令和4年度契約状況調査票!$F:$AW,22,FALSE)="②同種の他の契約の予定価格を類推されるおそれがあるため公表しない","－",IF(VLOOKUP(A21,[7]令和4年度契約状況調査票!$F:$AW,22,FALSE)="－","－",IF(VLOOKUP(A21,[7]令和4年度契約状況調査票!$F:$AW,6,FALSE)&lt;&gt;"",TEXT(VLOOKUP(A21,[7]令和4年度契約状況調査票!$F:$AW,18,FALSE),"#.0%")&amp;CHAR(10)&amp;"(B/A×100)",VLOOKUP(A21,[7]令和4年度契約状況調査票!$F:$AW,18,FALSE))))))</f>
        <v/>
      </c>
      <c r="K21" s="18"/>
      <c r="L21" s="17" t="str">
        <f>IF(A21="","",IF(VLOOKUP(A21,[7]令和4年度契約状況調査票!$F:$AW,26,FALSE)="①公益社団法人","公社",IF(VLOOKUP(A21,[7]令和4年度契約状況調査票!$F:$AW,26,FALSE)="②公益財団法人","公財","")))</f>
        <v/>
      </c>
      <c r="M21" s="17" t="str">
        <f>IF(A21="","",VLOOKUP(A21,[7]令和4年度契約状況調査票!$F:$AW,27,FALSE))</f>
        <v/>
      </c>
      <c r="N21" s="18" t="str">
        <f>IF(A21="","",IF(VLOOKUP(A21,[7]令和4年度契約状況調査票!$F:$AW,12,FALSE)="国所管",VLOOKUP(A21,[7]令和4年度契約状況調査票!$F:$AW,23,FALSE),""))</f>
        <v/>
      </c>
      <c r="O21" s="19" t="str">
        <f>IF(A21="","",IF(AND(Q21="○",P21="分担契約/単価契約"),"単価契約"&amp;CHAR(10)&amp;"予定調達総額 "&amp;TEXT(VLOOKUP(A21,[7]令和4年度契約状況調査票!$F:$AW,15,FALSE),"#,##0円")&amp;"(B)"&amp;CHAR(10)&amp;"分担契約"&amp;CHAR(10)&amp;VLOOKUP(A21,[7]令和4年度契約状況調査票!$F:$AW,31,FALSE),IF(AND(Q21="○",P21="分担契約"),"分担契約"&amp;CHAR(10)&amp;"契約総額 "&amp;TEXT(VLOOKUP(A21,[7]令和4年度契約状況調査票!$F:$AW,15,FALSE),"#,##0円")&amp;"(B)"&amp;CHAR(10)&amp;VLOOKUP(A21,[7]令和4年度契約状況調査票!$F:$AW,31,FALSE),(IF(P21="分担契約/単価契約","単価契約"&amp;CHAR(10)&amp;"予定調達総額 "&amp;TEXT(VLOOKUP(A21,[7]令和4年度契約状況調査票!$F:$AW,15,FALSE),"#,##0円")&amp;CHAR(10)&amp;"分担契約"&amp;CHAR(10)&amp;VLOOKUP(A21,[7]令和4年度契約状況調査票!$F:$AW,31,FALSE),IF(P21="分担契約","分担契約"&amp;CHAR(10)&amp;"契約総額 "&amp;TEXT(VLOOKUP(A21,[7]令和4年度契約状況調査票!$F:$AW,15,FALSE),"#,##0円")&amp;CHAR(10)&amp;VLOOKUP(A21,[7]令和4年度契約状況調査票!$F:$AW,31,FALSE),IF(P21="単価契約","単価契約"&amp;CHAR(10)&amp;"予定調達総額 "&amp;TEXT(VLOOKUP(A21,[7]令和4年度契約状況調査票!$F:$AW,15,FALSE),"#,##0円")&amp;CHAR(10)&amp;VLOOKUP(A21,[7]令和4年度契約状況調査票!$F:$AW,31,FALSE),VLOOKUP(A21,[7]令和4年度契約状況調査票!$F:$AW,31,FALSE))))))))</f>
        <v/>
      </c>
      <c r="P21" s="9" t="str">
        <f>IF(A21="","",VLOOKUP(A21,[7]令和4年度契約状況調査票!$F:$CE,52,FALSE))</f>
        <v/>
      </c>
    </row>
    <row r="22" spans="1:16" s="9" customFormat="1" ht="102" hidden="1" customHeight="1">
      <c r="A22" s="10" t="str">
        <f>IF(MAX([7]令和4年度契約状況調査票!F21:F1035)&gt;=ROW()-5,ROW()-5,"")</f>
        <v/>
      </c>
      <c r="B22" s="11" t="str">
        <f>IF(A22="","",VLOOKUP(A22,[7]令和4年度契約状況調査票!$F:$AW,4,FALSE))</f>
        <v/>
      </c>
      <c r="C22" s="12" t="str">
        <f>IF(A22="","",VLOOKUP(A22,[7]令和4年度契約状況調査票!$F:$AW,5,FALSE))</f>
        <v/>
      </c>
      <c r="D22" s="13" t="str">
        <f>IF(A22="","",VLOOKUP(A22,[7]令和4年度契約状況調査票!$F:$AW,8,FALSE))</f>
        <v/>
      </c>
      <c r="E22" s="11" t="str">
        <f>IF(A22="","",VLOOKUP(A22,[7]令和4年度契約状況調査票!$F:$AW,9,FALSE))</f>
        <v/>
      </c>
      <c r="F22" s="14" t="str">
        <f>IF(A22="","",VLOOKUP(A22,[7]令和4年度契約状況調査票!$F:$AW,10,FALSE))</f>
        <v/>
      </c>
      <c r="G22" s="15" t="str">
        <f>IF(A22="","",VLOOKUP(A22,[7]令和4年度契約状況調査票!$F:$AW,30,FALSE))</f>
        <v/>
      </c>
      <c r="H22" s="16" t="str">
        <f>IF(A22="","",IF(VLOOKUP(A22,[7]令和4年度契約状況調査票!$F:$AW,15,FALSE)="他官署で調達手続きを実施のため","他官署で調達手続きを実施のため",IF(VLOOKUP(A22,[7]令和4年度契約状況調査票!$F:$AW,22,FALSE)="②同種の他の契約の予定価格を類推されるおそれがあるため公表しない","同種の他の契約の予定価格を類推されるおそれがあるため公表しない",IF(VLOOKUP(A22,[7]令和4年度契約状況調査票!$F:$AW,22,FALSE)="－","－",IF(VLOOKUP(A22,[7]令和4年度契約状況調査票!$F:$AW,6,FALSE)&lt;&gt;"",TEXT(VLOOKUP(A22,[7]令和4年度契約状況調査票!$F:$AW,15,FALSE),"#,##0円")&amp;CHAR(10)&amp;"(A)",VLOOKUP(A22,[7]令和4年度契約状況調査票!$F:$AW,15,FALSE))))))</f>
        <v/>
      </c>
      <c r="I22" s="16" t="str">
        <f>IF(A22="","",VLOOKUP(A22,[7]令和4年度契約状況調査票!$F:$AW,16,FALSE))</f>
        <v/>
      </c>
      <c r="J22" s="17" t="str">
        <f>IF(A22="","",IF(VLOOKUP(A22,[7]令和4年度契約状況調査票!$F:$AW,15,FALSE)="他官署で調達手続きを実施のため","－",IF(VLOOKUP(A22,[7]令和4年度契約状況調査票!$F:$AW,22,FALSE)="②同種の他の契約の予定価格を類推されるおそれがあるため公表しない","－",IF(VLOOKUP(A22,[7]令和4年度契約状況調査票!$F:$AW,22,FALSE)="－","－",IF(VLOOKUP(A22,[7]令和4年度契約状況調査票!$F:$AW,6,FALSE)&lt;&gt;"",TEXT(VLOOKUP(A22,[7]令和4年度契約状況調査票!$F:$AW,18,FALSE),"#.0%")&amp;CHAR(10)&amp;"(B/A×100)",VLOOKUP(A22,[7]令和4年度契約状況調査票!$F:$AW,18,FALSE))))))</f>
        <v/>
      </c>
      <c r="K22" s="18"/>
      <c r="L22" s="17" t="str">
        <f>IF(A22="","",IF(VLOOKUP(A22,[7]令和4年度契約状況調査票!$F:$AW,26,FALSE)="①公益社団法人","公社",IF(VLOOKUP(A22,[7]令和4年度契約状況調査票!$F:$AW,26,FALSE)="②公益財団法人","公財","")))</f>
        <v/>
      </c>
      <c r="M22" s="17" t="str">
        <f>IF(A22="","",VLOOKUP(A22,[7]令和4年度契約状況調査票!$F:$AW,27,FALSE))</f>
        <v/>
      </c>
      <c r="N22" s="18" t="str">
        <f>IF(A22="","",IF(VLOOKUP(A22,[7]令和4年度契約状況調査票!$F:$AW,12,FALSE)="国所管",VLOOKUP(A22,[7]令和4年度契約状況調査票!$F:$AW,23,FALSE),""))</f>
        <v/>
      </c>
      <c r="O22" s="19" t="str">
        <f>IF(A22="","",IF(AND(Q22="○",P22="分担契約/単価契約"),"単価契約"&amp;CHAR(10)&amp;"予定調達総額 "&amp;TEXT(VLOOKUP(A22,[7]令和4年度契約状況調査票!$F:$AW,15,FALSE),"#,##0円")&amp;"(B)"&amp;CHAR(10)&amp;"分担契約"&amp;CHAR(10)&amp;VLOOKUP(A22,[7]令和4年度契約状況調査票!$F:$AW,31,FALSE),IF(AND(Q22="○",P22="分担契約"),"分担契約"&amp;CHAR(10)&amp;"契約総額 "&amp;TEXT(VLOOKUP(A22,[7]令和4年度契約状況調査票!$F:$AW,15,FALSE),"#,##0円")&amp;"(B)"&amp;CHAR(10)&amp;VLOOKUP(A22,[7]令和4年度契約状況調査票!$F:$AW,31,FALSE),(IF(P22="分担契約/単価契約","単価契約"&amp;CHAR(10)&amp;"予定調達総額 "&amp;TEXT(VLOOKUP(A22,[7]令和4年度契約状況調査票!$F:$AW,15,FALSE),"#,##0円")&amp;CHAR(10)&amp;"分担契約"&amp;CHAR(10)&amp;VLOOKUP(A22,[7]令和4年度契約状況調査票!$F:$AW,31,FALSE),IF(P22="分担契約","分担契約"&amp;CHAR(10)&amp;"契約総額 "&amp;TEXT(VLOOKUP(A22,[7]令和4年度契約状況調査票!$F:$AW,15,FALSE),"#,##0円")&amp;CHAR(10)&amp;VLOOKUP(A22,[7]令和4年度契約状況調査票!$F:$AW,31,FALSE),IF(P22="単価契約","単価契約"&amp;CHAR(10)&amp;"予定調達総額 "&amp;TEXT(VLOOKUP(A22,[7]令和4年度契約状況調査票!$F:$AW,15,FALSE),"#,##0円")&amp;CHAR(10)&amp;VLOOKUP(A22,[7]令和4年度契約状況調査票!$F:$AW,31,FALSE),VLOOKUP(A22,[7]令和4年度契約状況調査票!$F:$AW,31,FALSE))))))))</f>
        <v/>
      </c>
      <c r="P22" s="9" t="str">
        <f>IF(A22="","",VLOOKUP(A22,[7]令和4年度契約状況調査票!$F:$CE,52,FALSE))</f>
        <v/>
      </c>
    </row>
    <row r="23" spans="1:16" s="9" customFormat="1" ht="120.75" hidden="1" customHeight="1">
      <c r="A23" s="10" t="str">
        <f>IF(MAX([7]令和4年度契約状況調査票!F22:F1036)&gt;=ROW()-5,ROW()-5,"")</f>
        <v/>
      </c>
      <c r="B23" s="11" t="str">
        <f>IF(A23="","",VLOOKUP(A23,[7]令和4年度契約状況調査票!$F:$AW,4,FALSE))</f>
        <v/>
      </c>
      <c r="C23" s="12" t="str">
        <f>IF(A23="","",VLOOKUP(A23,[7]令和4年度契約状況調査票!$F:$AW,5,FALSE))</f>
        <v/>
      </c>
      <c r="D23" s="13" t="str">
        <f>IF(A23="","",VLOOKUP(A23,[7]令和4年度契約状況調査票!$F:$AW,8,FALSE))</f>
        <v/>
      </c>
      <c r="E23" s="11" t="str">
        <f>IF(A23="","",VLOOKUP(A23,[7]令和4年度契約状況調査票!$F:$AW,9,FALSE))</f>
        <v/>
      </c>
      <c r="F23" s="14" t="str">
        <f>IF(A23="","",VLOOKUP(A23,[7]令和4年度契約状況調査票!$F:$AW,10,FALSE))</f>
        <v/>
      </c>
      <c r="G23" s="15" t="str">
        <f>IF(A23="","",VLOOKUP(A23,[7]令和4年度契約状況調査票!$F:$AW,30,FALSE))</f>
        <v/>
      </c>
      <c r="H23" s="16" t="str">
        <f>IF(A23="","",IF(VLOOKUP(A23,[7]令和4年度契約状況調査票!$F:$AW,15,FALSE)="他官署で調達手続きを実施のため","他官署で調達手続きを実施のため",IF(VLOOKUP(A23,[7]令和4年度契約状況調査票!$F:$AW,22,FALSE)="②同種の他の契約の予定価格を類推されるおそれがあるため公表しない","同種の他の契約の予定価格を類推されるおそれがあるため公表しない",IF(VLOOKUP(A23,[7]令和4年度契約状況調査票!$F:$AW,22,FALSE)="－","－",IF(VLOOKUP(A23,[7]令和4年度契約状況調査票!$F:$AW,6,FALSE)&lt;&gt;"",TEXT(VLOOKUP(A23,[7]令和4年度契約状況調査票!$F:$AW,15,FALSE),"#,##0円")&amp;CHAR(10)&amp;"(A)",VLOOKUP(A23,[7]令和4年度契約状況調査票!$F:$AW,15,FALSE))))))</f>
        <v/>
      </c>
      <c r="I23" s="16" t="str">
        <f>IF(A23="","",VLOOKUP(A23,[7]令和4年度契約状況調査票!$F:$AW,16,FALSE))</f>
        <v/>
      </c>
      <c r="J23" s="17" t="str">
        <f>IF(A23="","",IF(VLOOKUP(A23,[7]令和4年度契約状況調査票!$F:$AW,15,FALSE)="他官署で調達手続きを実施のため","－",IF(VLOOKUP(A23,[7]令和4年度契約状況調査票!$F:$AW,22,FALSE)="②同種の他の契約の予定価格を類推されるおそれがあるため公表しない","－",IF(VLOOKUP(A23,[7]令和4年度契約状況調査票!$F:$AW,22,FALSE)="－","－",IF(VLOOKUP(A23,[7]令和4年度契約状況調査票!$F:$AW,6,FALSE)&lt;&gt;"",TEXT(VLOOKUP(A23,[7]令和4年度契約状況調査票!$F:$AW,18,FALSE),"#.0%")&amp;CHAR(10)&amp;"(B/A×100)",VLOOKUP(A23,[7]令和4年度契約状況調査票!$F:$AW,18,FALSE))))))</f>
        <v/>
      </c>
      <c r="K23" s="18"/>
      <c r="L23" s="17" t="str">
        <f>IF(A23="","",IF(VLOOKUP(A23,[7]令和4年度契約状況調査票!$F:$AW,26,FALSE)="①公益社団法人","公社",IF(VLOOKUP(A23,[7]令和4年度契約状況調査票!$F:$AW,26,FALSE)="②公益財団法人","公財","")))</f>
        <v/>
      </c>
      <c r="M23" s="17" t="str">
        <f>IF(A23="","",VLOOKUP(A23,[7]令和4年度契約状況調査票!$F:$AW,27,FALSE))</f>
        <v/>
      </c>
      <c r="N23" s="18" t="str">
        <f>IF(A23="","",IF(VLOOKUP(A23,[7]令和4年度契約状況調査票!$F:$AW,12,FALSE)="国所管",VLOOKUP(A23,[7]令和4年度契約状況調査票!$F:$AW,23,FALSE),""))</f>
        <v/>
      </c>
      <c r="O23" s="19" t="str">
        <f>IF(A23="","",IF(AND(Q23="○",P23="分担契約/単価契約"),"単価契約"&amp;CHAR(10)&amp;"予定調達総額 "&amp;TEXT(VLOOKUP(A23,[7]令和4年度契約状況調査票!$F:$AW,15,FALSE),"#,##0円")&amp;"(B)"&amp;CHAR(10)&amp;"分担契約"&amp;CHAR(10)&amp;VLOOKUP(A23,[7]令和4年度契約状況調査票!$F:$AW,31,FALSE),IF(AND(Q23="○",P23="分担契約"),"分担契約"&amp;CHAR(10)&amp;"契約総額 "&amp;TEXT(VLOOKUP(A23,[7]令和4年度契約状況調査票!$F:$AW,15,FALSE),"#,##0円")&amp;"(B)"&amp;CHAR(10)&amp;VLOOKUP(A23,[7]令和4年度契約状況調査票!$F:$AW,31,FALSE),(IF(P23="分担契約/単価契約","単価契約"&amp;CHAR(10)&amp;"予定調達総額 "&amp;TEXT(VLOOKUP(A23,[7]令和4年度契約状況調査票!$F:$AW,15,FALSE),"#,##0円")&amp;CHAR(10)&amp;"分担契約"&amp;CHAR(10)&amp;VLOOKUP(A23,[7]令和4年度契約状況調査票!$F:$AW,31,FALSE),IF(P23="分担契約","分担契約"&amp;CHAR(10)&amp;"契約総額 "&amp;TEXT(VLOOKUP(A23,[7]令和4年度契約状況調査票!$F:$AW,15,FALSE),"#,##0円")&amp;CHAR(10)&amp;VLOOKUP(A23,[7]令和4年度契約状況調査票!$F:$AW,31,FALSE),IF(P23="単価契約","単価契約"&amp;CHAR(10)&amp;"予定調達総額 "&amp;TEXT(VLOOKUP(A23,[7]令和4年度契約状況調査票!$F:$AW,15,FALSE),"#,##0円")&amp;CHAR(10)&amp;VLOOKUP(A23,[7]令和4年度契約状況調査票!$F:$AW,31,FALSE),VLOOKUP(A23,[7]令和4年度契約状況調査票!$F:$AW,31,FALSE))))))))</f>
        <v/>
      </c>
      <c r="P23" s="9" t="str">
        <f>IF(A23="","",VLOOKUP(A23,[7]令和4年度契約状況調査票!$F:$CE,52,FALSE))</f>
        <v/>
      </c>
    </row>
    <row r="24" spans="1:16" s="9" customFormat="1" ht="60" hidden="1" customHeight="1">
      <c r="A24" s="10" t="str">
        <f>IF(MAX([7]令和4年度契約状況調査票!F23:F1037)&gt;=ROW()-5,ROW()-5,"")</f>
        <v/>
      </c>
      <c r="B24" s="11" t="str">
        <f>IF(A24="","",VLOOKUP(A24,[7]令和4年度契約状況調査票!$F:$AW,4,FALSE))</f>
        <v/>
      </c>
      <c r="C24" s="12" t="str">
        <f>IF(A24="","",VLOOKUP(A24,[7]令和4年度契約状況調査票!$F:$AW,5,FALSE))</f>
        <v/>
      </c>
      <c r="D24" s="13" t="str">
        <f>IF(A24="","",VLOOKUP(A24,[7]令和4年度契約状況調査票!$F:$AW,8,FALSE))</f>
        <v/>
      </c>
      <c r="E24" s="11" t="str">
        <f>IF(A24="","",VLOOKUP(A24,[7]令和4年度契約状況調査票!$F:$AW,9,FALSE))</f>
        <v/>
      </c>
      <c r="F24" s="14" t="str">
        <f>IF(A24="","",VLOOKUP(A24,[7]令和4年度契約状況調査票!$F:$AW,10,FALSE))</f>
        <v/>
      </c>
      <c r="G24" s="15" t="str">
        <f>IF(A24="","",VLOOKUP(A24,[7]令和4年度契約状況調査票!$F:$AW,30,FALSE))</f>
        <v/>
      </c>
      <c r="H24" s="16" t="str">
        <f>IF(A24="","",IF(VLOOKUP(A24,[7]令和4年度契約状況調査票!$F:$AW,15,FALSE)="他官署で調達手続きを実施のため","他官署で調達手続きを実施のため",IF(VLOOKUP(A24,[7]令和4年度契約状況調査票!$F:$AW,22,FALSE)="②同種の他の契約の予定価格を類推されるおそれがあるため公表しない","同種の他の契約の予定価格を類推されるおそれがあるため公表しない",IF(VLOOKUP(A24,[7]令和4年度契約状況調査票!$F:$AW,22,FALSE)="－","－",IF(VLOOKUP(A24,[7]令和4年度契約状況調査票!$F:$AW,6,FALSE)&lt;&gt;"",TEXT(VLOOKUP(A24,[7]令和4年度契約状況調査票!$F:$AW,15,FALSE),"#,##0円")&amp;CHAR(10)&amp;"(A)",VLOOKUP(A24,[7]令和4年度契約状況調査票!$F:$AW,15,FALSE))))))</f>
        <v/>
      </c>
      <c r="I24" s="16" t="str">
        <f>IF(A24="","",VLOOKUP(A24,[7]令和4年度契約状況調査票!$F:$AW,16,FALSE))</f>
        <v/>
      </c>
      <c r="J24" s="17" t="str">
        <f>IF(A24="","",IF(VLOOKUP(A24,[7]令和4年度契約状況調査票!$F:$AW,15,FALSE)="他官署で調達手続きを実施のため","－",IF(VLOOKUP(A24,[7]令和4年度契約状況調査票!$F:$AW,22,FALSE)="②同種の他の契約の予定価格を類推されるおそれがあるため公表しない","－",IF(VLOOKUP(A24,[7]令和4年度契約状況調査票!$F:$AW,22,FALSE)="－","－",IF(VLOOKUP(A24,[7]令和4年度契約状況調査票!$F:$AW,6,FALSE)&lt;&gt;"",TEXT(VLOOKUP(A24,[7]令和4年度契約状況調査票!$F:$AW,18,FALSE),"#.0%")&amp;CHAR(10)&amp;"(B/A×100)",VLOOKUP(A24,[7]令和4年度契約状況調査票!$F:$AW,18,FALSE))))))</f>
        <v/>
      </c>
      <c r="K24" s="18"/>
      <c r="L24" s="17" t="str">
        <f>IF(A24="","",IF(VLOOKUP(A24,[7]令和4年度契約状況調査票!$F:$AW,26,FALSE)="①公益社団法人","公社",IF(VLOOKUP(A24,[7]令和4年度契約状況調査票!$F:$AW,26,FALSE)="②公益財団法人","公財","")))</f>
        <v/>
      </c>
      <c r="M24" s="17" t="str">
        <f>IF(A24="","",VLOOKUP(A24,[7]令和4年度契約状況調査票!$F:$AW,27,FALSE))</f>
        <v/>
      </c>
      <c r="N24" s="18" t="str">
        <f>IF(A24="","",IF(VLOOKUP(A24,[7]令和4年度契約状況調査票!$F:$AW,12,FALSE)="国所管",VLOOKUP(A24,[7]令和4年度契約状況調査票!$F:$AW,23,FALSE),""))</f>
        <v/>
      </c>
      <c r="O24" s="19" t="str">
        <f>IF(A24="","",IF(AND(Q24="○",P24="分担契約/単価契約"),"単価契約"&amp;CHAR(10)&amp;"予定調達総額 "&amp;TEXT(VLOOKUP(A24,[7]令和4年度契約状況調査票!$F:$AW,15,FALSE),"#,##0円")&amp;"(B)"&amp;CHAR(10)&amp;"分担契約"&amp;CHAR(10)&amp;VLOOKUP(A24,[7]令和4年度契約状況調査票!$F:$AW,31,FALSE),IF(AND(Q24="○",P24="分担契約"),"分担契約"&amp;CHAR(10)&amp;"契約総額 "&amp;TEXT(VLOOKUP(A24,[7]令和4年度契約状況調査票!$F:$AW,15,FALSE),"#,##0円")&amp;"(B)"&amp;CHAR(10)&amp;VLOOKUP(A24,[7]令和4年度契約状況調査票!$F:$AW,31,FALSE),(IF(P24="分担契約/単価契約","単価契約"&amp;CHAR(10)&amp;"予定調達総額 "&amp;TEXT(VLOOKUP(A24,[7]令和4年度契約状況調査票!$F:$AW,15,FALSE),"#,##0円")&amp;CHAR(10)&amp;"分担契約"&amp;CHAR(10)&amp;VLOOKUP(A24,[7]令和4年度契約状況調査票!$F:$AW,31,FALSE),IF(P24="分担契約","分担契約"&amp;CHAR(10)&amp;"契約総額 "&amp;TEXT(VLOOKUP(A24,[7]令和4年度契約状況調査票!$F:$AW,15,FALSE),"#,##0円")&amp;CHAR(10)&amp;VLOOKUP(A24,[7]令和4年度契約状況調査票!$F:$AW,31,FALSE),IF(P24="単価契約","単価契約"&amp;CHAR(10)&amp;"予定調達総額 "&amp;TEXT(VLOOKUP(A24,[7]令和4年度契約状況調査票!$F:$AW,15,FALSE),"#,##0円")&amp;CHAR(10)&amp;VLOOKUP(A24,[7]令和4年度契約状況調査票!$F:$AW,31,FALSE),VLOOKUP(A24,[7]令和4年度契約状況調査票!$F:$AW,31,FALSE))))))))</f>
        <v/>
      </c>
      <c r="P24" s="9" t="str">
        <f>IF(A24="","",VLOOKUP(A24,[7]令和4年度契約状況調査票!$F:$CE,52,FALSE))</f>
        <v/>
      </c>
    </row>
    <row r="25" spans="1:16" s="9" customFormat="1" ht="87.75" hidden="1" customHeight="1">
      <c r="A25" s="10" t="str">
        <f>IF(MAX([7]令和4年度契約状況調査票!F24:F1038)&gt;=ROW()-5,ROW()-5,"")</f>
        <v/>
      </c>
      <c r="B25" s="11" t="str">
        <f>IF(A25="","",VLOOKUP(A25,[7]令和4年度契約状況調査票!$F:$AW,4,FALSE))</f>
        <v/>
      </c>
      <c r="C25" s="12" t="str">
        <f>IF(A25="","",VLOOKUP(A25,[7]令和4年度契約状況調査票!$F:$AW,5,FALSE))</f>
        <v/>
      </c>
      <c r="D25" s="13" t="str">
        <f>IF(A25="","",VLOOKUP(A25,[7]令和4年度契約状況調査票!$F:$AW,8,FALSE))</f>
        <v/>
      </c>
      <c r="E25" s="11" t="str">
        <f>IF(A25="","",VLOOKUP(A25,[7]令和4年度契約状況調査票!$F:$AW,9,FALSE))</f>
        <v/>
      </c>
      <c r="F25" s="14" t="str">
        <f>IF(A25="","",VLOOKUP(A25,[7]令和4年度契約状況調査票!$F:$AW,10,FALSE))</f>
        <v/>
      </c>
      <c r="G25" s="15" t="str">
        <f>IF(A25="","",VLOOKUP(A25,[7]令和4年度契約状況調査票!$F:$AW,30,FALSE))</f>
        <v/>
      </c>
      <c r="H25" s="16" t="str">
        <f>IF(A25="","",IF(VLOOKUP(A25,[7]令和4年度契約状況調査票!$F:$AW,15,FALSE)="他官署で調達手続きを実施のため","他官署で調達手続きを実施のため",IF(VLOOKUP(A25,[7]令和4年度契約状況調査票!$F:$AW,22,FALSE)="②同種の他の契約の予定価格を類推されるおそれがあるため公表しない","同種の他の契約の予定価格を類推されるおそれがあるため公表しない",IF(VLOOKUP(A25,[7]令和4年度契約状況調査票!$F:$AW,22,FALSE)="－","－",IF(VLOOKUP(A25,[7]令和4年度契約状況調査票!$F:$AW,6,FALSE)&lt;&gt;"",TEXT(VLOOKUP(A25,[7]令和4年度契約状況調査票!$F:$AW,15,FALSE),"#,##0円")&amp;CHAR(10)&amp;"(A)",VLOOKUP(A25,[7]令和4年度契約状況調査票!$F:$AW,15,FALSE))))))</f>
        <v/>
      </c>
      <c r="I25" s="16" t="str">
        <f>IF(A25="","",VLOOKUP(A25,[7]令和4年度契約状況調査票!$F:$AW,16,FALSE))</f>
        <v/>
      </c>
      <c r="J25" s="17" t="str">
        <f>IF(A25="","",IF(VLOOKUP(A25,[7]令和4年度契約状況調査票!$F:$AW,15,FALSE)="他官署で調達手続きを実施のため","－",IF(VLOOKUP(A25,[7]令和4年度契約状況調査票!$F:$AW,22,FALSE)="②同種の他の契約の予定価格を類推されるおそれがあるため公表しない","－",IF(VLOOKUP(A25,[7]令和4年度契約状況調査票!$F:$AW,22,FALSE)="－","－",IF(VLOOKUP(A25,[7]令和4年度契約状況調査票!$F:$AW,6,FALSE)&lt;&gt;"",TEXT(VLOOKUP(A25,[7]令和4年度契約状況調査票!$F:$AW,18,FALSE),"#.0%")&amp;CHAR(10)&amp;"(B/A×100)",VLOOKUP(A25,[7]令和4年度契約状況調査票!$F:$AW,18,FALSE))))))</f>
        <v/>
      </c>
      <c r="K25" s="18"/>
      <c r="L25" s="17" t="str">
        <f>IF(A25="","",IF(VLOOKUP(A25,[7]令和4年度契約状況調査票!$F:$AW,26,FALSE)="①公益社団法人","公社",IF(VLOOKUP(A25,[7]令和4年度契約状況調査票!$F:$AW,26,FALSE)="②公益財団法人","公財","")))</f>
        <v/>
      </c>
      <c r="M25" s="17" t="str">
        <f>IF(A25="","",VLOOKUP(A25,[7]令和4年度契約状況調査票!$F:$AW,27,FALSE))</f>
        <v/>
      </c>
      <c r="N25" s="18" t="str">
        <f>IF(A25="","",IF(VLOOKUP(A25,[7]令和4年度契約状況調査票!$F:$AW,12,FALSE)="国所管",VLOOKUP(A25,[7]令和4年度契約状況調査票!$F:$AW,23,FALSE),""))</f>
        <v/>
      </c>
      <c r="O25" s="19" t="str">
        <f>IF(A25="","",IF(AND(Q25="○",P25="分担契約/単価契約"),"単価契約"&amp;CHAR(10)&amp;"予定調達総額 "&amp;TEXT(VLOOKUP(A25,[7]令和4年度契約状況調査票!$F:$AW,15,FALSE),"#,##0円")&amp;"(B)"&amp;CHAR(10)&amp;"分担契約"&amp;CHAR(10)&amp;VLOOKUP(A25,[7]令和4年度契約状況調査票!$F:$AW,31,FALSE),IF(AND(Q25="○",P25="分担契約"),"分担契約"&amp;CHAR(10)&amp;"契約総額 "&amp;TEXT(VLOOKUP(A25,[7]令和4年度契約状況調査票!$F:$AW,15,FALSE),"#,##0円")&amp;"(B)"&amp;CHAR(10)&amp;VLOOKUP(A25,[7]令和4年度契約状況調査票!$F:$AW,31,FALSE),(IF(P25="分担契約/単価契約","単価契約"&amp;CHAR(10)&amp;"予定調達総額 "&amp;TEXT(VLOOKUP(A25,[7]令和4年度契約状況調査票!$F:$AW,15,FALSE),"#,##0円")&amp;CHAR(10)&amp;"分担契約"&amp;CHAR(10)&amp;VLOOKUP(A25,[7]令和4年度契約状況調査票!$F:$AW,31,FALSE),IF(P25="分担契約","分担契約"&amp;CHAR(10)&amp;"契約総額 "&amp;TEXT(VLOOKUP(A25,[7]令和4年度契約状況調査票!$F:$AW,15,FALSE),"#,##0円")&amp;CHAR(10)&amp;VLOOKUP(A25,[7]令和4年度契約状況調査票!$F:$AW,31,FALSE),IF(P25="単価契約","単価契約"&amp;CHAR(10)&amp;"予定調達総額 "&amp;TEXT(VLOOKUP(A25,[7]令和4年度契約状況調査票!$F:$AW,15,FALSE),"#,##0円")&amp;CHAR(10)&amp;VLOOKUP(A25,[7]令和4年度契約状況調査票!$F:$AW,31,FALSE),VLOOKUP(A25,[7]令和4年度契約状況調査票!$F:$AW,31,FALSE))))))))</f>
        <v/>
      </c>
      <c r="P25" s="9" t="str">
        <f>IF(A25="","",VLOOKUP(A25,[7]令和4年度契約状況調査票!$F:$CE,52,FALSE))</f>
        <v/>
      </c>
    </row>
    <row r="26" spans="1:16" s="9" customFormat="1" ht="120.75" hidden="1" customHeight="1">
      <c r="A26" s="10" t="str">
        <f>IF(MAX([7]令和4年度契約状況調査票!F25:F1039)&gt;=ROW()-5,ROW()-5,"")</f>
        <v/>
      </c>
      <c r="B26" s="11" t="str">
        <f>IF(A26="","",VLOOKUP(A26,[7]令和4年度契約状況調査票!$F:$AW,4,FALSE))</f>
        <v/>
      </c>
      <c r="C26" s="12" t="str">
        <f>IF(A26="","",VLOOKUP(A26,[7]令和4年度契約状況調査票!$F:$AW,5,FALSE))</f>
        <v/>
      </c>
      <c r="D26" s="13" t="str">
        <f>IF(A26="","",VLOOKUP(A26,[7]令和4年度契約状況調査票!$F:$AW,8,FALSE))</f>
        <v/>
      </c>
      <c r="E26" s="11" t="str">
        <f>IF(A26="","",VLOOKUP(A26,[7]令和4年度契約状況調査票!$F:$AW,9,FALSE))</f>
        <v/>
      </c>
      <c r="F26" s="14" t="str">
        <f>IF(A26="","",VLOOKUP(A26,[7]令和4年度契約状況調査票!$F:$AW,10,FALSE))</f>
        <v/>
      </c>
      <c r="G26" s="15" t="str">
        <f>IF(A26="","",VLOOKUP(A26,[7]令和4年度契約状況調査票!$F:$AW,30,FALSE))</f>
        <v/>
      </c>
      <c r="H26" s="16" t="str">
        <f>IF(A26="","",IF(VLOOKUP(A26,[7]令和4年度契約状況調査票!$F:$AW,15,FALSE)="他官署で調達手続きを実施のため","他官署で調達手続きを実施のため",IF(VLOOKUP(A26,[7]令和4年度契約状況調査票!$F:$AW,22,FALSE)="②同種の他の契約の予定価格を類推されるおそれがあるため公表しない","同種の他の契約の予定価格を類推されるおそれがあるため公表しない",IF(VLOOKUP(A26,[7]令和4年度契約状況調査票!$F:$AW,22,FALSE)="－","－",IF(VLOOKUP(A26,[7]令和4年度契約状況調査票!$F:$AW,6,FALSE)&lt;&gt;"",TEXT(VLOOKUP(A26,[7]令和4年度契約状況調査票!$F:$AW,15,FALSE),"#,##0円")&amp;CHAR(10)&amp;"(A)",VLOOKUP(A26,[7]令和4年度契約状況調査票!$F:$AW,15,FALSE))))))</f>
        <v/>
      </c>
      <c r="I26" s="16" t="str">
        <f>IF(A26="","",VLOOKUP(A26,[7]令和4年度契約状況調査票!$F:$AW,16,FALSE))</f>
        <v/>
      </c>
      <c r="J26" s="17" t="str">
        <f>IF(A26="","",IF(VLOOKUP(A26,[7]令和4年度契約状況調査票!$F:$AW,15,FALSE)="他官署で調達手続きを実施のため","－",IF(VLOOKUP(A26,[7]令和4年度契約状況調査票!$F:$AW,22,FALSE)="②同種の他の契約の予定価格を類推されるおそれがあるため公表しない","－",IF(VLOOKUP(A26,[7]令和4年度契約状況調査票!$F:$AW,22,FALSE)="－","－",IF(VLOOKUP(A26,[7]令和4年度契約状況調査票!$F:$AW,6,FALSE)&lt;&gt;"",TEXT(VLOOKUP(A26,[7]令和4年度契約状況調査票!$F:$AW,18,FALSE),"#.0%")&amp;CHAR(10)&amp;"(B/A×100)",VLOOKUP(A26,[7]令和4年度契約状況調査票!$F:$AW,18,FALSE))))))</f>
        <v/>
      </c>
      <c r="K26" s="18"/>
      <c r="L26" s="17" t="str">
        <f>IF(A26="","",IF(VLOOKUP(A26,[7]令和4年度契約状況調査票!$F:$AW,26,FALSE)="①公益社団法人","公社",IF(VLOOKUP(A26,[7]令和4年度契約状況調査票!$F:$AW,26,FALSE)="②公益財団法人","公財","")))</f>
        <v/>
      </c>
      <c r="M26" s="17" t="str">
        <f>IF(A26="","",VLOOKUP(A26,[7]令和4年度契約状況調査票!$F:$AW,27,FALSE))</f>
        <v/>
      </c>
      <c r="N26" s="18" t="str">
        <f>IF(A26="","",IF(VLOOKUP(A26,[7]令和4年度契約状況調査票!$F:$AW,12,FALSE)="国所管",VLOOKUP(A26,[7]令和4年度契約状況調査票!$F:$AW,23,FALSE),""))</f>
        <v/>
      </c>
      <c r="O26" s="19" t="str">
        <f>IF(A26="","",IF(AND(Q26="○",P26="分担契約/単価契約"),"単価契約"&amp;CHAR(10)&amp;"予定調達総額 "&amp;TEXT(VLOOKUP(A26,[7]令和4年度契約状況調査票!$F:$AW,15,FALSE),"#,##0円")&amp;"(B)"&amp;CHAR(10)&amp;"分担契約"&amp;CHAR(10)&amp;VLOOKUP(A26,[7]令和4年度契約状況調査票!$F:$AW,31,FALSE),IF(AND(Q26="○",P26="分担契約"),"分担契約"&amp;CHAR(10)&amp;"契約総額 "&amp;TEXT(VLOOKUP(A26,[7]令和4年度契約状況調査票!$F:$AW,15,FALSE),"#,##0円")&amp;"(B)"&amp;CHAR(10)&amp;VLOOKUP(A26,[7]令和4年度契約状況調査票!$F:$AW,31,FALSE),(IF(P26="分担契約/単価契約","単価契約"&amp;CHAR(10)&amp;"予定調達総額 "&amp;TEXT(VLOOKUP(A26,[7]令和4年度契約状況調査票!$F:$AW,15,FALSE),"#,##0円")&amp;CHAR(10)&amp;"分担契約"&amp;CHAR(10)&amp;VLOOKUP(A26,[7]令和4年度契約状況調査票!$F:$AW,31,FALSE),IF(P26="分担契約","分担契約"&amp;CHAR(10)&amp;"契約総額 "&amp;TEXT(VLOOKUP(A26,[7]令和4年度契約状況調査票!$F:$AW,15,FALSE),"#,##0円")&amp;CHAR(10)&amp;VLOOKUP(A26,[7]令和4年度契約状況調査票!$F:$AW,31,FALSE),IF(P26="単価契約","単価契約"&amp;CHAR(10)&amp;"予定調達総額 "&amp;TEXT(VLOOKUP(A26,[7]令和4年度契約状況調査票!$F:$AW,15,FALSE),"#,##0円")&amp;CHAR(10)&amp;VLOOKUP(A26,[7]令和4年度契約状況調査票!$F:$AW,31,FALSE),VLOOKUP(A26,[7]令和4年度契約状況調査票!$F:$AW,31,FALSE))))))))</f>
        <v/>
      </c>
      <c r="P26" s="9" t="str">
        <f>IF(A26="","",VLOOKUP(A26,[7]令和4年度契約状況調査票!$F:$CE,52,FALSE))</f>
        <v/>
      </c>
    </row>
    <row r="27" spans="1:16" s="9" customFormat="1" ht="60" hidden="1" customHeight="1">
      <c r="A27" s="10" t="str">
        <f>IF(MAX([7]令和4年度契約状況調査票!F26:F1040)&gt;=ROW()-5,ROW()-5,"")</f>
        <v/>
      </c>
      <c r="B27" s="11" t="str">
        <f>IF(A27="","",VLOOKUP(A27,[7]令和4年度契約状況調査票!$F:$AW,4,FALSE))</f>
        <v/>
      </c>
      <c r="C27" s="12" t="str">
        <f>IF(A27="","",VLOOKUP(A27,[7]令和4年度契約状況調査票!$F:$AW,5,FALSE))</f>
        <v/>
      </c>
      <c r="D27" s="13" t="str">
        <f>IF(A27="","",VLOOKUP(A27,[7]令和4年度契約状況調査票!$F:$AW,8,FALSE))</f>
        <v/>
      </c>
      <c r="E27" s="11" t="str">
        <f>IF(A27="","",VLOOKUP(A27,[7]令和4年度契約状況調査票!$F:$AW,9,FALSE))</f>
        <v/>
      </c>
      <c r="F27" s="14" t="str">
        <f>IF(A27="","",VLOOKUP(A27,[7]令和4年度契約状況調査票!$F:$AW,10,FALSE))</f>
        <v/>
      </c>
      <c r="G27" s="15" t="str">
        <f>IF(A27="","",VLOOKUP(A27,[7]令和4年度契約状況調査票!$F:$AW,30,FALSE))</f>
        <v/>
      </c>
      <c r="H27" s="16" t="str">
        <f>IF(A27="","",IF(VLOOKUP(A27,[7]令和4年度契約状況調査票!$F:$AW,15,FALSE)="他官署で調達手続きを実施のため","他官署で調達手続きを実施のため",IF(VLOOKUP(A27,[7]令和4年度契約状況調査票!$F:$AW,22,FALSE)="②同種の他の契約の予定価格を類推されるおそれがあるため公表しない","同種の他の契約の予定価格を類推されるおそれがあるため公表しない",IF(VLOOKUP(A27,[7]令和4年度契約状況調査票!$F:$AW,22,FALSE)="－","－",IF(VLOOKUP(A27,[7]令和4年度契約状況調査票!$F:$AW,6,FALSE)&lt;&gt;"",TEXT(VLOOKUP(A27,[7]令和4年度契約状況調査票!$F:$AW,15,FALSE),"#,##0円")&amp;CHAR(10)&amp;"(A)",VLOOKUP(A27,[7]令和4年度契約状況調査票!$F:$AW,15,FALSE))))))</f>
        <v/>
      </c>
      <c r="I27" s="16" t="str">
        <f>IF(A27="","",VLOOKUP(A27,[7]令和4年度契約状況調査票!$F:$AW,16,FALSE))</f>
        <v/>
      </c>
      <c r="J27" s="17" t="str">
        <f>IF(A27="","",IF(VLOOKUP(A27,[7]令和4年度契約状況調査票!$F:$AW,15,FALSE)="他官署で調達手続きを実施のため","－",IF(VLOOKUP(A27,[7]令和4年度契約状況調査票!$F:$AW,22,FALSE)="②同種の他の契約の予定価格を類推されるおそれがあるため公表しない","－",IF(VLOOKUP(A27,[7]令和4年度契約状況調査票!$F:$AW,22,FALSE)="－","－",IF(VLOOKUP(A27,[7]令和4年度契約状況調査票!$F:$AW,6,FALSE)&lt;&gt;"",TEXT(VLOOKUP(A27,[7]令和4年度契約状況調査票!$F:$AW,18,FALSE),"#.0%")&amp;CHAR(10)&amp;"(B/A×100)",VLOOKUP(A27,[7]令和4年度契約状況調査票!$F:$AW,18,FALSE))))))</f>
        <v/>
      </c>
      <c r="K27" s="18"/>
      <c r="L27" s="17" t="str">
        <f>IF(A27="","",IF(VLOOKUP(A27,[7]令和4年度契約状況調査票!$F:$AW,26,FALSE)="①公益社団法人","公社",IF(VLOOKUP(A27,[7]令和4年度契約状況調査票!$F:$AW,26,FALSE)="②公益財団法人","公財","")))</f>
        <v/>
      </c>
      <c r="M27" s="17" t="str">
        <f>IF(A27="","",VLOOKUP(A27,[7]令和4年度契約状況調査票!$F:$AW,27,FALSE))</f>
        <v/>
      </c>
      <c r="N27" s="18" t="str">
        <f>IF(A27="","",IF(VLOOKUP(A27,[7]令和4年度契約状況調査票!$F:$AW,12,FALSE)="国所管",VLOOKUP(A27,[7]令和4年度契約状況調査票!$F:$AW,23,FALSE),""))</f>
        <v/>
      </c>
      <c r="O27" s="19" t="str">
        <f>IF(A27="","",IF(AND(Q27="○",P27="分担契約/単価契約"),"単価契約"&amp;CHAR(10)&amp;"予定調達総額 "&amp;TEXT(VLOOKUP(A27,[7]令和4年度契約状況調査票!$F:$AW,15,FALSE),"#,##0円")&amp;"(B)"&amp;CHAR(10)&amp;"分担契約"&amp;CHAR(10)&amp;VLOOKUP(A27,[7]令和4年度契約状況調査票!$F:$AW,31,FALSE),IF(AND(Q27="○",P27="分担契約"),"分担契約"&amp;CHAR(10)&amp;"契約総額 "&amp;TEXT(VLOOKUP(A27,[7]令和4年度契約状況調査票!$F:$AW,15,FALSE),"#,##0円")&amp;"(B)"&amp;CHAR(10)&amp;VLOOKUP(A27,[7]令和4年度契約状況調査票!$F:$AW,31,FALSE),(IF(P27="分担契約/単価契約","単価契約"&amp;CHAR(10)&amp;"予定調達総額 "&amp;TEXT(VLOOKUP(A27,[7]令和4年度契約状況調査票!$F:$AW,15,FALSE),"#,##0円")&amp;CHAR(10)&amp;"分担契約"&amp;CHAR(10)&amp;VLOOKUP(A27,[7]令和4年度契約状況調査票!$F:$AW,31,FALSE),IF(P27="分担契約","分担契約"&amp;CHAR(10)&amp;"契約総額 "&amp;TEXT(VLOOKUP(A27,[7]令和4年度契約状況調査票!$F:$AW,15,FALSE),"#,##0円")&amp;CHAR(10)&amp;VLOOKUP(A27,[7]令和4年度契約状況調査票!$F:$AW,31,FALSE),IF(P27="単価契約","単価契約"&amp;CHAR(10)&amp;"予定調達総額 "&amp;TEXT(VLOOKUP(A27,[7]令和4年度契約状況調査票!$F:$AW,15,FALSE),"#,##0円")&amp;CHAR(10)&amp;VLOOKUP(A27,[7]令和4年度契約状況調査票!$F:$AW,31,FALSE),VLOOKUP(A27,[7]令和4年度契約状況調査票!$F:$AW,31,FALSE))))))))</f>
        <v/>
      </c>
      <c r="P27" s="9" t="str">
        <f>IF(A27="","",VLOOKUP(A27,[7]令和4年度契約状況調査票!$F:$CE,52,FALSE))</f>
        <v/>
      </c>
    </row>
    <row r="28" spans="1:16" s="9" customFormat="1" ht="60" hidden="1" customHeight="1">
      <c r="A28" s="10" t="str">
        <f>IF(MAX([7]令和4年度契約状況調査票!F27:F1041)&gt;=ROW()-5,ROW()-5,"")</f>
        <v/>
      </c>
      <c r="B28" s="11" t="str">
        <f>IF(A28="","",VLOOKUP(A28,[7]令和4年度契約状況調査票!$F:$AW,4,FALSE))</f>
        <v/>
      </c>
      <c r="C28" s="12" t="str">
        <f>IF(A28="","",VLOOKUP(A28,[7]令和4年度契約状況調査票!$F:$AW,5,FALSE))</f>
        <v/>
      </c>
      <c r="D28" s="13" t="str">
        <f>IF(A28="","",VLOOKUP(A28,[7]令和4年度契約状況調査票!$F:$AW,8,FALSE))</f>
        <v/>
      </c>
      <c r="E28" s="11" t="str">
        <f>IF(A28="","",VLOOKUP(A28,[7]令和4年度契約状況調査票!$F:$AW,9,FALSE))</f>
        <v/>
      </c>
      <c r="F28" s="14" t="str">
        <f>IF(A28="","",VLOOKUP(A28,[7]令和4年度契約状況調査票!$F:$AW,10,FALSE))</f>
        <v/>
      </c>
      <c r="G28" s="15" t="str">
        <f>IF(A28="","",VLOOKUP(A28,[7]令和4年度契約状況調査票!$F:$AW,30,FALSE))</f>
        <v/>
      </c>
      <c r="H28" s="16" t="str">
        <f>IF(A28="","",IF(VLOOKUP(A28,[7]令和4年度契約状況調査票!$F:$AW,15,FALSE)="他官署で調達手続きを実施のため","他官署で調達手続きを実施のため",IF(VLOOKUP(A28,[7]令和4年度契約状況調査票!$F:$AW,22,FALSE)="②同種の他の契約の予定価格を類推されるおそれがあるため公表しない","同種の他の契約の予定価格を類推されるおそれがあるため公表しない",IF(VLOOKUP(A28,[7]令和4年度契約状況調査票!$F:$AW,22,FALSE)="－","－",IF(VLOOKUP(A28,[7]令和4年度契約状況調査票!$F:$AW,6,FALSE)&lt;&gt;"",TEXT(VLOOKUP(A28,[7]令和4年度契約状況調査票!$F:$AW,15,FALSE),"#,##0円")&amp;CHAR(10)&amp;"(A)",VLOOKUP(A28,[7]令和4年度契約状況調査票!$F:$AW,15,FALSE))))))</f>
        <v/>
      </c>
      <c r="I28" s="16" t="str">
        <f>IF(A28="","",VLOOKUP(A28,[7]令和4年度契約状況調査票!$F:$AW,16,FALSE))</f>
        <v/>
      </c>
      <c r="J28" s="17" t="str">
        <f>IF(A28="","",IF(VLOOKUP(A28,[7]令和4年度契約状況調査票!$F:$AW,15,FALSE)="他官署で調達手続きを実施のため","－",IF(VLOOKUP(A28,[7]令和4年度契約状況調査票!$F:$AW,22,FALSE)="②同種の他の契約の予定価格を類推されるおそれがあるため公表しない","－",IF(VLOOKUP(A28,[7]令和4年度契約状況調査票!$F:$AW,22,FALSE)="－","－",IF(VLOOKUP(A28,[7]令和4年度契約状況調査票!$F:$AW,6,FALSE)&lt;&gt;"",TEXT(VLOOKUP(A28,[7]令和4年度契約状況調査票!$F:$AW,18,FALSE),"#.0%")&amp;CHAR(10)&amp;"(B/A×100)",VLOOKUP(A28,[7]令和4年度契約状況調査票!$F:$AW,18,FALSE))))))</f>
        <v/>
      </c>
      <c r="K28" s="18"/>
      <c r="L28" s="17" t="str">
        <f>IF(A28="","",IF(VLOOKUP(A28,[7]令和4年度契約状況調査票!$F:$AW,26,FALSE)="①公益社団法人","公社",IF(VLOOKUP(A28,[7]令和4年度契約状況調査票!$F:$AW,26,FALSE)="②公益財団法人","公財","")))</f>
        <v/>
      </c>
      <c r="M28" s="17" t="str">
        <f>IF(A28="","",VLOOKUP(A28,[7]令和4年度契約状況調査票!$F:$AW,27,FALSE))</f>
        <v/>
      </c>
      <c r="N28" s="18" t="str">
        <f>IF(A28="","",IF(VLOOKUP(A28,[7]令和4年度契約状況調査票!$F:$AW,12,FALSE)="国所管",VLOOKUP(A28,[7]令和4年度契約状況調査票!$F:$AW,23,FALSE),""))</f>
        <v/>
      </c>
      <c r="O28" s="19" t="str">
        <f>IF(A28="","",IF(AND(Q28="○",P28="分担契約/単価契約"),"単価契約"&amp;CHAR(10)&amp;"予定調達総額 "&amp;TEXT(VLOOKUP(A28,[7]令和4年度契約状況調査票!$F:$AW,15,FALSE),"#,##0円")&amp;"(B)"&amp;CHAR(10)&amp;"分担契約"&amp;CHAR(10)&amp;VLOOKUP(A28,[7]令和4年度契約状況調査票!$F:$AW,31,FALSE),IF(AND(Q28="○",P28="分担契約"),"分担契約"&amp;CHAR(10)&amp;"契約総額 "&amp;TEXT(VLOOKUP(A28,[7]令和4年度契約状況調査票!$F:$AW,15,FALSE),"#,##0円")&amp;"(B)"&amp;CHAR(10)&amp;VLOOKUP(A28,[7]令和4年度契約状況調査票!$F:$AW,31,FALSE),(IF(P28="分担契約/単価契約","単価契約"&amp;CHAR(10)&amp;"予定調達総額 "&amp;TEXT(VLOOKUP(A28,[7]令和4年度契約状況調査票!$F:$AW,15,FALSE),"#,##0円")&amp;CHAR(10)&amp;"分担契約"&amp;CHAR(10)&amp;VLOOKUP(A28,[7]令和4年度契約状況調査票!$F:$AW,31,FALSE),IF(P28="分担契約","分担契約"&amp;CHAR(10)&amp;"契約総額 "&amp;TEXT(VLOOKUP(A28,[7]令和4年度契約状況調査票!$F:$AW,15,FALSE),"#,##0円")&amp;CHAR(10)&amp;VLOOKUP(A28,[7]令和4年度契約状況調査票!$F:$AW,31,FALSE),IF(P28="単価契約","単価契約"&amp;CHAR(10)&amp;"予定調達総額 "&amp;TEXT(VLOOKUP(A28,[7]令和4年度契約状況調査票!$F:$AW,15,FALSE),"#,##0円")&amp;CHAR(10)&amp;VLOOKUP(A28,[7]令和4年度契約状況調査票!$F:$AW,31,FALSE),VLOOKUP(A28,[7]令和4年度契約状況調査票!$F:$AW,31,FALSE))))))))</f>
        <v/>
      </c>
      <c r="P28" s="9" t="str">
        <f>IF(A28="","",VLOOKUP(A28,[7]令和4年度契約状況調査票!$F:$CE,52,FALSE))</f>
        <v/>
      </c>
    </row>
    <row r="29" spans="1:16" s="9" customFormat="1" ht="60" hidden="1" customHeight="1">
      <c r="A29" s="10" t="str">
        <f>IF(MAX([7]令和4年度契約状況調査票!F28:F1042)&gt;=ROW()-5,ROW()-5,"")</f>
        <v/>
      </c>
      <c r="B29" s="11" t="str">
        <f>IF(A29="","",VLOOKUP(A29,[7]令和4年度契約状況調査票!$F:$AW,4,FALSE))</f>
        <v/>
      </c>
      <c r="C29" s="12" t="str">
        <f>IF(A29="","",VLOOKUP(A29,[7]令和4年度契約状況調査票!$F:$AW,5,FALSE))</f>
        <v/>
      </c>
      <c r="D29" s="13" t="str">
        <f>IF(A29="","",VLOOKUP(A29,[7]令和4年度契約状況調査票!$F:$AW,8,FALSE))</f>
        <v/>
      </c>
      <c r="E29" s="11" t="str">
        <f>IF(A29="","",VLOOKUP(A29,[7]令和4年度契約状況調査票!$F:$AW,9,FALSE))</f>
        <v/>
      </c>
      <c r="F29" s="14" t="str">
        <f>IF(A29="","",VLOOKUP(A29,[7]令和4年度契約状況調査票!$F:$AW,10,FALSE))</f>
        <v/>
      </c>
      <c r="G29" s="15" t="str">
        <f>IF(A29="","",VLOOKUP(A29,[7]令和4年度契約状況調査票!$F:$AW,30,FALSE))</f>
        <v/>
      </c>
      <c r="H29" s="16" t="str">
        <f>IF(A29="","",IF(VLOOKUP(A29,[7]令和4年度契約状況調査票!$F:$AW,15,FALSE)="他官署で調達手続きを実施のため","他官署で調達手続きを実施のため",IF(VLOOKUP(A29,[7]令和4年度契約状況調査票!$F:$AW,22,FALSE)="②同種の他の契約の予定価格を類推されるおそれがあるため公表しない","同種の他の契約の予定価格を類推されるおそれがあるため公表しない",IF(VLOOKUP(A29,[7]令和4年度契約状況調査票!$F:$AW,22,FALSE)="－","－",IF(VLOOKUP(A29,[7]令和4年度契約状況調査票!$F:$AW,6,FALSE)&lt;&gt;"",TEXT(VLOOKUP(A29,[7]令和4年度契約状況調査票!$F:$AW,15,FALSE),"#,##0円")&amp;CHAR(10)&amp;"(A)",VLOOKUP(A29,[7]令和4年度契約状況調査票!$F:$AW,15,FALSE))))))</f>
        <v/>
      </c>
      <c r="I29" s="16" t="str">
        <f>IF(A29="","",VLOOKUP(A29,[7]令和4年度契約状況調査票!$F:$AW,16,FALSE))</f>
        <v/>
      </c>
      <c r="J29" s="17" t="str">
        <f>IF(A29="","",IF(VLOOKUP(A29,[7]令和4年度契約状況調査票!$F:$AW,15,FALSE)="他官署で調達手続きを実施のため","－",IF(VLOOKUP(A29,[7]令和4年度契約状況調査票!$F:$AW,22,FALSE)="②同種の他の契約の予定価格を類推されるおそれがあるため公表しない","－",IF(VLOOKUP(A29,[7]令和4年度契約状況調査票!$F:$AW,22,FALSE)="－","－",IF(VLOOKUP(A29,[7]令和4年度契約状況調査票!$F:$AW,6,FALSE)&lt;&gt;"",TEXT(VLOOKUP(A29,[7]令和4年度契約状況調査票!$F:$AW,18,FALSE),"#.0%")&amp;CHAR(10)&amp;"(B/A×100)",VLOOKUP(A29,[7]令和4年度契約状況調査票!$F:$AW,18,FALSE))))))</f>
        <v/>
      </c>
      <c r="K29" s="18"/>
      <c r="L29" s="17" t="str">
        <f>IF(A29="","",IF(VLOOKUP(A29,[7]令和4年度契約状況調査票!$F:$AW,26,FALSE)="①公益社団法人","公社",IF(VLOOKUP(A29,[7]令和4年度契約状況調査票!$F:$AW,26,FALSE)="②公益財団法人","公財","")))</f>
        <v/>
      </c>
      <c r="M29" s="17" t="str">
        <f>IF(A29="","",VLOOKUP(A29,[7]令和4年度契約状況調査票!$F:$AW,27,FALSE))</f>
        <v/>
      </c>
      <c r="N29" s="18" t="str">
        <f>IF(A29="","",IF(VLOOKUP(A29,[7]令和4年度契約状況調査票!$F:$AW,12,FALSE)="国所管",VLOOKUP(A29,[7]令和4年度契約状況調査票!$F:$AW,23,FALSE),""))</f>
        <v/>
      </c>
      <c r="O29" s="19" t="str">
        <f>IF(A29="","",IF(AND(Q29="○",P29="分担契約/単価契約"),"単価契約"&amp;CHAR(10)&amp;"予定調達総額 "&amp;TEXT(VLOOKUP(A29,[7]令和4年度契約状況調査票!$F:$AW,15,FALSE),"#,##0円")&amp;"(B)"&amp;CHAR(10)&amp;"分担契約"&amp;CHAR(10)&amp;VLOOKUP(A29,[7]令和4年度契約状況調査票!$F:$AW,31,FALSE),IF(AND(Q29="○",P29="分担契約"),"分担契約"&amp;CHAR(10)&amp;"契約総額 "&amp;TEXT(VLOOKUP(A29,[7]令和4年度契約状況調査票!$F:$AW,15,FALSE),"#,##0円")&amp;"(B)"&amp;CHAR(10)&amp;VLOOKUP(A29,[7]令和4年度契約状況調査票!$F:$AW,31,FALSE),(IF(P29="分担契約/単価契約","単価契約"&amp;CHAR(10)&amp;"予定調達総額 "&amp;TEXT(VLOOKUP(A29,[7]令和4年度契約状況調査票!$F:$AW,15,FALSE),"#,##0円")&amp;CHAR(10)&amp;"分担契約"&amp;CHAR(10)&amp;VLOOKUP(A29,[7]令和4年度契約状況調査票!$F:$AW,31,FALSE),IF(P29="分担契約","分担契約"&amp;CHAR(10)&amp;"契約総額 "&amp;TEXT(VLOOKUP(A29,[7]令和4年度契約状況調査票!$F:$AW,15,FALSE),"#,##0円")&amp;CHAR(10)&amp;VLOOKUP(A29,[7]令和4年度契約状況調査票!$F:$AW,31,FALSE),IF(P29="単価契約","単価契約"&amp;CHAR(10)&amp;"予定調達総額 "&amp;TEXT(VLOOKUP(A29,[7]令和4年度契約状況調査票!$F:$AW,15,FALSE),"#,##0円")&amp;CHAR(10)&amp;VLOOKUP(A29,[7]令和4年度契約状況調査票!$F:$AW,31,FALSE),VLOOKUP(A29,[7]令和4年度契約状況調査票!$F:$AW,31,FALSE))))))))</f>
        <v/>
      </c>
      <c r="P29" s="9" t="str">
        <f>IF(A29="","",VLOOKUP(A29,[7]令和4年度契約状況調査票!$F:$CE,52,FALSE))</f>
        <v/>
      </c>
    </row>
    <row r="30" spans="1:16" s="9" customFormat="1" ht="67.5" hidden="1" customHeight="1">
      <c r="A30" s="10" t="str">
        <f>IF(MAX([7]令和4年度契約状況調査票!F29:F1043)&gt;=ROW()-5,ROW()-5,"")</f>
        <v/>
      </c>
      <c r="B30" s="11" t="str">
        <f>IF(A30="","",VLOOKUP(A30,[7]令和4年度契約状況調査票!$F:$AW,4,FALSE))</f>
        <v/>
      </c>
      <c r="C30" s="12" t="str">
        <f>IF(A30="","",VLOOKUP(A30,[7]令和4年度契約状況調査票!$F:$AW,5,FALSE))</f>
        <v/>
      </c>
      <c r="D30" s="13" t="str">
        <f>IF(A30="","",VLOOKUP(A30,[7]令和4年度契約状況調査票!$F:$AW,8,FALSE))</f>
        <v/>
      </c>
      <c r="E30" s="11" t="str">
        <f>IF(A30="","",VLOOKUP(A30,[7]令和4年度契約状況調査票!$F:$AW,9,FALSE))</f>
        <v/>
      </c>
      <c r="F30" s="14" t="str">
        <f>IF(A30="","",VLOOKUP(A30,[7]令和4年度契約状況調査票!$F:$AW,10,FALSE))</f>
        <v/>
      </c>
      <c r="G30" s="15" t="str">
        <f>IF(A30="","",VLOOKUP(A30,[7]令和4年度契約状況調査票!$F:$AW,30,FALSE))</f>
        <v/>
      </c>
      <c r="H30" s="16" t="str">
        <f>IF(A30="","",IF(VLOOKUP(A30,[7]令和4年度契約状況調査票!$F:$AW,15,FALSE)="他官署で調達手続きを実施のため","他官署で調達手続きを実施のため",IF(VLOOKUP(A30,[7]令和4年度契約状況調査票!$F:$AW,22,FALSE)="②同種の他の契約の予定価格を類推されるおそれがあるため公表しない","同種の他の契約の予定価格を類推されるおそれがあるため公表しない",IF(VLOOKUP(A30,[7]令和4年度契約状況調査票!$F:$AW,22,FALSE)="－","－",IF(VLOOKUP(A30,[7]令和4年度契約状況調査票!$F:$AW,6,FALSE)&lt;&gt;"",TEXT(VLOOKUP(A30,[7]令和4年度契約状況調査票!$F:$AW,15,FALSE),"#,##0円")&amp;CHAR(10)&amp;"(A)",VLOOKUP(A30,[7]令和4年度契約状況調査票!$F:$AW,15,FALSE))))))</f>
        <v/>
      </c>
      <c r="I30" s="16" t="str">
        <f>IF(A30="","",VLOOKUP(A30,[7]令和4年度契約状況調査票!$F:$AW,16,FALSE))</f>
        <v/>
      </c>
      <c r="J30" s="17" t="str">
        <f>IF(A30="","",IF(VLOOKUP(A30,[7]令和4年度契約状況調査票!$F:$AW,15,FALSE)="他官署で調達手続きを実施のため","－",IF(VLOOKUP(A30,[7]令和4年度契約状況調査票!$F:$AW,22,FALSE)="②同種の他の契約の予定価格を類推されるおそれがあるため公表しない","－",IF(VLOOKUP(A30,[7]令和4年度契約状況調査票!$F:$AW,22,FALSE)="－","－",IF(VLOOKUP(A30,[7]令和4年度契約状況調査票!$F:$AW,6,FALSE)&lt;&gt;"",TEXT(VLOOKUP(A30,[7]令和4年度契約状況調査票!$F:$AW,18,FALSE),"#.0%")&amp;CHAR(10)&amp;"(B/A×100)",VLOOKUP(A30,[7]令和4年度契約状況調査票!$F:$AW,18,FALSE))))))</f>
        <v/>
      </c>
      <c r="K30" s="18"/>
      <c r="L30" s="17" t="str">
        <f>IF(A30="","",IF(VLOOKUP(A30,[7]令和4年度契約状況調査票!$F:$AW,26,FALSE)="①公益社団法人","公社",IF(VLOOKUP(A30,[7]令和4年度契約状況調査票!$F:$AW,26,FALSE)="②公益財団法人","公財","")))</f>
        <v/>
      </c>
      <c r="M30" s="17" t="str">
        <f>IF(A30="","",VLOOKUP(A30,[7]令和4年度契約状況調査票!$F:$AW,27,FALSE))</f>
        <v/>
      </c>
      <c r="N30" s="18" t="str">
        <f>IF(A30="","",IF(VLOOKUP(A30,[7]令和4年度契約状況調査票!$F:$AW,12,FALSE)="国所管",VLOOKUP(A30,[7]令和4年度契約状況調査票!$F:$AW,23,FALSE),""))</f>
        <v/>
      </c>
      <c r="O30" s="19" t="str">
        <f>IF(A30="","",IF(AND(Q30="○",P30="分担契約/単価契約"),"単価契約"&amp;CHAR(10)&amp;"予定調達総額 "&amp;TEXT(VLOOKUP(A30,[7]令和4年度契約状況調査票!$F:$AW,15,FALSE),"#,##0円")&amp;"(B)"&amp;CHAR(10)&amp;"分担契約"&amp;CHAR(10)&amp;VLOOKUP(A30,[7]令和4年度契約状況調査票!$F:$AW,31,FALSE),IF(AND(Q30="○",P30="分担契約"),"分担契約"&amp;CHAR(10)&amp;"契約総額 "&amp;TEXT(VLOOKUP(A30,[7]令和4年度契約状況調査票!$F:$AW,15,FALSE),"#,##0円")&amp;"(B)"&amp;CHAR(10)&amp;VLOOKUP(A30,[7]令和4年度契約状況調査票!$F:$AW,31,FALSE),(IF(P30="分担契約/単価契約","単価契約"&amp;CHAR(10)&amp;"予定調達総額 "&amp;TEXT(VLOOKUP(A30,[7]令和4年度契約状況調査票!$F:$AW,15,FALSE),"#,##0円")&amp;CHAR(10)&amp;"分担契約"&amp;CHAR(10)&amp;VLOOKUP(A30,[7]令和4年度契約状況調査票!$F:$AW,31,FALSE),IF(P30="分担契約","分担契約"&amp;CHAR(10)&amp;"契約総額 "&amp;TEXT(VLOOKUP(A30,[7]令和4年度契約状況調査票!$F:$AW,15,FALSE),"#,##0円")&amp;CHAR(10)&amp;VLOOKUP(A30,[7]令和4年度契約状況調査票!$F:$AW,31,FALSE),IF(P30="単価契約","単価契約"&amp;CHAR(10)&amp;"予定調達総額 "&amp;TEXT(VLOOKUP(A30,[7]令和4年度契約状況調査票!$F:$AW,15,FALSE),"#,##0円")&amp;CHAR(10)&amp;VLOOKUP(A30,[7]令和4年度契約状況調査票!$F:$AW,31,FALSE),VLOOKUP(A30,[7]令和4年度契約状況調査票!$F:$AW,31,FALSE))))))))</f>
        <v/>
      </c>
      <c r="P30" s="9" t="str">
        <f>IF(A30="","",VLOOKUP(A30,[7]令和4年度契約状況調査票!$F:$CE,52,FALSE))</f>
        <v/>
      </c>
    </row>
    <row r="31" spans="1:16" s="9" customFormat="1" ht="60" hidden="1" customHeight="1">
      <c r="A31" s="10" t="str">
        <f>IF(MAX([7]令和4年度契約状況調査票!F30:F1044)&gt;=ROW()-5,ROW()-5,"")</f>
        <v/>
      </c>
      <c r="B31" s="11" t="str">
        <f>IF(A31="","",VLOOKUP(A31,[7]令和4年度契約状況調査票!$F:$AW,4,FALSE))</f>
        <v/>
      </c>
      <c r="C31" s="12" t="str">
        <f>IF(A31="","",VLOOKUP(A31,[7]令和4年度契約状況調査票!$F:$AW,5,FALSE))</f>
        <v/>
      </c>
      <c r="D31" s="13" t="str">
        <f>IF(A31="","",VLOOKUP(A31,[7]令和4年度契約状況調査票!$F:$AW,8,FALSE))</f>
        <v/>
      </c>
      <c r="E31" s="11" t="str">
        <f>IF(A31="","",VLOOKUP(A31,[7]令和4年度契約状況調査票!$F:$AW,9,FALSE))</f>
        <v/>
      </c>
      <c r="F31" s="14" t="str">
        <f>IF(A31="","",VLOOKUP(A31,[7]令和4年度契約状況調査票!$F:$AW,10,FALSE))</f>
        <v/>
      </c>
      <c r="G31" s="15" t="str">
        <f>IF(A31="","",VLOOKUP(A31,[7]令和4年度契約状況調査票!$F:$AW,30,FALSE))</f>
        <v/>
      </c>
      <c r="H31" s="16" t="str">
        <f>IF(A31="","",IF(VLOOKUP(A31,[7]令和4年度契約状況調査票!$F:$AW,15,FALSE)="他官署で調達手続きを実施のため","他官署で調達手続きを実施のため",IF(VLOOKUP(A31,[7]令和4年度契約状況調査票!$F:$AW,22,FALSE)="②同種の他の契約の予定価格を類推されるおそれがあるため公表しない","同種の他の契約の予定価格を類推されるおそれがあるため公表しない",IF(VLOOKUP(A31,[7]令和4年度契約状況調査票!$F:$AW,22,FALSE)="－","－",IF(VLOOKUP(A31,[7]令和4年度契約状況調査票!$F:$AW,6,FALSE)&lt;&gt;"",TEXT(VLOOKUP(A31,[7]令和4年度契約状況調査票!$F:$AW,15,FALSE),"#,##0円")&amp;CHAR(10)&amp;"(A)",VLOOKUP(A31,[7]令和4年度契約状況調査票!$F:$AW,15,FALSE))))))</f>
        <v/>
      </c>
      <c r="I31" s="16" t="str">
        <f>IF(A31="","",VLOOKUP(A31,[7]令和4年度契約状況調査票!$F:$AW,16,FALSE))</f>
        <v/>
      </c>
      <c r="J31" s="17" t="str">
        <f>IF(A31="","",IF(VLOOKUP(A31,[7]令和4年度契約状況調査票!$F:$AW,15,FALSE)="他官署で調達手続きを実施のため","－",IF(VLOOKUP(A31,[7]令和4年度契約状況調査票!$F:$AW,22,FALSE)="②同種の他の契約の予定価格を類推されるおそれがあるため公表しない","－",IF(VLOOKUP(A31,[7]令和4年度契約状況調査票!$F:$AW,22,FALSE)="－","－",IF(VLOOKUP(A31,[7]令和4年度契約状況調査票!$F:$AW,6,FALSE)&lt;&gt;"",TEXT(VLOOKUP(A31,[7]令和4年度契約状況調査票!$F:$AW,18,FALSE),"#.0%")&amp;CHAR(10)&amp;"(B/A×100)",VLOOKUP(A31,[7]令和4年度契約状況調査票!$F:$AW,18,FALSE))))))</f>
        <v/>
      </c>
      <c r="K31" s="18"/>
      <c r="L31" s="17" t="str">
        <f>IF(A31="","",IF(VLOOKUP(A31,[7]令和4年度契約状況調査票!$F:$AW,26,FALSE)="①公益社団法人","公社",IF(VLOOKUP(A31,[7]令和4年度契約状況調査票!$F:$AW,26,FALSE)="②公益財団法人","公財","")))</f>
        <v/>
      </c>
      <c r="M31" s="17" t="str">
        <f>IF(A31="","",VLOOKUP(A31,[7]令和4年度契約状況調査票!$F:$AW,27,FALSE))</f>
        <v/>
      </c>
      <c r="N31" s="18" t="str">
        <f>IF(A31="","",IF(VLOOKUP(A31,[7]令和4年度契約状況調査票!$F:$AW,12,FALSE)="国所管",VLOOKUP(A31,[7]令和4年度契約状況調査票!$F:$AW,23,FALSE),""))</f>
        <v/>
      </c>
      <c r="O31" s="19" t="str">
        <f>IF(A31="","",IF(AND(Q31="○",P31="分担契約/単価契約"),"単価契約"&amp;CHAR(10)&amp;"予定調達総額 "&amp;TEXT(VLOOKUP(A31,[7]令和4年度契約状況調査票!$F:$AW,15,FALSE),"#,##0円")&amp;"(B)"&amp;CHAR(10)&amp;"分担契約"&amp;CHAR(10)&amp;VLOOKUP(A31,[7]令和4年度契約状況調査票!$F:$AW,31,FALSE),IF(AND(Q31="○",P31="分担契約"),"分担契約"&amp;CHAR(10)&amp;"契約総額 "&amp;TEXT(VLOOKUP(A31,[7]令和4年度契約状況調査票!$F:$AW,15,FALSE),"#,##0円")&amp;"(B)"&amp;CHAR(10)&amp;VLOOKUP(A31,[7]令和4年度契約状況調査票!$F:$AW,31,FALSE),(IF(P31="分担契約/単価契約","単価契約"&amp;CHAR(10)&amp;"予定調達総額 "&amp;TEXT(VLOOKUP(A31,[7]令和4年度契約状況調査票!$F:$AW,15,FALSE),"#,##0円")&amp;CHAR(10)&amp;"分担契約"&amp;CHAR(10)&amp;VLOOKUP(A31,[7]令和4年度契約状況調査票!$F:$AW,31,FALSE),IF(P31="分担契約","分担契約"&amp;CHAR(10)&amp;"契約総額 "&amp;TEXT(VLOOKUP(A31,[7]令和4年度契約状況調査票!$F:$AW,15,FALSE),"#,##0円")&amp;CHAR(10)&amp;VLOOKUP(A31,[7]令和4年度契約状況調査票!$F:$AW,31,FALSE),IF(P31="単価契約","単価契約"&amp;CHAR(10)&amp;"予定調達総額 "&amp;TEXT(VLOOKUP(A31,[7]令和4年度契約状況調査票!$F:$AW,15,FALSE),"#,##0円")&amp;CHAR(10)&amp;VLOOKUP(A31,[7]令和4年度契約状況調査票!$F:$AW,31,FALSE),VLOOKUP(A31,[7]令和4年度契約状況調査票!$F:$AW,31,FALSE))))))))</f>
        <v/>
      </c>
      <c r="P31" s="9" t="str">
        <f>IF(A31="","",VLOOKUP(A31,[7]令和4年度契約状況調査票!$F:$CE,52,FALSE))</f>
        <v/>
      </c>
    </row>
    <row r="32" spans="1:16" s="9" customFormat="1" ht="124.5" hidden="1" customHeight="1">
      <c r="A32" s="10" t="str">
        <f>IF(MAX([7]令和4年度契約状況調査票!F31:F1045)&gt;=ROW()-5,ROW()-5,"")</f>
        <v/>
      </c>
      <c r="B32" s="11" t="str">
        <f>IF(A32="","",VLOOKUP(A32,[7]令和4年度契約状況調査票!$F:$AW,4,FALSE))</f>
        <v/>
      </c>
      <c r="C32" s="12" t="str">
        <f>IF(A32="","",VLOOKUP(A32,[7]令和4年度契約状況調査票!$F:$AW,5,FALSE))</f>
        <v/>
      </c>
      <c r="D32" s="13" t="str">
        <f>IF(A32="","",VLOOKUP(A32,[7]令和4年度契約状況調査票!$F:$AW,8,FALSE))</f>
        <v/>
      </c>
      <c r="E32" s="11" t="str">
        <f>IF(A32="","",VLOOKUP(A32,[7]令和4年度契約状況調査票!$F:$AW,9,FALSE))</f>
        <v/>
      </c>
      <c r="F32" s="14" t="str">
        <f>IF(A32="","",VLOOKUP(A32,[7]令和4年度契約状況調査票!$F:$AW,10,FALSE))</f>
        <v/>
      </c>
      <c r="G32" s="15" t="str">
        <f>IF(A32="","",VLOOKUP(A32,[7]令和4年度契約状況調査票!$F:$AW,30,FALSE))</f>
        <v/>
      </c>
      <c r="H32" s="16" t="str">
        <f>IF(A32="","",IF(VLOOKUP(A32,[7]令和4年度契約状況調査票!$F:$AW,15,FALSE)="他官署で調達手続きを実施のため","他官署で調達手続きを実施のため",IF(VLOOKUP(A32,[7]令和4年度契約状況調査票!$F:$AW,22,FALSE)="②同種の他の契約の予定価格を類推されるおそれがあるため公表しない","同種の他の契約の予定価格を類推されるおそれがあるため公表しない",IF(VLOOKUP(A32,[7]令和4年度契約状況調査票!$F:$AW,22,FALSE)="－","－",IF(VLOOKUP(A32,[7]令和4年度契約状況調査票!$F:$AW,6,FALSE)&lt;&gt;"",TEXT(VLOOKUP(A32,[7]令和4年度契約状況調査票!$F:$AW,15,FALSE),"#,##0円")&amp;CHAR(10)&amp;"(A)",VLOOKUP(A32,[7]令和4年度契約状況調査票!$F:$AW,15,FALSE))))))</f>
        <v/>
      </c>
      <c r="I32" s="16" t="str">
        <f>IF(A32="","",VLOOKUP(A32,[7]令和4年度契約状況調査票!$F:$AW,16,FALSE))</f>
        <v/>
      </c>
      <c r="J32" s="17" t="str">
        <f>IF(A32="","",IF(VLOOKUP(A32,[7]令和4年度契約状況調査票!$F:$AW,15,FALSE)="他官署で調達手続きを実施のため","－",IF(VLOOKUP(A32,[7]令和4年度契約状況調査票!$F:$AW,22,FALSE)="②同種の他の契約の予定価格を類推されるおそれがあるため公表しない","－",IF(VLOOKUP(A32,[7]令和4年度契約状況調査票!$F:$AW,22,FALSE)="－","－",IF(VLOOKUP(A32,[7]令和4年度契約状況調査票!$F:$AW,6,FALSE)&lt;&gt;"",TEXT(VLOOKUP(A32,[7]令和4年度契約状況調査票!$F:$AW,18,FALSE),"#.0%")&amp;CHAR(10)&amp;"(B/A×100)",VLOOKUP(A32,[7]令和4年度契約状況調査票!$F:$AW,18,FALSE))))))</f>
        <v/>
      </c>
      <c r="K32" s="18"/>
      <c r="L32" s="17" t="str">
        <f>IF(A32="","",IF(VLOOKUP(A32,[7]令和4年度契約状況調査票!$F:$AW,26,FALSE)="①公益社団法人","公社",IF(VLOOKUP(A32,[7]令和4年度契約状況調査票!$F:$AW,26,FALSE)="②公益財団法人","公財","")))</f>
        <v/>
      </c>
      <c r="M32" s="17" t="str">
        <f>IF(A32="","",VLOOKUP(A32,[7]令和4年度契約状況調査票!$F:$AW,27,FALSE))</f>
        <v/>
      </c>
      <c r="N32" s="18" t="str">
        <f>IF(A32="","",IF(VLOOKUP(A32,[7]令和4年度契約状況調査票!$F:$AW,12,FALSE)="国所管",VLOOKUP(A32,[7]令和4年度契約状況調査票!$F:$AW,23,FALSE),""))</f>
        <v/>
      </c>
      <c r="O32" s="19" t="str">
        <f>IF(A32="","",IF(AND(Q32="○",P32="分担契約/単価契約"),"単価契約"&amp;CHAR(10)&amp;"予定調達総額 "&amp;TEXT(VLOOKUP(A32,[7]令和4年度契約状況調査票!$F:$AW,15,FALSE),"#,##0円")&amp;"(B)"&amp;CHAR(10)&amp;"分担契約"&amp;CHAR(10)&amp;VLOOKUP(A32,[7]令和4年度契約状況調査票!$F:$AW,31,FALSE),IF(AND(Q32="○",P32="分担契約"),"分担契約"&amp;CHAR(10)&amp;"契約総額 "&amp;TEXT(VLOOKUP(A32,[7]令和4年度契約状況調査票!$F:$AW,15,FALSE),"#,##0円")&amp;"(B)"&amp;CHAR(10)&amp;VLOOKUP(A32,[7]令和4年度契約状況調査票!$F:$AW,31,FALSE),(IF(P32="分担契約/単価契約","単価契約"&amp;CHAR(10)&amp;"予定調達総額 "&amp;TEXT(VLOOKUP(A32,[7]令和4年度契約状況調査票!$F:$AW,15,FALSE),"#,##0円")&amp;CHAR(10)&amp;"分担契約"&amp;CHAR(10)&amp;VLOOKUP(A32,[7]令和4年度契約状況調査票!$F:$AW,31,FALSE),IF(P32="分担契約","分担契約"&amp;CHAR(10)&amp;"契約総額 "&amp;TEXT(VLOOKUP(A32,[7]令和4年度契約状況調査票!$F:$AW,15,FALSE),"#,##0円")&amp;CHAR(10)&amp;VLOOKUP(A32,[7]令和4年度契約状況調査票!$F:$AW,31,FALSE),IF(P32="単価契約","単価契約"&amp;CHAR(10)&amp;"予定調達総額 "&amp;TEXT(VLOOKUP(A32,[7]令和4年度契約状況調査票!$F:$AW,15,FALSE),"#,##0円")&amp;CHAR(10)&amp;VLOOKUP(A32,[7]令和4年度契約状況調査票!$F:$AW,31,FALSE),VLOOKUP(A32,[7]令和4年度契約状況調査票!$F:$AW,31,FALSE))))))))</f>
        <v/>
      </c>
      <c r="P32" s="9" t="str">
        <f>IF(A32="","",VLOOKUP(A32,[7]令和4年度契約状況調査票!$F:$CE,52,FALSE))</f>
        <v/>
      </c>
    </row>
    <row r="33" spans="1:16" s="9" customFormat="1" ht="124.5" hidden="1" customHeight="1">
      <c r="A33" s="10" t="str">
        <f>IF(MAX([7]令和4年度契約状況調査票!F32:F1046)&gt;=ROW()-5,ROW()-5,"")</f>
        <v/>
      </c>
      <c r="B33" s="11" t="str">
        <f>IF(A33="","",VLOOKUP(A33,[7]令和4年度契約状況調査票!$F:$AW,4,FALSE))</f>
        <v/>
      </c>
      <c r="C33" s="12" t="str">
        <f>IF(A33="","",VLOOKUP(A33,[7]令和4年度契約状況調査票!$F:$AW,5,FALSE))</f>
        <v/>
      </c>
      <c r="D33" s="13" t="str">
        <f>IF(A33="","",VLOOKUP(A33,[7]令和4年度契約状況調査票!$F:$AW,8,FALSE))</f>
        <v/>
      </c>
      <c r="E33" s="11" t="str">
        <f>IF(A33="","",VLOOKUP(A33,[7]令和4年度契約状況調査票!$F:$AW,9,FALSE))</f>
        <v/>
      </c>
      <c r="F33" s="14" t="str">
        <f>IF(A33="","",VLOOKUP(A33,[7]令和4年度契約状況調査票!$F:$AW,10,FALSE))</f>
        <v/>
      </c>
      <c r="G33" s="15" t="str">
        <f>IF(A33="","",VLOOKUP(A33,[7]令和4年度契約状況調査票!$F:$AW,30,FALSE))</f>
        <v/>
      </c>
      <c r="H33" s="16" t="str">
        <f>IF(A33="","",IF(VLOOKUP(A33,[7]令和4年度契約状況調査票!$F:$AW,15,FALSE)="他官署で調達手続きを実施のため","他官署で調達手続きを実施のため",IF(VLOOKUP(A33,[7]令和4年度契約状況調査票!$F:$AW,22,FALSE)="②同種の他の契約の予定価格を類推されるおそれがあるため公表しない","同種の他の契約の予定価格を類推されるおそれがあるため公表しない",IF(VLOOKUP(A33,[7]令和4年度契約状況調査票!$F:$AW,22,FALSE)="－","－",IF(VLOOKUP(A33,[7]令和4年度契約状況調査票!$F:$AW,6,FALSE)&lt;&gt;"",TEXT(VLOOKUP(A33,[7]令和4年度契約状況調査票!$F:$AW,15,FALSE),"#,##0円")&amp;CHAR(10)&amp;"(A)",VLOOKUP(A33,[7]令和4年度契約状況調査票!$F:$AW,15,FALSE))))))</f>
        <v/>
      </c>
      <c r="I33" s="16" t="str">
        <f>IF(A33="","",VLOOKUP(A33,[7]令和4年度契約状況調査票!$F:$AW,16,FALSE))</f>
        <v/>
      </c>
      <c r="J33" s="17" t="str">
        <f>IF(A33="","",IF(VLOOKUP(A33,[7]令和4年度契約状況調査票!$F:$AW,15,FALSE)="他官署で調達手続きを実施のため","－",IF(VLOOKUP(A33,[7]令和4年度契約状況調査票!$F:$AW,22,FALSE)="②同種の他の契約の予定価格を類推されるおそれがあるため公表しない","－",IF(VLOOKUP(A33,[7]令和4年度契約状況調査票!$F:$AW,22,FALSE)="－","－",IF(VLOOKUP(A33,[7]令和4年度契約状況調査票!$F:$AW,6,FALSE)&lt;&gt;"",TEXT(VLOOKUP(A33,[7]令和4年度契約状況調査票!$F:$AW,18,FALSE),"#.0%")&amp;CHAR(10)&amp;"(B/A×100)",VLOOKUP(A33,[7]令和4年度契約状況調査票!$F:$AW,18,FALSE))))))</f>
        <v/>
      </c>
      <c r="K33" s="18"/>
      <c r="L33" s="17" t="str">
        <f>IF(A33="","",IF(VLOOKUP(A33,[7]令和4年度契約状況調査票!$F:$AW,26,FALSE)="①公益社団法人","公社",IF(VLOOKUP(A33,[7]令和4年度契約状況調査票!$F:$AW,26,FALSE)="②公益財団法人","公財","")))</f>
        <v/>
      </c>
      <c r="M33" s="17" t="str">
        <f>IF(A33="","",VLOOKUP(A33,[7]令和4年度契約状況調査票!$F:$AW,27,FALSE))</f>
        <v/>
      </c>
      <c r="N33" s="18" t="str">
        <f>IF(A33="","",IF(VLOOKUP(A33,[7]令和4年度契約状況調査票!$F:$AW,12,FALSE)="国所管",VLOOKUP(A33,[7]令和4年度契約状況調査票!$F:$AW,23,FALSE),""))</f>
        <v/>
      </c>
      <c r="O33" s="19" t="str">
        <f>IF(A33="","",IF(AND(Q33="○",P33="分担契約/単価契約"),"単価契約"&amp;CHAR(10)&amp;"予定調達総額 "&amp;TEXT(VLOOKUP(A33,[7]令和4年度契約状況調査票!$F:$AW,15,FALSE),"#,##0円")&amp;"(B)"&amp;CHAR(10)&amp;"分担契約"&amp;CHAR(10)&amp;VLOOKUP(A33,[7]令和4年度契約状況調査票!$F:$AW,31,FALSE),IF(AND(Q33="○",P33="分担契約"),"分担契約"&amp;CHAR(10)&amp;"契約総額 "&amp;TEXT(VLOOKUP(A33,[7]令和4年度契約状況調査票!$F:$AW,15,FALSE),"#,##0円")&amp;"(B)"&amp;CHAR(10)&amp;VLOOKUP(A33,[7]令和4年度契約状況調査票!$F:$AW,31,FALSE),(IF(P33="分担契約/単価契約","単価契約"&amp;CHAR(10)&amp;"予定調達総額 "&amp;TEXT(VLOOKUP(A33,[7]令和4年度契約状況調査票!$F:$AW,15,FALSE),"#,##0円")&amp;CHAR(10)&amp;"分担契約"&amp;CHAR(10)&amp;VLOOKUP(A33,[7]令和4年度契約状況調査票!$F:$AW,31,FALSE),IF(P33="分担契約","分担契約"&amp;CHAR(10)&amp;"契約総額 "&amp;TEXT(VLOOKUP(A33,[7]令和4年度契約状況調査票!$F:$AW,15,FALSE),"#,##0円")&amp;CHAR(10)&amp;VLOOKUP(A33,[7]令和4年度契約状況調査票!$F:$AW,31,FALSE),IF(P33="単価契約","単価契約"&amp;CHAR(10)&amp;"予定調達総額 "&amp;TEXT(VLOOKUP(A33,[7]令和4年度契約状況調査票!$F:$AW,15,FALSE),"#,##0円")&amp;CHAR(10)&amp;VLOOKUP(A33,[7]令和4年度契約状況調査票!$F:$AW,31,FALSE),VLOOKUP(A33,[7]令和4年度契約状況調査票!$F:$AW,31,FALSE))))))))</f>
        <v/>
      </c>
      <c r="P33" s="9" t="str">
        <f>IF(A33="","",VLOOKUP(A33,[7]令和4年度契約状況調査票!$F:$CE,52,FALSE))</f>
        <v/>
      </c>
    </row>
    <row r="34" spans="1:16" s="9" customFormat="1" ht="67.5" hidden="1" customHeight="1">
      <c r="A34" s="10" t="str">
        <f>IF(MAX([7]令和4年度契約状況調査票!F33:F1047)&gt;=ROW()-5,ROW()-5,"")</f>
        <v/>
      </c>
      <c r="B34" s="11" t="str">
        <f>IF(A34="","",VLOOKUP(A34,[7]令和4年度契約状況調査票!$F:$AW,4,FALSE))</f>
        <v/>
      </c>
      <c r="C34" s="12" t="str">
        <f>IF(A34="","",VLOOKUP(A34,[7]令和4年度契約状況調査票!$F:$AW,5,FALSE))</f>
        <v/>
      </c>
      <c r="D34" s="13" t="str">
        <f>IF(A34="","",VLOOKUP(A34,[7]令和4年度契約状況調査票!$F:$AW,8,FALSE))</f>
        <v/>
      </c>
      <c r="E34" s="11" t="str">
        <f>IF(A34="","",VLOOKUP(A34,[7]令和4年度契約状況調査票!$F:$AW,9,FALSE))</f>
        <v/>
      </c>
      <c r="F34" s="14" t="str">
        <f>IF(A34="","",VLOOKUP(A34,[7]令和4年度契約状況調査票!$F:$AW,10,FALSE))</f>
        <v/>
      </c>
      <c r="G34" s="15" t="str">
        <f>IF(A34="","",VLOOKUP(A34,[7]令和4年度契約状況調査票!$F:$AW,30,FALSE))</f>
        <v/>
      </c>
      <c r="H34" s="16" t="str">
        <f>IF(A34="","",IF(VLOOKUP(A34,[7]令和4年度契約状況調査票!$F:$AW,15,FALSE)="他官署で調達手続きを実施のため","他官署で調達手続きを実施のため",IF(VLOOKUP(A34,[7]令和4年度契約状況調査票!$F:$AW,22,FALSE)="②同種の他の契約の予定価格を類推されるおそれがあるため公表しない","同種の他の契約の予定価格を類推されるおそれがあるため公表しない",IF(VLOOKUP(A34,[7]令和4年度契約状況調査票!$F:$AW,22,FALSE)="－","－",IF(VLOOKUP(A34,[7]令和4年度契約状況調査票!$F:$AW,6,FALSE)&lt;&gt;"",TEXT(VLOOKUP(A34,[7]令和4年度契約状況調査票!$F:$AW,15,FALSE),"#,##0円")&amp;CHAR(10)&amp;"(A)",VLOOKUP(A34,[7]令和4年度契約状況調査票!$F:$AW,15,FALSE))))))</f>
        <v/>
      </c>
      <c r="I34" s="16" t="str">
        <f>IF(A34="","",VLOOKUP(A34,[7]令和4年度契約状況調査票!$F:$AW,16,FALSE))</f>
        <v/>
      </c>
      <c r="J34" s="17" t="str">
        <f>IF(A34="","",IF(VLOOKUP(A34,[7]令和4年度契約状況調査票!$F:$AW,15,FALSE)="他官署で調達手続きを実施のため","－",IF(VLOOKUP(A34,[7]令和4年度契約状況調査票!$F:$AW,22,FALSE)="②同種の他の契約の予定価格を類推されるおそれがあるため公表しない","－",IF(VLOOKUP(A34,[7]令和4年度契約状況調査票!$F:$AW,22,FALSE)="－","－",IF(VLOOKUP(A34,[7]令和4年度契約状況調査票!$F:$AW,6,FALSE)&lt;&gt;"",TEXT(VLOOKUP(A34,[7]令和4年度契約状況調査票!$F:$AW,18,FALSE),"#.0%")&amp;CHAR(10)&amp;"(B/A×100)",VLOOKUP(A34,[7]令和4年度契約状況調査票!$F:$AW,18,FALSE))))))</f>
        <v/>
      </c>
      <c r="K34" s="18"/>
      <c r="L34" s="17" t="str">
        <f>IF(A34="","",IF(VLOOKUP(A34,[7]令和4年度契約状況調査票!$F:$AW,26,FALSE)="①公益社団法人","公社",IF(VLOOKUP(A34,[7]令和4年度契約状況調査票!$F:$AW,26,FALSE)="②公益財団法人","公財","")))</f>
        <v/>
      </c>
      <c r="M34" s="17" t="str">
        <f>IF(A34="","",VLOOKUP(A34,[7]令和4年度契約状況調査票!$F:$AW,27,FALSE))</f>
        <v/>
      </c>
      <c r="N34" s="18" t="str">
        <f>IF(A34="","",IF(VLOOKUP(A34,[7]令和4年度契約状況調査票!$F:$AW,12,FALSE)="国所管",VLOOKUP(A34,[7]令和4年度契約状況調査票!$F:$AW,23,FALSE),""))</f>
        <v/>
      </c>
      <c r="O34" s="19" t="str">
        <f>IF(A34="","",IF(AND(Q34="○",P34="分担契約/単価契約"),"単価契約"&amp;CHAR(10)&amp;"予定調達総額 "&amp;TEXT(VLOOKUP(A34,[7]令和4年度契約状況調査票!$F:$AW,15,FALSE),"#,##0円")&amp;"(B)"&amp;CHAR(10)&amp;"分担契約"&amp;CHAR(10)&amp;VLOOKUP(A34,[7]令和4年度契約状況調査票!$F:$AW,31,FALSE),IF(AND(Q34="○",P34="分担契約"),"分担契約"&amp;CHAR(10)&amp;"契約総額 "&amp;TEXT(VLOOKUP(A34,[7]令和4年度契約状況調査票!$F:$AW,15,FALSE),"#,##0円")&amp;"(B)"&amp;CHAR(10)&amp;VLOOKUP(A34,[7]令和4年度契約状況調査票!$F:$AW,31,FALSE),(IF(P34="分担契約/単価契約","単価契約"&amp;CHAR(10)&amp;"予定調達総額 "&amp;TEXT(VLOOKUP(A34,[7]令和4年度契約状況調査票!$F:$AW,15,FALSE),"#,##0円")&amp;CHAR(10)&amp;"分担契約"&amp;CHAR(10)&amp;VLOOKUP(A34,[7]令和4年度契約状況調査票!$F:$AW,31,FALSE),IF(P34="分担契約","分担契約"&amp;CHAR(10)&amp;"契約総額 "&amp;TEXT(VLOOKUP(A34,[7]令和4年度契約状況調査票!$F:$AW,15,FALSE),"#,##0円")&amp;CHAR(10)&amp;VLOOKUP(A34,[7]令和4年度契約状況調査票!$F:$AW,31,FALSE),IF(P34="単価契約","単価契約"&amp;CHAR(10)&amp;"予定調達総額 "&amp;TEXT(VLOOKUP(A34,[7]令和4年度契約状況調査票!$F:$AW,15,FALSE),"#,##0円")&amp;CHAR(10)&amp;VLOOKUP(A34,[7]令和4年度契約状況調査票!$F:$AW,31,FALSE),VLOOKUP(A34,[7]令和4年度契約状況調査票!$F:$AW,31,FALSE))))))))</f>
        <v/>
      </c>
      <c r="P34" s="9" t="str">
        <f>IF(A34="","",VLOOKUP(A34,[7]令和4年度契約状況調査票!$F:$CE,52,FALSE))</f>
        <v/>
      </c>
    </row>
    <row r="35" spans="1:16" s="9" customFormat="1" ht="67.5" hidden="1" customHeight="1">
      <c r="A35" s="10" t="str">
        <f>IF(MAX([7]令和4年度契約状況調査票!F34:F1048)&gt;=ROW()-5,ROW()-5,"")</f>
        <v/>
      </c>
      <c r="B35" s="11" t="str">
        <f>IF(A35="","",VLOOKUP(A35,[7]令和4年度契約状況調査票!$F:$AW,4,FALSE))</f>
        <v/>
      </c>
      <c r="C35" s="12" t="str">
        <f>IF(A35="","",VLOOKUP(A35,[7]令和4年度契約状況調査票!$F:$AW,5,FALSE))</f>
        <v/>
      </c>
      <c r="D35" s="13" t="str">
        <f>IF(A35="","",VLOOKUP(A35,[7]令和4年度契約状況調査票!$F:$AW,8,FALSE))</f>
        <v/>
      </c>
      <c r="E35" s="11" t="str">
        <f>IF(A35="","",VLOOKUP(A35,[7]令和4年度契約状況調査票!$F:$AW,9,FALSE))</f>
        <v/>
      </c>
      <c r="F35" s="14" t="str">
        <f>IF(A35="","",VLOOKUP(A35,[7]令和4年度契約状況調査票!$F:$AW,10,FALSE))</f>
        <v/>
      </c>
      <c r="G35" s="15" t="str">
        <f>IF(A35="","",VLOOKUP(A35,[7]令和4年度契約状況調査票!$F:$AW,30,FALSE))</f>
        <v/>
      </c>
      <c r="H35" s="16" t="str">
        <f>IF(A35="","",IF(VLOOKUP(A35,[7]令和4年度契約状況調査票!$F:$AW,15,FALSE)="他官署で調達手続きを実施のため","他官署で調達手続きを実施のため",IF(VLOOKUP(A35,[7]令和4年度契約状況調査票!$F:$AW,22,FALSE)="②同種の他の契約の予定価格を類推されるおそれがあるため公表しない","同種の他の契約の予定価格を類推されるおそれがあるため公表しない",IF(VLOOKUP(A35,[7]令和4年度契約状況調査票!$F:$AW,22,FALSE)="－","－",IF(VLOOKUP(A35,[7]令和4年度契約状況調査票!$F:$AW,6,FALSE)&lt;&gt;"",TEXT(VLOOKUP(A35,[7]令和4年度契約状況調査票!$F:$AW,15,FALSE),"#,##0円")&amp;CHAR(10)&amp;"(A)",VLOOKUP(A35,[7]令和4年度契約状況調査票!$F:$AW,15,FALSE))))))</f>
        <v/>
      </c>
      <c r="I35" s="16" t="str">
        <f>IF(A35="","",VLOOKUP(A35,[7]令和4年度契約状況調査票!$F:$AW,16,FALSE))</f>
        <v/>
      </c>
      <c r="J35" s="17" t="str">
        <f>IF(A35="","",IF(VLOOKUP(A35,[7]令和4年度契約状況調査票!$F:$AW,15,FALSE)="他官署で調達手続きを実施のため","－",IF(VLOOKUP(A35,[7]令和4年度契約状況調査票!$F:$AW,22,FALSE)="②同種の他の契約の予定価格を類推されるおそれがあるため公表しない","－",IF(VLOOKUP(A35,[7]令和4年度契約状況調査票!$F:$AW,22,FALSE)="－","－",IF(VLOOKUP(A35,[7]令和4年度契約状況調査票!$F:$AW,6,FALSE)&lt;&gt;"",TEXT(VLOOKUP(A35,[7]令和4年度契約状況調査票!$F:$AW,18,FALSE),"#.0%")&amp;CHAR(10)&amp;"(B/A×100)",VLOOKUP(A35,[7]令和4年度契約状況調査票!$F:$AW,18,FALSE))))))</f>
        <v/>
      </c>
      <c r="K35" s="18"/>
      <c r="L35" s="17" t="str">
        <f>IF(A35="","",IF(VLOOKUP(A35,[7]令和4年度契約状況調査票!$F:$AW,26,FALSE)="①公益社団法人","公社",IF(VLOOKUP(A35,[7]令和4年度契約状況調査票!$F:$AW,26,FALSE)="②公益財団法人","公財","")))</f>
        <v/>
      </c>
      <c r="M35" s="17" t="str">
        <f>IF(A35="","",VLOOKUP(A35,[7]令和4年度契約状況調査票!$F:$AW,27,FALSE))</f>
        <v/>
      </c>
      <c r="N35" s="18" t="str">
        <f>IF(A35="","",IF(VLOOKUP(A35,[7]令和4年度契約状況調査票!$F:$AW,12,FALSE)="国所管",VLOOKUP(A35,[7]令和4年度契約状況調査票!$F:$AW,23,FALSE),""))</f>
        <v/>
      </c>
      <c r="O35" s="19" t="str">
        <f>IF(A35="","",IF(AND(Q35="○",P35="分担契約/単価契約"),"単価契約"&amp;CHAR(10)&amp;"予定調達総額 "&amp;TEXT(VLOOKUP(A35,[7]令和4年度契約状況調査票!$F:$AW,15,FALSE),"#,##0円")&amp;"(B)"&amp;CHAR(10)&amp;"分担契約"&amp;CHAR(10)&amp;VLOOKUP(A35,[7]令和4年度契約状況調査票!$F:$AW,31,FALSE),IF(AND(Q35="○",P35="分担契約"),"分担契約"&amp;CHAR(10)&amp;"契約総額 "&amp;TEXT(VLOOKUP(A35,[7]令和4年度契約状況調査票!$F:$AW,15,FALSE),"#,##0円")&amp;"(B)"&amp;CHAR(10)&amp;VLOOKUP(A35,[7]令和4年度契約状況調査票!$F:$AW,31,FALSE),(IF(P35="分担契約/単価契約","単価契約"&amp;CHAR(10)&amp;"予定調達総額 "&amp;TEXT(VLOOKUP(A35,[7]令和4年度契約状況調査票!$F:$AW,15,FALSE),"#,##0円")&amp;CHAR(10)&amp;"分担契約"&amp;CHAR(10)&amp;VLOOKUP(A35,[7]令和4年度契約状況調査票!$F:$AW,31,FALSE),IF(P35="分担契約","分担契約"&amp;CHAR(10)&amp;"契約総額 "&amp;TEXT(VLOOKUP(A35,[7]令和4年度契約状況調査票!$F:$AW,15,FALSE),"#,##0円")&amp;CHAR(10)&amp;VLOOKUP(A35,[7]令和4年度契約状況調査票!$F:$AW,31,FALSE),IF(P35="単価契約","単価契約"&amp;CHAR(10)&amp;"予定調達総額 "&amp;TEXT(VLOOKUP(A35,[7]令和4年度契約状況調査票!$F:$AW,15,FALSE),"#,##0円")&amp;CHAR(10)&amp;VLOOKUP(A35,[7]令和4年度契約状況調査票!$F:$AW,31,FALSE),VLOOKUP(A35,[7]令和4年度契約状況調査票!$F:$AW,31,FALSE))))))))</f>
        <v/>
      </c>
      <c r="P35" s="9" t="str">
        <f>IF(A35="","",VLOOKUP(A35,[7]令和4年度契約状況調査票!$F:$CE,52,FALSE))</f>
        <v/>
      </c>
    </row>
    <row r="36" spans="1:16" s="9" customFormat="1" ht="67.5" hidden="1" customHeight="1">
      <c r="A36" s="10" t="str">
        <f>IF(MAX([7]令和4年度契約状況調査票!F35:F1049)&gt;=ROW()-5,ROW()-5,"")</f>
        <v/>
      </c>
      <c r="B36" s="11" t="str">
        <f>IF(A36="","",VLOOKUP(A36,[7]令和4年度契約状況調査票!$F:$AW,4,FALSE))</f>
        <v/>
      </c>
      <c r="C36" s="12" t="str">
        <f>IF(A36="","",VLOOKUP(A36,[7]令和4年度契約状況調査票!$F:$AW,5,FALSE))</f>
        <v/>
      </c>
      <c r="D36" s="13" t="str">
        <f>IF(A36="","",VLOOKUP(A36,[7]令和4年度契約状況調査票!$F:$AW,8,FALSE))</f>
        <v/>
      </c>
      <c r="E36" s="11" t="str">
        <f>IF(A36="","",VLOOKUP(A36,[7]令和4年度契約状況調査票!$F:$AW,9,FALSE))</f>
        <v/>
      </c>
      <c r="F36" s="14" t="str">
        <f>IF(A36="","",VLOOKUP(A36,[7]令和4年度契約状況調査票!$F:$AW,10,FALSE))</f>
        <v/>
      </c>
      <c r="G36" s="15" t="str">
        <f>IF(A36="","",VLOOKUP(A36,[7]令和4年度契約状況調査票!$F:$AW,30,FALSE))</f>
        <v/>
      </c>
      <c r="H36" s="16" t="str">
        <f>IF(A36="","",IF(VLOOKUP(A36,[7]令和4年度契約状況調査票!$F:$AW,15,FALSE)="他官署で調達手続きを実施のため","他官署で調達手続きを実施のため",IF(VLOOKUP(A36,[7]令和4年度契約状況調査票!$F:$AW,22,FALSE)="②同種の他の契約の予定価格を類推されるおそれがあるため公表しない","同種の他の契約の予定価格を類推されるおそれがあるため公表しない",IF(VLOOKUP(A36,[7]令和4年度契約状況調査票!$F:$AW,22,FALSE)="－","－",IF(VLOOKUP(A36,[7]令和4年度契約状況調査票!$F:$AW,6,FALSE)&lt;&gt;"",TEXT(VLOOKUP(A36,[7]令和4年度契約状況調査票!$F:$AW,15,FALSE),"#,##0円")&amp;CHAR(10)&amp;"(A)",VLOOKUP(A36,[7]令和4年度契約状況調査票!$F:$AW,15,FALSE))))))</f>
        <v/>
      </c>
      <c r="I36" s="16" t="str">
        <f>IF(A36="","",VLOOKUP(A36,[7]令和4年度契約状況調査票!$F:$AW,16,FALSE))</f>
        <v/>
      </c>
      <c r="J36" s="17" t="str">
        <f>IF(A36="","",IF(VLOOKUP(A36,[7]令和4年度契約状況調査票!$F:$AW,15,FALSE)="他官署で調達手続きを実施のため","－",IF(VLOOKUP(A36,[7]令和4年度契約状況調査票!$F:$AW,22,FALSE)="②同種の他の契約の予定価格を類推されるおそれがあるため公表しない","－",IF(VLOOKUP(A36,[7]令和4年度契約状況調査票!$F:$AW,22,FALSE)="－","－",IF(VLOOKUP(A36,[7]令和4年度契約状況調査票!$F:$AW,6,FALSE)&lt;&gt;"",TEXT(VLOOKUP(A36,[7]令和4年度契約状況調査票!$F:$AW,18,FALSE),"#.0%")&amp;CHAR(10)&amp;"(B/A×100)",VLOOKUP(A36,[7]令和4年度契約状況調査票!$F:$AW,18,FALSE))))))</f>
        <v/>
      </c>
      <c r="K36" s="18"/>
      <c r="L36" s="17" t="str">
        <f>IF(A36="","",IF(VLOOKUP(A36,[7]令和4年度契約状況調査票!$F:$AW,26,FALSE)="①公益社団法人","公社",IF(VLOOKUP(A36,[7]令和4年度契約状況調査票!$F:$AW,26,FALSE)="②公益財団法人","公財","")))</f>
        <v/>
      </c>
      <c r="M36" s="17" t="str">
        <f>IF(A36="","",VLOOKUP(A36,[7]令和4年度契約状況調査票!$F:$AW,27,FALSE))</f>
        <v/>
      </c>
      <c r="N36" s="18" t="str">
        <f>IF(A36="","",IF(VLOOKUP(A36,[7]令和4年度契約状況調査票!$F:$AW,12,FALSE)="国所管",VLOOKUP(A36,[7]令和4年度契約状況調査票!$F:$AW,23,FALSE),""))</f>
        <v/>
      </c>
      <c r="O36" s="19" t="str">
        <f>IF(A36="","",IF(AND(Q36="○",P36="分担契約/単価契約"),"単価契約"&amp;CHAR(10)&amp;"予定調達総額 "&amp;TEXT(VLOOKUP(A36,[7]令和4年度契約状況調査票!$F:$AW,15,FALSE),"#,##0円")&amp;"(B)"&amp;CHAR(10)&amp;"分担契約"&amp;CHAR(10)&amp;VLOOKUP(A36,[7]令和4年度契約状況調査票!$F:$AW,31,FALSE),IF(AND(Q36="○",P36="分担契約"),"分担契約"&amp;CHAR(10)&amp;"契約総額 "&amp;TEXT(VLOOKUP(A36,[7]令和4年度契約状況調査票!$F:$AW,15,FALSE),"#,##0円")&amp;"(B)"&amp;CHAR(10)&amp;VLOOKUP(A36,[7]令和4年度契約状況調査票!$F:$AW,31,FALSE),(IF(P36="分担契約/単価契約","単価契約"&amp;CHAR(10)&amp;"予定調達総額 "&amp;TEXT(VLOOKUP(A36,[7]令和4年度契約状況調査票!$F:$AW,15,FALSE),"#,##0円")&amp;CHAR(10)&amp;"分担契約"&amp;CHAR(10)&amp;VLOOKUP(A36,[7]令和4年度契約状況調査票!$F:$AW,31,FALSE),IF(P36="分担契約","分担契約"&amp;CHAR(10)&amp;"契約総額 "&amp;TEXT(VLOOKUP(A36,[7]令和4年度契約状況調査票!$F:$AW,15,FALSE),"#,##0円")&amp;CHAR(10)&amp;VLOOKUP(A36,[7]令和4年度契約状況調査票!$F:$AW,31,FALSE),IF(P36="単価契約","単価契約"&amp;CHAR(10)&amp;"予定調達総額 "&amp;TEXT(VLOOKUP(A36,[7]令和4年度契約状況調査票!$F:$AW,15,FALSE),"#,##0円")&amp;CHAR(10)&amp;VLOOKUP(A36,[7]令和4年度契約状況調査票!$F:$AW,31,FALSE),VLOOKUP(A36,[7]令和4年度契約状況調査票!$F:$AW,31,FALSE))))))))</f>
        <v/>
      </c>
      <c r="P36" s="9" t="str">
        <f>IF(A36="","",VLOOKUP(A36,[7]令和4年度契約状況調査票!$F:$CE,52,FALSE))</f>
        <v/>
      </c>
    </row>
    <row r="37" spans="1:16" s="9" customFormat="1" ht="67.5" hidden="1" customHeight="1">
      <c r="A37" s="10" t="str">
        <f>IF(MAX([7]令和4年度契約状況調査票!F36:F1050)&gt;=ROW()-5,ROW()-5,"")</f>
        <v/>
      </c>
      <c r="B37" s="11" t="str">
        <f>IF(A37="","",VLOOKUP(A37,[7]令和4年度契約状況調査票!$F:$AW,4,FALSE))</f>
        <v/>
      </c>
      <c r="C37" s="12" t="str">
        <f>IF(A37="","",VLOOKUP(A37,[7]令和4年度契約状況調査票!$F:$AW,5,FALSE))</f>
        <v/>
      </c>
      <c r="D37" s="13" t="str">
        <f>IF(A37="","",VLOOKUP(A37,[7]令和4年度契約状況調査票!$F:$AW,8,FALSE))</f>
        <v/>
      </c>
      <c r="E37" s="11" t="str">
        <f>IF(A37="","",VLOOKUP(A37,[7]令和4年度契約状況調査票!$F:$AW,9,FALSE))</f>
        <v/>
      </c>
      <c r="F37" s="14" t="str">
        <f>IF(A37="","",VLOOKUP(A37,[7]令和4年度契約状況調査票!$F:$AW,10,FALSE))</f>
        <v/>
      </c>
      <c r="G37" s="15" t="str">
        <f>IF(A37="","",VLOOKUP(A37,[7]令和4年度契約状況調査票!$F:$AW,30,FALSE))</f>
        <v/>
      </c>
      <c r="H37" s="16" t="str">
        <f>IF(A37="","",IF(VLOOKUP(A37,[7]令和4年度契約状況調査票!$F:$AW,15,FALSE)="他官署で調達手続きを実施のため","他官署で調達手続きを実施のため",IF(VLOOKUP(A37,[7]令和4年度契約状況調査票!$F:$AW,22,FALSE)="②同種の他の契約の予定価格を類推されるおそれがあるため公表しない","同種の他の契約の予定価格を類推されるおそれがあるため公表しない",IF(VLOOKUP(A37,[7]令和4年度契約状況調査票!$F:$AW,22,FALSE)="－","－",IF(VLOOKUP(A37,[7]令和4年度契約状況調査票!$F:$AW,6,FALSE)&lt;&gt;"",TEXT(VLOOKUP(A37,[7]令和4年度契約状況調査票!$F:$AW,15,FALSE),"#,##0円")&amp;CHAR(10)&amp;"(A)",VLOOKUP(A37,[7]令和4年度契約状況調査票!$F:$AW,15,FALSE))))))</f>
        <v/>
      </c>
      <c r="I37" s="16" t="str">
        <f>IF(A37="","",VLOOKUP(A37,[7]令和4年度契約状況調査票!$F:$AW,16,FALSE))</f>
        <v/>
      </c>
      <c r="J37" s="17" t="str">
        <f>IF(A37="","",IF(VLOOKUP(A37,[7]令和4年度契約状況調査票!$F:$AW,15,FALSE)="他官署で調達手続きを実施のため","－",IF(VLOOKUP(A37,[7]令和4年度契約状況調査票!$F:$AW,22,FALSE)="②同種の他の契約の予定価格を類推されるおそれがあるため公表しない","－",IF(VLOOKUP(A37,[7]令和4年度契約状況調査票!$F:$AW,22,FALSE)="－","－",IF(VLOOKUP(A37,[7]令和4年度契約状況調査票!$F:$AW,6,FALSE)&lt;&gt;"",TEXT(VLOOKUP(A37,[7]令和4年度契約状況調査票!$F:$AW,18,FALSE),"#.0%")&amp;CHAR(10)&amp;"(B/A×100)",VLOOKUP(A37,[7]令和4年度契約状況調査票!$F:$AW,18,FALSE))))))</f>
        <v/>
      </c>
      <c r="K37" s="18"/>
      <c r="L37" s="17" t="str">
        <f>IF(A37="","",IF(VLOOKUP(A37,[7]令和4年度契約状況調査票!$F:$AW,26,FALSE)="①公益社団法人","公社",IF(VLOOKUP(A37,[7]令和4年度契約状況調査票!$F:$AW,26,FALSE)="②公益財団法人","公財","")))</f>
        <v/>
      </c>
      <c r="M37" s="17" t="str">
        <f>IF(A37="","",VLOOKUP(A37,[7]令和4年度契約状況調査票!$F:$AW,27,FALSE))</f>
        <v/>
      </c>
      <c r="N37" s="18" t="str">
        <f>IF(A37="","",IF(VLOOKUP(A37,[7]令和4年度契約状況調査票!$F:$AW,12,FALSE)="国所管",VLOOKUP(A37,[7]令和4年度契約状況調査票!$F:$AW,23,FALSE),""))</f>
        <v/>
      </c>
      <c r="O37" s="19" t="str">
        <f>IF(A37="","",IF(AND(Q37="○",P37="分担契約/単価契約"),"単価契約"&amp;CHAR(10)&amp;"予定調達総額 "&amp;TEXT(VLOOKUP(A37,[7]令和4年度契約状況調査票!$F:$AW,15,FALSE),"#,##0円")&amp;"(B)"&amp;CHAR(10)&amp;"分担契約"&amp;CHAR(10)&amp;VLOOKUP(A37,[7]令和4年度契約状況調査票!$F:$AW,31,FALSE),IF(AND(Q37="○",P37="分担契約"),"分担契約"&amp;CHAR(10)&amp;"契約総額 "&amp;TEXT(VLOOKUP(A37,[7]令和4年度契約状況調査票!$F:$AW,15,FALSE),"#,##0円")&amp;"(B)"&amp;CHAR(10)&amp;VLOOKUP(A37,[7]令和4年度契約状況調査票!$F:$AW,31,FALSE),(IF(P37="分担契約/単価契約","単価契約"&amp;CHAR(10)&amp;"予定調達総額 "&amp;TEXT(VLOOKUP(A37,[7]令和4年度契約状況調査票!$F:$AW,15,FALSE),"#,##0円")&amp;CHAR(10)&amp;"分担契約"&amp;CHAR(10)&amp;VLOOKUP(A37,[7]令和4年度契約状況調査票!$F:$AW,31,FALSE),IF(P37="分担契約","分担契約"&amp;CHAR(10)&amp;"契約総額 "&amp;TEXT(VLOOKUP(A37,[7]令和4年度契約状況調査票!$F:$AW,15,FALSE),"#,##0円")&amp;CHAR(10)&amp;VLOOKUP(A37,[7]令和4年度契約状況調査票!$F:$AW,31,FALSE),IF(P37="単価契約","単価契約"&amp;CHAR(10)&amp;"予定調達総額 "&amp;TEXT(VLOOKUP(A37,[7]令和4年度契約状況調査票!$F:$AW,15,FALSE),"#,##0円")&amp;CHAR(10)&amp;VLOOKUP(A37,[7]令和4年度契約状況調査票!$F:$AW,31,FALSE),VLOOKUP(A37,[7]令和4年度契約状況調査票!$F:$AW,31,FALSE))))))))</f>
        <v/>
      </c>
      <c r="P37" s="9" t="str">
        <f>IF(A37="","",VLOOKUP(A37,[7]令和4年度契約状況調査票!$F:$CE,52,FALSE))</f>
        <v/>
      </c>
    </row>
    <row r="38" spans="1:16" s="9" customFormat="1" ht="67.5" hidden="1" customHeight="1">
      <c r="A38" s="10" t="str">
        <f>IF(MAX([7]令和4年度契約状況調査票!F37:F1051)&gt;=ROW()-5,ROW()-5,"")</f>
        <v/>
      </c>
      <c r="B38" s="11" t="str">
        <f>IF(A38="","",VLOOKUP(A38,[7]令和4年度契約状況調査票!$F:$AW,4,FALSE))</f>
        <v/>
      </c>
      <c r="C38" s="12" t="str">
        <f>IF(A38="","",VLOOKUP(A38,[7]令和4年度契約状況調査票!$F:$AW,5,FALSE))</f>
        <v/>
      </c>
      <c r="D38" s="13" t="str">
        <f>IF(A38="","",VLOOKUP(A38,[7]令和4年度契約状況調査票!$F:$AW,8,FALSE))</f>
        <v/>
      </c>
      <c r="E38" s="11" t="str">
        <f>IF(A38="","",VLOOKUP(A38,[7]令和4年度契約状況調査票!$F:$AW,9,FALSE))</f>
        <v/>
      </c>
      <c r="F38" s="14" t="str">
        <f>IF(A38="","",VLOOKUP(A38,[7]令和4年度契約状況調査票!$F:$AW,10,FALSE))</f>
        <v/>
      </c>
      <c r="G38" s="15" t="str">
        <f>IF(A38="","",VLOOKUP(A38,[7]令和4年度契約状況調査票!$F:$AW,30,FALSE))</f>
        <v/>
      </c>
      <c r="H38" s="16" t="str">
        <f>IF(A38="","",IF(VLOOKUP(A38,[7]令和4年度契約状況調査票!$F:$AW,15,FALSE)="他官署で調達手続きを実施のため","他官署で調達手続きを実施のため",IF(VLOOKUP(A38,[7]令和4年度契約状況調査票!$F:$AW,22,FALSE)="②同種の他の契約の予定価格を類推されるおそれがあるため公表しない","同種の他の契約の予定価格を類推されるおそれがあるため公表しない",IF(VLOOKUP(A38,[7]令和4年度契約状況調査票!$F:$AW,22,FALSE)="－","－",IF(VLOOKUP(A38,[7]令和4年度契約状況調査票!$F:$AW,6,FALSE)&lt;&gt;"",TEXT(VLOOKUP(A38,[7]令和4年度契約状況調査票!$F:$AW,15,FALSE),"#,##0円")&amp;CHAR(10)&amp;"(A)",VLOOKUP(A38,[7]令和4年度契約状況調査票!$F:$AW,15,FALSE))))))</f>
        <v/>
      </c>
      <c r="I38" s="16" t="str">
        <f>IF(A38="","",VLOOKUP(A38,[7]令和4年度契約状況調査票!$F:$AW,16,FALSE))</f>
        <v/>
      </c>
      <c r="J38" s="17" t="str">
        <f>IF(A38="","",IF(VLOOKUP(A38,[7]令和4年度契約状況調査票!$F:$AW,15,FALSE)="他官署で調達手続きを実施のため","－",IF(VLOOKUP(A38,[7]令和4年度契約状況調査票!$F:$AW,22,FALSE)="②同種の他の契約の予定価格を類推されるおそれがあるため公表しない","－",IF(VLOOKUP(A38,[7]令和4年度契約状況調査票!$F:$AW,22,FALSE)="－","－",IF(VLOOKUP(A38,[7]令和4年度契約状況調査票!$F:$AW,6,FALSE)&lt;&gt;"",TEXT(VLOOKUP(A38,[7]令和4年度契約状況調査票!$F:$AW,18,FALSE),"#.0%")&amp;CHAR(10)&amp;"(B/A×100)",VLOOKUP(A38,[7]令和4年度契約状況調査票!$F:$AW,18,FALSE))))))</f>
        <v/>
      </c>
      <c r="K38" s="18"/>
      <c r="L38" s="17" t="str">
        <f>IF(A38="","",IF(VLOOKUP(A38,[7]令和4年度契約状況調査票!$F:$AW,26,FALSE)="①公益社団法人","公社",IF(VLOOKUP(A38,[7]令和4年度契約状況調査票!$F:$AW,26,FALSE)="②公益財団法人","公財","")))</f>
        <v/>
      </c>
      <c r="M38" s="17" t="str">
        <f>IF(A38="","",VLOOKUP(A38,[7]令和4年度契約状況調査票!$F:$AW,27,FALSE))</f>
        <v/>
      </c>
      <c r="N38" s="18" t="str">
        <f>IF(A38="","",IF(VLOOKUP(A38,[7]令和4年度契約状況調査票!$F:$AW,12,FALSE)="国所管",VLOOKUP(A38,[7]令和4年度契約状況調査票!$F:$AW,23,FALSE),""))</f>
        <v/>
      </c>
      <c r="O38" s="19" t="str">
        <f>IF(A38="","",IF(AND(Q38="○",P38="分担契約/単価契約"),"単価契約"&amp;CHAR(10)&amp;"予定調達総額 "&amp;TEXT(VLOOKUP(A38,[7]令和4年度契約状況調査票!$F:$AW,15,FALSE),"#,##0円")&amp;"(B)"&amp;CHAR(10)&amp;"分担契約"&amp;CHAR(10)&amp;VLOOKUP(A38,[7]令和4年度契約状況調査票!$F:$AW,31,FALSE),IF(AND(Q38="○",P38="分担契約"),"分担契約"&amp;CHAR(10)&amp;"契約総額 "&amp;TEXT(VLOOKUP(A38,[7]令和4年度契約状況調査票!$F:$AW,15,FALSE),"#,##0円")&amp;"(B)"&amp;CHAR(10)&amp;VLOOKUP(A38,[7]令和4年度契約状況調査票!$F:$AW,31,FALSE),(IF(P38="分担契約/単価契約","単価契約"&amp;CHAR(10)&amp;"予定調達総額 "&amp;TEXT(VLOOKUP(A38,[7]令和4年度契約状況調査票!$F:$AW,15,FALSE),"#,##0円")&amp;CHAR(10)&amp;"分担契約"&amp;CHAR(10)&amp;VLOOKUP(A38,[7]令和4年度契約状況調査票!$F:$AW,31,FALSE),IF(P38="分担契約","分担契約"&amp;CHAR(10)&amp;"契約総額 "&amp;TEXT(VLOOKUP(A38,[7]令和4年度契約状況調査票!$F:$AW,15,FALSE),"#,##0円")&amp;CHAR(10)&amp;VLOOKUP(A38,[7]令和4年度契約状況調査票!$F:$AW,31,FALSE),IF(P38="単価契約","単価契約"&amp;CHAR(10)&amp;"予定調達総額 "&amp;TEXT(VLOOKUP(A38,[7]令和4年度契約状況調査票!$F:$AW,15,FALSE),"#,##0円")&amp;CHAR(10)&amp;VLOOKUP(A38,[7]令和4年度契約状況調査票!$F:$AW,31,FALSE),VLOOKUP(A38,[7]令和4年度契約状況調査票!$F:$AW,31,FALSE))))))))</f>
        <v/>
      </c>
      <c r="P38" s="9" t="str">
        <f>IF(A38="","",VLOOKUP(A38,[7]令和4年度契約状況調査票!$F:$CE,52,FALSE))</f>
        <v/>
      </c>
    </row>
    <row r="39" spans="1:16" s="9" customFormat="1" ht="67.5" hidden="1" customHeight="1">
      <c r="A39" s="10" t="str">
        <f>IF(MAX([7]令和4年度契約状況調査票!F38:F1052)&gt;=ROW()-5,ROW()-5,"")</f>
        <v/>
      </c>
      <c r="B39" s="11" t="str">
        <f>IF(A39="","",VLOOKUP(A39,[7]令和4年度契約状況調査票!$F:$AW,4,FALSE))</f>
        <v/>
      </c>
      <c r="C39" s="12" t="str">
        <f>IF(A39="","",VLOOKUP(A39,[7]令和4年度契約状況調査票!$F:$AW,5,FALSE))</f>
        <v/>
      </c>
      <c r="D39" s="13" t="str">
        <f>IF(A39="","",VLOOKUP(A39,[7]令和4年度契約状況調査票!$F:$AW,8,FALSE))</f>
        <v/>
      </c>
      <c r="E39" s="11" t="str">
        <f>IF(A39="","",VLOOKUP(A39,[7]令和4年度契約状況調査票!$F:$AW,9,FALSE))</f>
        <v/>
      </c>
      <c r="F39" s="14" t="str">
        <f>IF(A39="","",VLOOKUP(A39,[7]令和4年度契約状況調査票!$F:$AW,10,FALSE))</f>
        <v/>
      </c>
      <c r="G39" s="15" t="str">
        <f>IF(A39="","",VLOOKUP(A39,[7]令和4年度契約状況調査票!$F:$AW,30,FALSE))</f>
        <v/>
      </c>
      <c r="H39" s="16" t="str">
        <f>IF(A39="","",IF(VLOOKUP(A39,[7]令和4年度契約状況調査票!$F:$AW,15,FALSE)="他官署で調達手続きを実施のため","他官署で調達手続きを実施のため",IF(VLOOKUP(A39,[7]令和4年度契約状況調査票!$F:$AW,22,FALSE)="②同種の他の契約の予定価格を類推されるおそれがあるため公表しない","同種の他の契約の予定価格を類推されるおそれがあるため公表しない",IF(VLOOKUP(A39,[7]令和4年度契約状況調査票!$F:$AW,22,FALSE)="－","－",IF(VLOOKUP(A39,[7]令和4年度契約状況調査票!$F:$AW,6,FALSE)&lt;&gt;"",TEXT(VLOOKUP(A39,[7]令和4年度契約状況調査票!$F:$AW,15,FALSE),"#,##0円")&amp;CHAR(10)&amp;"(A)",VLOOKUP(A39,[7]令和4年度契約状況調査票!$F:$AW,15,FALSE))))))</f>
        <v/>
      </c>
      <c r="I39" s="16" t="str">
        <f>IF(A39="","",VLOOKUP(A39,[7]令和4年度契約状況調査票!$F:$AW,16,FALSE))</f>
        <v/>
      </c>
      <c r="J39" s="17" t="str">
        <f>IF(A39="","",IF(VLOOKUP(A39,[7]令和4年度契約状況調査票!$F:$AW,15,FALSE)="他官署で調達手続きを実施のため","－",IF(VLOOKUP(A39,[7]令和4年度契約状況調査票!$F:$AW,22,FALSE)="②同種の他の契約の予定価格を類推されるおそれがあるため公表しない","－",IF(VLOOKUP(A39,[7]令和4年度契約状況調査票!$F:$AW,22,FALSE)="－","－",IF(VLOOKUP(A39,[7]令和4年度契約状況調査票!$F:$AW,6,FALSE)&lt;&gt;"",TEXT(VLOOKUP(A39,[7]令和4年度契約状況調査票!$F:$AW,18,FALSE),"#.0%")&amp;CHAR(10)&amp;"(B/A×100)",VLOOKUP(A39,[7]令和4年度契約状況調査票!$F:$AW,18,FALSE))))))</f>
        <v/>
      </c>
      <c r="K39" s="18"/>
      <c r="L39" s="17" t="str">
        <f>IF(A39="","",IF(VLOOKUP(A39,[7]令和4年度契約状況調査票!$F:$AW,26,FALSE)="①公益社団法人","公社",IF(VLOOKUP(A39,[7]令和4年度契約状況調査票!$F:$AW,26,FALSE)="②公益財団法人","公財","")))</f>
        <v/>
      </c>
      <c r="M39" s="17" t="str">
        <f>IF(A39="","",VLOOKUP(A39,[7]令和4年度契約状況調査票!$F:$AW,27,FALSE))</f>
        <v/>
      </c>
      <c r="N39" s="18" t="str">
        <f>IF(A39="","",IF(VLOOKUP(A39,[7]令和4年度契約状況調査票!$F:$AW,12,FALSE)="国所管",VLOOKUP(A39,[7]令和4年度契約状況調査票!$F:$AW,23,FALSE),""))</f>
        <v/>
      </c>
      <c r="O39" s="19" t="str">
        <f>IF(A39="","",IF(AND(Q39="○",P39="分担契約/単価契約"),"単価契約"&amp;CHAR(10)&amp;"予定調達総額 "&amp;TEXT(VLOOKUP(A39,[7]令和4年度契約状況調査票!$F:$AW,15,FALSE),"#,##0円")&amp;"(B)"&amp;CHAR(10)&amp;"分担契約"&amp;CHAR(10)&amp;VLOOKUP(A39,[7]令和4年度契約状況調査票!$F:$AW,31,FALSE),IF(AND(Q39="○",P39="分担契約"),"分担契約"&amp;CHAR(10)&amp;"契約総額 "&amp;TEXT(VLOOKUP(A39,[7]令和4年度契約状況調査票!$F:$AW,15,FALSE),"#,##0円")&amp;"(B)"&amp;CHAR(10)&amp;VLOOKUP(A39,[7]令和4年度契約状況調査票!$F:$AW,31,FALSE),(IF(P39="分担契約/単価契約","単価契約"&amp;CHAR(10)&amp;"予定調達総額 "&amp;TEXT(VLOOKUP(A39,[7]令和4年度契約状況調査票!$F:$AW,15,FALSE),"#,##0円")&amp;CHAR(10)&amp;"分担契約"&amp;CHAR(10)&amp;VLOOKUP(A39,[7]令和4年度契約状況調査票!$F:$AW,31,FALSE),IF(P39="分担契約","分担契約"&amp;CHAR(10)&amp;"契約総額 "&amp;TEXT(VLOOKUP(A39,[7]令和4年度契約状況調査票!$F:$AW,15,FALSE),"#,##0円")&amp;CHAR(10)&amp;VLOOKUP(A39,[7]令和4年度契約状況調査票!$F:$AW,31,FALSE),IF(P39="単価契約","単価契約"&amp;CHAR(10)&amp;"予定調達総額 "&amp;TEXT(VLOOKUP(A39,[7]令和4年度契約状況調査票!$F:$AW,15,FALSE),"#,##0円")&amp;CHAR(10)&amp;VLOOKUP(A39,[7]令和4年度契約状況調査票!$F:$AW,31,FALSE),VLOOKUP(A39,[7]令和4年度契約状況調査票!$F:$AW,31,FALSE))))))))</f>
        <v/>
      </c>
      <c r="P39" s="9" t="str">
        <f>IF(A39="","",VLOOKUP(A39,[7]令和4年度契約状況調査票!$F:$CE,52,FALSE))</f>
        <v/>
      </c>
    </row>
    <row r="40" spans="1:16" s="9" customFormat="1" ht="67.5" hidden="1" customHeight="1">
      <c r="A40" s="10" t="str">
        <f>IF(MAX([7]令和4年度契約状況調査票!F39:F1053)&gt;=ROW()-5,ROW()-5,"")</f>
        <v/>
      </c>
      <c r="B40" s="11" t="str">
        <f>IF(A40="","",VLOOKUP(A40,[7]令和4年度契約状況調査票!$F:$AW,4,FALSE))</f>
        <v/>
      </c>
      <c r="C40" s="12" t="str">
        <f>IF(A40="","",VLOOKUP(A40,[7]令和4年度契約状況調査票!$F:$AW,5,FALSE))</f>
        <v/>
      </c>
      <c r="D40" s="13" t="str">
        <f>IF(A40="","",VLOOKUP(A40,[7]令和4年度契約状況調査票!$F:$AW,8,FALSE))</f>
        <v/>
      </c>
      <c r="E40" s="11" t="str">
        <f>IF(A40="","",VLOOKUP(A40,[7]令和4年度契約状況調査票!$F:$AW,9,FALSE))</f>
        <v/>
      </c>
      <c r="F40" s="14" t="str">
        <f>IF(A40="","",VLOOKUP(A40,[7]令和4年度契約状況調査票!$F:$AW,10,FALSE))</f>
        <v/>
      </c>
      <c r="G40" s="15" t="str">
        <f>IF(A40="","",VLOOKUP(A40,[7]令和4年度契約状況調査票!$F:$AW,30,FALSE))</f>
        <v/>
      </c>
      <c r="H40" s="16" t="str">
        <f>IF(A40="","",IF(VLOOKUP(A40,[7]令和4年度契約状況調査票!$F:$AW,15,FALSE)="他官署で調達手続きを実施のため","他官署で調達手続きを実施のため",IF(VLOOKUP(A40,[7]令和4年度契約状況調査票!$F:$AW,22,FALSE)="②同種の他の契約の予定価格を類推されるおそれがあるため公表しない","同種の他の契約の予定価格を類推されるおそれがあるため公表しない",IF(VLOOKUP(A40,[7]令和4年度契約状況調査票!$F:$AW,22,FALSE)="－","－",IF(VLOOKUP(A40,[7]令和4年度契約状況調査票!$F:$AW,6,FALSE)&lt;&gt;"",TEXT(VLOOKUP(A40,[7]令和4年度契約状況調査票!$F:$AW,15,FALSE),"#,##0円")&amp;CHAR(10)&amp;"(A)",VLOOKUP(A40,[7]令和4年度契約状況調査票!$F:$AW,15,FALSE))))))</f>
        <v/>
      </c>
      <c r="I40" s="16" t="str">
        <f>IF(A40="","",VLOOKUP(A40,[7]令和4年度契約状況調査票!$F:$AW,16,FALSE))</f>
        <v/>
      </c>
      <c r="J40" s="17" t="str">
        <f>IF(A40="","",IF(VLOOKUP(A40,[7]令和4年度契約状況調査票!$F:$AW,15,FALSE)="他官署で調達手続きを実施のため","－",IF(VLOOKUP(A40,[7]令和4年度契約状況調査票!$F:$AW,22,FALSE)="②同種の他の契約の予定価格を類推されるおそれがあるため公表しない","－",IF(VLOOKUP(A40,[7]令和4年度契約状況調査票!$F:$AW,22,FALSE)="－","－",IF(VLOOKUP(A40,[7]令和4年度契約状況調査票!$F:$AW,6,FALSE)&lt;&gt;"",TEXT(VLOOKUP(A40,[7]令和4年度契約状況調査票!$F:$AW,18,FALSE),"#.0%")&amp;CHAR(10)&amp;"(B/A×100)",VLOOKUP(A40,[7]令和4年度契約状況調査票!$F:$AW,18,FALSE))))))</f>
        <v/>
      </c>
      <c r="K40" s="18"/>
      <c r="L40" s="17" t="str">
        <f>IF(A40="","",IF(VLOOKUP(A40,[7]令和4年度契約状況調査票!$F:$AW,26,FALSE)="①公益社団法人","公社",IF(VLOOKUP(A40,[7]令和4年度契約状況調査票!$F:$AW,26,FALSE)="②公益財団法人","公財","")))</f>
        <v/>
      </c>
      <c r="M40" s="17" t="str">
        <f>IF(A40="","",VLOOKUP(A40,[7]令和4年度契約状況調査票!$F:$AW,27,FALSE))</f>
        <v/>
      </c>
      <c r="N40" s="18" t="str">
        <f>IF(A40="","",IF(VLOOKUP(A40,[7]令和4年度契約状況調査票!$F:$AW,12,FALSE)="国所管",VLOOKUP(A40,[7]令和4年度契約状況調査票!$F:$AW,23,FALSE),""))</f>
        <v/>
      </c>
      <c r="O40" s="19" t="str">
        <f>IF(A40="","",IF(AND(Q40="○",P40="分担契約/単価契約"),"単価契約"&amp;CHAR(10)&amp;"予定調達総額 "&amp;TEXT(VLOOKUP(A40,[7]令和4年度契約状況調査票!$F:$AW,15,FALSE),"#,##0円")&amp;"(B)"&amp;CHAR(10)&amp;"分担契約"&amp;CHAR(10)&amp;VLOOKUP(A40,[7]令和4年度契約状況調査票!$F:$AW,31,FALSE),IF(AND(Q40="○",P40="分担契約"),"分担契約"&amp;CHAR(10)&amp;"契約総額 "&amp;TEXT(VLOOKUP(A40,[7]令和4年度契約状況調査票!$F:$AW,15,FALSE),"#,##0円")&amp;"(B)"&amp;CHAR(10)&amp;VLOOKUP(A40,[7]令和4年度契約状況調査票!$F:$AW,31,FALSE),(IF(P40="分担契約/単価契約","単価契約"&amp;CHAR(10)&amp;"予定調達総額 "&amp;TEXT(VLOOKUP(A40,[7]令和4年度契約状況調査票!$F:$AW,15,FALSE),"#,##0円")&amp;CHAR(10)&amp;"分担契約"&amp;CHAR(10)&amp;VLOOKUP(A40,[7]令和4年度契約状況調査票!$F:$AW,31,FALSE),IF(P40="分担契約","分担契約"&amp;CHAR(10)&amp;"契約総額 "&amp;TEXT(VLOOKUP(A40,[7]令和4年度契約状況調査票!$F:$AW,15,FALSE),"#,##0円")&amp;CHAR(10)&amp;VLOOKUP(A40,[7]令和4年度契約状況調査票!$F:$AW,31,FALSE),IF(P40="単価契約","単価契約"&amp;CHAR(10)&amp;"予定調達総額 "&amp;TEXT(VLOOKUP(A40,[7]令和4年度契約状況調査票!$F:$AW,15,FALSE),"#,##0円")&amp;CHAR(10)&amp;VLOOKUP(A40,[7]令和4年度契約状況調査票!$F:$AW,31,FALSE),VLOOKUP(A40,[7]令和4年度契約状況調査票!$F:$AW,31,FALSE))))))))</f>
        <v/>
      </c>
      <c r="P40" s="9" t="str">
        <f>IF(A40="","",VLOOKUP(A40,[7]令和4年度契約状況調査票!$F:$CE,52,FALSE))</f>
        <v/>
      </c>
    </row>
    <row r="41" spans="1:16" s="9" customFormat="1" ht="67.5" hidden="1" customHeight="1">
      <c r="A41" s="10" t="str">
        <f>IF(MAX([7]令和4年度契約状況調査票!F40:F1054)&gt;=ROW()-5,ROW()-5,"")</f>
        <v/>
      </c>
      <c r="B41" s="11" t="str">
        <f>IF(A41="","",VLOOKUP(A41,[7]令和4年度契約状況調査票!$F:$AW,4,FALSE))</f>
        <v/>
      </c>
      <c r="C41" s="12" t="str">
        <f>IF(A41="","",VLOOKUP(A41,[7]令和4年度契約状況調査票!$F:$AW,5,FALSE))</f>
        <v/>
      </c>
      <c r="D41" s="13" t="str">
        <f>IF(A41="","",VLOOKUP(A41,[7]令和4年度契約状況調査票!$F:$AW,8,FALSE))</f>
        <v/>
      </c>
      <c r="E41" s="11" t="str">
        <f>IF(A41="","",VLOOKUP(A41,[7]令和4年度契約状況調査票!$F:$AW,9,FALSE))</f>
        <v/>
      </c>
      <c r="F41" s="14" t="str">
        <f>IF(A41="","",VLOOKUP(A41,[7]令和4年度契約状況調査票!$F:$AW,10,FALSE))</f>
        <v/>
      </c>
      <c r="G41" s="15" t="str">
        <f>IF(A41="","",VLOOKUP(A41,[7]令和4年度契約状況調査票!$F:$AW,30,FALSE))</f>
        <v/>
      </c>
      <c r="H41" s="16" t="str">
        <f>IF(A41="","",IF(VLOOKUP(A41,[7]令和4年度契約状況調査票!$F:$AW,15,FALSE)="他官署で調達手続きを実施のため","他官署で調達手続きを実施のため",IF(VLOOKUP(A41,[7]令和4年度契約状況調査票!$F:$AW,22,FALSE)="②同種の他の契約の予定価格を類推されるおそれがあるため公表しない","同種の他の契約の予定価格を類推されるおそれがあるため公表しない",IF(VLOOKUP(A41,[7]令和4年度契約状況調査票!$F:$AW,22,FALSE)="－","－",IF(VLOOKUP(A41,[7]令和4年度契約状況調査票!$F:$AW,6,FALSE)&lt;&gt;"",TEXT(VLOOKUP(A41,[7]令和4年度契約状況調査票!$F:$AW,15,FALSE),"#,##0円")&amp;CHAR(10)&amp;"(A)",VLOOKUP(A41,[7]令和4年度契約状況調査票!$F:$AW,15,FALSE))))))</f>
        <v/>
      </c>
      <c r="I41" s="16" t="str">
        <f>IF(A41="","",VLOOKUP(A41,[7]令和4年度契約状況調査票!$F:$AW,16,FALSE))</f>
        <v/>
      </c>
      <c r="J41" s="17" t="str">
        <f>IF(A41="","",IF(VLOOKUP(A41,[7]令和4年度契約状況調査票!$F:$AW,15,FALSE)="他官署で調達手続きを実施のため","－",IF(VLOOKUP(A41,[7]令和4年度契約状況調査票!$F:$AW,22,FALSE)="②同種の他の契約の予定価格を類推されるおそれがあるため公表しない","－",IF(VLOOKUP(A41,[7]令和4年度契約状況調査票!$F:$AW,22,FALSE)="－","－",IF(VLOOKUP(A41,[7]令和4年度契約状況調査票!$F:$AW,6,FALSE)&lt;&gt;"",TEXT(VLOOKUP(A41,[7]令和4年度契約状況調査票!$F:$AW,18,FALSE),"#.0%")&amp;CHAR(10)&amp;"(B/A×100)",VLOOKUP(A41,[7]令和4年度契約状況調査票!$F:$AW,18,FALSE))))))</f>
        <v/>
      </c>
      <c r="K41" s="18"/>
      <c r="L41" s="17" t="str">
        <f>IF(A41="","",IF(VLOOKUP(A41,[7]令和4年度契約状況調査票!$F:$AW,26,FALSE)="①公益社団法人","公社",IF(VLOOKUP(A41,[7]令和4年度契約状況調査票!$F:$AW,26,FALSE)="②公益財団法人","公財","")))</f>
        <v/>
      </c>
      <c r="M41" s="17" t="str">
        <f>IF(A41="","",VLOOKUP(A41,[7]令和4年度契約状況調査票!$F:$AW,27,FALSE))</f>
        <v/>
      </c>
      <c r="N41" s="18" t="str">
        <f>IF(A41="","",IF(VLOOKUP(A41,[7]令和4年度契約状況調査票!$F:$AW,12,FALSE)="国所管",VLOOKUP(A41,[7]令和4年度契約状況調査票!$F:$AW,23,FALSE),""))</f>
        <v/>
      </c>
      <c r="O41" s="19" t="str">
        <f>IF(A41="","",IF(AND(Q41="○",P41="分担契約/単価契約"),"単価契約"&amp;CHAR(10)&amp;"予定調達総額 "&amp;TEXT(VLOOKUP(A41,[7]令和4年度契約状況調査票!$F:$AW,15,FALSE),"#,##0円")&amp;"(B)"&amp;CHAR(10)&amp;"分担契約"&amp;CHAR(10)&amp;VLOOKUP(A41,[7]令和4年度契約状況調査票!$F:$AW,31,FALSE),IF(AND(Q41="○",P41="分担契約"),"分担契約"&amp;CHAR(10)&amp;"契約総額 "&amp;TEXT(VLOOKUP(A41,[7]令和4年度契約状況調査票!$F:$AW,15,FALSE),"#,##0円")&amp;"(B)"&amp;CHAR(10)&amp;VLOOKUP(A41,[7]令和4年度契約状況調査票!$F:$AW,31,FALSE),(IF(P41="分担契約/単価契約","単価契約"&amp;CHAR(10)&amp;"予定調達総額 "&amp;TEXT(VLOOKUP(A41,[7]令和4年度契約状況調査票!$F:$AW,15,FALSE),"#,##0円")&amp;CHAR(10)&amp;"分担契約"&amp;CHAR(10)&amp;VLOOKUP(A41,[7]令和4年度契約状況調査票!$F:$AW,31,FALSE),IF(P41="分担契約","分担契約"&amp;CHAR(10)&amp;"契約総額 "&amp;TEXT(VLOOKUP(A41,[7]令和4年度契約状況調査票!$F:$AW,15,FALSE),"#,##0円")&amp;CHAR(10)&amp;VLOOKUP(A41,[7]令和4年度契約状況調査票!$F:$AW,31,FALSE),IF(P41="単価契約","単価契約"&amp;CHAR(10)&amp;"予定調達総額 "&amp;TEXT(VLOOKUP(A41,[7]令和4年度契約状況調査票!$F:$AW,15,FALSE),"#,##0円")&amp;CHAR(10)&amp;VLOOKUP(A41,[7]令和4年度契約状況調査票!$F:$AW,31,FALSE),VLOOKUP(A41,[7]令和4年度契約状況調査票!$F:$AW,31,FALSE))))))))</f>
        <v/>
      </c>
      <c r="P41" s="9" t="str">
        <f>IF(A41="","",VLOOKUP(A41,[7]令和4年度契約状況調査票!$F:$CE,52,FALSE))</f>
        <v/>
      </c>
    </row>
    <row r="42" spans="1:16" s="9" customFormat="1" ht="67.5" hidden="1" customHeight="1">
      <c r="A42" s="10" t="str">
        <f>IF(MAX([7]令和4年度契約状況調査票!F41:F1055)&gt;=ROW()-5,ROW()-5,"")</f>
        <v/>
      </c>
      <c r="B42" s="11" t="str">
        <f>IF(A42="","",VLOOKUP(A42,[7]令和4年度契約状況調査票!$F:$AW,4,FALSE))</f>
        <v/>
      </c>
      <c r="C42" s="12" t="str">
        <f>IF(A42="","",VLOOKUP(A42,[7]令和4年度契約状況調査票!$F:$AW,5,FALSE))</f>
        <v/>
      </c>
      <c r="D42" s="13" t="str">
        <f>IF(A42="","",VLOOKUP(A42,[7]令和4年度契約状況調査票!$F:$AW,8,FALSE))</f>
        <v/>
      </c>
      <c r="E42" s="11" t="str">
        <f>IF(A42="","",VLOOKUP(A42,[7]令和4年度契約状況調査票!$F:$AW,9,FALSE))</f>
        <v/>
      </c>
      <c r="F42" s="14" t="str">
        <f>IF(A42="","",VLOOKUP(A42,[7]令和4年度契約状況調査票!$F:$AW,10,FALSE))</f>
        <v/>
      </c>
      <c r="G42" s="15" t="str">
        <f>IF(A42="","",VLOOKUP(A42,[7]令和4年度契約状況調査票!$F:$AW,30,FALSE))</f>
        <v/>
      </c>
      <c r="H42" s="16" t="str">
        <f>IF(A42="","",IF(VLOOKUP(A42,[7]令和4年度契約状況調査票!$F:$AW,15,FALSE)="他官署で調達手続きを実施のため","他官署で調達手続きを実施のため",IF(VLOOKUP(A42,[7]令和4年度契約状況調査票!$F:$AW,22,FALSE)="②同種の他の契約の予定価格を類推されるおそれがあるため公表しない","同種の他の契約の予定価格を類推されるおそれがあるため公表しない",IF(VLOOKUP(A42,[7]令和4年度契約状況調査票!$F:$AW,22,FALSE)="－","－",IF(VLOOKUP(A42,[7]令和4年度契約状況調査票!$F:$AW,6,FALSE)&lt;&gt;"",TEXT(VLOOKUP(A42,[7]令和4年度契約状況調査票!$F:$AW,15,FALSE),"#,##0円")&amp;CHAR(10)&amp;"(A)",VLOOKUP(A42,[7]令和4年度契約状況調査票!$F:$AW,15,FALSE))))))</f>
        <v/>
      </c>
      <c r="I42" s="16" t="str">
        <f>IF(A42="","",VLOOKUP(A42,[7]令和4年度契約状況調査票!$F:$AW,16,FALSE))</f>
        <v/>
      </c>
      <c r="J42" s="17" t="str">
        <f>IF(A42="","",IF(VLOOKUP(A42,[7]令和4年度契約状況調査票!$F:$AW,15,FALSE)="他官署で調達手続きを実施のため","－",IF(VLOOKUP(A42,[7]令和4年度契約状況調査票!$F:$AW,22,FALSE)="②同種の他の契約の予定価格を類推されるおそれがあるため公表しない","－",IF(VLOOKUP(A42,[7]令和4年度契約状況調査票!$F:$AW,22,FALSE)="－","－",IF(VLOOKUP(A42,[7]令和4年度契約状況調査票!$F:$AW,6,FALSE)&lt;&gt;"",TEXT(VLOOKUP(A42,[7]令和4年度契約状況調査票!$F:$AW,18,FALSE),"#.0%")&amp;CHAR(10)&amp;"(B/A×100)",VLOOKUP(A42,[7]令和4年度契約状況調査票!$F:$AW,18,FALSE))))))</f>
        <v/>
      </c>
      <c r="K42" s="18"/>
      <c r="L42" s="17" t="str">
        <f>IF(A42="","",IF(VLOOKUP(A42,[7]令和4年度契約状況調査票!$F:$AW,26,FALSE)="①公益社団法人","公社",IF(VLOOKUP(A42,[7]令和4年度契約状況調査票!$F:$AW,26,FALSE)="②公益財団法人","公財","")))</f>
        <v/>
      </c>
      <c r="M42" s="17" t="str">
        <f>IF(A42="","",VLOOKUP(A42,[7]令和4年度契約状況調査票!$F:$AW,27,FALSE))</f>
        <v/>
      </c>
      <c r="N42" s="18" t="str">
        <f>IF(A42="","",IF(VLOOKUP(A42,[7]令和4年度契約状況調査票!$F:$AW,12,FALSE)="国所管",VLOOKUP(A42,[7]令和4年度契約状況調査票!$F:$AW,23,FALSE),""))</f>
        <v/>
      </c>
      <c r="O42" s="19" t="str">
        <f>IF(A42="","",IF(AND(Q42="○",P42="分担契約/単価契約"),"単価契約"&amp;CHAR(10)&amp;"予定調達総額 "&amp;TEXT(VLOOKUP(A42,[7]令和4年度契約状況調査票!$F:$AW,15,FALSE),"#,##0円")&amp;"(B)"&amp;CHAR(10)&amp;"分担契約"&amp;CHAR(10)&amp;VLOOKUP(A42,[7]令和4年度契約状況調査票!$F:$AW,31,FALSE),IF(AND(Q42="○",P42="分担契約"),"分担契約"&amp;CHAR(10)&amp;"契約総額 "&amp;TEXT(VLOOKUP(A42,[7]令和4年度契約状況調査票!$F:$AW,15,FALSE),"#,##0円")&amp;"(B)"&amp;CHAR(10)&amp;VLOOKUP(A42,[7]令和4年度契約状況調査票!$F:$AW,31,FALSE),(IF(P42="分担契約/単価契約","単価契約"&amp;CHAR(10)&amp;"予定調達総額 "&amp;TEXT(VLOOKUP(A42,[7]令和4年度契約状況調査票!$F:$AW,15,FALSE),"#,##0円")&amp;CHAR(10)&amp;"分担契約"&amp;CHAR(10)&amp;VLOOKUP(A42,[7]令和4年度契約状況調査票!$F:$AW,31,FALSE),IF(P42="分担契約","分担契約"&amp;CHAR(10)&amp;"契約総額 "&amp;TEXT(VLOOKUP(A42,[7]令和4年度契約状況調査票!$F:$AW,15,FALSE),"#,##0円")&amp;CHAR(10)&amp;VLOOKUP(A42,[7]令和4年度契約状況調査票!$F:$AW,31,FALSE),IF(P42="単価契約","単価契約"&amp;CHAR(10)&amp;"予定調達総額 "&amp;TEXT(VLOOKUP(A42,[7]令和4年度契約状況調査票!$F:$AW,15,FALSE),"#,##0円")&amp;CHAR(10)&amp;VLOOKUP(A42,[7]令和4年度契約状況調査票!$F:$AW,31,FALSE),VLOOKUP(A42,[7]令和4年度契約状況調査票!$F:$AW,31,FALSE))))))))</f>
        <v/>
      </c>
      <c r="P42" s="9" t="str">
        <f>IF(A42="","",VLOOKUP(A42,[7]令和4年度契約状況調査票!$F:$CE,52,FALSE))</f>
        <v/>
      </c>
    </row>
    <row r="43" spans="1:16" s="9" customFormat="1" ht="67.5" hidden="1" customHeight="1">
      <c r="A43" s="10" t="str">
        <f>IF(MAX([7]令和4年度契約状況調査票!F42:F1056)&gt;=ROW()-5,ROW()-5,"")</f>
        <v/>
      </c>
      <c r="B43" s="11" t="str">
        <f>IF(A43="","",VLOOKUP(A43,[7]令和4年度契約状況調査票!$F:$AW,4,FALSE))</f>
        <v/>
      </c>
      <c r="C43" s="12" t="str">
        <f>IF(A43="","",VLOOKUP(A43,[7]令和4年度契約状況調査票!$F:$AW,5,FALSE))</f>
        <v/>
      </c>
      <c r="D43" s="13" t="str">
        <f>IF(A43="","",VLOOKUP(A43,[7]令和4年度契約状況調査票!$F:$AW,8,FALSE))</f>
        <v/>
      </c>
      <c r="E43" s="11" t="str">
        <f>IF(A43="","",VLOOKUP(A43,[7]令和4年度契約状況調査票!$F:$AW,9,FALSE))</f>
        <v/>
      </c>
      <c r="F43" s="14" t="str">
        <f>IF(A43="","",VLOOKUP(A43,[7]令和4年度契約状況調査票!$F:$AW,10,FALSE))</f>
        <v/>
      </c>
      <c r="G43" s="15" t="str">
        <f>IF(A43="","",VLOOKUP(A43,[7]令和4年度契約状況調査票!$F:$AW,30,FALSE))</f>
        <v/>
      </c>
      <c r="H43" s="16" t="str">
        <f>IF(A43="","",IF(VLOOKUP(A43,[7]令和4年度契約状況調査票!$F:$AW,15,FALSE)="他官署で調達手続きを実施のため","他官署で調達手続きを実施のため",IF(VLOOKUP(A43,[7]令和4年度契約状況調査票!$F:$AW,22,FALSE)="②同種の他の契約の予定価格を類推されるおそれがあるため公表しない","同種の他の契約の予定価格を類推されるおそれがあるため公表しない",IF(VLOOKUP(A43,[7]令和4年度契約状況調査票!$F:$AW,22,FALSE)="－","－",IF(VLOOKUP(A43,[7]令和4年度契約状況調査票!$F:$AW,6,FALSE)&lt;&gt;"",TEXT(VLOOKUP(A43,[7]令和4年度契約状況調査票!$F:$AW,15,FALSE),"#,##0円")&amp;CHAR(10)&amp;"(A)",VLOOKUP(A43,[7]令和4年度契約状況調査票!$F:$AW,15,FALSE))))))</f>
        <v/>
      </c>
      <c r="I43" s="16" t="str">
        <f>IF(A43="","",VLOOKUP(A43,[7]令和4年度契約状況調査票!$F:$AW,16,FALSE))</f>
        <v/>
      </c>
      <c r="J43" s="17" t="str">
        <f>IF(A43="","",IF(VLOOKUP(A43,[7]令和4年度契約状況調査票!$F:$AW,15,FALSE)="他官署で調達手続きを実施のため","－",IF(VLOOKUP(A43,[7]令和4年度契約状況調査票!$F:$AW,22,FALSE)="②同種の他の契約の予定価格を類推されるおそれがあるため公表しない","－",IF(VLOOKUP(A43,[7]令和4年度契約状況調査票!$F:$AW,22,FALSE)="－","－",IF(VLOOKUP(A43,[7]令和4年度契約状況調査票!$F:$AW,6,FALSE)&lt;&gt;"",TEXT(VLOOKUP(A43,[7]令和4年度契約状況調査票!$F:$AW,18,FALSE),"#.0%")&amp;CHAR(10)&amp;"(B/A×100)",VLOOKUP(A43,[7]令和4年度契約状況調査票!$F:$AW,18,FALSE))))))</f>
        <v/>
      </c>
      <c r="K43" s="18"/>
      <c r="L43" s="17" t="str">
        <f>IF(A43="","",IF(VLOOKUP(A43,[7]令和4年度契約状況調査票!$F:$AW,26,FALSE)="①公益社団法人","公社",IF(VLOOKUP(A43,[7]令和4年度契約状況調査票!$F:$AW,26,FALSE)="②公益財団法人","公財","")))</f>
        <v/>
      </c>
      <c r="M43" s="17" t="str">
        <f>IF(A43="","",VLOOKUP(A43,[7]令和4年度契約状況調査票!$F:$AW,27,FALSE))</f>
        <v/>
      </c>
      <c r="N43" s="18" t="str">
        <f>IF(A43="","",IF(VLOOKUP(A43,[7]令和4年度契約状況調査票!$F:$AW,12,FALSE)="国所管",VLOOKUP(A43,[7]令和4年度契約状況調査票!$F:$AW,23,FALSE),""))</f>
        <v/>
      </c>
      <c r="O43" s="19" t="str">
        <f>IF(A43="","",IF(AND(Q43="○",P43="分担契約/単価契約"),"単価契約"&amp;CHAR(10)&amp;"予定調達総額 "&amp;TEXT(VLOOKUP(A43,[7]令和4年度契約状況調査票!$F:$AW,15,FALSE),"#,##0円")&amp;"(B)"&amp;CHAR(10)&amp;"分担契約"&amp;CHAR(10)&amp;VLOOKUP(A43,[7]令和4年度契約状況調査票!$F:$AW,31,FALSE),IF(AND(Q43="○",P43="分担契約"),"分担契約"&amp;CHAR(10)&amp;"契約総額 "&amp;TEXT(VLOOKUP(A43,[7]令和4年度契約状況調査票!$F:$AW,15,FALSE),"#,##0円")&amp;"(B)"&amp;CHAR(10)&amp;VLOOKUP(A43,[7]令和4年度契約状況調査票!$F:$AW,31,FALSE),(IF(P43="分担契約/単価契約","単価契約"&amp;CHAR(10)&amp;"予定調達総額 "&amp;TEXT(VLOOKUP(A43,[7]令和4年度契約状況調査票!$F:$AW,15,FALSE),"#,##0円")&amp;CHAR(10)&amp;"分担契約"&amp;CHAR(10)&amp;VLOOKUP(A43,[7]令和4年度契約状況調査票!$F:$AW,31,FALSE),IF(P43="分担契約","分担契約"&amp;CHAR(10)&amp;"契約総額 "&amp;TEXT(VLOOKUP(A43,[7]令和4年度契約状況調査票!$F:$AW,15,FALSE),"#,##0円")&amp;CHAR(10)&amp;VLOOKUP(A43,[7]令和4年度契約状況調査票!$F:$AW,31,FALSE),IF(P43="単価契約","単価契約"&amp;CHAR(10)&amp;"予定調達総額 "&amp;TEXT(VLOOKUP(A43,[7]令和4年度契約状況調査票!$F:$AW,15,FALSE),"#,##0円")&amp;CHAR(10)&amp;VLOOKUP(A43,[7]令和4年度契約状況調査票!$F:$AW,31,FALSE),VLOOKUP(A43,[7]令和4年度契約状況調査票!$F:$AW,31,FALSE))))))))</f>
        <v/>
      </c>
      <c r="P43" s="9" t="str">
        <f>IF(A43="","",VLOOKUP(A43,[7]令和4年度契約状況調査票!$F:$CE,52,FALSE))</f>
        <v/>
      </c>
    </row>
    <row r="44" spans="1:16" s="9" customFormat="1" ht="67.5" hidden="1" customHeight="1">
      <c r="A44" s="10" t="str">
        <f>IF(MAX([7]令和4年度契約状況調査票!F43:F1057)&gt;=ROW()-5,ROW()-5,"")</f>
        <v/>
      </c>
      <c r="B44" s="11" t="str">
        <f>IF(A44="","",VLOOKUP(A44,[7]令和4年度契約状況調査票!$F:$AW,4,FALSE))</f>
        <v/>
      </c>
      <c r="C44" s="12" t="str">
        <f>IF(A44="","",VLOOKUP(A44,[7]令和4年度契約状況調査票!$F:$AW,5,FALSE))</f>
        <v/>
      </c>
      <c r="D44" s="13" t="str">
        <f>IF(A44="","",VLOOKUP(A44,[7]令和4年度契約状況調査票!$F:$AW,8,FALSE))</f>
        <v/>
      </c>
      <c r="E44" s="11" t="str">
        <f>IF(A44="","",VLOOKUP(A44,[7]令和4年度契約状況調査票!$F:$AW,9,FALSE))</f>
        <v/>
      </c>
      <c r="F44" s="14" t="str">
        <f>IF(A44="","",VLOOKUP(A44,[7]令和4年度契約状況調査票!$F:$AW,10,FALSE))</f>
        <v/>
      </c>
      <c r="G44" s="15" t="str">
        <f>IF(A44="","",VLOOKUP(A44,[7]令和4年度契約状況調査票!$F:$AW,30,FALSE))</f>
        <v/>
      </c>
      <c r="H44" s="16" t="str">
        <f>IF(A44="","",IF(VLOOKUP(A44,[7]令和4年度契約状況調査票!$F:$AW,15,FALSE)="他官署で調達手続きを実施のため","他官署で調達手続きを実施のため",IF(VLOOKUP(A44,[7]令和4年度契約状況調査票!$F:$AW,22,FALSE)="②同種の他の契約の予定価格を類推されるおそれがあるため公表しない","同種の他の契約の予定価格を類推されるおそれがあるため公表しない",IF(VLOOKUP(A44,[7]令和4年度契約状況調査票!$F:$AW,22,FALSE)="－","－",IF(VLOOKUP(A44,[7]令和4年度契約状況調査票!$F:$AW,6,FALSE)&lt;&gt;"",TEXT(VLOOKUP(A44,[7]令和4年度契約状況調査票!$F:$AW,15,FALSE),"#,##0円")&amp;CHAR(10)&amp;"(A)",VLOOKUP(A44,[7]令和4年度契約状況調査票!$F:$AW,15,FALSE))))))</f>
        <v/>
      </c>
      <c r="I44" s="16" t="str">
        <f>IF(A44="","",VLOOKUP(A44,[7]令和4年度契約状況調査票!$F:$AW,16,FALSE))</f>
        <v/>
      </c>
      <c r="J44" s="17" t="str">
        <f>IF(A44="","",IF(VLOOKUP(A44,[7]令和4年度契約状況調査票!$F:$AW,15,FALSE)="他官署で調達手続きを実施のため","－",IF(VLOOKUP(A44,[7]令和4年度契約状況調査票!$F:$AW,22,FALSE)="②同種の他の契約の予定価格を類推されるおそれがあるため公表しない","－",IF(VLOOKUP(A44,[7]令和4年度契約状況調査票!$F:$AW,22,FALSE)="－","－",IF(VLOOKUP(A44,[7]令和4年度契約状況調査票!$F:$AW,6,FALSE)&lt;&gt;"",TEXT(VLOOKUP(A44,[7]令和4年度契約状況調査票!$F:$AW,18,FALSE),"#.0%")&amp;CHAR(10)&amp;"(B/A×100)",VLOOKUP(A44,[7]令和4年度契約状況調査票!$F:$AW,18,FALSE))))))</f>
        <v/>
      </c>
      <c r="K44" s="18"/>
      <c r="L44" s="17" t="str">
        <f>IF(A44="","",IF(VLOOKUP(A44,[7]令和4年度契約状況調査票!$F:$AW,26,FALSE)="①公益社団法人","公社",IF(VLOOKUP(A44,[7]令和4年度契約状況調査票!$F:$AW,26,FALSE)="②公益財団法人","公財","")))</f>
        <v/>
      </c>
      <c r="M44" s="17" t="str">
        <f>IF(A44="","",VLOOKUP(A44,[7]令和4年度契約状況調査票!$F:$AW,27,FALSE))</f>
        <v/>
      </c>
      <c r="N44" s="18" t="str">
        <f>IF(A44="","",IF(VLOOKUP(A44,[7]令和4年度契約状況調査票!$F:$AW,12,FALSE)="国所管",VLOOKUP(A44,[7]令和4年度契約状況調査票!$F:$AW,23,FALSE),""))</f>
        <v/>
      </c>
      <c r="O44" s="19" t="str">
        <f>IF(A44="","",IF(AND(Q44="○",P44="分担契約/単価契約"),"単価契約"&amp;CHAR(10)&amp;"予定調達総額 "&amp;TEXT(VLOOKUP(A44,[7]令和4年度契約状況調査票!$F:$AW,15,FALSE),"#,##0円")&amp;"(B)"&amp;CHAR(10)&amp;"分担契約"&amp;CHAR(10)&amp;VLOOKUP(A44,[7]令和4年度契約状況調査票!$F:$AW,31,FALSE),IF(AND(Q44="○",P44="分担契約"),"分担契約"&amp;CHAR(10)&amp;"契約総額 "&amp;TEXT(VLOOKUP(A44,[7]令和4年度契約状況調査票!$F:$AW,15,FALSE),"#,##0円")&amp;"(B)"&amp;CHAR(10)&amp;VLOOKUP(A44,[7]令和4年度契約状況調査票!$F:$AW,31,FALSE),(IF(P44="分担契約/単価契約","単価契約"&amp;CHAR(10)&amp;"予定調達総額 "&amp;TEXT(VLOOKUP(A44,[7]令和4年度契約状況調査票!$F:$AW,15,FALSE),"#,##0円")&amp;CHAR(10)&amp;"分担契約"&amp;CHAR(10)&amp;VLOOKUP(A44,[7]令和4年度契約状況調査票!$F:$AW,31,FALSE),IF(P44="分担契約","分担契約"&amp;CHAR(10)&amp;"契約総額 "&amp;TEXT(VLOOKUP(A44,[7]令和4年度契約状況調査票!$F:$AW,15,FALSE),"#,##0円")&amp;CHAR(10)&amp;VLOOKUP(A44,[7]令和4年度契約状況調査票!$F:$AW,31,FALSE),IF(P44="単価契約","単価契約"&amp;CHAR(10)&amp;"予定調達総額 "&amp;TEXT(VLOOKUP(A44,[7]令和4年度契約状況調査票!$F:$AW,15,FALSE),"#,##0円")&amp;CHAR(10)&amp;VLOOKUP(A44,[7]令和4年度契約状況調査票!$F:$AW,31,FALSE),VLOOKUP(A44,[7]令和4年度契約状況調査票!$F:$AW,31,FALSE))))))))</f>
        <v/>
      </c>
      <c r="P44" s="9" t="str">
        <f>IF(A44="","",VLOOKUP(A44,[7]令和4年度契約状況調査票!$F:$CE,52,FALSE))</f>
        <v/>
      </c>
    </row>
    <row r="45" spans="1:16" s="9" customFormat="1" ht="67.5" hidden="1" customHeight="1">
      <c r="A45" s="10" t="str">
        <f>IF(MAX([7]令和4年度契約状況調査票!F44:F1058)&gt;=ROW()-5,ROW()-5,"")</f>
        <v/>
      </c>
      <c r="B45" s="11" t="str">
        <f>IF(A45="","",VLOOKUP(A45,[7]令和4年度契約状況調査票!$F:$AW,4,FALSE))</f>
        <v/>
      </c>
      <c r="C45" s="12" t="str">
        <f>IF(A45="","",VLOOKUP(A45,[7]令和4年度契約状況調査票!$F:$AW,5,FALSE))</f>
        <v/>
      </c>
      <c r="D45" s="13" t="str">
        <f>IF(A45="","",VLOOKUP(A45,[7]令和4年度契約状況調査票!$F:$AW,8,FALSE))</f>
        <v/>
      </c>
      <c r="E45" s="11" t="str">
        <f>IF(A45="","",VLOOKUP(A45,[7]令和4年度契約状況調査票!$F:$AW,9,FALSE))</f>
        <v/>
      </c>
      <c r="F45" s="14" t="str">
        <f>IF(A45="","",VLOOKUP(A45,[7]令和4年度契約状況調査票!$F:$AW,10,FALSE))</f>
        <v/>
      </c>
      <c r="G45" s="15" t="str">
        <f>IF(A45="","",VLOOKUP(A45,[7]令和4年度契約状況調査票!$F:$AW,30,FALSE))</f>
        <v/>
      </c>
      <c r="H45" s="16" t="str">
        <f>IF(A45="","",IF(VLOOKUP(A45,[7]令和4年度契約状況調査票!$F:$AW,15,FALSE)="他官署で調達手続きを実施のため","他官署で調達手続きを実施のため",IF(VLOOKUP(A45,[7]令和4年度契約状況調査票!$F:$AW,22,FALSE)="②同種の他の契約の予定価格を類推されるおそれがあるため公表しない","同種の他の契約の予定価格を類推されるおそれがあるため公表しない",IF(VLOOKUP(A45,[7]令和4年度契約状況調査票!$F:$AW,22,FALSE)="－","－",IF(VLOOKUP(A45,[7]令和4年度契約状況調査票!$F:$AW,6,FALSE)&lt;&gt;"",TEXT(VLOOKUP(A45,[7]令和4年度契約状況調査票!$F:$AW,15,FALSE),"#,##0円")&amp;CHAR(10)&amp;"(A)",VLOOKUP(A45,[7]令和4年度契約状況調査票!$F:$AW,15,FALSE))))))</f>
        <v/>
      </c>
      <c r="I45" s="16" t="str">
        <f>IF(A45="","",VLOOKUP(A45,[7]令和4年度契約状況調査票!$F:$AW,16,FALSE))</f>
        <v/>
      </c>
      <c r="J45" s="17" t="str">
        <f>IF(A45="","",IF(VLOOKUP(A45,[7]令和4年度契約状況調査票!$F:$AW,15,FALSE)="他官署で調達手続きを実施のため","－",IF(VLOOKUP(A45,[7]令和4年度契約状況調査票!$F:$AW,22,FALSE)="②同種の他の契約の予定価格を類推されるおそれがあるため公表しない","－",IF(VLOOKUP(A45,[7]令和4年度契約状況調査票!$F:$AW,22,FALSE)="－","－",IF(VLOOKUP(A45,[7]令和4年度契約状況調査票!$F:$AW,6,FALSE)&lt;&gt;"",TEXT(VLOOKUP(A45,[7]令和4年度契約状況調査票!$F:$AW,18,FALSE),"#.0%")&amp;CHAR(10)&amp;"(B/A×100)",VLOOKUP(A45,[7]令和4年度契約状況調査票!$F:$AW,18,FALSE))))))</f>
        <v/>
      </c>
      <c r="K45" s="18"/>
      <c r="L45" s="17" t="str">
        <f>IF(A45="","",IF(VLOOKUP(A45,[7]令和4年度契約状況調査票!$F:$AW,26,FALSE)="①公益社団法人","公社",IF(VLOOKUP(A45,[7]令和4年度契約状況調査票!$F:$AW,26,FALSE)="②公益財団法人","公財","")))</f>
        <v/>
      </c>
      <c r="M45" s="17" t="str">
        <f>IF(A45="","",VLOOKUP(A45,[7]令和4年度契約状況調査票!$F:$AW,27,FALSE))</f>
        <v/>
      </c>
      <c r="N45" s="18" t="str">
        <f>IF(A45="","",IF(VLOOKUP(A45,[7]令和4年度契約状況調査票!$F:$AW,12,FALSE)="国所管",VLOOKUP(A45,[7]令和4年度契約状況調査票!$F:$AW,23,FALSE),""))</f>
        <v/>
      </c>
      <c r="O45" s="19" t="str">
        <f>IF(A45="","",IF(AND(Q45="○",P45="分担契約/単価契約"),"単価契約"&amp;CHAR(10)&amp;"予定調達総額 "&amp;TEXT(VLOOKUP(A45,[7]令和4年度契約状況調査票!$F:$AW,15,FALSE),"#,##0円")&amp;"(B)"&amp;CHAR(10)&amp;"分担契約"&amp;CHAR(10)&amp;VLOOKUP(A45,[7]令和4年度契約状況調査票!$F:$AW,31,FALSE),IF(AND(Q45="○",P45="分担契約"),"分担契約"&amp;CHAR(10)&amp;"契約総額 "&amp;TEXT(VLOOKUP(A45,[7]令和4年度契約状況調査票!$F:$AW,15,FALSE),"#,##0円")&amp;"(B)"&amp;CHAR(10)&amp;VLOOKUP(A45,[7]令和4年度契約状況調査票!$F:$AW,31,FALSE),(IF(P45="分担契約/単価契約","単価契約"&amp;CHAR(10)&amp;"予定調達総額 "&amp;TEXT(VLOOKUP(A45,[7]令和4年度契約状況調査票!$F:$AW,15,FALSE),"#,##0円")&amp;CHAR(10)&amp;"分担契約"&amp;CHAR(10)&amp;VLOOKUP(A45,[7]令和4年度契約状況調査票!$F:$AW,31,FALSE),IF(P45="分担契約","分担契約"&amp;CHAR(10)&amp;"契約総額 "&amp;TEXT(VLOOKUP(A45,[7]令和4年度契約状況調査票!$F:$AW,15,FALSE),"#,##0円")&amp;CHAR(10)&amp;VLOOKUP(A45,[7]令和4年度契約状況調査票!$F:$AW,31,FALSE),IF(P45="単価契約","単価契約"&amp;CHAR(10)&amp;"予定調達総額 "&amp;TEXT(VLOOKUP(A45,[7]令和4年度契約状況調査票!$F:$AW,15,FALSE),"#,##0円")&amp;CHAR(10)&amp;VLOOKUP(A45,[7]令和4年度契約状況調査票!$F:$AW,31,FALSE),VLOOKUP(A45,[7]令和4年度契約状況調査票!$F:$AW,31,FALSE))))))))</f>
        <v/>
      </c>
      <c r="P45" s="9" t="str">
        <f>IF(A45="","",VLOOKUP(A45,[7]令和4年度契約状況調査票!$F:$CE,52,FALSE))</f>
        <v/>
      </c>
    </row>
    <row r="46" spans="1:16" s="9" customFormat="1" ht="67.5" hidden="1" customHeight="1">
      <c r="A46" s="10" t="str">
        <f>IF(MAX([7]令和4年度契約状況調査票!F45:F1059)&gt;=ROW()-5,ROW()-5,"")</f>
        <v/>
      </c>
      <c r="B46" s="11" t="str">
        <f>IF(A46="","",VLOOKUP(A46,[7]令和4年度契約状況調査票!$F:$AW,4,FALSE))</f>
        <v/>
      </c>
      <c r="C46" s="12" t="str">
        <f>IF(A46="","",VLOOKUP(A46,[7]令和4年度契約状況調査票!$F:$AW,5,FALSE))</f>
        <v/>
      </c>
      <c r="D46" s="13" t="str">
        <f>IF(A46="","",VLOOKUP(A46,[7]令和4年度契約状況調査票!$F:$AW,8,FALSE))</f>
        <v/>
      </c>
      <c r="E46" s="11" t="str">
        <f>IF(A46="","",VLOOKUP(A46,[7]令和4年度契約状況調査票!$F:$AW,9,FALSE))</f>
        <v/>
      </c>
      <c r="F46" s="14" t="str">
        <f>IF(A46="","",VLOOKUP(A46,[7]令和4年度契約状況調査票!$F:$AW,10,FALSE))</f>
        <v/>
      </c>
      <c r="G46" s="15" t="str">
        <f>IF(A46="","",VLOOKUP(A46,[7]令和4年度契約状況調査票!$F:$AW,30,FALSE))</f>
        <v/>
      </c>
      <c r="H46" s="16" t="str">
        <f>IF(A46="","",IF(VLOOKUP(A46,[7]令和4年度契約状況調査票!$F:$AW,15,FALSE)="他官署で調達手続きを実施のため","他官署で調達手続きを実施のため",IF(VLOOKUP(A46,[7]令和4年度契約状況調査票!$F:$AW,22,FALSE)="②同種の他の契約の予定価格を類推されるおそれがあるため公表しない","同種の他の契約の予定価格を類推されるおそれがあるため公表しない",IF(VLOOKUP(A46,[7]令和4年度契約状況調査票!$F:$AW,22,FALSE)="－","－",IF(VLOOKUP(A46,[7]令和4年度契約状況調査票!$F:$AW,6,FALSE)&lt;&gt;"",TEXT(VLOOKUP(A46,[7]令和4年度契約状況調査票!$F:$AW,15,FALSE),"#,##0円")&amp;CHAR(10)&amp;"(A)",VLOOKUP(A46,[7]令和4年度契約状況調査票!$F:$AW,15,FALSE))))))</f>
        <v/>
      </c>
      <c r="I46" s="16" t="str">
        <f>IF(A46="","",VLOOKUP(A46,[7]令和4年度契約状況調査票!$F:$AW,16,FALSE))</f>
        <v/>
      </c>
      <c r="J46" s="17" t="str">
        <f>IF(A46="","",IF(VLOOKUP(A46,[7]令和4年度契約状況調査票!$F:$AW,15,FALSE)="他官署で調達手続きを実施のため","－",IF(VLOOKUP(A46,[7]令和4年度契約状況調査票!$F:$AW,22,FALSE)="②同種の他の契約の予定価格を類推されるおそれがあるため公表しない","－",IF(VLOOKUP(A46,[7]令和4年度契約状況調査票!$F:$AW,22,FALSE)="－","－",IF(VLOOKUP(A46,[7]令和4年度契約状況調査票!$F:$AW,6,FALSE)&lt;&gt;"",TEXT(VLOOKUP(A46,[7]令和4年度契約状況調査票!$F:$AW,18,FALSE),"#.0%")&amp;CHAR(10)&amp;"(B/A×100)",VLOOKUP(A46,[7]令和4年度契約状況調査票!$F:$AW,18,FALSE))))))</f>
        <v/>
      </c>
      <c r="K46" s="18"/>
      <c r="L46" s="17" t="str">
        <f>IF(A46="","",IF(VLOOKUP(A46,[7]令和4年度契約状況調査票!$F:$AW,26,FALSE)="①公益社団法人","公社",IF(VLOOKUP(A46,[7]令和4年度契約状況調査票!$F:$AW,26,FALSE)="②公益財団法人","公財","")))</f>
        <v/>
      </c>
      <c r="M46" s="17" t="str">
        <f>IF(A46="","",VLOOKUP(A46,[7]令和4年度契約状況調査票!$F:$AW,27,FALSE))</f>
        <v/>
      </c>
      <c r="N46" s="18" t="str">
        <f>IF(A46="","",IF(VLOOKUP(A46,[7]令和4年度契約状況調査票!$F:$AW,12,FALSE)="国所管",VLOOKUP(A46,[7]令和4年度契約状況調査票!$F:$AW,23,FALSE),""))</f>
        <v/>
      </c>
      <c r="O46" s="19" t="str">
        <f>IF(A46="","",IF(AND(Q46="○",P46="分担契約/単価契約"),"単価契約"&amp;CHAR(10)&amp;"予定調達総額 "&amp;TEXT(VLOOKUP(A46,[7]令和4年度契約状況調査票!$F:$AW,15,FALSE),"#,##0円")&amp;"(B)"&amp;CHAR(10)&amp;"分担契約"&amp;CHAR(10)&amp;VLOOKUP(A46,[7]令和4年度契約状況調査票!$F:$AW,31,FALSE),IF(AND(Q46="○",P46="分担契約"),"分担契約"&amp;CHAR(10)&amp;"契約総額 "&amp;TEXT(VLOOKUP(A46,[7]令和4年度契約状況調査票!$F:$AW,15,FALSE),"#,##0円")&amp;"(B)"&amp;CHAR(10)&amp;VLOOKUP(A46,[7]令和4年度契約状況調査票!$F:$AW,31,FALSE),(IF(P46="分担契約/単価契約","単価契約"&amp;CHAR(10)&amp;"予定調達総額 "&amp;TEXT(VLOOKUP(A46,[7]令和4年度契約状況調査票!$F:$AW,15,FALSE),"#,##0円")&amp;CHAR(10)&amp;"分担契約"&amp;CHAR(10)&amp;VLOOKUP(A46,[7]令和4年度契約状況調査票!$F:$AW,31,FALSE),IF(P46="分担契約","分担契約"&amp;CHAR(10)&amp;"契約総額 "&amp;TEXT(VLOOKUP(A46,[7]令和4年度契約状況調査票!$F:$AW,15,FALSE),"#,##0円")&amp;CHAR(10)&amp;VLOOKUP(A46,[7]令和4年度契約状況調査票!$F:$AW,31,FALSE),IF(P46="単価契約","単価契約"&amp;CHAR(10)&amp;"予定調達総額 "&amp;TEXT(VLOOKUP(A46,[7]令和4年度契約状況調査票!$F:$AW,15,FALSE),"#,##0円")&amp;CHAR(10)&amp;VLOOKUP(A46,[7]令和4年度契約状況調査票!$F:$AW,31,FALSE),VLOOKUP(A46,[7]令和4年度契約状況調査票!$F:$AW,31,FALSE))))))))</f>
        <v/>
      </c>
      <c r="P46" s="9" t="str">
        <f>IF(A46="","",VLOOKUP(A46,[7]令和4年度契約状況調査票!$F:$CE,52,FALSE))</f>
        <v/>
      </c>
    </row>
    <row r="47" spans="1:16" s="9" customFormat="1" ht="67.5" hidden="1" customHeight="1">
      <c r="A47" s="10" t="str">
        <f>IF(MAX([7]令和4年度契約状況調査票!F46:F1060)&gt;=ROW()-5,ROW()-5,"")</f>
        <v/>
      </c>
      <c r="B47" s="11" t="str">
        <f>IF(A47="","",VLOOKUP(A47,[7]令和4年度契約状況調査票!$F:$AW,4,FALSE))</f>
        <v/>
      </c>
      <c r="C47" s="12" t="str">
        <f>IF(A47="","",VLOOKUP(A47,[7]令和4年度契約状況調査票!$F:$AW,5,FALSE))</f>
        <v/>
      </c>
      <c r="D47" s="13" t="str">
        <f>IF(A47="","",VLOOKUP(A47,[7]令和4年度契約状況調査票!$F:$AW,8,FALSE))</f>
        <v/>
      </c>
      <c r="E47" s="11" t="str">
        <f>IF(A47="","",VLOOKUP(A47,[7]令和4年度契約状況調査票!$F:$AW,9,FALSE))</f>
        <v/>
      </c>
      <c r="F47" s="14" t="str">
        <f>IF(A47="","",VLOOKUP(A47,[7]令和4年度契約状況調査票!$F:$AW,10,FALSE))</f>
        <v/>
      </c>
      <c r="G47" s="15" t="str">
        <f>IF(A47="","",VLOOKUP(A47,[7]令和4年度契約状況調査票!$F:$AW,30,FALSE))</f>
        <v/>
      </c>
      <c r="H47" s="16" t="str">
        <f>IF(A47="","",IF(VLOOKUP(A47,[7]令和4年度契約状況調査票!$F:$AW,15,FALSE)="他官署で調達手続きを実施のため","他官署で調達手続きを実施のため",IF(VLOOKUP(A47,[7]令和4年度契約状況調査票!$F:$AW,22,FALSE)="②同種の他の契約の予定価格を類推されるおそれがあるため公表しない","同種の他の契約の予定価格を類推されるおそれがあるため公表しない",IF(VLOOKUP(A47,[7]令和4年度契約状況調査票!$F:$AW,22,FALSE)="－","－",IF(VLOOKUP(A47,[7]令和4年度契約状況調査票!$F:$AW,6,FALSE)&lt;&gt;"",TEXT(VLOOKUP(A47,[7]令和4年度契約状況調査票!$F:$AW,15,FALSE),"#,##0円")&amp;CHAR(10)&amp;"(A)",VLOOKUP(A47,[7]令和4年度契約状況調査票!$F:$AW,15,FALSE))))))</f>
        <v/>
      </c>
      <c r="I47" s="16" t="str">
        <f>IF(A47="","",VLOOKUP(A47,[7]令和4年度契約状況調査票!$F:$AW,16,FALSE))</f>
        <v/>
      </c>
      <c r="J47" s="17" t="str">
        <f>IF(A47="","",IF(VLOOKUP(A47,[7]令和4年度契約状況調査票!$F:$AW,15,FALSE)="他官署で調達手続きを実施のため","－",IF(VLOOKUP(A47,[7]令和4年度契約状況調査票!$F:$AW,22,FALSE)="②同種の他の契約の予定価格を類推されるおそれがあるため公表しない","－",IF(VLOOKUP(A47,[7]令和4年度契約状況調査票!$F:$AW,22,FALSE)="－","－",IF(VLOOKUP(A47,[7]令和4年度契約状況調査票!$F:$AW,6,FALSE)&lt;&gt;"",TEXT(VLOOKUP(A47,[7]令和4年度契約状況調査票!$F:$AW,18,FALSE),"#.0%")&amp;CHAR(10)&amp;"(B/A×100)",VLOOKUP(A47,[7]令和4年度契約状況調査票!$F:$AW,18,FALSE))))))</f>
        <v/>
      </c>
      <c r="K47" s="18"/>
      <c r="L47" s="17" t="str">
        <f>IF(A47="","",IF(VLOOKUP(A47,[7]令和4年度契約状況調査票!$F:$AW,26,FALSE)="①公益社団法人","公社",IF(VLOOKUP(A47,[7]令和4年度契約状況調査票!$F:$AW,26,FALSE)="②公益財団法人","公財","")))</f>
        <v/>
      </c>
      <c r="M47" s="17" t="str">
        <f>IF(A47="","",VLOOKUP(A47,[7]令和4年度契約状況調査票!$F:$AW,27,FALSE))</f>
        <v/>
      </c>
      <c r="N47" s="18" t="str">
        <f>IF(A47="","",IF(VLOOKUP(A47,[7]令和4年度契約状況調査票!$F:$AW,12,FALSE)="国所管",VLOOKUP(A47,[7]令和4年度契約状況調査票!$F:$AW,23,FALSE),""))</f>
        <v/>
      </c>
      <c r="O47" s="19" t="str">
        <f>IF(A47="","",IF(AND(Q47="○",P47="分担契約/単価契約"),"単価契約"&amp;CHAR(10)&amp;"予定調達総額 "&amp;TEXT(VLOOKUP(A47,[7]令和4年度契約状況調査票!$F:$AW,15,FALSE),"#,##0円")&amp;"(B)"&amp;CHAR(10)&amp;"分担契約"&amp;CHAR(10)&amp;VLOOKUP(A47,[7]令和4年度契約状況調査票!$F:$AW,31,FALSE),IF(AND(Q47="○",P47="分担契約"),"分担契約"&amp;CHAR(10)&amp;"契約総額 "&amp;TEXT(VLOOKUP(A47,[7]令和4年度契約状況調査票!$F:$AW,15,FALSE),"#,##0円")&amp;"(B)"&amp;CHAR(10)&amp;VLOOKUP(A47,[7]令和4年度契約状況調査票!$F:$AW,31,FALSE),(IF(P47="分担契約/単価契約","単価契約"&amp;CHAR(10)&amp;"予定調達総額 "&amp;TEXT(VLOOKUP(A47,[7]令和4年度契約状況調査票!$F:$AW,15,FALSE),"#,##0円")&amp;CHAR(10)&amp;"分担契約"&amp;CHAR(10)&amp;VLOOKUP(A47,[7]令和4年度契約状況調査票!$F:$AW,31,FALSE),IF(P47="分担契約","分担契約"&amp;CHAR(10)&amp;"契約総額 "&amp;TEXT(VLOOKUP(A47,[7]令和4年度契約状況調査票!$F:$AW,15,FALSE),"#,##0円")&amp;CHAR(10)&amp;VLOOKUP(A47,[7]令和4年度契約状況調査票!$F:$AW,31,FALSE),IF(P47="単価契約","単価契約"&amp;CHAR(10)&amp;"予定調達総額 "&amp;TEXT(VLOOKUP(A47,[7]令和4年度契約状況調査票!$F:$AW,15,FALSE),"#,##0円")&amp;CHAR(10)&amp;VLOOKUP(A47,[7]令和4年度契約状況調査票!$F:$AW,31,FALSE),VLOOKUP(A47,[7]令和4年度契約状況調査票!$F:$AW,31,FALSE))))))))</f>
        <v/>
      </c>
      <c r="P47" s="9" t="str">
        <f>IF(A47="","",VLOOKUP(A47,[7]令和4年度契約状況調査票!$F:$CE,52,FALSE))</f>
        <v/>
      </c>
    </row>
    <row r="48" spans="1:16" s="9" customFormat="1" ht="67.5" hidden="1" customHeight="1">
      <c r="A48" s="10" t="str">
        <f>IF(MAX([7]令和4年度契約状況調査票!F47:F1061)&gt;=ROW()-5,ROW()-5,"")</f>
        <v/>
      </c>
      <c r="B48" s="11" t="str">
        <f>IF(A48="","",VLOOKUP(A48,[7]令和4年度契約状況調査票!$F:$AW,4,FALSE))</f>
        <v/>
      </c>
      <c r="C48" s="12" t="str">
        <f>IF(A48="","",VLOOKUP(A48,[7]令和4年度契約状況調査票!$F:$AW,5,FALSE))</f>
        <v/>
      </c>
      <c r="D48" s="13" t="str">
        <f>IF(A48="","",VLOOKUP(A48,[7]令和4年度契約状況調査票!$F:$AW,8,FALSE))</f>
        <v/>
      </c>
      <c r="E48" s="11" t="str">
        <f>IF(A48="","",VLOOKUP(A48,[7]令和4年度契約状況調査票!$F:$AW,9,FALSE))</f>
        <v/>
      </c>
      <c r="F48" s="14" t="str">
        <f>IF(A48="","",VLOOKUP(A48,[7]令和4年度契約状況調査票!$F:$AW,10,FALSE))</f>
        <v/>
      </c>
      <c r="G48" s="15" t="str">
        <f>IF(A48="","",VLOOKUP(A48,[7]令和4年度契約状況調査票!$F:$AW,30,FALSE))</f>
        <v/>
      </c>
      <c r="H48" s="16" t="str">
        <f>IF(A48="","",IF(VLOOKUP(A48,[7]令和4年度契約状況調査票!$F:$AW,15,FALSE)="他官署で調達手続きを実施のため","他官署で調達手続きを実施のため",IF(VLOOKUP(A48,[7]令和4年度契約状況調査票!$F:$AW,22,FALSE)="②同種の他の契約の予定価格を類推されるおそれがあるため公表しない","同種の他の契約の予定価格を類推されるおそれがあるため公表しない",IF(VLOOKUP(A48,[7]令和4年度契約状況調査票!$F:$AW,22,FALSE)="－","－",IF(VLOOKUP(A48,[7]令和4年度契約状況調査票!$F:$AW,6,FALSE)&lt;&gt;"",TEXT(VLOOKUP(A48,[7]令和4年度契約状況調査票!$F:$AW,15,FALSE),"#,##0円")&amp;CHAR(10)&amp;"(A)",VLOOKUP(A48,[7]令和4年度契約状況調査票!$F:$AW,15,FALSE))))))</f>
        <v/>
      </c>
      <c r="I48" s="16" t="str">
        <f>IF(A48="","",VLOOKUP(A48,[7]令和4年度契約状況調査票!$F:$AW,16,FALSE))</f>
        <v/>
      </c>
      <c r="J48" s="17" t="str">
        <f>IF(A48="","",IF(VLOOKUP(A48,[7]令和4年度契約状況調査票!$F:$AW,15,FALSE)="他官署で調達手続きを実施のため","－",IF(VLOOKUP(A48,[7]令和4年度契約状況調査票!$F:$AW,22,FALSE)="②同種の他の契約の予定価格を類推されるおそれがあるため公表しない","－",IF(VLOOKUP(A48,[7]令和4年度契約状況調査票!$F:$AW,22,FALSE)="－","－",IF(VLOOKUP(A48,[7]令和4年度契約状況調査票!$F:$AW,6,FALSE)&lt;&gt;"",TEXT(VLOOKUP(A48,[7]令和4年度契約状況調査票!$F:$AW,18,FALSE),"#.0%")&amp;CHAR(10)&amp;"(B/A×100)",VLOOKUP(A48,[7]令和4年度契約状況調査票!$F:$AW,18,FALSE))))))</f>
        <v/>
      </c>
      <c r="K48" s="18"/>
      <c r="L48" s="17" t="str">
        <f>IF(A48="","",IF(VLOOKUP(A48,[7]令和4年度契約状況調査票!$F:$AW,26,FALSE)="①公益社団法人","公社",IF(VLOOKUP(A48,[7]令和4年度契約状況調査票!$F:$AW,26,FALSE)="②公益財団法人","公財","")))</f>
        <v/>
      </c>
      <c r="M48" s="17" t="str">
        <f>IF(A48="","",VLOOKUP(A48,[7]令和4年度契約状況調査票!$F:$AW,27,FALSE))</f>
        <v/>
      </c>
      <c r="N48" s="18" t="str">
        <f>IF(A48="","",IF(VLOOKUP(A48,[7]令和4年度契約状況調査票!$F:$AW,12,FALSE)="国所管",VLOOKUP(A48,[7]令和4年度契約状況調査票!$F:$AW,23,FALSE),""))</f>
        <v/>
      </c>
      <c r="O48" s="19" t="str">
        <f>IF(A48="","",IF(AND(Q48="○",P48="分担契約/単価契約"),"単価契約"&amp;CHAR(10)&amp;"予定調達総額 "&amp;TEXT(VLOOKUP(A48,[7]令和4年度契約状況調査票!$F:$AW,15,FALSE),"#,##0円")&amp;"(B)"&amp;CHAR(10)&amp;"分担契約"&amp;CHAR(10)&amp;VLOOKUP(A48,[7]令和4年度契約状況調査票!$F:$AW,31,FALSE),IF(AND(Q48="○",P48="分担契約"),"分担契約"&amp;CHAR(10)&amp;"契約総額 "&amp;TEXT(VLOOKUP(A48,[7]令和4年度契約状況調査票!$F:$AW,15,FALSE),"#,##0円")&amp;"(B)"&amp;CHAR(10)&amp;VLOOKUP(A48,[7]令和4年度契約状況調査票!$F:$AW,31,FALSE),(IF(P48="分担契約/単価契約","単価契約"&amp;CHAR(10)&amp;"予定調達総額 "&amp;TEXT(VLOOKUP(A48,[7]令和4年度契約状況調査票!$F:$AW,15,FALSE),"#,##0円")&amp;CHAR(10)&amp;"分担契約"&amp;CHAR(10)&amp;VLOOKUP(A48,[7]令和4年度契約状況調査票!$F:$AW,31,FALSE),IF(P48="分担契約","分担契約"&amp;CHAR(10)&amp;"契約総額 "&amp;TEXT(VLOOKUP(A48,[7]令和4年度契約状況調査票!$F:$AW,15,FALSE),"#,##0円")&amp;CHAR(10)&amp;VLOOKUP(A48,[7]令和4年度契約状況調査票!$F:$AW,31,FALSE),IF(P48="単価契約","単価契約"&amp;CHAR(10)&amp;"予定調達総額 "&amp;TEXT(VLOOKUP(A48,[7]令和4年度契約状況調査票!$F:$AW,15,FALSE),"#,##0円")&amp;CHAR(10)&amp;VLOOKUP(A48,[7]令和4年度契約状況調査票!$F:$AW,31,FALSE),VLOOKUP(A48,[7]令和4年度契約状況調査票!$F:$AW,31,FALSE))))))))</f>
        <v/>
      </c>
      <c r="P48" s="9" t="str">
        <f>IF(A48="","",VLOOKUP(A48,[7]令和4年度契約状況調査票!$F:$CE,52,FALSE))</f>
        <v/>
      </c>
    </row>
    <row r="49" spans="1:16" s="9" customFormat="1" ht="67.5" hidden="1" customHeight="1">
      <c r="A49" s="10" t="str">
        <f>IF(MAX([7]令和4年度契約状況調査票!F48:F1062)&gt;=ROW()-5,ROW()-5,"")</f>
        <v/>
      </c>
      <c r="B49" s="11" t="str">
        <f>IF(A49="","",VLOOKUP(A49,[7]令和4年度契約状況調査票!$F:$AW,4,FALSE))</f>
        <v/>
      </c>
      <c r="C49" s="12" t="str">
        <f>IF(A49="","",VLOOKUP(A49,[7]令和4年度契約状況調査票!$F:$AW,5,FALSE))</f>
        <v/>
      </c>
      <c r="D49" s="13" t="str">
        <f>IF(A49="","",VLOOKUP(A49,[7]令和4年度契約状況調査票!$F:$AW,8,FALSE))</f>
        <v/>
      </c>
      <c r="E49" s="11" t="str">
        <f>IF(A49="","",VLOOKUP(A49,[7]令和4年度契約状況調査票!$F:$AW,9,FALSE))</f>
        <v/>
      </c>
      <c r="F49" s="14" t="str">
        <f>IF(A49="","",VLOOKUP(A49,[7]令和4年度契約状況調査票!$F:$AW,10,FALSE))</f>
        <v/>
      </c>
      <c r="G49" s="15" t="str">
        <f>IF(A49="","",VLOOKUP(A49,[7]令和4年度契約状況調査票!$F:$AW,30,FALSE))</f>
        <v/>
      </c>
      <c r="H49" s="16" t="str">
        <f>IF(A49="","",IF(VLOOKUP(A49,[7]令和4年度契約状況調査票!$F:$AW,15,FALSE)="他官署で調達手続きを実施のため","他官署で調達手続きを実施のため",IF(VLOOKUP(A49,[7]令和4年度契約状況調査票!$F:$AW,22,FALSE)="②同種の他の契約の予定価格を類推されるおそれがあるため公表しない","同種の他の契約の予定価格を類推されるおそれがあるため公表しない",IF(VLOOKUP(A49,[7]令和4年度契約状況調査票!$F:$AW,22,FALSE)="－","－",IF(VLOOKUP(A49,[7]令和4年度契約状況調査票!$F:$AW,6,FALSE)&lt;&gt;"",TEXT(VLOOKUP(A49,[7]令和4年度契約状況調査票!$F:$AW,15,FALSE),"#,##0円")&amp;CHAR(10)&amp;"(A)",VLOOKUP(A49,[7]令和4年度契約状況調査票!$F:$AW,15,FALSE))))))</f>
        <v/>
      </c>
      <c r="I49" s="16" t="str">
        <f>IF(A49="","",VLOOKUP(A49,[7]令和4年度契約状況調査票!$F:$AW,16,FALSE))</f>
        <v/>
      </c>
      <c r="J49" s="17" t="str">
        <f>IF(A49="","",IF(VLOOKUP(A49,[7]令和4年度契約状況調査票!$F:$AW,15,FALSE)="他官署で調達手続きを実施のため","－",IF(VLOOKUP(A49,[7]令和4年度契約状況調査票!$F:$AW,22,FALSE)="②同種の他の契約の予定価格を類推されるおそれがあるため公表しない","－",IF(VLOOKUP(A49,[7]令和4年度契約状況調査票!$F:$AW,22,FALSE)="－","－",IF(VLOOKUP(A49,[7]令和4年度契約状況調査票!$F:$AW,6,FALSE)&lt;&gt;"",TEXT(VLOOKUP(A49,[7]令和4年度契約状況調査票!$F:$AW,18,FALSE),"#.0%")&amp;CHAR(10)&amp;"(B/A×100)",VLOOKUP(A49,[7]令和4年度契約状況調査票!$F:$AW,18,FALSE))))))</f>
        <v/>
      </c>
      <c r="K49" s="18"/>
      <c r="L49" s="17" t="str">
        <f>IF(A49="","",IF(VLOOKUP(A49,[7]令和4年度契約状況調査票!$F:$AW,26,FALSE)="①公益社団法人","公社",IF(VLOOKUP(A49,[7]令和4年度契約状況調査票!$F:$AW,26,FALSE)="②公益財団法人","公財","")))</f>
        <v/>
      </c>
      <c r="M49" s="17" t="str">
        <f>IF(A49="","",VLOOKUP(A49,[7]令和4年度契約状況調査票!$F:$AW,27,FALSE))</f>
        <v/>
      </c>
      <c r="N49" s="18" t="str">
        <f>IF(A49="","",IF(VLOOKUP(A49,[7]令和4年度契約状況調査票!$F:$AW,12,FALSE)="国所管",VLOOKUP(A49,[7]令和4年度契約状況調査票!$F:$AW,23,FALSE),""))</f>
        <v/>
      </c>
      <c r="O49" s="19" t="str">
        <f>IF(A49="","",IF(AND(Q49="○",P49="分担契約/単価契約"),"単価契約"&amp;CHAR(10)&amp;"予定調達総額 "&amp;TEXT(VLOOKUP(A49,[7]令和4年度契約状況調査票!$F:$AW,15,FALSE),"#,##0円")&amp;"(B)"&amp;CHAR(10)&amp;"分担契約"&amp;CHAR(10)&amp;VLOOKUP(A49,[7]令和4年度契約状況調査票!$F:$AW,31,FALSE),IF(AND(Q49="○",P49="分担契約"),"分担契約"&amp;CHAR(10)&amp;"契約総額 "&amp;TEXT(VLOOKUP(A49,[7]令和4年度契約状況調査票!$F:$AW,15,FALSE),"#,##0円")&amp;"(B)"&amp;CHAR(10)&amp;VLOOKUP(A49,[7]令和4年度契約状況調査票!$F:$AW,31,FALSE),(IF(P49="分担契約/単価契約","単価契約"&amp;CHAR(10)&amp;"予定調達総額 "&amp;TEXT(VLOOKUP(A49,[7]令和4年度契約状況調査票!$F:$AW,15,FALSE),"#,##0円")&amp;CHAR(10)&amp;"分担契約"&amp;CHAR(10)&amp;VLOOKUP(A49,[7]令和4年度契約状況調査票!$F:$AW,31,FALSE),IF(P49="分担契約","分担契約"&amp;CHAR(10)&amp;"契約総額 "&amp;TEXT(VLOOKUP(A49,[7]令和4年度契約状況調査票!$F:$AW,15,FALSE),"#,##0円")&amp;CHAR(10)&amp;VLOOKUP(A49,[7]令和4年度契約状況調査票!$F:$AW,31,FALSE),IF(P49="単価契約","単価契約"&amp;CHAR(10)&amp;"予定調達総額 "&amp;TEXT(VLOOKUP(A49,[7]令和4年度契約状況調査票!$F:$AW,15,FALSE),"#,##0円")&amp;CHAR(10)&amp;VLOOKUP(A49,[7]令和4年度契約状況調査票!$F:$AW,31,FALSE),VLOOKUP(A49,[7]令和4年度契約状況調査票!$F:$AW,31,FALSE))))))))</f>
        <v/>
      </c>
      <c r="P49" s="9" t="str">
        <f>IF(A49="","",VLOOKUP(A49,[7]令和4年度契約状況調査票!$F:$CE,52,FALSE))</f>
        <v/>
      </c>
    </row>
    <row r="50" spans="1:16" s="9" customFormat="1" ht="67.5" hidden="1" customHeight="1">
      <c r="A50" s="10" t="str">
        <f>IF(MAX([7]令和4年度契約状況調査票!F49:F1063)&gt;=ROW()-5,ROW()-5,"")</f>
        <v/>
      </c>
      <c r="B50" s="11" t="str">
        <f>IF(A50="","",VLOOKUP(A50,[7]令和4年度契約状況調査票!$F:$AW,4,FALSE))</f>
        <v/>
      </c>
      <c r="C50" s="12" t="str">
        <f>IF(A50="","",VLOOKUP(A50,[7]令和4年度契約状況調査票!$F:$AW,5,FALSE))</f>
        <v/>
      </c>
      <c r="D50" s="13" t="str">
        <f>IF(A50="","",VLOOKUP(A50,[7]令和4年度契約状況調査票!$F:$AW,8,FALSE))</f>
        <v/>
      </c>
      <c r="E50" s="11" t="str">
        <f>IF(A50="","",VLOOKUP(A50,[7]令和4年度契約状況調査票!$F:$AW,9,FALSE))</f>
        <v/>
      </c>
      <c r="F50" s="14" t="str">
        <f>IF(A50="","",VLOOKUP(A50,[7]令和4年度契約状況調査票!$F:$AW,10,FALSE))</f>
        <v/>
      </c>
      <c r="G50" s="15" t="str">
        <f>IF(A50="","",VLOOKUP(A50,[7]令和4年度契約状況調査票!$F:$AW,30,FALSE))</f>
        <v/>
      </c>
      <c r="H50" s="16" t="str">
        <f>IF(A50="","",IF(VLOOKUP(A50,[7]令和4年度契約状況調査票!$F:$AW,15,FALSE)="他官署で調達手続きを実施のため","他官署で調達手続きを実施のため",IF(VLOOKUP(A50,[7]令和4年度契約状況調査票!$F:$AW,22,FALSE)="②同種の他の契約の予定価格を類推されるおそれがあるため公表しない","同種の他の契約の予定価格を類推されるおそれがあるため公表しない",IF(VLOOKUP(A50,[7]令和4年度契約状況調査票!$F:$AW,22,FALSE)="－","－",IF(VLOOKUP(A50,[7]令和4年度契約状況調査票!$F:$AW,6,FALSE)&lt;&gt;"",TEXT(VLOOKUP(A50,[7]令和4年度契約状況調査票!$F:$AW,15,FALSE),"#,##0円")&amp;CHAR(10)&amp;"(A)",VLOOKUP(A50,[7]令和4年度契約状況調査票!$F:$AW,15,FALSE))))))</f>
        <v/>
      </c>
      <c r="I50" s="16" t="str">
        <f>IF(A50="","",VLOOKUP(A50,[7]令和4年度契約状況調査票!$F:$AW,16,FALSE))</f>
        <v/>
      </c>
      <c r="J50" s="17" t="str">
        <f>IF(A50="","",IF(VLOOKUP(A50,[7]令和4年度契約状況調査票!$F:$AW,15,FALSE)="他官署で調達手続きを実施のため","－",IF(VLOOKUP(A50,[7]令和4年度契約状況調査票!$F:$AW,22,FALSE)="②同種の他の契約の予定価格を類推されるおそれがあるため公表しない","－",IF(VLOOKUP(A50,[7]令和4年度契約状況調査票!$F:$AW,22,FALSE)="－","－",IF(VLOOKUP(A50,[7]令和4年度契約状況調査票!$F:$AW,6,FALSE)&lt;&gt;"",TEXT(VLOOKUP(A50,[7]令和4年度契約状況調査票!$F:$AW,18,FALSE),"#.0%")&amp;CHAR(10)&amp;"(B/A×100)",VLOOKUP(A50,[7]令和4年度契約状況調査票!$F:$AW,18,FALSE))))))</f>
        <v/>
      </c>
      <c r="K50" s="18"/>
      <c r="L50" s="17" t="str">
        <f>IF(A50="","",IF(VLOOKUP(A50,[7]令和4年度契約状況調査票!$F:$AW,26,FALSE)="①公益社団法人","公社",IF(VLOOKUP(A50,[7]令和4年度契約状況調査票!$F:$AW,26,FALSE)="②公益財団法人","公財","")))</f>
        <v/>
      </c>
      <c r="M50" s="17" t="str">
        <f>IF(A50="","",VLOOKUP(A50,[7]令和4年度契約状況調査票!$F:$AW,27,FALSE))</f>
        <v/>
      </c>
      <c r="N50" s="18" t="str">
        <f>IF(A50="","",IF(VLOOKUP(A50,[7]令和4年度契約状況調査票!$F:$AW,12,FALSE)="国所管",VLOOKUP(A50,[7]令和4年度契約状況調査票!$F:$AW,23,FALSE),""))</f>
        <v/>
      </c>
      <c r="O50" s="19" t="str">
        <f>IF(A50="","",IF(AND(Q50="○",P50="分担契約/単価契約"),"単価契約"&amp;CHAR(10)&amp;"予定調達総額 "&amp;TEXT(VLOOKUP(A50,[7]令和4年度契約状況調査票!$F:$AW,15,FALSE),"#,##0円")&amp;"(B)"&amp;CHAR(10)&amp;"分担契約"&amp;CHAR(10)&amp;VLOOKUP(A50,[7]令和4年度契約状況調査票!$F:$AW,31,FALSE),IF(AND(Q50="○",P50="分担契約"),"分担契約"&amp;CHAR(10)&amp;"契約総額 "&amp;TEXT(VLOOKUP(A50,[7]令和4年度契約状況調査票!$F:$AW,15,FALSE),"#,##0円")&amp;"(B)"&amp;CHAR(10)&amp;VLOOKUP(A50,[7]令和4年度契約状況調査票!$F:$AW,31,FALSE),(IF(P50="分担契約/単価契約","単価契約"&amp;CHAR(10)&amp;"予定調達総額 "&amp;TEXT(VLOOKUP(A50,[7]令和4年度契約状況調査票!$F:$AW,15,FALSE),"#,##0円")&amp;CHAR(10)&amp;"分担契約"&amp;CHAR(10)&amp;VLOOKUP(A50,[7]令和4年度契約状況調査票!$F:$AW,31,FALSE),IF(P50="分担契約","分担契約"&amp;CHAR(10)&amp;"契約総額 "&amp;TEXT(VLOOKUP(A50,[7]令和4年度契約状況調査票!$F:$AW,15,FALSE),"#,##0円")&amp;CHAR(10)&amp;VLOOKUP(A50,[7]令和4年度契約状況調査票!$F:$AW,31,FALSE),IF(P50="単価契約","単価契約"&amp;CHAR(10)&amp;"予定調達総額 "&amp;TEXT(VLOOKUP(A50,[7]令和4年度契約状況調査票!$F:$AW,15,FALSE),"#,##0円")&amp;CHAR(10)&amp;VLOOKUP(A50,[7]令和4年度契約状況調査票!$F:$AW,31,FALSE),VLOOKUP(A50,[7]令和4年度契約状況調査票!$F:$AW,31,FALSE))))))))</f>
        <v/>
      </c>
      <c r="P50" s="9" t="str">
        <f>IF(A50="","",VLOOKUP(A50,[7]令和4年度契約状況調査票!$F:$CE,52,FALSE))</f>
        <v/>
      </c>
    </row>
    <row r="51" spans="1:16" s="9" customFormat="1" ht="67.5" hidden="1" customHeight="1">
      <c r="A51" s="10" t="str">
        <f>IF(MAX([7]令和4年度契約状況調査票!F50:F1064)&gt;=ROW()-5,ROW()-5,"")</f>
        <v/>
      </c>
      <c r="B51" s="11" t="str">
        <f>IF(A51="","",VLOOKUP(A51,[7]令和4年度契約状況調査票!$F:$AW,4,FALSE))</f>
        <v/>
      </c>
      <c r="C51" s="12" t="str">
        <f>IF(A51="","",VLOOKUP(A51,[7]令和4年度契約状況調査票!$F:$AW,5,FALSE))</f>
        <v/>
      </c>
      <c r="D51" s="13" t="str">
        <f>IF(A51="","",VLOOKUP(A51,[7]令和4年度契約状況調査票!$F:$AW,8,FALSE))</f>
        <v/>
      </c>
      <c r="E51" s="11" t="str">
        <f>IF(A51="","",VLOOKUP(A51,[7]令和4年度契約状況調査票!$F:$AW,9,FALSE))</f>
        <v/>
      </c>
      <c r="F51" s="14" t="str">
        <f>IF(A51="","",VLOOKUP(A51,[7]令和4年度契約状況調査票!$F:$AW,10,FALSE))</f>
        <v/>
      </c>
      <c r="G51" s="15" t="str">
        <f>IF(A51="","",VLOOKUP(A51,[7]令和4年度契約状況調査票!$F:$AW,30,FALSE))</f>
        <v/>
      </c>
      <c r="H51" s="16" t="str">
        <f>IF(A51="","",IF(VLOOKUP(A51,[7]令和4年度契約状況調査票!$F:$AW,15,FALSE)="他官署で調達手続きを実施のため","他官署で調達手続きを実施のため",IF(VLOOKUP(A51,[7]令和4年度契約状況調査票!$F:$AW,22,FALSE)="②同種の他の契約の予定価格を類推されるおそれがあるため公表しない","同種の他の契約の予定価格を類推されるおそれがあるため公表しない",IF(VLOOKUP(A51,[7]令和4年度契約状況調査票!$F:$AW,22,FALSE)="－","－",IF(VLOOKUP(A51,[7]令和4年度契約状況調査票!$F:$AW,6,FALSE)&lt;&gt;"",TEXT(VLOOKUP(A51,[7]令和4年度契約状況調査票!$F:$AW,15,FALSE),"#,##0円")&amp;CHAR(10)&amp;"(A)",VLOOKUP(A51,[7]令和4年度契約状況調査票!$F:$AW,15,FALSE))))))</f>
        <v/>
      </c>
      <c r="I51" s="16" t="str">
        <f>IF(A51="","",VLOOKUP(A51,[7]令和4年度契約状況調査票!$F:$AW,16,FALSE))</f>
        <v/>
      </c>
      <c r="J51" s="17" t="str">
        <f>IF(A51="","",IF(VLOOKUP(A51,[7]令和4年度契約状況調査票!$F:$AW,15,FALSE)="他官署で調達手続きを実施のため","－",IF(VLOOKUP(A51,[7]令和4年度契約状況調査票!$F:$AW,22,FALSE)="②同種の他の契約の予定価格を類推されるおそれがあるため公表しない","－",IF(VLOOKUP(A51,[7]令和4年度契約状況調査票!$F:$AW,22,FALSE)="－","－",IF(VLOOKUP(A51,[7]令和4年度契約状況調査票!$F:$AW,6,FALSE)&lt;&gt;"",TEXT(VLOOKUP(A51,[7]令和4年度契約状況調査票!$F:$AW,18,FALSE),"#.0%")&amp;CHAR(10)&amp;"(B/A×100)",VLOOKUP(A51,[7]令和4年度契約状況調査票!$F:$AW,18,FALSE))))))</f>
        <v/>
      </c>
      <c r="K51" s="18"/>
      <c r="L51" s="17" t="str">
        <f>IF(A51="","",IF(VLOOKUP(A51,[7]令和4年度契約状況調査票!$F:$AW,26,FALSE)="①公益社団法人","公社",IF(VLOOKUP(A51,[7]令和4年度契約状況調査票!$F:$AW,26,FALSE)="②公益財団法人","公財","")))</f>
        <v/>
      </c>
      <c r="M51" s="17" t="str">
        <f>IF(A51="","",VLOOKUP(A51,[7]令和4年度契約状況調査票!$F:$AW,27,FALSE))</f>
        <v/>
      </c>
      <c r="N51" s="18" t="str">
        <f>IF(A51="","",IF(VLOOKUP(A51,[7]令和4年度契約状況調査票!$F:$AW,12,FALSE)="国所管",VLOOKUP(A51,[7]令和4年度契約状況調査票!$F:$AW,23,FALSE),""))</f>
        <v/>
      </c>
      <c r="O51" s="19" t="str">
        <f>IF(A51="","",IF(AND(Q51="○",P51="分担契約/単価契約"),"単価契約"&amp;CHAR(10)&amp;"予定調達総額 "&amp;TEXT(VLOOKUP(A51,[7]令和4年度契約状況調査票!$F:$AW,15,FALSE),"#,##0円")&amp;"(B)"&amp;CHAR(10)&amp;"分担契約"&amp;CHAR(10)&amp;VLOOKUP(A51,[7]令和4年度契約状況調査票!$F:$AW,31,FALSE),IF(AND(Q51="○",P51="分担契約"),"分担契約"&amp;CHAR(10)&amp;"契約総額 "&amp;TEXT(VLOOKUP(A51,[7]令和4年度契約状況調査票!$F:$AW,15,FALSE),"#,##0円")&amp;"(B)"&amp;CHAR(10)&amp;VLOOKUP(A51,[7]令和4年度契約状況調査票!$F:$AW,31,FALSE),(IF(P51="分担契約/単価契約","単価契約"&amp;CHAR(10)&amp;"予定調達総額 "&amp;TEXT(VLOOKUP(A51,[7]令和4年度契約状況調査票!$F:$AW,15,FALSE),"#,##0円")&amp;CHAR(10)&amp;"分担契約"&amp;CHAR(10)&amp;VLOOKUP(A51,[7]令和4年度契約状況調査票!$F:$AW,31,FALSE),IF(P51="分担契約","分担契約"&amp;CHAR(10)&amp;"契約総額 "&amp;TEXT(VLOOKUP(A51,[7]令和4年度契約状況調査票!$F:$AW,15,FALSE),"#,##0円")&amp;CHAR(10)&amp;VLOOKUP(A51,[7]令和4年度契約状況調査票!$F:$AW,31,FALSE),IF(P51="単価契約","単価契約"&amp;CHAR(10)&amp;"予定調達総額 "&amp;TEXT(VLOOKUP(A51,[7]令和4年度契約状況調査票!$F:$AW,15,FALSE),"#,##0円")&amp;CHAR(10)&amp;VLOOKUP(A51,[7]令和4年度契約状況調査票!$F:$AW,31,FALSE),VLOOKUP(A51,[7]令和4年度契約状況調査票!$F:$AW,31,FALSE))))))))</f>
        <v/>
      </c>
      <c r="P51" s="9" t="str">
        <f>IF(A51="","",VLOOKUP(A51,[7]令和4年度契約状況調査票!$F:$CE,52,FALSE))</f>
        <v/>
      </c>
    </row>
    <row r="52" spans="1:16" s="9" customFormat="1" ht="67.5" hidden="1" customHeight="1">
      <c r="A52" s="10" t="str">
        <f>IF(MAX([7]令和4年度契約状況調査票!F51:F1065)&gt;=ROW()-5,ROW()-5,"")</f>
        <v/>
      </c>
      <c r="B52" s="11" t="str">
        <f>IF(A52="","",VLOOKUP(A52,[7]令和4年度契約状況調査票!$F:$AW,4,FALSE))</f>
        <v/>
      </c>
      <c r="C52" s="12" t="str">
        <f>IF(A52="","",VLOOKUP(A52,[7]令和4年度契約状況調査票!$F:$AW,5,FALSE))</f>
        <v/>
      </c>
      <c r="D52" s="13" t="str">
        <f>IF(A52="","",VLOOKUP(A52,[7]令和4年度契約状況調査票!$F:$AW,8,FALSE))</f>
        <v/>
      </c>
      <c r="E52" s="11" t="str">
        <f>IF(A52="","",VLOOKUP(A52,[7]令和4年度契約状況調査票!$F:$AW,9,FALSE))</f>
        <v/>
      </c>
      <c r="F52" s="14" t="str">
        <f>IF(A52="","",VLOOKUP(A52,[7]令和4年度契約状況調査票!$F:$AW,10,FALSE))</f>
        <v/>
      </c>
      <c r="G52" s="15" t="str">
        <f>IF(A52="","",VLOOKUP(A52,[7]令和4年度契約状況調査票!$F:$AW,30,FALSE))</f>
        <v/>
      </c>
      <c r="H52" s="16" t="str">
        <f>IF(A52="","",IF(VLOOKUP(A52,[7]令和4年度契約状況調査票!$F:$AW,15,FALSE)="他官署で調達手続きを実施のため","他官署で調達手続きを実施のため",IF(VLOOKUP(A52,[7]令和4年度契約状況調査票!$F:$AW,22,FALSE)="②同種の他の契約の予定価格を類推されるおそれがあるため公表しない","同種の他の契約の予定価格を類推されるおそれがあるため公表しない",IF(VLOOKUP(A52,[7]令和4年度契約状況調査票!$F:$AW,22,FALSE)="－","－",IF(VLOOKUP(A52,[7]令和4年度契約状況調査票!$F:$AW,6,FALSE)&lt;&gt;"",TEXT(VLOOKUP(A52,[7]令和4年度契約状況調査票!$F:$AW,15,FALSE),"#,##0円")&amp;CHAR(10)&amp;"(A)",VLOOKUP(A52,[7]令和4年度契約状況調査票!$F:$AW,15,FALSE))))))</f>
        <v/>
      </c>
      <c r="I52" s="16" t="str">
        <f>IF(A52="","",VLOOKUP(A52,[7]令和4年度契約状況調査票!$F:$AW,16,FALSE))</f>
        <v/>
      </c>
      <c r="J52" s="17" t="str">
        <f>IF(A52="","",IF(VLOOKUP(A52,[7]令和4年度契約状況調査票!$F:$AW,15,FALSE)="他官署で調達手続きを実施のため","－",IF(VLOOKUP(A52,[7]令和4年度契約状況調査票!$F:$AW,22,FALSE)="②同種の他の契約の予定価格を類推されるおそれがあるため公表しない","－",IF(VLOOKUP(A52,[7]令和4年度契約状況調査票!$F:$AW,22,FALSE)="－","－",IF(VLOOKUP(A52,[7]令和4年度契約状況調査票!$F:$AW,6,FALSE)&lt;&gt;"",TEXT(VLOOKUP(A52,[7]令和4年度契約状況調査票!$F:$AW,18,FALSE),"#.0%")&amp;CHAR(10)&amp;"(B/A×100)",VLOOKUP(A52,[7]令和4年度契約状況調査票!$F:$AW,18,FALSE))))))</f>
        <v/>
      </c>
      <c r="K52" s="18"/>
      <c r="L52" s="17" t="str">
        <f>IF(A52="","",IF(VLOOKUP(A52,[7]令和4年度契約状況調査票!$F:$AW,26,FALSE)="①公益社団法人","公社",IF(VLOOKUP(A52,[7]令和4年度契約状況調査票!$F:$AW,26,FALSE)="②公益財団法人","公財","")))</f>
        <v/>
      </c>
      <c r="M52" s="17" t="str">
        <f>IF(A52="","",VLOOKUP(A52,[7]令和4年度契約状況調査票!$F:$AW,27,FALSE))</f>
        <v/>
      </c>
      <c r="N52" s="18" t="str">
        <f>IF(A52="","",IF(VLOOKUP(A52,[7]令和4年度契約状況調査票!$F:$AW,12,FALSE)="国所管",VLOOKUP(A52,[7]令和4年度契約状況調査票!$F:$AW,23,FALSE),""))</f>
        <v/>
      </c>
      <c r="O52" s="19" t="str">
        <f>IF(A52="","",IF(AND(Q52="○",P52="分担契約/単価契約"),"単価契約"&amp;CHAR(10)&amp;"予定調達総額 "&amp;TEXT(VLOOKUP(A52,[7]令和4年度契約状況調査票!$F:$AW,15,FALSE),"#,##0円")&amp;"(B)"&amp;CHAR(10)&amp;"分担契約"&amp;CHAR(10)&amp;VLOOKUP(A52,[7]令和4年度契約状況調査票!$F:$AW,31,FALSE),IF(AND(Q52="○",P52="分担契約"),"分担契約"&amp;CHAR(10)&amp;"契約総額 "&amp;TEXT(VLOOKUP(A52,[7]令和4年度契約状況調査票!$F:$AW,15,FALSE),"#,##0円")&amp;"(B)"&amp;CHAR(10)&amp;VLOOKUP(A52,[7]令和4年度契約状況調査票!$F:$AW,31,FALSE),(IF(P52="分担契約/単価契約","単価契約"&amp;CHAR(10)&amp;"予定調達総額 "&amp;TEXT(VLOOKUP(A52,[7]令和4年度契約状況調査票!$F:$AW,15,FALSE),"#,##0円")&amp;CHAR(10)&amp;"分担契約"&amp;CHAR(10)&amp;VLOOKUP(A52,[7]令和4年度契約状況調査票!$F:$AW,31,FALSE),IF(P52="分担契約","分担契約"&amp;CHAR(10)&amp;"契約総額 "&amp;TEXT(VLOOKUP(A52,[7]令和4年度契約状況調査票!$F:$AW,15,FALSE),"#,##0円")&amp;CHAR(10)&amp;VLOOKUP(A52,[7]令和4年度契約状況調査票!$F:$AW,31,FALSE),IF(P52="単価契約","単価契約"&amp;CHAR(10)&amp;"予定調達総額 "&amp;TEXT(VLOOKUP(A52,[7]令和4年度契約状況調査票!$F:$AW,15,FALSE),"#,##0円")&amp;CHAR(10)&amp;VLOOKUP(A52,[7]令和4年度契約状況調査票!$F:$AW,31,FALSE),VLOOKUP(A52,[7]令和4年度契約状況調査票!$F:$AW,31,FALSE))))))))</f>
        <v/>
      </c>
      <c r="P52" s="9" t="str">
        <f>IF(A52="","",VLOOKUP(A52,[7]令和4年度契約状況調査票!$F:$CE,52,FALSE))</f>
        <v/>
      </c>
    </row>
    <row r="53" spans="1:16" s="9" customFormat="1" ht="67.5" hidden="1" customHeight="1">
      <c r="A53" s="10" t="str">
        <f>IF(MAX([7]令和4年度契約状況調査票!F52:F1066)&gt;=ROW()-5,ROW()-5,"")</f>
        <v/>
      </c>
      <c r="B53" s="11" t="str">
        <f>IF(A53="","",VLOOKUP(A53,[7]令和4年度契約状況調査票!$F:$AW,4,FALSE))</f>
        <v/>
      </c>
      <c r="C53" s="12" t="str">
        <f>IF(A53="","",VLOOKUP(A53,[7]令和4年度契約状況調査票!$F:$AW,5,FALSE))</f>
        <v/>
      </c>
      <c r="D53" s="13" t="str">
        <f>IF(A53="","",VLOOKUP(A53,[7]令和4年度契約状況調査票!$F:$AW,8,FALSE))</f>
        <v/>
      </c>
      <c r="E53" s="11" t="str">
        <f>IF(A53="","",VLOOKUP(A53,[7]令和4年度契約状況調査票!$F:$AW,9,FALSE))</f>
        <v/>
      </c>
      <c r="F53" s="14" t="str">
        <f>IF(A53="","",VLOOKUP(A53,[7]令和4年度契約状況調査票!$F:$AW,10,FALSE))</f>
        <v/>
      </c>
      <c r="G53" s="15" t="str">
        <f>IF(A53="","",VLOOKUP(A53,[7]令和4年度契約状況調査票!$F:$AW,30,FALSE))</f>
        <v/>
      </c>
      <c r="H53" s="16" t="str">
        <f>IF(A53="","",IF(VLOOKUP(A53,[7]令和4年度契約状況調査票!$F:$AW,15,FALSE)="他官署で調達手続きを実施のため","他官署で調達手続きを実施のため",IF(VLOOKUP(A53,[7]令和4年度契約状況調査票!$F:$AW,22,FALSE)="②同種の他の契約の予定価格を類推されるおそれがあるため公表しない","同種の他の契約の予定価格を類推されるおそれがあるため公表しない",IF(VLOOKUP(A53,[7]令和4年度契約状況調査票!$F:$AW,22,FALSE)="－","－",IF(VLOOKUP(A53,[7]令和4年度契約状況調査票!$F:$AW,6,FALSE)&lt;&gt;"",TEXT(VLOOKUP(A53,[7]令和4年度契約状況調査票!$F:$AW,15,FALSE),"#,##0円")&amp;CHAR(10)&amp;"(A)",VLOOKUP(A53,[7]令和4年度契約状況調査票!$F:$AW,15,FALSE))))))</f>
        <v/>
      </c>
      <c r="I53" s="16" t="str">
        <f>IF(A53="","",VLOOKUP(A53,[7]令和4年度契約状況調査票!$F:$AW,16,FALSE))</f>
        <v/>
      </c>
      <c r="J53" s="17" t="str">
        <f>IF(A53="","",IF(VLOOKUP(A53,[7]令和4年度契約状況調査票!$F:$AW,15,FALSE)="他官署で調達手続きを実施のため","－",IF(VLOOKUP(A53,[7]令和4年度契約状況調査票!$F:$AW,22,FALSE)="②同種の他の契約の予定価格を類推されるおそれがあるため公表しない","－",IF(VLOOKUP(A53,[7]令和4年度契約状況調査票!$F:$AW,22,FALSE)="－","－",IF(VLOOKUP(A53,[7]令和4年度契約状況調査票!$F:$AW,6,FALSE)&lt;&gt;"",TEXT(VLOOKUP(A53,[7]令和4年度契約状況調査票!$F:$AW,18,FALSE),"#.0%")&amp;CHAR(10)&amp;"(B/A×100)",VLOOKUP(A53,[7]令和4年度契約状況調査票!$F:$AW,18,FALSE))))))</f>
        <v/>
      </c>
      <c r="K53" s="18"/>
      <c r="L53" s="17" t="str">
        <f>IF(A53="","",IF(VLOOKUP(A53,[7]令和4年度契約状況調査票!$F:$AW,26,FALSE)="①公益社団法人","公社",IF(VLOOKUP(A53,[7]令和4年度契約状況調査票!$F:$AW,26,FALSE)="②公益財団法人","公財","")))</f>
        <v/>
      </c>
      <c r="M53" s="17" t="str">
        <f>IF(A53="","",VLOOKUP(A53,[7]令和4年度契約状況調査票!$F:$AW,27,FALSE))</f>
        <v/>
      </c>
      <c r="N53" s="18" t="str">
        <f>IF(A53="","",IF(VLOOKUP(A53,[7]令和4年度契約状況調査票!$F:$AW,12,FALSE)="国所管",VLOOKUP(A53,[7]令和4年度契約状況調査票!$F:$AW,23,FALSE),""))</f>
        <v/>
      </c>
      <c r="O53" s="19" t="str">
        <f>IF(A53="","",IF(AND(Q53="○",P53="分担契約/単価契約"),"単価契約"&amp;CHAR(10)&amp;"予定調達総額 "&amp;TEXT(VLOOKUP(A53,[7]令和4年度契約状況調査票!$F:$AW,15,FALSE),"#,##0円")&amp;"(B)"&amp;CHAR(10)&amp;"分担契約"&amp;CHAR(10)&amp;VLOOKUP(A53,[7]令和4年度契約状況調査票!$F:$AW,31,FALSE),IF(AND(Q53="○",P53="分担契約"),"分担契約"&amp;CHAR(10)&amp;"契約総額 "&amp;TEXT(VLOOKUP(A53,[7]令和4年度契約状況調査票!$F:$AW,15,FALSE),"#,##0円")&amp;"(B)"&amp;CHAR(10)&amp;VLOOKUP(A53,[7]令和4年度契約状況調査票!$F:$AW,31,FALSE),(IF(P53="分担契約/単価契約","単価契約"&amp;CHAR(10)&amp;"予定調達総額 "&amp;TEXT(VLOOKUP(A53,[7]令和4年度契約状況調査票!$F:$AW,15,FALSE),"#,##0円")&amp;CHAR(10)&amp;"分担契約"&amp;CHAR(10)&amp;VLOOKUP(A53,[7]令和4年度契約状況調査票!$F:$AW,31,FALSE),IF(P53="分担契約","分担契約"&amp;CHAR(10)&amp;"契約総額 "&amp;TEXT(VLOOKUP(A53,[7]令和4年度契約状況調査票!$F:$AW,15,FALSE),"#,##0円")&amp;CHAR(10)&amp;VLOOKUP(A53,[7]令和4年度契約状況調査票!$F:$AW,31,FALSE),IF(P53="単価契約","単価契約"&amp;CHAR(10)&amp;"予定調達総額 "&amp;TEXT(VLOOKUP(A53,[7]令和4年度契約状況調査票!$F:$AW,15,FALSE),"#,##0円")&amp;CHAR(10)&amp;VLOOKUP(A53,[7]令和4年度契約状況調査票!$F:$AW,31,FALSE),VLOOKUP(A53,[7]令和4年度契約状況調査票!$F:$AW,31,FALSE))))))))</f>
        <v/>
      </c>
      <c r="P53" s="9" t="str">
        <f>IF(A53="","",VLOOKUP(A53,[7]令和4年度契約状況調査票!$F:$CE,52,FALSE))</f>
        <v/>
      </c>
    </row>
    <row r="54" spans="1:16" s="9" customFormat="1" ht="67.5" hidden="1" customHeight="1">
      <c r="A54" s="10" t="str">
        <f>IF(MAX([7]令和4年度契約状況調査票!F53:F1067)&gt;=ROW()-5,ROW()-5,"")</f>
        <v/>
      </c>
      <c r="B54" s="11" t="str">
        <f>IF(A54="","",VLOOKUP(A54,[7]令和4年度契約状況調査票!$F:$AW,4,FALSE))</f>
        <v/>
      </c>
      <c r="C54" s="12" t="str">
        <f>IF(A54="","",VLOOKUP(A54,[7]令和4年度契約状況調査票!$F:$AW,5,FALSE))</f>
        <v/>
      </c>
      <c r="D54" s="13" t="str">
        <f>IF(A54="","",VLOOKUP(A54,[7]令和4年度契約状況調査票!$F:$AW,8,FALSE))</f>
        <v/>
      </c>
      <c r="E54" s="11" t="str">
        <f>IF(A54="","",VLOOKUP(A54,[7]令和4年度契約状況調査票!$F:$AW,9,FALSE))</f>
        <v/>
      </c>
      <c r="F54" s="14" t="str">
        <f>IF(A54="","",VLOOKUP(A54,[7]令和4年度契約状況調査票!$F:$AW,10,FALSE))</f>
        <v/>
      </c>
      <c r="G54" s="15" t="str">
        <f>IF(A54="","",VLOOKUP(A54,[7]令和4年度契約状況調査票!$F:$AW,30,FALSE))</f>
        <v/>
      </c>
      <c r="H54" s="16" t="str">
        <f>IF(A54="","",IF(VLOOKUP(A54,[7]令和4年度契約状況調査票!$F:$AW,15,FALSE)="他官署で調達手続きを実施のため","他官署で調達手続きを実施のため",IF(VLOOKUP(A54,[7]令和4年度契約状況調査票!$F:$AW,22,FALSE)="②同種の他の契約の予定価格を類推されるおそれがあるため公表しない","同種の他の契約の予定価格を類推されるおそれがあるため公表しない",IF(VLOOKUP(A54,[7]令和4年度契約状況調査票!$F:$AW,22,FALSE)="－","－",IF(VLOOKUP(A54,[7]令和4年度契約状況調査票!$F:$AW,6,FALSE)&lt;&gt;"",TEXT(VLOOKUP(A54,[7]令和4年度契約状況調査票!$F:$AW,15,FALSE),"#,##0円")&amp;CHAR(10)&amp;"(A)",VLOOKUP(A54,[7]令和4年度契約状況調査票!$F:$AW,15,FALSE))))))</f>
        <v/>
      </c>
      <c r="I54" s="16" t="str">
        <f>IF(A54="","",VLOOKUP(A54,[7]令和4年度契約状況調査票!$F:$AW,16,FALSE))</f>
        <v/>
      </c>
      <c r="J54" s="17" t="str">
        <f>IF(A54="","",IF(VLOOKUP(A54,[7]令和4年度契約状況調査票!$F:$AW,15,FALSE)="他官署で調達手続きを実施のため","－",IF(VLOOKUP(A54,[7]令和4年度契約状況調査票!$F:$AW,22,FALSE)="②同種の他の契約の予定価格を類推されるおそれがあるため公表しない","－",IF(VLOOKUP(A54,[7]令和4年度契約状況調査票!$F:$AW,22,FALSE)="－","－",IF(VLOOKUP(A54,[7]令和4年度契約状況調査票!$F:$AW,6,FALSE)&lt;&gt;"",TEXT(VLOOKUP(A54,[7]令和4年度契約状況調査票!$F:$AW,18,FALSE),"#.0%")&amp;CHAR(10)&amp;"(B/A×100)",VLOOKUP(A54,[7]令和4年度契約状況調査票!$F:$AW,18,FALSE))))))</f>
        <v/>
      </c>
      <c r="K54" s="18"/>
      <c r="L54" s="17" t="str">
        <f>IF(A54="","",IF(VLOOKUP(A54,[7]令和4年度契約状況調査票!$F:$AW,26,FALSE)="①公益社団法人","公社",IF(VLOOKUP(A54,[7]令和4年度契約状況調査票!$F:$AW,26,FALSE)="②公益財団法人","公財","")))</f>
        <v/>
      </c>
      <c r="M54" s="17" t="str">
        <f>IF(A54="","",VLOOKUP(A54,[7]令和4年度契約状況調査票!$F:$AW,27,FALSE))</f>
        <v/>
      </c>
      <c r="N54" s="18" t="str">
        <f>IF(A54="","",IF(VLOOKUP(A54,[7]令和4年度契約状況調査票!$F:$AW,12,FALSE)="国所管",VLOOKUP(A54,[7]令和4年度契約状況調査票!$F:$AW,23,FALSE),""))</f>
        <v/>
      </c>
      <c r="O54" s="19" t="str">
        <f>IF(A54="","",IF(AND(Q54="○",P54="分担契約/単価契約"),"単価契約"&amp;CHAR(10)&amp;"予定調達総額 "&amp;TEXT(VLOOKUP(A54,[7]令和4年度契約状況調査票!$F:$AW,15,FALSE),"#,##0円")&amp;"(B)"&amp;CHAR(10)&amp;"分担契約"&amp;CHAR(10)&amp;VLOOKUP(A54,[7]令和4年度契約状況調査票!$F:$AW,31,FALSE),IF(AND(Q54="○",P54="分担契約"),"分担契約"&amp;CHAR(10)&amp;"契約総額 "&amp;TEXT(VLOOKUP(A54,[7]令和4年度契約状況調査票!$F:$AW,15,FALSE),"#,##0円")&amp;"(B)"&amp;CHAR(10)&amp;VLOOKUP(A54,[7]令和4年度契約状況調査票!$F:$AW,31,FALSE),(IF(P54="分担契約/単価契約","単価契約"&amp;CHAR(10)&amp;"予定調達総額 "&amp;TEXT(VLOOKUP(A54,[7]令和4年度契約状況調査票!$F:$AW,15,FALSE),"#,##0円")&amp;CHAR(10)&amp;"分担契約"&amp;CHAR(10)&amp;VLOOKUP(A54,[7]令和4年度契約状況調査票!$F:$AW,31,FALSE),IF(P54="分担契約","分担契約"&amp;CHAR(10)&amp;"契約総額 "&amp;TEXT(VLOOKUP(A54,[7]令和4年度契約状況調査票!$F:$AW,15,FALSE),"#,##0円")&amp;CHAR(10)&amp;VLOOKUP(A54,[7]令和4年度契約状況調査票!$F:$AW,31,FALSE),IF(P54="単価契約","単価契約"&amp;CHAR(10)&amp;"予定調達総額 "&amp;TEXT(VLOOKUP(A54,[7]令和4年度契約状況調査票!$F:$AW,15,FALSE),"#,##0円")&amp;CHAR(10)&amp;VLOOKUP(A54,[7]令和4年度契約状況調査票!$F:$AW,31,FALSE),VLOOKUP(A54,[7]令和4年度契約状況調査票!$F:$AW,31,FALSE))))))))</f>
        <v/>
      </c>
      <c r="P54" s="9" t="str">
        <f>IF(A54="","",VLOOKUP(A54,[7]令和4年度契約状況調査票!$F:$CE,52,FALSE))</f>
        <v/>
      </c>
    </row>
    <row r="55" spans="1:16" s="9" customFormat="1" ht="67.5" hidden="1" customHeight="1">
      <c r="A55" s="10" t="str">
        <f>IF(MAX([7]令和4年度契約状況調査票!F54:F1068)&gt;=ROW()-5,ROW()-5,"")</f>
        <v/>
      </c>
      <c r="B55" s="11" t="str">
        <f>IF(A55="","",VLOOKUP(A55,[7]令和4年度契約状況調査票!$F:$AW,4,FALSE))</f>
        <v/>
      </c>
      <c r="C55" s="12" t="str">
        <f>IF(A55="","",VLOOKUP(A55,[7]令和4年度契約状況調査票!$F:$AW,5,FALSE))</f>
        <v/>
      </c>
      <c r="D55" s="13" t="str">
        <f>IF(A55="","",VLOOKUP(A55,[7]令和4年度契約状況調査票!$F:$AW,8,FALSE))</f>
        <v/>
      </c>
      <c r="E55" s="11" t="str">
        <f>IF(A55="","",VLOOKUP(A55,[7]令和4年度契約状況調査票!$F:$AW,9,FALSE))</f>
        <v/>
      </c>
      <c r="F55" s="14" t="str">
        <f>IF(A55="","",VLOOKUP(A55,[7]令和4年度契約状況調査票!$F:$AW,10,FALSE))</f>
        <v/>
      </c>
      <c r="G55" s="15" t="str">
        <f>IF(A55="","",VLOOKUP(A55,[7]令和4年度契約状況調査票!$F:$AW,30,FALSE))</f>
        <v/>
      </c>
      <c r="H55" s="16" t="str">
        <f>IF(A55="","",IF(VLOOKUP(A55,[7]令和4年度契約状況調査票!$F:$AW,15,FALSE)="他官署で調達手続きを実施のため","他官署で調達手続きを実施のため",IF(VLOOKUP(A55,[7]令和4年度契約状況調査票!$F:$AW,22,FALSE)="②同種の他の契約の予定価格を類推されるおそれがあるため公表しない","同種の他の契約の予定価格を類推されるおそれがあるため公表しない",IF(VLOOKUP(A55,[7]令和4年度契約状況調査票!$F:$AW,22,FALSE)="－","－",IF(VLOOKUP(A55,[7]令和4年度契約状況調査票!$F:$AW,6,FALSE)&lt;&gt;"",TEXT(VLOOKUP(A55,[7]令和4年度契約状況調査票!$F:$AW,15,FALSE),"#,##0円")&amp;CHAR(10)&amp;"(A)",VLOOKUP(A55,[7]令和4年度契約状況調査票!$F:$AW,15,FALSE))))))</f>
        <v/>
      </c>
      <c r="I55" s="16" t="str">
        <f>IF(A55="","",VLOOKUP(A55,[7]令和4年度契約状況調査票!$F:$AW,16,FALSE))</f>
        <v/>
      </c>
      <c r="J55" s="17" t="str">
        <f>IF(A55="","",IF(VLOOKUP(A55,[7]令和4年度契約状況調査票!$F:$AW,15,FALSE)="他官署で調達手続きを実施のため","－",IF(VLOOKUP(A55,[7]令和4年度契約状況調査票!$F:$AW,22,FALSE)="②同種の他の契約の予定価格を類推されるおそれがあるため公表しない","－",IF(VLOOKUP(A55,[7]令和4年度契約状況調査票!$F:$AW,22,FALSE)="－","－",IF(VLOOKUP(A55,[7]令和4年度契約状況調査票!$F:$AW,6,FALSE)&lt;&gt;"",TEXT(VLOOKUP(A55,[7]令和4年度契約状況調査票!$F:$AW,18,FALSE),"#.0%")&amp;CHAR(10)&amp;"(B/A×100)",VLOOKUP(A55,[7]令和4年度契約状況調査票!$F:$AW,18,FALSE))))))</f>
        <v/>
      </c>
      <c r="K55" s="18"/>
      <c r="L55" s="17" t="str">
        <f>IF(A55="","",IF(VLOOKUP(A55,[7]令和4年度契約状況調査票!$F:$AW,26,FALSE)="①公益社団法人","公社",IF(VLOOKUP(A55,[7]令和4年度契約状況調査票!$F:$AW,26,FALSE)="②公益財団法人","公財","")))</f>
        <v/>
      </c>
      <c r="M55" s="17" t="str">
        <f>IF(A55="","",VLOOKUP(A55,[7]令和4年度契約状況調査票!$F:$AW,27,FALSE))</f>
        <v/>
      </c>
      <c r="N55" s="18" t="str">
        <f>IF(A55="","",IF(VLOOKUP(A55,[7]令和4年度契約状況調査票!$F:$AW,12,FALSE)="国所管",VLOOKUP(A55,[7]令和4年度契約状況調査票!$F:$AW,23,FALSE),""))</f>
        <v/>
      </c>
      <c r="O55" s="19" t="str">
        <f>IF(A55="","",IF(AND(Q55="○",P55="分担契約/単価契約"),"単価契約"&amp;CHAR(10)&amp;"予定調達総額 "&amp;TEXT(VLOOKUP(A55,[7]令和4年度契約状況調査票!$F:$AW,15,FALSE),"#,##0円")&amp;"(B)"&amp;CHAR(10)&amp;"分担契約"&amp;CHAR(10)&amp;VLOOKUP(A55,[7]令和4年度契約状況調査票!$F:$AW,31,FALSE),IF(AND(Q55="○",P55="分担契約"),"分担契約"&amp;CHAR(10)&amp;"契約総額 "&amp;TEXT(VLOOKUP(A55,[7]令和4年度契約状況調査票!$F:$AW,15,FALSE),"#,##0円")&amp;"(B)"&amp;CHAR(10)&amp;VLOOKUP(A55,[7]令和4年度契約状況調査票!$F:$AW,31,FALSE),(IF(P55="分担契約/単価契約","単価契約"&amp;CHAR(10)&amp;"予定調達総額 "&amp;TEXT(VLOOKUP(A55,[7]令和4年度契約状況調査票!$F:$AW,15,FALSE),"#,##0円")&amp;CHAR(10)&amp;"分担契約"&amp;CHAR(10)&amp;VLOOKUP(A55,[7]令和4年度契約状況調査票!$F:$AW,31,FALSE),IF(P55="分担契約","分担契約"&amp;CHAR(10)&amp;"契約総額 "&amp;TEXT(VLOOKUP(A55,[7]令和4年度契約状況調査票!$F:$AW,15,FALSE),"#,##0円")&amp;CHAR(10)&amp;VLOOKUP(A55,[7]令和4年度契約状況調査票!$F:$AW,31,FALSE),IF(P55="単価契約","単価契約"&amp;CHAR(10)&amp;"予定調達総額 "&amp;TEXT(VLOOKUP(A55,[7]令和4年度契約状況調査票!$F:$AW,15,FALSE),"#,##0円")&amp;CHAR(10)&amp;VLOOKUP(A55,[7]令和4年度契約状況調査票!$F:$AW,31,FALSE),VLOOKUP(A55,[7]令和4年度契約状況調査票!$F:$AW,31,FALSE))))))))</f>
        <v/>
      </c>
      <c r="P55" s="9" t="str">
        <f>IF(A55="","",VLOOKUP(A55,[7]令和4年度契約状況調査票!$F:$CE,52,FALSE))</f>
        <v/>
      </c>
    </row>
    <row r="56" spans="1:16" s="9" customFormat="1" ht="67.5" hidden="1" customHeight="1">
      <c r="A56" s="10" t="str">
        <f>IF(MAX([7]令和4年度契約状況調査票!F55:F1069)&gt;=ROW()-5,ROW()-5,"")</f>
        <v/>
      </c>
      <c r="B56" s="11" t="str">
        <f>IF(A56="","",VLOOKUP(A56,[7]令和4年度契約状況調査票!$F:$AW,4,FALSE))</f>
        <v/>
      </c>
      <c r="C56" s="12" t="str">
        <f>IF(A56="","",VLOOKUP(A56,[7]令和4年度契約状況調査票!$F:$AW,5,FALSE))</f>
        <v/>
      </c>
      <c r="D56" s="13" t="str">
        <f>IF(A56="","",VLOOKUP(A56,[7]令和4年度契約状況調査票!$F:$AW,8,FALSE))</f>
        <v/>
      </c>
      <c r="E56" s="11" t="str">
        <f>IF(A56="","",VLOOKUP(A56,[7]令和4年度契約状況調査票!$F:$AW,9,FALSE))</f>
        <v/>
      </c>
      <c r="F56" s="14" t="str">
        <f>IF(A56="","",VLOOKUP(A56,[7]令和4年度契約状況調査票!$F:$AW,10,FALSE))</f>
        <v/>
      </c>
      <c r="G56" s="15" t="str">
        <f>IF(A56="","",VLOOKUP(A56,[7]令和4年度契約状況調査票!$F:$AW,30,FALSE))</f>
        <v/>
      </c>
      <c r="H56" s="16" t="str">
        <f>IF(A56="","",IF(VLOOKUP(A56,[7]令和4年度契約状況調査票!$F:$AW,15,FALSE)="他官署で調達手続きを実施のため","他官署で調達手続きを実施のため",IF(VLOOKUP(A56,[7]令和4年度契約状況調査票!$F:$AW,22,FALSE)="②同種の他の契約の予定価格を類推されるおそれがあるため公表しない","同種の他の契約の予定価格を類推されるおそれがあるため公表しない",IF(VLOOKUP(A56,[7]令和4年度契約状況調査票!$F:$AW,22,FALSE)="－","－",IF(VLOOKUP(A56,[7]令和4年度契約状況調査票!$F:$AW,6,FALSE)&lt;&gt;"",TEXT(VLOOKUP(A56,[7]令和4年度契約状況調査票!$F:$AW,15,FALSE),"#,##0円")&amp;CHAR(10)&amp;"(A)",VLOOKUP(A56,[7]令和4年度契約状況調査票!$F:$AW,15,FALSE))))))</f>
        <v/>
      </c>
      <c r="I56" s="16" t="str">
        <f>IF(A56="","",VLOOKUP(A56,[7]令和4年度契約状況調査票!$F:$AW,16,FALSE))</f>
        <v/>
      </c>
      <c r="J56" s="17" t="str">
        <f>IF(A56="","",IF(VLOOKUP(A56,[7]令和4年度契約状況調査票!$F:$AW,15,FALSE)="他官署で調達手続きを実施のため","－",IF(VLOOKUP(A56,[7]令和4年度契約状況調査票!$F:$AW,22,FALSE)="②同種の他の契約の予定価格を類推されるおそれがあるため公表しない","－",IF(VLOOKUP(A56,[7]令和4年度契約状況調査票!$F:$AW,22,FALSE)="－","－",IF(VLOOKUP(A56,[7]令和4年度契約状況調査票!$F:$AW,6,FALSE)&lt;&gt;"",TEXT(VLOOKUP(A56,[7]令和4年度契約状況調査票!$F:$AW,18,FALSE),"#.0%")&amp;CHAR(10)&amp;"(B/A×100)",VLOOKUP(A56,[7]令和4年度契約状況調査票!$F:$AW,18,FALSE))))))</f>
        <v/>
      </c>
      <c r="K56" s="18"/>
      <c r="L56" s="17" t="str">
        <f>IF(A56="","",IF(VLOOKUP(A56,[7]令和4年度契約状況調査票!$F:$AW,26,FALSE)="①公益社団法人","公社",IF(VLOOKUP(A56,[7]令和4年度契約状況調査票!$F:$AW,26,FALSE)="②公益財団法人","公財","")))</f>
        <v/>
      </c>
      <c r="M56" s="17" t="str">
        <f>IF(A56="","",VLOOKUP(A56,[7]令和4年度契約状況調査票!$F:$AW,27,FALSE))</f>
        <v/>
      </c>
      <c r="N56" s="18" t="str">
        <f>IF(A56="","",IF(VLOOKUP(A56,[7]令和4年度契約状況調査票!$F:$AW,12,FALSE)="国所管",VLOOKUP(A56,[7]令和4年度契約状況調査票!$F:$AW,23,FALSE),""))</f>
        <v/>
      </c>
      <c r="O56" s="19" t="str">
        <f>IF(A56="","",IF(AND(Q56="○",P56="分担契約/単価契約"),"単価契約"&amp;CHAR(10)&amp;"予定調達総額 "&amp;TEXT(VLOOKUP(A56,[7]令和4年度契約状況調査票!$F:$AW,15,FALSE),"#,##0円")&amp;"(B)"&amp;CHAR(10)&amp;"分担契約"&amp;CHAR(10)&amp;VLOOKUP(A56,[7]令和4年度契約状況調査票!$F:$AW,31,FALSE),IF(AND(Q56="○",P56="分担契約"),"分担契約"&amp;CHAR(10)&amp;"契約総額 "&amp;TEXT(VLOOKUP(A56,[7]令和4年度契約状況調査票!$F:$AW,15,FALSE),"#,##0円")&amp;"(B)"&amp;CHAR(10)&amp;VLOOKUP(A56,[7]令和4年度契約状況調査票!$F:$AW,31,FALSE),(IF(P56="分担契約/単価契約","単価契約"&amp;CHAR(10)&amp;"予定調達総額 "&amp;TEXT(VLOOKUP(A56,[7]令和4年度契約状況調査票!$F:$AW,15,FALSE),"#,##0円")&amp;CHAR(10)&amp;"分担契約"&amp;CHAR(10)&amp;VLOOKUP(A56,[7]令和4年度契約状況調査票!$F:$AW,31,FALSE),IF(P56="分担契約","分担契約"&amp;CHAR(10)&amp;"契約総額 "&amp;TEXT(VLOOKUP(A56,[7]令和4年度契約状況調査票!$F:$AW,15,FALSE),"#,##0円")&amp;CHAR(10)&amp;VLOOKUP(A56,[7]令和4年度契約状況調査票!$F:$AW,31,FALSE),IF(P56="単価契約","単価契約"&amp;CHAR(10)&amp;"予定調達総額 "&amp;TEXT(VLOOKUP(A56,[7]令和4年度契約状況調査票!$F:$AW,15,FALSE),"#,##0円")&amp;CHAR(10)&amp;VLOOKUP(A56,[7]令和4年度契約状況調査票!$F:$AW,31,FALSE),VLOOKUP(A56,[7]令和4年度契約状況調査票!$F:$AW,31,FALSE))))))))</f>
        <v/>
      </c>
      <c r="P56" s="9" t="str">
        <f>IF(A56="","",VLOOKUP(A56,[7]令和4年度契約状況調査票!$F:$CE,52,FALSE))</f>
        <v/>
      </c>
    </row>
    <row r="57" spans="1:16" s="9" customFormat="1" ht="67.5" hidden="1" customHeight="1">
      <c r="A57" s="10" t="str">
        <f>IF(MAX([7]令和4年度契約状況調査票!F56:F1070)&gt;=ROW()-5,ROW()-5,"")</f>
        <v/>
      </c>
      <c r="B57" s="11" t="str">
        <f>IF(A57="","",VLOOKUP(A57,[7]令和4年度契約状況調査票!$F:$AW,4,FALSE))</f>
        <v/>
      </c>
      <c r="C57" s="12" t="str">
        <f>IF(A57="","",VLOOKUP(A57,[7]令和4年度契約状況調査票!$F:$AW,5,FALSE))</f>
        <v/>
      </c>
      <c r="D57" s="13" t="str">
        <f>IF(A57="","",VLOOKUP(A57,[7]令和4年度契約状況調査票!$F:$AW,8,FALSE))</f>
        <v/>
      </c>
      <c r="E57" s="11" t="str">
        <f>IF(A57="","",VLOOKUP(A57,[7]令和4年度契約状況調査票!$F:$AW,9,FALSE))</f>
        <v/>
      </c>
      <c r="F57" s="14" t="str">
        <f>IF(A57="","",VLOOKUP(A57,[7]令和4年度契約状況調査票!$F:$AW,10,FALSE))</f>
        <v/>
      </c>
      <c r="G57" s="15" t="str">
        <f>IF(A57="","",VLOOKUP(A57,[7]令和4年度契約状況調査票!$F:$AW,30,FALSE))</f>
        <v/>
      </c>
      <c r="H57" s="16" t="str">
        <f>IF(A57="","",IF(VLOOKUP(A57,[7]令和4年度契約状況調査票!$F:$AW,15,FALSE)="他官署で調達手続きを実施のため","他官署で調達手続きを実施のため",IF(VLOOKUP(A57,[7]令和4年度契約状況調査票!$F:$AW,22,FALSE)="②同種の他の契約の予定価格を類推されるおそれがあるため公表しない","同種の他の契約の予定価格を類推されるおそれがあるため公表しない",IF(VLOOKUP(A57,[7]令和4年度契約状況調査票!$F:$AW,22,FALSE)="－","－",IF(VLOOKUP(A57,[7]令和4年度契約状況調査票!$F:$AW,6,FALSE)&lt;&gt;"",TEXT(VLOOKUP(A57,[7]令和4年度契約状況調査票!$F:$AW,15,FALSE),"#,##0円")&amp;CHAR(10)&amp;"(A)",VLOOKUP(A57,[7]令和4年度契約状況調査票!$F:$AW,15,FALSE))))))</f>
        <v/>
      </c>
      <c r="I57" s="16" t="str">
        <f>IF(A57="","",VLOOKUP(A57,[7]令和4年度契約状況調査票!$F:$AW,16,FALSE))</f>
        <v/>
      </c>
      <c r="J57" s="17" t="str">
        <f>IF(A57="","",IF(VLOOKUP(A57,[7]令和4年度契約状況調査票!$F:$AW,15,FALSE)="他官署で調達手続きを実施のため","－",IF(VLOOKUP(A57,[7]令和4年度契約状況調査票!$F:$AW,22,FALSE)="②同種の他の契約の予定価格を類推されるおそれがあるため公表しない","－",IF(VLOOKUP(A57,[7]令和4年度契約状況調査票!$F:$AW,22,FALSE)="－","－",IF(VLOOKUP(A57,[7]令和4年度契約状況調査票!$F:$AW,6,FALSE)&lt;&gt;"",TEXT(VLOOKUP(A57,[7]令和4年度契約状況調査票!$F:$AW,18,FALSE),"#.0%")&amp;CHAR(10)&amp;"(B/A×100)",VLOOKUP(A57,[7]令和4年度契約状況調査票!$F:$AW,18,FALSE))))))</f>
        <v/>
      </c>
      <c r="K57" s="18"/>
      <c r="L57" s="17" t="str">
        <f>IF(A57="","",IF(VLOOKUP(A57,[7]令和4年度契約状況調査票!$F:$AW,26,FALSE)="①公益社団法人","公社",IF(VLOOKUP(A57,[7]令和4年度契約状況調査票!$F:$AW,26,FALSE)="②公益財団法人","公財","")))</f>
        <v/>
      </c>
      <c r="M57" s="17" t="str">
        <f>IF(A57="","",VLOOKUP(A57,[7]令和4年度契約状況調査票!$F:$AW,27,FALSE))</f>
        <v/>
      </c>
      <c r="N57" s="18" t="str">
        <f>IF(A57="","",IF(VLOOKUP(A57,[7]令和4年度契約状況調査票!$F:$AW,12,FALSE)="国所管",VLOOKUP(A57,[7]令和4年度契約状況調査票!$F:$AW,23,FALSE),""))</f>
        <v/>
      </c>
      <c r="O57" s="19" t="str">
        <f>IF(A57="","",IF(AND(Q57="○",P57="分担契約/単価契約"),"単価契約"&amp;CHAR(10)&amp;"予定調達総額 "&amp;TEXT(VLOOKUP(A57,[7]令和4年度契約状況調査票!$F:$AW,15,FALSE),"#,##0円")&amp;"(B)"&amp;CHAR(10)&amp;"分担契約"&amp;CHAR(10)&amp;VLOOKUP(A57,[7]令和4年度契約状況調査票!$F:$AW,31,FALSE),IF(AND(Q57="○",P57="分担契約"),"分担契約"&amp;CHAR(10)&amp;"契約総額 "&amp;TEXT(VLOOKUP(A57,[7]令和4年度契約状況調査票!$F:$AW,15,FALSE),"#,##0円")&amp;"(B)"&amp;CHAR(10)&amp;VLOOKUP(A57,[7]令和4年度契約状況調査票!$F:$AW,31,FALSE),(IF(P57="分担契約/単価契約","単価契約"&amp;CHAR(10)&amp;"予定調達総額 "&amp;TEXT(VLOOKUP(A57,[7]令和4年度契約状況調査票!$F:$AW,15,FALSE),"#,##0円")&amp;CHAR(10)&amp;"分担契約"&amp;CHAR(10)&amp;VLOOKUP(A57,[7]令和4年度契約状況調査票!$F:$AW,31,FALSE),IF(P57="分担契約","分担契約"&amp;CHAR(10)&amp;"契約総額 "&amp;TEXT(VLOOKUP(A57,[7]令和4年度契約状況調査票!$F:$AW,15,FALSE),"#,##0円")&amp;CHAR(10)&amp;VLOOKUP(A57,[7]令和4年度契約状況調査票!$F:$AW,31,FALSE),IF(P57="単価契約","単価契約"&amp;CHAR(10)&amp;"予定調達総額 "&amp;TEXT(VLOOKUP(A57,[7]令和4年度契約状況調査票!$F:$AW,15,FALSE),"#,##0円")&amp;CHAR(10)&amp;VLOOKUP(A57,[7]令和4年度契約状況調査票!$F:$AW,31,FALSE),VLOOKUP(A57,[7]令和4年度契約状況調査票!$F:$AW,31,FALSE))))))))</f>
        <v/>
      </c>
      <c r="P57" s="9" t="str">
        <f>IF(A57="","",VLOOKUP(A57,[7]令和4年度契約状況調査票!$F:$CE,52,FALSE))</f>
        <v/>
      </c>
    </row>
    <row r="58" spans="1:16" s="9" customFormat="1" ht="67.5" hidden="1" customHeight="1">
      <c r="A58" s="10" t="str">
        <f>IF(MAX([7]令和4年度契約状況調査票!F57:F1071)&gt;=ROW()-5,ROW()-5,"")</f>
        <v/>
      </c>
      <c r="B58" s="11" t="str">
        <f>IF(A58="","",VLOOKUP(A58,[7]令和4年度契約状況調査票!$F:$AW,4,FALSE))</f>
        <v/>
      </c>
      <c r="C58" s="12" t="str">
        <f>IF(A58="","",VLOOKUP(A58,[7]令和4年度契約状況調査票!$F:$AW,5,FALSE))</f>
        <v/>
      </c>
      <c r="D58" s="13" t="str">
        <f>IF(A58="","",VLOOKUP(A58,[7]令和4年度契約状況調査票!$F:$AW,8,FALSE))</f>
        <v/>
      </c>
      <c r="E58" s="11" t="str">
        <f>IF(A58="","",VLOOKUP(A58,[7]令和4年度契約状況調査票!$F:$AW,9,FALSE))</f>
        <v/>
      </c>
      <c r="F58" s="14" t="str">
        <f>IF(A58="","",VLOOKUP(A58,[7]令和4年度契約状況調査票!$F:$AW,10,FALSE))</f>
        <v/>
      </c>
      <c r="G58" s="15" t="str">
        <f>IF(A58="","",VLOOKUP(A58,[7]令和4年度契約状況調査票!$F:$AW,30,FALSE))</f>
        <v/>
      </c>
      <c r="H58" s="16" t="str">
        <f>IF(A58="","",IF(VLOOKUP(A58,[7]令和4年度契約状況調査票!$F:$AW,15,FALSE)="他官署で調達手続きを実施のため","他官署で調達手続きを実施のため",IF(VLOOKUP(A58,[7]令和4年度契約状況調査票!$F:$AW,22,FALSE)="②同種の他の契約の予定価格を類推されるおそれがあるため公表しない","同種の他の契約の予定価格を類推されるおそれがあるため公表しない",IF(VLOOKUP(A58,[7]令和4年度契約状況調査票!$F:$AW,22,FALSE)="－","－",IF(VLOOKUP(A58,[7]令和4年度契約状況調査票!$F:$AW,6,FALSE)&lt;&gt;"",TEXT(VLOOKUP(A58,[7]令和4年度契約状況調査票!$F:$AW,15,FALSE),"#,##0円")&amp;CHAR(10)&amp;"(A)",VLOOKUP(A58,[7]令和4年度契約状況調査票!$F:$AW,15,FALSE))))))</f>
        <v/>
      </c>
      <c r="I58" s="16" t="str">
        <f>IF(A58="","",VLOOKUP(A58,[7]令和4年度契約状況調査票!$F:$AW,16,FALSE))</f>
        <v/>
      </c>
      <c r="J58" s="17" t="str">
        <f>IF(A58="","",IF(VLOOKUP(A58,[7]令和4年度契約状況調査票!$F:$AW,15,FALSE)="他官署で調達手続きを実施のため","－",IF(VLOOKUP(A58,[7]令和4年度契約状況調査票!$F:$AW,22,FALSE)="②同種の他の契約の予定価格を類推されるおそれがあるため公表しない","－",IF(VLOOKUP(A58,[7]令和4年度契約状況調査票!$F:$AW,22,FALSE)="－","－",IF(VLOOKUP(A58,[7]令和4年度契約状況調査票!$F:$AW,6,FALSE)&lt;&gt;"",TEXT(VLOOKUP(A58,[7]令和4年度契約状況調査票!$F:$AW,18,FALSE),"#.0%")&amp;CHAR(10)&amp;"(B/A×100)",VLOOKUP(A58,[7]令和4年度契約状況調査票!$F:$AW,18,FALSE))))))</f>
        <v/>
      </c>
      <c r="K58" s="18"/>
      <c r="L58" s="17" t="str">
        <f>IF(A58="","",IF(VLOOKUP(A58,[7]令和4年度契約状況調査票!$F:$AW,26,FALSE)="①公益社団法人","公社",IF(VLOOKUP(A58,[7]令和4年度契約状況調査票!$F:$AW,26,FALSE)="②公益財団法人","公財","")))</f>
        <v/>
      </c>
      <c r="M58" s="17" t="str">
        <f>IF(A58="","",VLOOKUP(A58,[7]令和4年度契約状況調査票!$F:$AW,27,FALSE))</f>
        <v/>
      </c>
      <c r="N58" s="18" t="str">
        <f>IF(A58="","",IF(VLOOKUP(A58,[7]令和4年度契約状況調査票!$F:$AW,12,FALSE)="国所管",VLOOKUP(A58,[7]令和4年度契約状況調査票!$F:$AW,23,FALSE),""))</f>
        <v/>
      </c>
      <c r="O58" s="19" t="str">
        <f>IF(A58="","",IF(AND(Q58="○",P58="分担契約/単価契約"),"単価契約"&amp;CHAR(10)&amp;"予定調達総額 "&amp;TEXT(VLOOKUP(A58,[7]令和4年度契約状況調査票!$F:$AW,15,FALSE),"#,##0円")&amp;"(B)"&amp;CHAR(10)&amp;"分担契約"&amp;CHAR(10)&amp;VLOOKUP(A58,[7]令和4年度契約状況調査票!$F:$AW,31,FALSE),IF(AND(Q58="○",P58="分担契約"),"分担契約"&amp;CHAR(10)&amp;"契約総額 "&amp;TEXT(VLOOKUP(A58,[7]令和4年度契約状況調査票!$F:$AW,15,FALSE),"#,##0円")&amp;"(B)"&amp;CHAR(10)&amp;VLOOKUP(A58,[7]令和4年度契約状況調査票!$F:$AW,31,FALSE),(IF(P58="分担契約/単価契約","単価契約"&amp;CHAR(10)&amp;"予定調達総額 "&amp;TEXT(VLOOKUP(A58,[7]令和4年度契約状況調査票!$F:$AW,15,FALSE),"#,##0円")&amp;CHAR(10)&amp;"分担契約"&amp;CHAR(10)&amp;VLOOKUP(A58,[7]令和4年度契約状況調査票!$F:$AW,31,FALSE),IF(P58="分担契約","分担契約"&amp;CHAR(10)&amp;"契約総額 "&amp;TEXT(VLOOKUP(A58,[7]令和4年度契約状況調査票!$F:$AW,15,FALSE),"#,##0円")&amp;CHAR(10)&amp;VLOOKUP(A58,[7]令和4年度契約状況調査票!$F:$AW,31,FALSE),IF(P58="単価契約","単価契約"&amp;CHAR(10)&amp;"予定調達総額 "&amp;TEXT(VLOOKUP(A58,[7]令和4年度契約状況調査票!$F:$AW,15,FALSE),"#,##0円")&amp;CHAR(10)&amp;VLOOKUP(A58,[7]令和4年度契約状況調査票!$F:$AW,31,FALSE),VLOOKUP(A58,[7]令和4年度契約状況調査票!$F:$AW,31,FALSE))))))))</f>
        <v/>
      </c>
      <c r="P58" s="9" t="str">
        <f>IF(A58="","",VLOOKUP(A58,[7]令和4年度契約状況調査票!$F:$CE,52,FALSE))</f>
        <v/>
      </c>
    </row>
    <row r="59" spans="1:16" s="9" customFormat="1" ht="67.5" hidden="1" customHeight="1">
      <c r="A59" s="10" t="str">
        <f>IF(MAX([7]令和4年度契約状況調査票!F58:F1072)&gt;=ROW()-5,ROW()-5,"")</f>
        <v/>
      </c>
      <c r="B59" s="11" t="str">
        <f>IF(A59="","",VLOOKUP(A59,[7]令和4年度契約状況調査票!$F:$AW,4,FALSE))</f>
        <v/>
      </c>
      <c r="C59" s="12" t="str">
        <f>IF(A59="","",VLOOKUP(A59,[7]令和4年度契約状況調査票!$F:$AW,5,FALSE))</f>
        <v/>
      </c>
      <c r="D59" s="13" t="str">
        <f>IF(A59="","",VLOOKUP(A59,[7]令和4年度契約状況調査票!$F:$AW,8,FALSE))</f>
        <v/>
      </c>
      <c r="E59" s="11" t="str">
        <f>IF(A59="","",VLOOKUP(A59,[7]令和4年度契約状況調査票!$F:$AW,9,FALSE))</f>
        <v/>
      </c>
      <c r="F59" s="14" t="str">
        <f>IF(A59="","",VLOOKUP(A59,[7]令和4年度契約状況調査票!$F:$AW,10,FALSE))</f>
        <v/>
      </c>
      <c r="G59" s="15" t="str">
        <f>IF(A59="","",VLOOKUP(A59,[7]令和4年度契約状況調査票!$F:$AW,30,FALSE))</f>
        <v/>
      </c>
      <c r="H59" s="16" t="str">
        <f>IF(A59="","",IF(VLOOKUP(A59,[7]令和4年度契約状況調査票!$F:$AW,15,FALSE)="他官署で調達手続きを実施のため","他官署で調達手続きを実施のため",IF(VLOOKUP(A59,[7]令和4年度契約状況調査票!$F:$AW,22,FALSE)="②同種の他の契約の予定価格を類推されるおそれがあるため公表しない","同種の他の契約の予定価格を類推されるおそれがあるため公表しない",IF(VLOOKUP(A59,[7]令和4年度契約状況調査票!$F:$AW,22,FALSE)="－","－",IF(VLOOKUP(A59,[7]令和4年度契約状況調査票!$F:$AW,6,FALSE)&lt;&gt;"",TEXT(VLOOKUP(A59,[7]令和4年度契約状況調査票!$F:$AW,15,FALSE),"#,##0円")&amp;CHAR(10)&amp;"(A)",VLOOKUP(A59,[7]令和4年度契約状況調査票!$F:$AW,15,FALSE))))))</f>
        <v/>
      </c>
      <c r="I59" s="16" t="str">
        <f>IF(A59="","",VLOOKUP(A59,[7]令和4年度契約状況調査票!$F:$AW,16,FALSE))</f>
        <v/>
      </c>
      <c r="J59" s="17" t="str">
        <f>IF(A59="","",IF(VLOOKUP(A59,[7]令和4年度契約状況調査票!$F:$AW,15,FALSE)="他官署で調達手続きを実施のため","－",IF(VLOOKUP(A59,[7]令和4年度契約状況調査票!$F:$AW,22,FALSE)="②同種の他の契約の予定価格を類推されるおそれがあるため公表しない","－",IF(VLOOKUP(A59,[7]令和4年度契約状況調査票!$F:$AW,22,FALSE)="－","－",IF(VLOOKUP(A59,[7]令和4年度契約状況調査票!$F:$AW,6,FALSE)&lt;&gt;"",TEXT(VLOOKUP(A59,[7]令和4年度契約状況調査票!$F:$AW,18,FALSE),"#.0%")&amp;CHAR(10)&amp;"(B/A×100)",VLOOKUP(A59,[7]令和4年度契約状況調査票!$F:$AW,18,FALSE))))))</f>
        <v/>
      </c>
      <c r="K59" s="18"/>
      <c r="L59" s="17" t="str">
        <f>IF(A59="","",IF(VLOOKUP(A59,[7]令和4年度契約状況調査票!$F:$AW,26,FALSE)="①公益社団法人","公社",IF(VLOOKUP(A59,[7]令和4年度契約状況調査票!$F:$AW,26,FALSE)="②公益財団法人","公財","")))</f>
        <v/>
      </c>
      <c r="M59" s="17" t="str">
        <f>IF(A59="","",VLOOKUP(A59,[7]令和4年度契約状況調査票!$F:$AW,27,FALSE))</f>
        <v/>
      </c>
      <c r="N59" s="18" t="str">
        <f>IF(A59="","",IF(VLOOKUP(A59,[7]令和4年度契約状況調査票!$F:$AW,12,FALSE)="国所管",VLOOKUP(A59,[7]令和4年度契約状況調査票!$F:$AW,23,FALSE),""))</f>
        <v/>
      </c>
      <c r="O59" s="19" t="str">
        <f>IF(A59="","",IF(AND(Q59="○",P59="分担契約/単価契約"),"単価契約"&amp;CHAR(10)&amp;"予定調達総額 "&amp;TEXT(VLOOKUP(A59,[7]令和4年度契約状況調査票!$F:$AW,15,FALSE),"#,##0円")&amp;"(B)"&amp;CHAR(10)&amp;"分担契約"&amp;CHAR(10)&amp;VLOOKUP(A59,[7]令和4年度契約状況調査票!$F:$AW,31,FALSE),IF(AND(Q59="○",P59="分担契約"),"分担契約"&amp;CHAR(10)&amp;"契約総額 "&amp;TEXT(VLOOKUP(A59,[7]令和4年度契約状況調査票!$F:$AW,15,FALSE),"#,##0円")&amp;"(B)"&amp;CHAR(10)&amp;VLOOKUP(A59,[7]令和4年度契約状況調査票!$F:$AW,31,FALSE),(IF(P59="分担契約/単価契約","単価契約"&amp;CHAR(10)&amp;"予定調達総額 "&amp;TEXT(VLOOKUP(A59,[7]令和4年度契約状況調査票!$F:$AW,15,FALSE),"#,##0円")&amp;CHAR(10)&amp;"分担契約"&amp;CHAR(10)&amp;VLOOKUP(A59,[7]令和4年度契約状況調査票!$F:$AW,31,FALSE),IF(P59="分担契約","分担契約"&amp;CHAR(10)&amp;"契約総額 "&amp;TEXT(VLOOKUP(A59,[7]令和4年度契約状況調査票!$F:$AW,15,FALSE),"#,##0円")&amp;CHAR(10)&amp;VLOOKUP(A59,[7]令和4年度契約状況調査票!$F:$AW,31,FALSE),IF(P59="単価契約","単価契約"&amp;CHAR(10)&amp;"予定調達総額 "&amp;TEXT(VLOOKUP(A59,[7]令和4年度契約状況調査票!$F:$AW,15,FALSE),"#,##0円")&amp;CHAR(10)&amp;VLOOKUP(A59,[7]令和4年度契約状況調査票!$F:$AW,31,FALSE),VLOOKUP(A59,[7]令和4年度契約状況調査票!$F:$AW,31,FALSE))))))))</f>
        <v/>
      </c>
      <c r="P59" s="9" t="str">
        <f>IF(A59="","",VLOOKUP(A59,[7]令和4年度契約状況調査票!$F:$CE,52,FALSE))</f>
        <v/>
      </c>
    </row>
    <row r="60" spans="1:16" s="9" customFormat="1" ht="60" hidden="1" customHeight="1">
      <c r="A60" s="10" t="str">
        <f>IF(MAX([7]令和4年度契約状況調査票!F59:F1073)&gt;=ROW()-5,ROW()-5,"")</f>
        <v/>
      </c>
      <c r="B60" s="11" t="str">
        <f>IF(A60="","",VLOOKUP(A60,[7]令和4年度契約状況調査票!$F:$AW,4,FALSE))</f>
        <v/>
      </c>
      <c r="C60" s="12" t="str">
        <f>IF(A60="","",VLOOKUP(A60,[7]令和4年度契約状況調査票!$F:$AW,5,FALSE))</f>
        <v/>
      </c>
      <c r="D60" s="13" t="str">
        <f>IF(A60="","",VLOOKUP(A60,[7]令和4年度契約状況調査票!$F:$AW,8,FALSE))</f>
        <v/>
      </c>
      <c r="E60" s="11" t="str">
        <f>IF(A60="","",VLOOKUP(A60,[7]令和4年度契約状況調査票!$F:$AW,9,FALSE))</f>
        <v/>
      </c>
      <c r="F60" s="14" t="str">
        <f>IF(A60="","",VLOOKUP(A60,[7]令和4年度契約状況調査票!$F:$AW,10,FALSE))</f>
        <v/>
      </c>
      <c r="G60" s="15" t="str">
        <f>IF(A60="","",VLOOKUP(A60,[7]令和4年度契約状況調査票!$F:$AW,30,FALSE))</f>
        <v/>
      </c>
      <c r="H60" s="16" t="str">
        <f>IF(A60="","",IF(VLOOKUP(A60,[7]令和4年度契約状況調査票!$F:$AW,15,FALSE)="他官署で調達手続きを実施のため","他官署で調達手続きを実施のため",IF(VLOOKUP(A60,[7]令和4年度契約状況調査票!$F:$AW,22,FALSE)="②同種の他の契約の予定価格を類推されるおそれがあるため公表しない","同種の他の契約の予定価格を類推されるおそれがあるため公表しない",IF(VLOOKUP(A60,[7]令和4年度契約状況調査票!$F:$AW,22,FALSE)="－","－",IF(VLOOKUP(A60,[7]令和4年度契約状況調査票!$F:$AW,6,FALSE)&lt;&gt;"",TEXT(VLOOKUP(A60,[7]令和4年度契約状況調査票!$F:$AW,15,FALSE),"#,##0円")&amp;CHAR(10)&amp;"(A)",VLOOKUP(A60,[7]令和4年度契約状況調査票!$F:$AW,15,FALSE))))))</f>
        <v/>
      </c>
      <c r="I60" s="16" t="str">
        <f>IF(A60="","",VLOOKUP(A60,[7]令和4年度契約状況調査票!$F:$AW,16,FALSE))</f>
        <v/>
      </c>
      <c r="J60" s="17" t="str">
        <f>IF(A60="","",IF(VLOOKUP(A60,[7]令和4年度契約状況調査票!$F:$AW,15,FALSE)="他官署で調達手続きを実施のため","－",IF(VLOOKUP(A60,[7]令和4年度契約状況調査票!$F:$AW,22,FALSE)="②同種の他の契約の予定価格を類推されるおそれがあるため公表しない","－",IF(VLOOKUP(A60,[7]令和4年度契約状況調査票!$F:$AW,22,FALSE)="－","－",IF(VLOOKUP(A60,[7]令和4年度契約状況調査票!$F:$AW,6,FALSE)&lt;&gt;"",TEXT(VLOOKUP(A60,[7]令和4年度契約状況調査票!$F:$AW,18,FALSE),"#.0%")&amp;CHAR(10)&amp;"(B/A×100)",VLOOKUP(A60,[7]令和4年度契約状況調査票!$F:$AW,18,FALSE))))))</f>
        <v/>
      </c>
      <c r="K60" s="18"/>
      <c r="L60" s="17" t="str">
        <f>IF(A60="","",IF(VLOOKUP(A60,[7]令和4年度契約状況調査票!$F:$AW,26,FALSE)="①公益社団法人","公社",IF(VLOOKUP(A60,[7]令和4年度契約状況調査票!$F:$AW,26,FALSE)="②公益財団法人","公財","")))</f>
        <v/>
      </c>
      <c r="M60" s="17" t="str">
        <f>IF(A60="","",VLOOKUP(A60,[7]令和4年度契約状況調査票!$F:$AW,27,FALSE))</f>
        <v/>
      </c>
      <c r="N60" s="18" t="str">
        <f>IF(A60="","",IF(VLOOKUP(A60,[7]令和4年度契約状況調査票!$F:$AW,12,FALSE)="国所管",VLOOKUP(A60,[7]令和4年度契約状況調査票!$F:$AW,23,FALSE),""))</f>
        <v/>
      </c>
      <c r="O60" s="19" t="str">
        <f>IF(A60="","",IF(AND(Q60="○",P60="分担契約/単価契約"),"単価契約"&amp;CHAR(10)&amp;"予定調達総額 "&amp;TEXT(VLOOKUP(A60,[7]令和4年度契約状況調査票!$F:$AW,15,FALSE),"#,##0円")&amp;"(B)"&amp;CHAR(10)&amp;"分担契約"&amp;CHAR(10)&amp;VLOOKUP(A60,[7]令和4年度契約状況調査票!$F:$AW,31,FALSE),IF(AND(Q60="○",P60="分担契約"),"分担契約"&amp;CHAR(10)&amp;"契約総額 "&amp;TEXT(VLOOKUP(A60,[7]令和4年度契約状況調査票!$F:$AW,15,FALSE),"#,##0円")&amp;"(B)"&amp;CHAR(10)&amp;VLOOKUP(A60,[7]令和4年度契約状況調査票!$F:$AW,31,FALSE),(IF(P60="分担契約/単価契約","単価契約"&amp;CHAR(10)&amp;"予定調達総額 "&amp;TEXT(VLOOKUP(A60,[7]令和4年度契約状況調査票!$F:$AW,15,FALSE),"#,##0円")&amp;CHAR(10)&amp;"分担契約"&amp;CHAR(10)&amp;VLOOKUP(A60,[7]令和4年度契約状況調査票!$F:$AW,31,FALSE),IF(P60="分担契約","分担契約"&amp;CHAR(10)&amp;"契約総額 "&amp;TEXT(VLOOKUP(A60,[7]令和4年度契約状況調査票!$F:$AW,15,FALSE),"#,##0円")&amp;CHAR(10)&amp;VLOOKUP(A60,[7]令和4年度契約状況調査票!$F:$AW,31,FALSE),IF(P60="単価契約","単価契約"&amp;CHAR(10)&amp;"予定調達総額 "&amp;TEXT(VLOOKUP(A60,[7]令和4年度契約状況調査票!$F:$AW,15,FALSE),"#,##0円")&amp;CHAR(10)&amp;VLOOKUP(A60,[7]令和4年度契約状況調査票!$F:$AW,31,FALSE),VLOOKUP(A60,[7]令和4年度契約状況調査票!$F:$AW,31,FALSE))))))))</f>
        <v/>
      </c>
      <c r="P60" s="9" t="str">
        <f>IF(A60="","",VLOOKUP(A60,[7]令和4年度契約状況調査票!$F:$CE,52,FALSE))</f>
        <v/>
      </c>
    </row>
    <row r="61" spans="1:16" s="9" customFormat="1" ht="60" hidden="1" customHeight="1">
      <c r="A61" s="10" t="str">
        <f>IF(MAX([7]令和4年度契約状況調査票!F60:F1074)&gt;=ROW()-5,ROW()-5,"")</f>
        <v/>
      </c>
      <c r="B61" s="11" t="str">
        <f>IF(A61="","",VLOOKUP(A61,[7]令和4年度契約状況調査票!$F:$AW,4,FALSE))</f>
        <v/>
      </c>
      <c r="C61" s="12" t="str">
        <f>IF(A61="","",VLOOKUP(A61,[7]令和4年度契約状況調査票!$F:$AW,5,FALSE))</f>
        <v/>
      </c>
      <c r="D61" s="13" t="str">
        <f>IF(A61="","",VLOOKUP(A61,[7]令和4年度契約状況調査票!$F:$AW,8,FALSE))</f>
        <v/>
      </c>
      <c r="E61" s="11" t="str">
        <f>IF(A61="","",VLOOKUP(A61,[7]令和4年度契約状況調査票!$F:$AW,9,FALSE))</f>
        <v/>
      </c>
      <c r="F61" s="14" t="str">
        <f>IF(A61="","",VLOOKUP(A61,[7]令和4年度契約状況調査票!$F:$AW,10,FALSE))</f>
        <v/>
      </c>
      <c r="G61" s="15" t="str">
        <f>IF(A61="","",VLOOKUP(A61,[7]令和4年度契約状況調査票!$F:$AW,30,FALSE))</f>
        <v/>
      </c>
      <c r="H61" s="16" t="str">
        <f>IF(A61="","",IF(VLOOKUP(A61,[7]令和4年度契約状況調査票!$F:$AW,15,FALSE)="他官署で調達手続きを実施のため","他官署で調達手続きを実施のため",IF(VLOOKUP(A61,[7]令和4年度契約状況調査票!$F:$AW,22,FALSE)="②同種の他の契約の予定価格を類推されるおそれがあるため公表しない","同種の他の契約の予定価格を類推されるおそれがあるため公表しない",IF(VLOOKUP(A61,[7]令和4年度契約状況調査票!$F:$AW,22,FALSE)="－","－",IF(VLOOKUP(A61,[7]令和4年度契約状況調査票!$F:$AW,6,FALSE)&lt;&gt;"",TEXT(VLOOKUP(A61,[7]令和4年度契約状況調査票!$F:$AW,15,FALSE),"#,##0円")&amp;CHAR(10)&amp;"(A)",VLOOKUP(A61,[7]令和4年度契約状況調査票!$F:$AW,15,FALSE))))))</f>
        <v/>
      </c>
      <c r="I61" s="16" t="str">
        <f>IF(A61="","",VLOOKUP(A61,[7]令和4年度契約状況調査票!$F:$AW,16,FALSE))</f>
        <v/>
      </c>
      <c r="J61" s="17" t="str">
        <f>IF(A61="","",IF(VLOOKUP(A61,[7]令和4年度契約状況調査票!$F:$AW,15,FALSE)="他官署で調達手続きを実施のため","－",IF(VLOOKUP(A61,[7]令和4年度契約状況調査票!$F:$AW,22,FALSE)="②同種の他の契約の予定価格を類推されるおそれがあるため公表しない","－",IF(VLOOKUP(A61,[7]令和4年度契約状況調査票!$F:$AW,22,FALSE)="－","－",IF(VLOOKUP(A61,[7]令和4年度契約状況調査票!$F:$AW,6,FALSE)&lt;&gt;"",TEXT(VLOOKUP(A61,[7]令和4年度契約状況調査票!$F:$AW,18,FALSE),"#.0%")&amp;CHAR(10)&amp;"(B/A×100)",VLOOKUP(A61,[7]令和4年度契約状況調査票!$F:$AW,18,FALSE))))))</f>
        <v/>
      </c>
      <c r="K61" s="18"/>
      <c r="L61" s="17" t="str">
        <f>IF(A61="","",IF(VLOOKUP(A61,[7]令和4年度契約状況調査票!$F:$AW,26,FALSE)="①公益社団法人","公社",IF(VLOOKUP(A61,[7]令和4年度契約状況調査票!$F:$AW,26,FALSE)="②公益財団法人","公財","")))</f>
        <v/>
      </c>
      <c r="M61" s="17" t="str">
        <f>IF(A61="","",VLOOKUP(A61,[7]令和4年度契約状況調査票!$F:$AW,27,FALSE))</f>
        <v/>
      </c>
      <c r="N61" s="18" t="str">
        <f>IF(A61="","",IF(VLOOKUP(A61,[7]令和4年度契約状況調査票!$F:$AW,12,FALSE)="国所管",VLOOKUP(A61,[7]令和4年度契約状況調査票!$F:$AW,23,FALSE),""))</f>
        <v/>
      </c>
      <c r="O61" s="19" t="str">
        <f>IF(A61="","",IF(AND(Q61="○",P61="分担契約/単価契約"),"単価契約"&amp;CHAR(10)&amp;"予定調達総額 "&amp;TEXT(VLOOKUP(A61,[7]令和4年度契約状況調査票!$F:$AW,15,FALSE),"#,##0円")&amp;"(B)"&amp;CHAR(10)&amp;"分担契約"&amp;CHAR(10)&amp;VLOOKUP(A61,[7]令和4年度契約状況調査票!$F:$AW,31,FALSE),IF(AND(Q61="○",P61="分担契約"),"分担契約"&amp;CHAR(10)&amp;"契約総額 "&amp;TEXT(VLOOKUP(A61,[7]令和4年度契約状況調査票!$F:$AW,15,FALSE),"#,##0円")&amp;"(B)"&amp;CHAR(10)&amp;VLOOKUP(A61,[7]令和4年度契約状況調査票!$F:$AW,31,FALSE),(IF(P61="分担契約/単価契約","単価契約"&amp;CHAR(10)&amp;"予定調達総額 "&amp;TEXT(VLOOKUP(A61,[7]令和4年度契約状況調査票!$F:$AW,15,FALSE),"#,##0円")&amp;CHAR(10)&amp;"分担契約"&amp;CHAR(10)&amp;VLOOKUP(A61,[7]令和4年度契約状況調査票!$F:$AW,31,FALSE),IF(P61="分担契約","分担契約"&amp;CHAR(10)&amp;"契約総額 "&amp;TEXT(VLOOKUP(A61,[7]令和4年度契約状況調査票!$F:$AW,15,FALSE),"#,##0円")&amp;CHAR(10)&amp;VLOOKUP(A61,[7]令和4年度契約状況調査票!$F:$AW,31,FALSE),IF(P61="単価契約","単価契約"&amp;CHAR(10)&amp;"予定調達総額 "&amp;TEXT(VLOOKUP(A61,[7]令和4年度契約状況調査票!$F:$AW,15,FALSE),"#,##0円")&amp;CHAR(10)&amp;VLOOKUP(A61,[7]令和4年度契約状況調査票!$F:$AW,31,FALSE),VLOOKUP(A61,[7]令和4年度契約状況調査票!$F:$AW,31,FALSE))))))))</f>
        <v/>
      </c>
      <c r="P61" s="9" t="str">
        <f>IF(A61="","",VLOOKUP(A61,[7]令和4年度契約状況調査票!$F:$CE,52,FALSE))</f>
        <v/>
      </c>
    </row>
    <row r="62" spans="1:16" s="9" customFormat="1" ht="60" hidden="1" customHeight="1">
      <c r="A62" s="10" t="str">
        <f>IF(MAX([7]令和4年度契約状況調査票!F61:F1075)&gt;=ROW()-5,ROW()-5,"")</f>
        <v/>
      </c>
      <c r="B62" s="11" t="str">
        <f>IF(A62="","",VLOOKUP(A62,[7]令和4年度契約状況調査票!$F:$AW,4,FALSE))</f>
        <v/>
      </c>
      <c r="C62" s="12" t="str">
        <f>IF(A62="","",VLOOKUP(A62,[7]令和4年度契約状況調査票!$F:$AW,5,FALSE))</f>
        <v/>
      </c>
      <c r="D62" s="13" t="str">
        <f>IF(A62="","",VLOOKUP(A62,[7]令和4年度契約状況調査票!$F:$AW,8,FALSE))</f>
        <v/>
      </c>
      <c r="E62" s="11" t="str">
        <f>IF(A62="","",VLOOKUP(A62,[7]令和4年度契約状況調査票!$F:$AW,9,FALSE))</f>
        <v/>
      </c>
      <c r="F62" s="14" t="str">
        <f>IF(A62="","",VLOOKUP(A62,[7]令和4年度契約状況調査票!$F:$AW,10,FALSE))</f>
        <v/>
      </c>
      <c r="G62" s="15" t="str">
        <f>IF(A62="","",VLOOKUP(A62,[7]令和4年度契約状況調査票!$F:$AW,30,FALSE))</f>
        <v/>
      </c>
      <c r="H62" s="16" t="str">
        <f>IF(A62="","",IF(VLOOKUP(A62,[7]令和4年度契約状況調査票!$F:$AW,15,FALSE)="他官署で調達手続きを実施のため","他官署で調達手続きを実施のため",IF(VLOOKUP(A62,[7]令和4年度契約状況調査票!$F:$AW,22,FALSE)="②同種の他の契約の予定価格を類推されるおそれがあるため公表しない","同種の他の契約の予定価格を類推されるおそれがあるため公表しない",IF(VLOOKUP(A62,[7]令和4年度契約状況調査票!$F:$AW,22,FALSE)="－","－",IF(VLOOKUP(A62,[7]令和4年度契約状況調査票!$F:$AW,6,FALSE)&lt;&gt;"",TEXT(VLOOKUP(A62,[7]令和4年度契約状況調査票!$F:$AW,15,FALSE),"#,##0円")&amp;CHAR(10)&amp;"(A)",VLOOKUP(A62,[7]令和4年度契約状況調査票!$F:$AW,15,FALSE))))))</f>
        <v/>
      </c>
      <c r="I62" s="16" t="str">
        <f>IF(A62="","",VLOOKUP(A62,[7]令和4年度契約状況調査票!$F:$AW,16,FALSE))</f>
        <v/>
      </c>
      <c r="J62" s="17" t="str">
        <f>IF(A62="","",IF(VLOOKUP(A62,[7]令和4年度契約状況調査票!$F:$AW,15,FALSE)="他官署で調達手続きを実施のため","－",IF(VLOOKUP(A62,[7]令和4年度契約状況調査票!$F:$AW,22,FALSE)="②同種の他の契約の予定価格を類推されるおそれがあるため公表しない","－",IF(VLOOKUP(A62,[7]令和4年度契約状況調査票!$F:$AW,22,FALSE)="－","－",IF(VLOOKUP(A62,[7]令和4年度契約状況調査票!$F:$AW,6,FALSE)&lt;&gt;"",TEXT(VLOOKUP(A62,[7]令和4年度契約状況調査票!$F:$AW,18,FALSE),"#.0%")&amp;CHAR(10)&amp;"(B/A×100)",VLOOKUP(A62,[7]令和4年度契約状況調査票!$F:$AW,18,FALSE))))))</f>
        <v/>
      </c>
      <c r="K62" s="18"/>
      <c r="L62" s="17" t="str">
        <f>IF(A62="","",IF(VLOOKUP(A62,[7]令和4年度契約状況調査票!$F:$AW,26,FALSE)="①公益社団法人","公社",IF(VLOOKUP(A62,[7]令和4年度契約状況調査票!$F:$AW,26,FALSE)="②公益財団法人","公財","")))</f>
        <v/>
      </c>
      <c r="M62" s="17" t="str">
        <f>IF(A62="","",VLOOKUP(A62,[7]令和4年度契約状況調査票!$F:$AW,27,FALSE))</f>
        <v/>
      </c>
      <c r="N62" s="18" t="str">
        <f>IF(A62="","",IF(VLOOKUP(A62,[7]令和4年度契約状況調査票!$F:$AW,12,FALSE)="国所管",VLOOKUP(A62,[7]令和4年度契約状況調査票!$F:$AW,23,FALSE),""))</f>
        <v/>
      </c>
      <c r="O62" s="19" t="str">
        <f>IF(A62="","",IF(AND(Q62="○",P62="分担契約/単価契約"),"単価契約"&amp;CHAR(10)&amp;"予定調達総額 "&amp;TEXT(VLOOKUP(A62,[7]令和4年度契約状況調査票!$F:$AW,15,FALSE),"#,##0円")&amp;"(B)"&amp;CHAR(10)&amp;"分担契約"&amp;CHAR(10)&amp;VLOOKUP(A62,[7]令和4年度契約状況調査票!$F:$AW,31,FALSE),IF(AND(Q62="○",P62="分担契約"),"分担契約"&amp;CHAR(10)&amp;"契約総額 "&amp;TEXT(VLOOKUP(A62,[7]令和4年度契約状況調査票!$F:$AW,15,FALSE),"#,##0円")&amp;"(B)"&amp;CHAR(10)&amp;VLOOKUP(A62,[7]令和4年度契約状況調査票!$F:$AW,31,FALSE),(IF(P62="分担契約/単価契約","単価契約"&amp;CHAR(10)&amp;"予定調達総額 "&amp;TEXT(VLOOKUP(A62,[7]令和4年度契約状況調査票!$F:$AW,15,FALSE),"#,##0円")&amp;CHAR(10)&amp;"分担契約"&amp;CHAR(10)&amp;VLOOKUP(A62,[7]令和4年度契約状況調査票!$F:$AW,31,FALSE),IF(P62="分担契約","分担契約"&amp;CHAR(10)&amp;"契約総額 "&amp;TEXT(VLOOKUP(A62,[7]令和4年度契約状況調査票!$F:$AW,15,FALSE),"#,##0円")&amp;CHAR(10)&amp;VLOOKUP(A62,[7]令和4年度契約状況調査票!$F:$AW,31,FALSE),IF(P62="単価契約","単価契約"&amp;CHAR(10)&amp;"予定調達総額 "&amp;TEXT(VLOOKUP(A62,[7]令和4年度契約状況調査票!$F:$AW,15,FALSE),"#,##0円")&amp;CHAR(10)&amp;VLOOKUP(A62,[7]令和4年度契約状況調査票!$F:$AW,31,FALSE),VLOOKUP(A62,[7]令和4年度契約状況調査票!$F:$AW,31,FALSE))))))))</f>
        <v/>
      </c>
      <c r="P62" s="9" t="str">
        <f>IF(A62="","",VLOOKUP(A62,[7]令和4年度契約状況調査票!$F:$CE,52,FALSE))</f>
        <v/>
      </c>
    </row>
    <row r="63" spans="1:16" s="9" customFormat="1" ht="60" hidden="1" customHeight="1">
      <c r="A63" s="10" t="str">
        <f>IF(MAX([7]令和4年度契約状況調査票!F62:F1076)&gt;=ROW()-5,ROW()-5,"")</f>
        <v/>
      </c>
      <c r="B63" s="11" t="str">
        <f>IF(A63="","",VLOOKUP(A63,[7]令和4年度契約状況調査票!$F:$AW,4,FALSE))</f>
        <v/>
      </c>
      <c r="C63" s="12" t="str">
        <f>IF(A63="","",VLOOKUP(A63,[7]令和4年度契約状況調査票!$F:$AW,5,FALSE))</f>
        <v/>
      </c>
      <c r="D63" s="13" t="str">
        <f>IF(A63="","",VLOOKUP(A63,[7]令和4年度契約状況調査票!$F:$AW,8,FALSE))</f>
        <v/>
      </c>
      <c r="E63" s="11" t="str">
        <f>IF(A63="","",VLOOKUP(A63,[7]令和4年度契約状況調査票!$F:$AW,9,FALSE))</f>
        <v/>
      </c>
      <c r="F63" s="14" t="str">
        <f>IF(A63="","",VLOOKUP(A63,[7]令和4年度契約状況調査票!$F:$AW,10,FALSE))</f>
        <v/>
      </c>
      <c r="G63" s="15" t="str">
        <f>IF(A63="","",VLOOKUP(A63,[7]令和4年度契約状況調査票!$F:$AW,30,FALSE))</f>
        <v/>
      </c>
      <c r="H63" s="16" t="str">
        <f>IF(A63="","",IF(VLOOKUP(A63,[7]令和4年度契約状況調査票!$F:$AW,15,FALSE)="他官署で調達手続きを実施のため","他官署で調達手続きを実施のため",IF(VLOOKUP(A63,[7]令和4年度契約状況調査票!$F:$AW,22,FALSE)="②同種の他の契約の予定価格を類推されるおそれがあるため公表しない","同種の他の契約の予定価格を類推されるおそれがあるため公表しない",IF(VLOOKUP(A63,[7]令和4年度契約状況調査票!$F:$AW,22,FALSE)="－","－",IF(VLOOKUP(A63,[7]令和4年度契約状況調査票!$F:$AW,6,FALSE)&lt;&gt;"",TEXT(VLOOKUP(A63,[7]令和4年度契約状況調査票!$F:$AW,15,FALSE),"#,##0円")&amp;CHAR(10)&amp;"(A)",VLOOKUP(A63,[7]令和4年度契約状況調査票!$F:$AW,15,FALSE))))))</f>
        <v/>
      </c>
      <c r="I63" s="16" t="str">
        <f>IF(A63="","",VLOOKUP(A63,[7]令和4年度契約状況調査票!$F:$AW,16,FALSE))</f>
        <v/>
      </c>
      <c r="J63" s="17" t="str">
        <f>IF(A63="","",IF(VLOOKUP(A63,[7]令和4年度契約状況調査票!$F:$AW,15,FALSE)="他官署で調達手続きを実施のため","－",IF(VLOOKUP(A63,[7]令和4年度契約状況調査票!$F:$AW,22,FALSE)="②同種の他の契約の予定価格を類推されるおそれがあるため公表しない","－",IF(VLOOKUP(A63,[7]令和4年度契約状況調査票!$F:$AW,22,FALSE)="－","－",IF(VLOOKUP(A63,[7]令和4年度契約状況調査票!$F:$AW,6,FALSE)&lt;&gt;"",TEXT(VLOOKUP(A63,[7]令和4年度契約状況調査票!$F:$AW,18,FALSE),"#.0%")&amp;CHAR(10)&amp;"(B/A×100)",VLOOKUP(A63,[7]令和4年度契約状況調査票!$F:$AW,18,FALSE))))))</f>
        <v/>
      </c>
      <c r="K63" s="18"/>
      <c r="L63" s="17" t="str">
        <f>IF(A63="","",IF(VLOOKUP(A63,[7]令和4年度契約状況調査票!$F:$AW,26,FALSE)="①公益社団法人","公社",IF(VLOOKUP(A63,[7]令和4年度契約状況調査票!$F:$AW,26,FALSE)="②公益財団法人","公財","")))</f>
        <v/>
      </c>
      <c r="M63" s="17" t="str">
        <f>IF(A63="","",VLOOKUP(A63,[7]令和4年度契約状況調査票!$F:$AW,27,FALSE))</f>
        <v/>
      </c>
      <c r="N63" s="18" t="str">
        <f>IF(A63="","",IF(VLOOKUP(A63,[7]令和4年度契約状況調査票!$F:$AW,12,FALSE)="国所管",VLOOKUP(A63,[7]令和4年度契約状況調査票!$F:$AW,23,FALSE),""))</f>
        <v/>
      </c>
      <c r="O63" s="19" t="str">
        <f>IF(A63="","",IF(AND(Q63="○",P63="分担契約/単価契約"),"単価契約"&amp;CHAR(10)&amp;"予定調達総額 "&amp;TEXT(VLOOKUP(A63,[7]令和4年度契約状況調査票!$F:$AW,15,FALSE),"#,##0円")&amp;"(B)"&amp;CHAR(10)&amp;"分担契約"&amp;CHAR(10)&amp;VLOOKUP(A63,[7]令和4年度契約状況調査票!$F:$AW,31,FALSE),IF(AND(Q63="○",P63="分担契約"),"分担契約"&amp;CHAR(10)&amp;"契約総額 "&amp;TEXT(VLOOKUP(A63,[7]令和4年度契約状況調査票!$F:$AW,15,FALSE),"#,##0円")&amp;"(B)"&amp;CHAR(10)&amp;VLOOKUP(A63,[7]令和4年度契約状況調査票!$F:$AW,31,FALSE),(IF(P63="分担契約/単価契約","単価契約"&amp;CHAR(10)&amp;"予定調達総額 "&amp;TEXT(VLOOKUP(A63,[7]令和4年度契約状況調査票!$F:$AW,15,FALSE),"#,##0円")&amp;CHAR(10)&amp;"分担契約"&amp;CHAR(10)&amp;VLOOKUP(A63,[7]令和4年度契約状況調査票!$F:$AW,31,FALSE),IF(P63="分担契約","分担契約"&amp;CHAR(10)&amp;"契約総額 "&amp;TEXT(VLOOKUP(A63,[7]令和4年度契約状況調査票!$F:$AW,15,FALSE),"#,##0円")&amp;CHAR(10)&amp;VLOOKUP(A63,[7]令和4年度契約状況調査票!$F:$AW,31,FALSE),IF(P63="単価契約","単価契約"&amp;CHAR(10)&amp;"予定調達総額 "&amp;TEXT(VLOOKUP(A63,[7]令和4年度契約状況調査票!$F:$AW,15,FALSE),"#,##0円")&amp;CHAR(10)&amp;VLOOKUP(A63,[7]令和4年度契約状況調査票!$F:$AW,31,FALSE),VLOOKUP(A63,[7]令和4年度契約状況調査票!$F:$AW,31,FALSE))))))))</f>
        <v/>
      </c>
      <c r="P63" s="9" t="str">
        <f>IF(A63="","",VLOOKUP(A63,[7]令和4年度契約状況調査票!$F:$CE,52,FALSE))</f>
        <v/>
      </c>
    </row>
    <row r="64" spans="1:16" s="9" customFormat="1" ht="60" hidden="1" customHeight="1">
      <c r="A64" s="10" t="str">
        <f>IF(MAX([7]令和4年度契約状況調査票!F63:F1077)&gt;=ROW()-5,ROW()-5,"")</f>
        <v/>
      </c>
      <c r="B64" s="11" t="str">
        <f>IF(A64="","",VLOOKUP(A64,[7]令和4年度契約状況調査票!$F:$AW,4,FALSE))</f>
        <v/>
      </c>
      <c r="C64" s="12" t="str">
        <f>IF(A64="","",VLOOKUP(A64,[7]令和4年度契約状況調査票!$F:$AW,5,FALSE))</f>
        <v/>
      </c>
      <c r="D64" s="13" t="str">
        <f>IF(A64="","",VLOOKUP(A64,[7]令和4年度契約状況調査票!$F:$AW,8,FALSE))</f>
        <v/>
      </c>
      <c r="E64" s="11" t="str">
        <f>IF(A64="","",VLOOKUP(A64,[7]令和4年度契約状況調査票!$F:$AW,9,FALSE))</f>
        <v/>
      </c>
      <c r="F64" s="14" t="str">
        <f>IF(A64="","",VLOOKUP(A64,[7]令和4年度契約状況調査票!$F:$AW,10,FALSE))</f>
        <v/>
      </c>
      <c r="G64" s="15" t="str">
        <f>IF(A64="","",VLOOKUP(A64,[7]令和4年度契約状況調査票!$F:$AW,30,FALSE))</f>
        <v/>
      </c>
      <c r="H64" s="16" t="str">
        <f>IF(A64="","",IF(VLOOKUP(A64,[7]令和4年度契約状況調査票!$F:$AW,15,FALSE)="他官署で調達手続きを実施のため","他官署で調達手続きを実施のため",IF(VLOOKUP(A64,[7]令和4年度契約状況調査票!$F:$AW,22,FALSE)="②同種の他の契約の予定価格を類推されるおそれがあるため公表しない","同種の他の契約の予定価格を類推されるおそれがあるため公表しない",IF(VLOOKUP(A64,[7]令和4年度契約状況調査票!$F:$AW,22,FALSE)="－","－",IF(VLOOKUP(A64,[7]令和4年度契約状況調査票!$F:$AW,6,FALSE)&lt;&gt;"",TEXT(VLOOKUP(A64,[7]令和4年度契約状況調査票!$F:$AW,15,FALSE),"#,##0円")&amp;CHAR(10)&amp;"(A)",VLOOKUP(A64,[7]令和4年度契約状況調査票!$F:$AW,15,FALSE))))))</f>
        <v/>
      </c>
      <c r="I64" s="16" t="str">
        <f>IF(A64="","",VLOOKUP(A64,[7]令和4年度契約状況調査票!$F:$AW,16,FALSE))</f>
        <v/>
      </c>
      <c r="J64" s="17" t="str">
        <f>IF(A64="","",IF(VLOOKUP(A64,[7]令和4年度契約状況調査票!$F:$AW,15,FALSE)="他官署で調達手続きを実施のため","－",IF(VLOOKUP(A64,[7]令和4年度契約状況調査票!$F:$AW,22,FALSE)="②同種の他の契約の予定価格を類推されるおそれがあるため公表しない","－",IF(VLOOKUP(A64,[7]令和4年度契約状況調査票!$F:$AW,22,FALSE)="－","－",IF(VLOOKUP(A64,[7]令和4年度契約状況調査票!$F:$AW,6,FALSE)&lt;&gt;"",TEXT(VLOOKUP(A64,[7]令和4年度契約状況調査票!$F:$AW,18,FALSE),"#.0%")&amp;CHAR(10)&amp;"(B/A×100)",VLOOKUP(A64,[7]令和4年度契約状況調査票!$F:$AW,18,FALSE))))))</f>
        <v/>
      </c>
      <c r="K64" s="18"/>
      <c r="L64" s="17" t="str">
        <f>IF(A64="","",IF(VLOOKUP(A64,[7]令和4年度契約状況調査票!$F:$AW,26,FALSE)="①公益社団法人","公社",IF(VLOOKUP(A64,[7]令和4年度契約状況調査票!$F:$AW,26,FALSE)="②公益財団法人","公財","")))</f>
        <v/>
      </c>
      <c r="M64" s="17" t="str">
        <f>IF(A64="","",VLOOKUP(A64,[7]令和4年度契約状況調査票!$F:$AW,27,FALSE))</f>
        <v/>
      </c>
      <c r="N64" s="18" t="str">
        <f>IF(A64="","",IF(VLOOKUP(A64,[7]令和4年度契約状況調査票!$F:$AW,12,FALSE)="国所管",VLOOKUP(A64,[7]令和4年度契約状況調査票!$F:$AW,23,FALSE),""))</f>
        <v/>
      </c>
      <c r="O64" s="19" t="str">
        <f>IF(A64="","",IF(AND(Q64="○",P64="分担契約/単価契約"),"単価契約"&amp;CHAR(10)&amp;"予定調達総額 "&amp;TEXT(VLOOKUP(A64,[7]令和4年度契約状況調査票!$F:$AW,15,FALSE),"#,##0円")&amp;"(B)"&amp;CHAR(10)&amp;"分担契約"&amp;CHAR(10)&amp;VLOOKUP(A64,[7]令和4年度契約状況調査票!$F:$AW,31,FALSE),IF(AND(Q64="○",P64="分担契約"),"分担契約"&amp;CHAR(10)&amp;"契約総額 "&amp;TEXT(VLOOKUP(A64,[7]令和4年度契約状況調査票!$F:$AW,15,FALSE),"#,##0円")&amp;"(B)"&amp;CHAR(10)&amp;VLOOKUP(A64,[7]令和4年度契約状況調査票!$F:$AW,31,FALSE),(IF(P64="分担契約/単価契約","単価契約"&amp;CHAR(10)&amp;"予定調達総額 "&amp;TEXT(VLOOKUP(A64,[7]令和4年度契約状況調査票!$F:$AW,15,FALSE),"#,##0円")&amp;CHAR(10)&amp;"分担契約"&amp;CHAR(10)&amp;VLOOKUP(A64,[7]令和4年度契約状況調査票!$F:$AW,31,FALSE),IF(P64="分担契約","分担契約"&amp;CHAR(10)&amp;"契約総額 "&amp;TEXT(VLOOKUP(A64,[7]令和4年度契約状況調査票!$F:$AW,15,FALSE),"#,##0円")&amp;CHAR(10)&amp;VLOOKUP(A64,[7]令和4年度契約状況調査票!$F:$AW,31,FALSE),IF(P64="単価契約","単価契約"&amp;CHAR(10)&amp;"予定調達総額 "&amp;TEXT(VLOOKUP(A64,[7]令和4年度契約状況調査票!$F:$AW,15,FALSE),"#,##0円")&amp;CHAR(10)&amp;VLOOKUP(A64,[7]令和4年度契約状況調査票!$F:$AW,31,FALSE),VLOOKUP(A64,[7]令和4年度契約状況調査票!$F:$AW,31,FALSE))))))))</f>
        <v/>
      </c>
      <c r="P64" s="9" t="str">
        <f>IF(A64="","",VLOOKUP(A64,[7]令和4年度契約状況調査票!$F:$CE,52,FALSE))</f>
        <v/>
      </c>
    </row>
    <row r="65" spans="1:16" s="9" customFormat="1" ht="67.5" hidden="1" customHeight="1">
      <c r="A65" s="10" t="str">
        <f>IF(MAX([7]令和4年度契約状況調査票!F64:F1078)&gt;=ROW()-5,ROW()-5,"")</f>
        <v/>
      </c>
      <c r="B65" s="11" t="str">
        <f>IF(A65="","",VLOOKUP(A65,[7]令和4年度契約状況調査票!$F:$AW,4,FALSE))</f>
        <v/>
      </c>
      <c r="C65" s="12" t="str">
        <f>IF(A65="","",VLOOKUP(A65,[7]令和4年度契約状況調査票!$F:$AW,5,FALSE))</f>
        <v/>
      </c>
      <c r="D65" s="13" t="str">
        <f>IF(A65="","",VLOOKUP(A65,[7]令和4年度契約状況調査票!$F:$AW,8,FALSE))</f>
        <v/>
      </c>
      <c r="E65" s="11" t="str">
        <f>IF(A65="","",VLOOKUP(A65,[7]令和4年度契約状況調査票!$F:$AW,9,FALSE))</f>
        <v/>
      </c>
      <c r="F65" s="14" t="str">
        <f>IF(A65="","",VLOOKUP(A65,[7]令和4年度契約状況調査票!$F:$AW,10,FALSE))</f>
        <v/>
      </c>
      <c r="G65" s="15" t="str">
        <f>IF(A65="","",VLOOKUP(A65,[7]令和4年度契約状況調査票!$F:$AW,30,FALSE))</f>
        <v/>
      </c>
      <c r="H65" s="16" t="str">
        <f>IF(A65="","",IF(VLOOKUP(A65,[7]令和4年度契約状況調査票!$F:$AW,15,FALSE)="他官署で調達手続きを実施のため","他官署で調達手続きを実施のため",IF(VLOOKUP(A65,[7]令和4年度契約状況調査票!$F:$AW,22,FALSE)="②同種の他の契約の予定価格を類推されるおそれがあるため公表しない","同種の他の契約の予定価格を類推されるおそれがあるため公表しない",IF(VLOOKUP(A65,[7]令和4年度契約状況調査票!$F:$AW,22,FALSE)="－","－",IF(VLOOKUP(A65,[7]令和4年度契約状況調査票!$F:$AW,6,FALSE)&lt;&gt;"",TEXT(VLOOKUP(A65,[7]令和4年度契約状況調査票!$F:$AW,15,FALSE),"#,##0円")&amp;CHAR(10)&amp;"(A)",VLOOKUP(A65,[7]令和4年度契約状況調査票!$F:$AW,15,FALSE))))))</f>
        <v/>
      </c>
      <c r="I65" s="16" t="str">
        <f>IF(A65="","",VLOOKUP(A65,[7]令和4年度契約状況調査票!$F:$AW,16,FALSE))</f>
        <v/>
      </c>
      <c r="J65" s="17" t="str">
        <f>IF(A65="","",IF(VLOOKUP(A65,[7]令和4年度契約状況調査票!$F:$AW,15,FALSE)="他官署で調達手続きを実施のため","－",IF(VLOOKUP(A65,[7]令和4年度契約状況調査票!$F:$AW,22,FALSE)="②同種の他の契約の予定価格を類推されるおそれがあるため公表しない","－",IF(VLOOKUP(A65,[7]令和4年度契約状況調査票!$F:$AW,22,FALSE)="－","－",IF(VLOOKUP(A65,[7]令和4年度契約状況調査票!$F:$AW,6,FALSE)&lt;&gt;"",TEXT(VLOOKUP(A65,[7]令和4年度契約状況調査票!$F:$AW,18,FALSE),"#.0%")&amp;CHAR(10)&amp;"(B/A×100)",VLOOKUP(A65,[7]令和4年度契約状況調査票!$F:$AW,18,FALSE))))))</f>
        <v/>
      </c>
      <c r="K65" s="18"/>
      <c r="L65" s="17" t="str">
        <f>IF(A65="","",IF(VLOOKUP(A65,[7]令和4年度契約状況調査票!$F:$AW,26,FALSE)="①公益社団法人","公社",IF(VLOOKUP(A65,[7]令和4年度契約状況調査票!$F:$AW,26,FALSE)="②公益財団法人","公財","")))</f>
        <v/>
      </c>
      <c r="M65" s="17" t="str">
        <f>IF(A65="","",VLOOKUP(A65,[7]令和4年度契約状況調査票!$F:$AW,27,FALSE))</f>
        <v/>
      </c>
      <c r="N65" s="18" t="str">
        <f>IF(A65="","",IF(VLOOKUP(A65,[7]令和4年度契約状況調査票!$F:$AW,12,FALSE)="国所管",VLOOKUP(A65,[7]令和4年度契約状況調査票!$F:$AW,23,FALSE),""))</f>
        <v/>
      </c>
      <c r="O65" s="19" t="str">
        <f>IF(A65="","",IF(AND(Q65="○",P65="分担契約/単価契約"),"単価契約"&amp;CHAR(10)&amp;"予定調達総額 "&amp;TEXT(VLOOKUP(A65,[7]令和4年度契約状況調査票!$F:$AW,15,FALSE),"#,##0円")&amp;"(B)"&amp;CHAR(10)&amp;"分担契約"&amp;CHAR(10)&amp;VLOOKUP(A65,[7]令和4年度契約状況調査票!$F:$AW,31,FALSE),IF(AND(Q65="○",P65="分担契約"),"分担契約"&amp;CHAR(10)&amp;"契約総額 "&amp;TEXT(VLOOKUP(A65,[7]令和4年度契約状況調査票!$F:$AW,15,FALSE),"#,##0円")&amp;"(B)"&amp;CHAR(10)&amp;VLOOKUP(A65,[7]令和4年度契約状況調査票!$F:$AW,31,FALSE),(IF(P65="分担契約/単価契約","単価契約"&amp;CHAR(10)&amp;"予定調達総額 "&amp;TEXT(VLOOKUP(A65,[7]令和4年度契約状況調査票!$F:$AW,15,FALSE),"#,##0円")&amp;CHAR(10)&amp;"分担契約"&amp;CHAR(10)&amp;VLOOKUP(A65,[7]令和4年度契約状況調査票!$F:$AW,31,FALSE),IF(P65="分担契約","分担契約"&amp;CHAR(10)&amp;"契約総額 "&amp;TEXT(VLOOKUP(A65,[7]令和4年度契約状況調査票!$F:$AW,15,FALSE),"#,##0円")&amp;CHAR(10)&amp;VLOOKUP(A65,[7]令和4年度契約状況調査票!$F:$AW,31,FALSE),IF(P65="単価契約","単価契約"&amp;CHAR(10)&amp;"予定調達総額 "&amp;TEXT(VLOOKUP(A65,[7]令和4年度契約状況調査票!$F:$AW,15,FALSE),"#,##0円")&amp;CHAR(10)&amp;VLOOKUP(A65,[7]令和4年度契約状況調査票!$F:$AW,31,FALSE),VLOOKUP(A65,[7]令和4年度契約状況調査票!$F:$AW,31,FALSE))))))))</f>
        <v/>
      </c>
      <c r="P65" s="9" t="str">
        <f>IF(A65="","",VLOOKUP(A65,[7]令和4年度契約状況調査票!$F:$CE,52,FALSE))</f>
        <v/>
      </c>
    </row>
    <row r="66" spans="1:16" s="9" customFormat="1" ht="67.5" hidden="1" customHeight="1">
      <c r="A66" s="10" t="str">
        <f>IF(MAX([7]令和4年度契約状況調査票!F65:F1079)&gt;=ROW()-5,ROW()-5,"")</f>
        <v/>
      </c>
      <c r="B66" s="11" t="str">
        <f>IF(A66="","",VLOOKUP(A66,[7]令和4年度契約状況調査票!$F:$AW,4,FALSE))</f>
        <v/>
      </c>
      <c r="C66" s="12" t="str">
        <f>IF(A66="","",VLOOKUP(A66,[7]令和4年度契約状況調査票!$F:$AW,5,FALSE))</f>
        <v/>
      </c>
      <c r="D66" s="13" t="str">
        <f>IF(A66="","",VLOOKUP(A66,[7]令和4年度契約状況調査票!$F:$AW,8,FALSE))</f>
        <v/>
      </c>
      <c r="E66" s="11" t="str">
        <f>IF(A66="","",VLOOKUP(A66,[7]令和4年度契約状況調査票!$F:$AW,9,FALSE))</f>
        <v/>
      </c>
      <c r="F66" s="14" t="str">
        <f>IF(A66="","",VLOOKUP(A66,[7]令和4年度契約状況調査票!$F:$AW,10,FALSE))</f>
        <v/>
      </c>
      <c r="G66" s="15" t="str">
        <f>IF(A66="","",VLOOKUP(A66,[7]令和4年度契約状況調査票!$F:$AW,30,FALSE))</f>
        <v/>
      </c>
      <c r="H66" s="16" t="str">
        <f>IF(A66="","",IF(VLOOKUP(A66,[7]令和4年度契約状況調査票!$F:$AW,15,FALSE)="他官署で調達手続きを実施のため","他官署で調達手続きを実施のため",IF(VLOOKUP(A66,[7]令和4年度契約状況調査票!$F:$AW,22,FALSE)="②同種の他の契約の予定価格を類推されるおそれがあるため公表しない","同種の他の契約の予定価格を類推されるおそれがあるため公表しない",IF(VLOOKUP(A66,[7]令和4年度契約状況調査票!$F:$AW,22,FALSE)="－","－",IF(VLOOKUP(A66,[7]令和4年度契約状況調査票!$F:$AW,6,FALSE)&lt;&gt;"",TEXT(VLOOKUP(A66,[7]令和4年度契約状況調査票!$F:$AW,15,FALSE),"#,##0円")&amp;CHAR(10)&amp;"(A)",VLOOKUP(A66,[7]令和4年度契約状況調査票!$F:$AW,15,FALSE))))))</f>
        <v/>
      </c>
      <c r="I66" s="16" t="str">
        <f>IF(A66="","",VLOOKUP(A66,[7]令和4年度契約状況調査票!$F:$AW,16,FALSE))</f>
        <v/>
      </c>
      <c r="J66" s="17" t="str">
        <f>IF(A66="","",IF(VLOOKUP(A66,[7]令和4年度契約状況調査票!$F:$AW,15,FALSE)="他官署で調達手続きを実施のため","－",IF(VLOOKUP(A66,[7]令和4年度契約状況調査票!$F:$AW,22,FALSE)="②同種の他の契約の予定価格を類推されるおそれがあるため公表しない","－",IF(VLOOKUP(A66,[7]令和4年度契約状況調査票!$F:$AW,22,FALSE)="－","－",IF(VLOOKUP(A66,[7]令和4年度契約状況調査票!$F:$AW,6,FALSE)&lt;&gt;"",TEXT(VLOOKUP(A66,[7]令和4年度契約状況調査票!$F:$AW,18,FALSE),"#.0%")&amp;CHAR(10)&amp;"(B/A×100)",VLOOKUP(A66,[7]令和4年度契約状況調査票!$F:$AW,18,FALSE))))))</f>
        <v/>
      </c>
      <c r="K66" s="18"/>
      <c r="L66" s="17" t="str">
        <f>IF(A66="","",IF(VLOOKUP(A66,[7]令和4年度契約状況調査票!$F:$AW,26,FALSE)="①公益社団法人","公社",IF(VLOOKUP(A66,[7]令和4年度契約状況調査票!$F:$AW,26,FALSE)="②公益財団法人","公財","")))</f>
        <v/>
      </c>
      <c r="M66" s="17" t="str">
        <f>IF(A66="","",VLOOKUP(A66,[7]令和4年度契約状況調査票!$F:$AW,27,FALSE))</f>
        <v/>
      </c>
      <c r="N66" s="18" t="str">
        <f>IF(A66="","",IF(VLOOKUP(A66,[7]令和4年度契約状況調査票!$F:$AW,12,FALSE)="国所管",VLOOKUP(A66,[7]令和4年度契約状況調査票!$F:$AW,23,FALSE),""))</f>
        <v/>
      </c>
      <c r="O66" s="19" t="str">
        <f>IF(A66="","",IF(AND(Q66="○",P66="分担契約/単価契約"),"単価契約"&amp;CHAR(10)&amp;"予定調達総額 "&amp;TEXT(VLOOKUP(A66,[7]令和4年度契約状況調査票!$F:$AW,15,FALSE),"#,##0円")&amp;"(B)"&amp;CHAR(10)&amp;"分担契約"&amp;CHAR(10)&amp;VLOOKUP(A66,[7]令和4年度契約状況調査票!$F:$AW,31,FALSE),IF(AND(Q66="○",P66="分担契約"),"分担契約"&amp;CHAR(10)&amp;"契約総額 "&amp;TEXT(VLOOKUP(A66,[7]令和4年度契約状況調査票!$F:$AW,15,FALSE),"#,##0円")&amp;"(B)"&amp;CHAR(10)&amp;VLOOKUP(A66,[7]令和4年度契約状況調査票!$F:$AW,31,FALSE),(IF(P66="分担契約/単価契約","単価契約"&amp;CHAR(10)&amp;"予定調達総額 "&amp;TEXT(VLOOKUP(A66,[7]令和4年度契約状況調査票!$F:$AW,15,FALSE),"#,##0円")&amp;CHAR(10)&amp;"分担契約"&amp;CHAR(10)&amp;VLOOKUP(A66,[7]令和4年度契約状況調査票!$F:$AW,31,FALSE),IF(P66="分担契約","分担契約"&amp;CHAR(10)&amp;"契約総額 "&amp;TEXT(VLOOKUP(A66,[7]令和4年度契約状況調査票!$F:$AW,15,FALSE),"#,##0円")&amp;CHAR(10)&amp;VLOOKUP(A66,[7]令和4年度契約状況調査票!$F:$AW,31,FALSE),IF(P66="単価契約","単価契約"&amp;CHAR(10)&amp;"予定調達総額 "&amp;TEXT(VLOOKUP(A66,[7]令和4年度契約状況調査票!$F:$AW,15,FALSE),"#,##0円")&amp;CHAR(10)&amp;VLOOKUP(A66,[7]令和4年度契約状況調査票!$F:$AW,31,FALSE),VLOOKUP(A66,[7]令和4年度契約状況調査票!$F:$AW,31,FALSE))))))))</f>
        <v/>
      </c>
      <c r="P66" s="9" t="str">
        <f>IF(A66="","",VLOOKUP(A66,[7]令和4年度契約状況調査票!$F:$CE,52,FALSE))</f>
        <v/>
      </c>
    </row>
    <row r="67" spans="1:16" s="9" customFormat="1" ht="67.5" hidden="1" customHeight="1">
      <c r="A67" s="10" t="str">
        <f>IF(MAX([7]令和4年度契約状況調査票!F66:F1080)&gt;=ROW()-5,ROW()-5,"")</f>
        <v/>
      </c>
      <c r="B67" s="11" t="str">
        <f>IF(A67="","",VLOOKUP(A67,[7]令和4年度契約状況調査票!$F:$AW,4,FALSE))</f>
        <v/>
      </c>
      <c r="C67" s="12" t="str">
        <f>IF(A67="","",VLOOKUP(A67,[7]令和4年度契約状況調査票!$F:$AW,5,FALSE))</f>
        <v/>
      </c>
      <c r="D67" s="13" t="str">
        <f>IF(A67="","",VLOOKUP(A67,[7]令和4年度契約状況調査票!$F:$AW,8,FALSE))</f>
        <v/>
      </c>
      <c r="E67" s="11" t="str">
        <f>IF(A67="","",VLOOKUP(A67,[7]令和4年度契約状況調査票!$F:$AW,9,FALSE))</f>
        <v/>
      </c>
      <c r="F67" s="14" t="str">
        <f>IF(A67="","",VLOOKUP(A67,[7]令和4年度契約状況調査票!$F:$AW,10,FALSE))</f>
        <v/>
      </c>
      <c r="G67" s="15" t="str">
        <f>IF(A67="","",VLOOKUP(A67,[7]令和4年度契約状況調査票!$F:$AW,30,FALSE))</f>
        <v/>
      </c>
      <c r="H67" s="16" t="str">
        <f>IF(A67="","",IF(VLOOKUP(A67,[7]令和4年度契約状況調査票!$F:$AW,15,FALSE)="他官署で調達手続きを実施のため","他官署で調達手続きを実施のため",IF(VLOOKUP(A67,[7]令和4年度契約状況調査票!$F:$AW,22,FALSE)="②同種の他の契約の予定価格を類推されるおそれがあるため公表しない","同種の他の契約の予定価格を類推されるおそれがあるため公表しない",IF(VLOOKUP(A67,[7]令和4年度契約状況調査票!$F:$AW,22,FALSE)="－","－",IF(VLOOKUP(A67,[7]令和4年度契約状況調査票!$F:$AW,6,FALSE)&lt;&gt;"",TEXT(VLOOKUP(A67,[7]令和4年度契約状況調査票!$F:$AW,15,FALSE),"#,##0円")&amp;CHAR(10)&amp;"(A)",VLOOKUP(A67,[7]令和4年度契約状況調査票!$F:$AW,15,FALSE))))))</f>
        <v/>
      </c>
      <c r="I67" s="16" t="str">
        <f>IF(A67="","",VLOOKUP(A67,[7]令和4年度契約状況調査票!$F:$AW,16,FALSE))</f>
        <v/>
      </c>
      <c r="J67" s="17" t="str">
        <f>IF(A67="","",IF(VLOOKUP(A67,[7]令和4年度契約状況調査票!$F:$AW,15,FALSE)="他官署で調達手続きを実施のため","－",IF(VLOOKUP(A67,[7]令和4年度契約状況調査票!$F:$AW,22,FALSE)="②同種の他の契約の予定価格を類推されるおそれがあるため公表しない","－",IF(VLOOKUP(A67,[7]令和4年度契約状況調査票!$F:$AW,22,FALSE)="－","－",IF(VLOOKUP(A67,[7]令和4年度契約状況調査票!$F:$AW,6,FALSE)&lt;&gt;"",TEXT(VLOOKUP(A67,[7]令和4年度契約状況調査票!$F:$AW,18,FALSE),"#.0%")&amp;CHAR(10)&amp;"(B/A×100)",VLOOKUP(A67,[7]令和4年度契約状況調査票!$F:$AW,18,FALSE))))))</f>
        <v/>
      </c>
      <c r="K67" s="18"/>
      <c r="L67" s="17" t="str">
        <f>IF(A67="","",IF(VLOOKUP(A67,[7]令和4年度契約状況調査票!$F:$AW,26,FALSE)="①公益社団法人","公社",IF(VLOOKUP(A67,[7]令和4年度契約状況調査票!$F:$AW,26,FALSE)="②公益財団法人","公財","")))</f>
        <v/>
      </c>
      <c r="M67" s="17" t="str">
        <f>IF(A67="","",VLOOKUP(A67,[7]令和4年度契約状況調査票!$F:$AW,27,FALSE))</f>
        <v/>
      </c>
      <c r="N67" s="18" t="str">
        <f>IF(A67="","",IF(VLOOKUP(A67,[7]令和4年度契約状況調査票!$F:$AW,12,FALSE)="国所管",VLOOKUP(A67,[7]令和4年度契約状況調査票!$F:$AW,23,FALSE),""))</f>
        <v/>
      </c>
      <c r="O67" s="19" t="str">
        <f>IF(A67="","",IF(AND(Q67="○",P67="分担契約/単価契約"),"単価契約"&amp;CHAR(10)&amp;"予定調達総額 "&amp;TEXT(VLOOKUP(A67,[7]令和4年度契約状況調査票!$F:$AW,15,FALSE),"#,##0円")&amp;"(B)"&amp;CHAR(10)&amp;"分担契約"&amp;CHAR(10)&amp;VLOOKUP(A67,[7]令和4年度契約状況調査票!$F:$AW,31,FALSE),IF(AND(Q67="○",P67="分担契約"),"分担契約"&amp;CHAR(10)&amp;"契約総額 "&amp;TEXT(VLOOKUP(A67,[7]令和4年度契約状況調査票!$F:$AW,15,FALSE),"#,##0円")&amp;"(B)"&amp;CHAR(10)&amp;VLOOKUP(A67,[7]令和4年度契約状況調査票!$F:$AW,31,FALSE),(IF(P67="分担契約/単価契約","単価契約"&amp;CHAR(10)&amp;"予定調達総額 "&amp;TEXT(VLOOKUP(A67,[7]令和4年度契約状況調査票!$F:$AW,15,FALSE),"#,##0円")&amp;CHAR(10)&amp;"分担契約"&amp;CHAR(10)&amp;VLOOKUP(A67,[7]令和4年度契約状況調査票!$F:$AW,31,FALSE),IF(P67="分担契約","分担契約"&amp;CHAR(10)&amp;"契約総額 "&amp;TEXT(VLOOKUP(A67,[7]令和4年度契約状況調査票!$F:$AW,15,FALSE),"#,##0円")&amp;CHAR(10)&amp;VLOOKUP(A67,[7]令和4年度契約状況調査票!$F:$AW,31,FALSE),IF(P67="単価契約","単価契約"&amp;CHAR(10)&amp;"予定調達総額 "&amp;TEXT(VLOOKUP(A67,[7]令和4年度契約状況調査票!$F:$AW,15,FALSE),"#,##0円")&amp;CHAR(10)&amp;VLOOKUP(A67,[7]令和4年度契約状況調査票!$F:$AW,31,FALSE),VLOOKUP(A67,[7]令和4年度契約状況調査票!$F:$AW,31,FALSE))))))))</f>
        <v/>
      </c>
      <c r="P67" s="9" t="str">
        <f>IF(A67="","",VLOOKUP(A67,[7]令和4年度契約状況調査票!$F:$CE,52,FALSE))</f>
        <v/>
      </c>
    </row>
    <row r="68" spans="1:16" s="9" customFormat="1" ht="67.5" hidden="1" customHeight="1">
      <c r="A68" s="10" t="str">
        <f>IF(MAX([7]令和4年度契約状況調査票!F67:F1081)&gt;=ROW()-5,ROW()-5,"")</f>
        <v/>
      </c>
      <c r="B68" s="11" t="str">
        <f>IF(A68="","",VLOOKUP(A68,[7]令和4年度契約状況調査票!$F:$AW,4,FALSE))</f>
        <v/>
      </c>
      <c r="C68" s="12" t="str">
        <f>IF(A68="","",VLOOKUP(A68,[7]令和4年度契約状況調査票!$F:$AW,5,FALSE))</f>
        <v/>
      </c>
      <c r="D68" s="13" t="str">
        <f>IF(A68="","",VLOOKUP(A68,[7]令和4年度契約状況調査票!$F:$AW,8,FALSE))</f>
        <v/>
      </c>
      <c r="E68" s="11" t="str">
        <f>IF(A68="","",VLOOKUP(A68,[7]令和4年度契約状況調査票!$F:$AW,9,FALSE))</f>
        <v/>
      </c>
      <c r="F68" s="14" t="str">
        <f>IF(A68="","",VLOOKUP(A68,[7]令和4年度契約状況調査票!$F:$AW,10,FALSE))</f>
        <v/>
      </c>
      <c r="G68" s="15" t="str">
        <f>IF(A68="","",VLOOKUP(A68,[7]令和4年度契約状況調査票!$F:$AW,30,FALSE))</f>
        <v/>
      </c>
      <c r="H68" s="16" t="str">
        <f>IF(A68="","",IF(VLOOKUP(A68,[7]令和4年度契約状況調査票!$F:$AW,15,FALSE)="他官署で調達手続きを実施のため","他官署で調達手続きを実施のため",IF(VLOOKUP(A68,[7]令和4年度契約状況調査票!$F:$AW,22,FALSE)="②同種の他の契約の予定価格を類推されるおそれがあるため公表しない","同種の他の契約の予定価格を類推されるおそれがあるため公表しない",IF(VLOOKUP(A68,[7]令和4年度契約状況調査票!$F:$AW,22,FALSE)="－","－",IF(VLOOKUP(A68,[7]令和4年度契約状況調査票!$F:$AW,6,FALSE)&lt;&gt;"",TEXT(VLOOKUP(A68,[7]令和4年度契約状況調査票!$F:$AW,15,FALSE),"#,##0円")&amp;CHAR(10)&amp;"(A)",VLOOKUP(A68,[7]令和4年度契約状況調査票!$F:$AW,15,FALSE))))))</f>
        <v/>
      </c>
      <c r="I68" s="16" t="str">
        <f>IF(A68="","",VLOOKUP(A68,[7]令和4年度契約状況調査票!$F:$AW,16,FALSE))</f>
        <v/>
      </c>
      <c r="J68" s="17" t="str">
        <f>IF(A68="","",IF(VLOOKUP(A68,[7]令和4年度契約状況調査票!$F:$AW,15,FALSE)="他官署で調達手続きを実施のため","－",IF(VLOOKUP(A68,[7]令和4年度契約状況調査票!$F:$AW,22,FALSE)="②同種の他の契約の予定価格を類推されるおそれがあるため公表しない","－",IF(VLOOKUP(A68,[7]令和4年度契約状況調査票!$F:$AW,22,FALSE)="－","－",IF(VLOOKUP(A68,[7]令和4年度契約状況調査票!$F:$AW,6,FALSE)&lt;&gt;"",TEXT(VLOOKUP(A68,[7]令和4年度契約状況調査票!$F:$AW,18,FALSE),"#.0%")&amp;CHAR(10)&amp;"(B/A×100)",VLOOKUP(A68,[7]令和4年度契約状況調査票!$F:$AW,18,FALSE))))))</f>
        <v/>
      </c>
      <c r="K68" s="18"/>
      <c r="L68" s="17" t="str">
        <f>IF(A68="","",IF(VLOOKUP(A68,[7]令和4年度契約状況調査票!$F:$AW,26,FALSE)="①公益社団法人","公社",IF(VLOOKUP(A68,[7]令和4年度契約状況調査票!$F:$AW,26,FALSE)="②公益財団法人","公財","")))</f>
        <v/>
      </c>
      <c r="M68" s="17" t="str">
        <f>IF(A68="","",VLOOKUP(A68,[7]令和4年度契約状況調査票!$F:$AW,27,FALSE))</f>
        <v/>
      </c>
      <c r="N68" s="18" t="str">
        <f>IF(A68="","",IF(VLOOKUP(A68,[7]令和4年度契約状況調査票!$F:$AW,12,FALSE)="国所管",VLOOKUP(A68,[7]令和4年度契約状況調査票!$F:$AW,23,FALSE),""))</f>
        <v/>
      </c>
      <c r="O68" s="19" t="str">
        <f>IF(A68="","",IF(AND(Q68="○",P68="分担契約/単価契約"),"単価契約"&amp;CHAR(10)&amp;"予定調達総額 "&amp;TEXT(VLOOKUP(A68,[7]令和4年度契約状況調査票!$F:$AW,15,FALSE),"#,##0円")&amp;"(B)"&amp;CHAR(10)&amp;"分担契約"&amp;CHAR(10)&amp;VLOOKUP(A68,[7]令和4年度契約状況調査票!$F:$AW,31,FALSE),IF(AND(Q68="○",P68="分担契約"),"分担契約"&amp;CHAR(10)&amp;"契約総額 "&amp;TEXT(VLOOKUP(A68,[7]令和4年度契約状況調査票!$F:$AW,15,FALSE),"#,##0円")&amp;"(B)"&amp;CHAR(10)&amp;VLOOKUP(A68,[7]令和4年度契約状況調査票!$F:$AW,31,FALSE),(IF(P68="分担契約/単価契約","単価契約"&amp;CHAR(10)&amp;"予定調達総額 "&amp;TEXT(VLOOKUP(A68,[7]令和4年度契約状況調査票!$F:$AW,15,FALSE),"#,##0円")&amp;CHAR(10)&amp;"分担契約"&amp;CHAR(10)&amp;VLOOKUP(A68,[7]令和4年度契約状況調査票!$F:$AW,31,FALSE),IF(P68="分担契約","分担契約"&amp;CHAR(10)&amp;"契約総額 "&amp;TEXT(VLOOKUP(A68,[7]令和4年度契約状況調査票!$F:$AW,15,FALSE),"#,##0円")&amp;CHAR(10)&amp;VLOOKUP(A68,[7]令和4年度契約状況調査票!$F:$AW,31,FALSE),IF(P68="単価契約","単価契約"&amp;CHAR(10)&amp;"予定調達総額 "&amp;TEXT(VLOOKUP(A68,[7]令和4年度契約状況調査票!$F:$AW,15,FALSE),"#,##0円")&amp;CHAR(10)&amp;VLOOKUP(A68,[7]令和4年度契約状況調査票!$F:$AW,31,FALSE),VLOOKUP(A68,[7]令和4年度契約状況調査票!$F:$AW,31,FALSE))))))))</f>
        <v/>
      </c>
      <c r="P68" s="9" t="str">
        <f>IF(A68="","",VLOOKUP(A68,[7]令和4年度契約状況調査票!$F:$CE,52,FALSE))</f>
        <v/>
      </c>
    </row>
    <row r="69" spans="1:16" s="9" customFormat="1" ht="67.5" hidden="1" customHeight="1">
      <c r="A69" s="10" t="str">
        <f>IF(MAX([7]令和4年度契約状況調査票!F68:F1082)&gt;=ROW()-5,ROW()-5,"")</f>
        <v/>
      </c>
      <c r="B69" s="11" t="str">
        <f>IF(A69="","",VLOOKUP(A69,[7]令和4年度契約状況調査票!$F:$AW,4,FALSE))</f>
        <v/>
      </c>
      <c r="C69" s="12" t="str">
        <f>IF(A69="","",VLOOKUP(A69,[7]令和4年度契約状況調査票!$F:$AW,5,FALSE))</f>
        <v/>
      </c>
      <c r="D69" s="13" t="str">
        <f>IF(A69="","",VLOOKUP(A69,[7]令和4年度契約状況調査票!$F:$AW,8,FALSE))</f>
        <v/>
      </c>
      <c r="E69" s="11" t="str">
        <f>IF(A69="","",VLOOKUP(A69,[7]令和4年度契約状況調査票!$F:$AW,9,FALSE))</f>
        <v/>
      </c>
      <c r="F69" s="14" t="str">
        <f>IF(A69="","",VLOOKUP(A69,[7]令和4年度契約状況調査票!$F:$AW,10,FALSE))</f>
        <v/>
      </c>
      <c r="G69" s="15" t="str">
        <f>IF(A69="","",VLOOKUP(A69,[7]令和4年度契約状況調査票!$F:$AW,30,FALSE))</f>
        <v/>
      </c>
      <c r="H69" s="16" t="str">
        <f>IF(A69="","",IF(VLOOKUP(A69,[7]令和4年度契約状況調査票!$F:$AW,15,FALSE)="他官署で調達手続きを実施のため","他官署で調達手続きを実施のため",IF(VLOOKUP(A69,[7]令和4年度契約状況調査票!$F:$AW,22,FALSE)="②同種の他の契約の予定価格を類推されるおそれがあるため公表しない","同種の他の契約の予定価格を類推されるおそれがあるため公表しない",IF(VLOOKUP(A69,[7]令和4年度契約状況調査票!$F:$AW,22,FALSE)="－","－",IF(VLOOKUP(A69,[7]令和4年度契約状況調査票!$F:$AW,6,FALSE)&lt;&gt;"",TEXT(VLOOKUP(A69,[7]令和4年度契約状況調査票!$F:$AW,15,FALSE),"#,##0円")&amp;CHAR(10)&amp;"(A)",VLOOKUP(A69,[7]令和4年度契約状況調査票!$F:$AW,15,FALSE))))))</f>
        <v/>
      </c>
      <c r="I69" s="16" t="str">
        <f>IF(A69="","",VLOOKUP(A69,[7]令和4年度契約状況調査票!$F:$AW,16,FALSE))</f>
        <v/>
      </c>
      <c r="J69" s="17" t="str">
        <f>IF(A69="","",IF(VLOOKUP(A69,[7]令和4年度契約状況調査票!$F:$AW,15,FALSE)="他官署で調達手続きを実施のため","－",IF(VLOOKUP(A69,[7]令和4年度契約状況調査票!$F:$AW,22,FALSE)="②同種の他の契約の予定価格を類推されるおそれがあるため公表しない","－",IF(VLOOKUP(A69,[7]令和4年度契約状況調査票!$F:$AW,22,FALSE)="－","－",IF(VLOOKUP(A69,[7]令和4年度契約状況調査票!$F:$AW,6,FALSE)&lt;&gt;"",TEXT(VLOOKUP(A69,[7]令和4年度契約状況調査票!$F:$AW,18,FALSE),"#.0%")&amp;CHAR(10)&amp;"(B/A×100)",VLOOKUP(A69,[7]令和4年度契約状況調査票!$F:$AW,18,FALSE))))))</f>
        <v/>
      </c>
      <c r="K69" s="18"/>
      <c r="L69" s="17" t="str">
        <f>IF(A69="","",IF(VLOOKUP(A69,[7]令和4年度契約状況調査票!$F:$AW,26,FALSE)="①公益社団法人","公社",IF(VLOOKUP(A69,[7]令和4年度契約状況調査票!$F:$AW,26,FALSE)="②公益財団法人","公財","")))</f>
        <v/>
      </c>
      <c r="M69" s="17" t="str">
        <f>IF(A69="","",VLOOKUP(A69,[7]令和4年度契約状況調査票!$F:$AW,27,FALSE))</f>
        <v/>
      </c>
      <c r="N69" s="18" t="str">
        <f>IF(A69="","",IF(VLOOKUP(A69,[7]令和4年度契約状況調査票!$F:$AW,12,FALSE)="国所管",VLOOKUP(A69,[7]令和4年度契約状況調査票!$F:$AW,23,FALSE),""))</f>
        <v/>
      </c>
      <c r="O69" s="19" t="str">
        <f>IF(A69="","",IF(AND(Q69="○",P69="分担契約/単価契約"),"単価契約"&amp;CHAR(10)&amp;"予定調達総額 "&amp;TEXT(VLOOKUP(A69,[7]令和4年度契約状況調査票!$F:$AW,15,FALSE),"#,##0円")&amp;"(B)"&amp;CHAR(10)&amp;"分担契約"&amp;CHAR(10)&amp;VLOOKUP(A69,[7]令和4年度契約状況調査票!$F:$AW,31,FALSE),IF(AND(Q69="○",P69="分担契約"),"分担契約"&amp;CHAR(10)&amp;"契約総額 "&amp;TEXT(VLOOKUP(A69,[7]令和4年度契約状況調査票!$F:$AW,15,FALSE),"#,##0円")&amp;"(B)"&amp;CHAR(10)&amp;VLOOKUP(A69,[7]令和4年度契約状況調査票!$F:$AW,31,FALSE),(IF(P69="分担契約/単価契約","単価契約"&amp;CHAR(10)&amp;"予定調達総額 "&amp;TEXT(VLOOKUP(A69,[7]令和4年度契約状況調査票!$F:$AW,15,FALSE),"#,##0円")&amp;CHAR(10)&amp;"分担契約"&amp;CHAR(10)&amp;VLOOKUP(A69,[7]令和4年度契約状況調査票!$F:$AW,31,FALSE),IF(P69="分担契約","分担契約"&amp;CHAR(10)&amp;"契約総額 "&amp;TEXT(VLOOKUP(A69,[7]令和4年度契約状況調査票!$F:$AW,15,FALSE),"#,##0円")&amp;CHAR(10)&amp;VLOOKUP(A69,[7]令和4年度契約状況調査票!$F:$AW,31,FALSE),IF(P69="単価契約","単価契約"&amp;CHAR(10)&amp;"予定調達総額 "&amp;TEXT(VLOOKUP(A69,[7]令和4年度契約状況調査票!$F:$AW,15,FALSE),"#,##0円")&amp;CHAR(10)&amp;VLOOKUP(A69,[7]令和4年度契約状況調査票!$F:$AW,31,FALSE),VLOOKUP(A69,[7]令和4年度契約状況調査票!$F:$AW,31,FALSE))))))))</f>
        <v/>
      </c>
      <c r="P69" s="9" t="str">
        <f>IF(A69="","",VLOOKUP(A69,[7]令和4年度契約状況調査票!$F:$CE,52,FALSE))</f>
        <v/>
      </c>
    </row>
    <row r="70" spans="1:16" s="9" customFormat="1" ht="67.5" hidden="1" customHeight="1">
      <c r="A70" s="10" t="str">
        <f>IF(MAX([7]令和4年度契約状況調査票!F69:F1083)&gt;=ROW()-5,ROW()-5,"")</f>
        <v/>
      </c>
      <c r="B70" s="11" t="str">
        <f>IF(A70="","",VLOOKUP(A70,[7]令和4年度契約状況調査票!$F:$AW,4,FALSE))</f>
        <v/>
      </c>
      <c r="C70" s="12" t="str">
        <f>IF(A70="","",VLOOKUP(A70,[7]令和4年度契約状況調査票!$F:$AW,5,FALSE))</f>
        <v/>
      </c>
      <c r="D70" s="13" t="str">
        <f>IF(A70="","",VLOOKUP(A70,[7]令和4年度契約状況調査票!$F:$AW,8,FALSE))</f>
        <v/>
      </c>
      <c r="E70" s="11" t="str">
        <f>IF(A70="","",VLOOKUP(A70,[7]令和4年度契約状況調査票!$F:$AW,9,FALSE))</f>
        <v/>
      </c>
      <c r="F70" s="14" t="str">
        <f>IF(A70="","",VLOOKUP(A70,[7]令和4年度契約状況調査票!$F:$AW,10,FALSE))</f>
        <v/>
      </c>
      <c r="G70" s="15" t="str">
        <f>IF(A70="","",VLOOKUP(A70,[7]令和4年度契約状況調査票!$F:$AW,30,FALSE))</f>
        <v/>
      </c>
      <c r="H70" s="16" t="str">
        <f>IF(A70="","",IF(VLOOKUP(A70,[7]令和4年度契約状況調査票!$F:$AW,15,FALSE)="他官署で調達手続きを実施のため","他官署で調達手続きを実施のため",IF(VLOOKUP(A70,[7]令和4年度契約状況調査票!$F:$AW,22,FALSE)="②同種の他の契約の予定価格を類推されるおそれがあるため公表しない","同種の他の契約の予定価格を類推されるおそれがあるため公表しない",IF(VLOOKUP(A70,[7]令和4年度契約状況調査票!$F:$AW,22,FALSE)="－","－",IF(VLOOKUP(A70,[7]令和4年度契約状況調査票!$F:$AW,6,FALSE)&lt;&gt;"",TEXT(VLOOKUP(A70,[7]令和4年度契約状況調査票!$F:$AW,15,FALSE),"#,##0円")&amp;CHAR(10)&amp;"(A)",VLOOKUP(A70,[7]令和4年度契約状況調査票!$F:$AW,15,FALSE))))))</f>
        <v/>
      </c>
      <c r="I70" s="16" t="str">
        <f>IF(A70="","",VLOOKUP(A70,[7]令和4年度契約状況調査票!$F:$AW,16,FALSE))</f>
        <v/>
      </c>
      <c r="J70" s="17" t="str">
        <f>IF(A70="","",IF(VLOOKUP(A70,[7]令和4年度契約状況調査票!$F:$AW,15,FALSE)="他官署で調達手続きを実施のため","－",IF(VLOOKUP(A70,[7]令和4年度契約状況調査票!$F:$AW,22,FALSE)="②同種の他の契約の予定価格を類推されるおそれがあるため公表しない","－",IF(VLOOKUP(A70,[7]令和4年度契約状況調査票!$F:$AW,22,FALSE)="－","－",IF(VLOOKUP(A70,[7]令和4年度契約状況調査票!$F:$AW,6,FALSE)&lt;&gt;"",TEXT(VLOOKUP(A70,[7]令和4年度契約状況調査票!$F:$AW,18,FALSE),"#.0%")&amp;CHAR(10)&amp;"(B/A×100)",VLOOKUP(A70,[7]令和4年度契約状況調査票!$F:$AW,18,FALSE))))))</f>
        <v/>
      </c>
      <c r="K70" s="18"/>
      <c r="L70" s="17" t="str">
        <f>IF(A70="","",IF(VLOOKUP(A70,[7]令和4年度契約状況調査票!$F:$AW,26,FALSE)="①公益社団法人","公社",IF(VLOOKUP(A70,[7]令和4年度契約状況調査票!$F:$AW,26,FALSE)="②公益財団法人","公財","")))</f>
        <v/>
      </c>
      <c r="M70" s="17" t="str">
        <f>IF(A70="","",VLOOKUP(A70,[7]令和4年度契約状況調査票!$F:$AW,27,FALSE))</f>
        <v/>
      </c>
      <c r="N70" s="18" t="str">
        <f>IF(A70="","",IF(VLOOKUP(A70,[7]令和4年度契約状況調査票!$F:$AW,12,FALSE)="国所管",VLOOKUP(A70,[7]令和4年度契約状況調査票!$F:$AW,23,FALSE),""))</f>
        <v/>
      </c>
      <c r="O70" s="19" t="str">
        <f>IF(A70="","",IF(AND(Q70="○",P70="分担契約/単価契約"),"単価契約"&amp;CHAR(10)&amp;"予定調達総額 "&amp;TEXT(VLOOKUP(A70,[7]令和4年度契約状況調査票!$F:$AW,15,FALSE),"#,##0円")&amp;"(B)"&amp;CHAR(10)&amp;"分担契約"&amp;CHAR(10)&amp;VLOOKUP(A70,[7]令和4年度契約状況調査票!$F:$AW,31,FALSE),IF(AND(Q70="○",P70="分担契約"),"分担契約"&amp;CHAR(10)&amp;"契約総額 "&amp;TEXT(VLOOKUP(A70,[7]令和4年度契約状況調査票!$F:$AW,15,FALSE),"#,##0円")&amp;"(B)"&amp;CHAR(10)&amp;VLOOKUP(A70,[7]令和4年度契約状況調査票!$F:$AW,31,FALSE),(IF(P70="分担契約/単価契約","単価契約"&amp;CHAR(10)&amp;"予定調達総額 "&amp;TEXT(VLOOKUP(A70,[7]令和4年度契約状況調査票!$F:$AW,15,FALSE),"#,##0円")&amp;CHAR(10)&amp;"分担契約"&amp;CHAR(10)&amp;VLOOKUP(A70,[7]令和4年度契約状況調査票!$F:$AW,31,FALSE),IF(P70="分担契約","分担契約"&amp;CHAR(10)&amp;"契約総額 "&amp;TEXT(VLOOKUP(A70,[7]令和4年度契約状況調査票!$F:$AW,15,FALSE),"#,##0円")&amp;CHAR(10)&amp;VLOOKUP(A70,[7]令和4年度契約状況調査票!$F:$AW,31,FALSE),IF(P70="単価契約","単価契約"&amp;CHAR(10)&amp;"予定調達総額 "&amp;TEXT(VLOOKUP(A70,[7]令和4年度契約状況調査票!$F:$AW,15,FALSE),"#,##0円")&amp;CHAR(10)&amp;VLOOKUP(A70,[7]令和4年度契約状況調査票!$F:$AW,31,FALSE),VLOOKUP(A70,[7]令和4年度契約状況調査票!$F:$AW,31,FALSE))))))))</f>
        <v/>
      </c>
      <c r="P70" s="9" t="str">
        <f>IF(A70="","",VLOOKUP(A70,[7]令和4年度契約状況調査票!$F:$CE,52,FALSE))</f>
        <v/>
      </c>
    </row>
    <row r="71" spans="1:16" s="9" customFormat="1" ht="67.5" hidden="1" customHeight="1">
      <c r="A71" s="10" t="str">
        <f>IF(MAX([7]令和4年度契約状況調査票!F70:F1084)&gt;=ROW()-5,ROW()-5,"")</f>
        <v/>
      </c>
      <c r="B71" s="11" t="str">
        <f>IF(A71="","",VLOOKUP(A71,[7]令和4年度契約状況調査票!$F:$AW,4,FALSE))</f>
        <v/>
      </c>
      <c r="C71" s="12" t="str">
        <f>IF(A71="","",VLOOKUP(A71,[7]令和4年度契約状況調査票!$F:$AW,5,FALSE))</f>
        <v/>
      </c>
      <c r="D71" s="13" t="str">
        <f>IF(A71="","",VLOOKUP(A71,[7]令和4年度契約状況調査票!$F:$AW,8,FALSE))</f>
        <v/>
      </c>
      <c r="E71" s="11" t="str">
        <f>IF(A71="","",VLOOKUP(A71,[7]令和4年度契約状況調査票!$F:$AW,9,FALSE))</f>
        <v/>
      </c>
      <c r="F71" s="14" t="str">
        <f>IF(A71="","",VLOOKUP(A71,[7]令和4年度契約状況調査票!$F:$AW,10,FALSE))</f>
        <v/>
      </c>
      <c r="G71" s="15" t="str">
        <f>IF(A71="","",VLOOKUP(A71,[7]令和4年度契約状況調査票!$F:$AW,30,FALSE))</f>
        <v/>
      </c>
      <c r="H71" s="16" t="str">
        <f>IF(A71="","",IF(VLOOKUP(A71,[7]令和4年度契約状況調査票!$F:$AW,15,FALSE)="他官署で調達手続きを実施のため","他官署で調達手続きを実施のため",IF(VLOOKUP(A71,[7]令和4年度契約状況調査票!$F:$AW,22,FALSE)="②同種の他の契約の予定価格を類推されるおそれがあるため公表しない","同種の他の契約の予定価格を類推されるおそれがあるため公表しない",IF(VLOOKUP(A71,[7]令和4年度契約状況調査票!$F:$AW,22,FALSE)="－","－",IF(VLOOKUP(A71,[7]令和4年度契約状況調査票!$F:$AW,6,FALSE)&lt;&gt;"",TEXT(VLOOKUP(A71,[7]令和4年度契約状況調査票!$F:$AW,15,FALSE),"#,##0円")&amp;CHAR(10)&amp;"(A)",VLOOKUP(A71,[7]令和4年度契約状況調査票!$F:$AW,15,FALSE))))))</f>
        <v/>
      </c>
      <c r="I71" s="16" t="str">
        <f>IF(A71="","",VLOOKUP(A71,[7]令和4年度契約状況調査票!$F:$AW,16,FALSE))</f>
        <v/>
      </c>
      <c r="J71" s="17" t="str">
        <f>IF(A71="","",IF(VLOOKUP(A71,[7]令和4年度契約状況調査票!$F:$AW,15,FALSE)="他官署で調達手続きを実施のため","－",IF(VLOOKUP(A71,[7]令和4年度契約状況調査票!$F:$AW,22,FALSE)="②同種の他の契約の予定価格を類推されるおそれがあるため公表しない","－",IF(VLOOKUP(A71,[7]令和4年度契約状況調査票!$F:$AW,22,FALSE)="－","－",IF(VLOOKUP(A71,[7]令和4年度契約状況調査票!$F:$AW,6,FALSE)&lt;&gt;"",TEXT(VLOOKUP(A71,[7]令和4年度契約状況調査票!$F:$AW,18,FALSE),"#.0%")&amp;CHAR(10)&amp;"(B/A×100)",VLOOKUP(A71,[7]令和4年度契約状況調査票!$F:$AW,18,FALSE))))))</f>
        <v/>
      </c>
      <c r="K71" s="18"/>
      <c r="L71" s="17" t="str">
        <f>IF(A71="","",IF(VLOOKUP(A71,[7]令和4年度契約状況調査票!$F:$AW,26,FALSE)="①公益社団法人","公社",IF(VLOOKUP(A71,[7]令和4年度契約状況調査票!$F:$AW,26,FALSE)="②公益財団法人","公財","")))</f>
        <v/>
      </c>
      <c r="M71" s="17" t="str">
        <f>IF(A71="","",VLOOKUP(A71,[7]令和4年度契約状況調査票!$F:$AW,27,FALSE))</f>
        <v/>
      </c>
      <c r="N71" s="18" t="str">
        <f>IF(A71="","",IF(VLOOKUP(A71,[7]令和4年度契約状況調査票!$F:$AW,12,FALSE)="国所管",VLOOKUP(A71,[7]令和4年度契約状況調査票!$F:$AW,23,FALSE),""))</f>
        <v/>
      </c>
      <c r="O71" s="19" t="str">
        <f>IF(A71="","",IF(AND(Q71="○",P71="分担契約/単価契約"),"単価契約"&amp;CHAR(10)&amp;"予定調達総額 "&amp;TEXT(VLOOKUP(A71,[7]令和4年度契約状況調査票!$F:$AW,15,FALSE),"#,##0円")&amp;"(B)"&amp;CHAR(10)&amp;"分担契約"&amp;CHAR(10)&amp;VLOOKUP(A71,[7]令和4年度契約状況調査票!$F:$AW,31,FALSE),IF(AND(Q71="○",P71="分担契約"),"分担契約"&amp;CHAR(10)&amp;"契約総額 "&amp;TEXT(VLOOKUP(A71,[7]令和4年度契約状況調査票!$F:$AW,15,FALSE),"#,##0円")&amp;"(B)"&amp;CHAR(10)&amp;VLOOKUP(A71,[7]令和4年度契約状況調査票!$F:$AW,31,FALSE),(IF(P71="分担契約/単価契約","単価契約"&amp;CHAR(10)&amp;"予定調達総額 "&amp;TEXT(VLOOKUP(A71,[7]令和4年度契約状況調査票!$F:$AW,15,FALSE),"#,##0円")&amp;CHAR(10)&amp;"分担契約"&amp;CHAR(10)&amp;VLOOKUP(A71,[7]令和4年度契約状況調査票!$F:$AW,31,FALSE),IF(P71="分担契約","分担契約"&amp;CHAR(10)&amp;"契約総額 "&amp;TEXT(VLOOKUP(A71,[7]令和4年度契約状況調査票!$F:$AW,15,FALSE),"#,##0円")&amp;CHAR(10)&amp;VLOOKUP(A71,[7]令和4年度契約状況調査票!$F:$AW,31,FALSE),IF(P71="単価契約","単価契約"&amp;CHAR(10)&amp;"予定調達総額 "&amp;TEXT(VLOOKUP(A71,[7]令和4年度契約状況調査票!$F:$AW,15,FALSE),"#,##0円")&amp;CHAR(10)&amp;VLOOKUP(A71,[7]令和4年度契約状況調査票!$F:$AW,31,FALSE),VLOOKUP(A71,[7]令和4年度契約状況調査票!$F:$AW,31,FALSE))))))))</f>
        <v/>
      </c>
      <c r="P71" s="9" t="str">
        <f>IF(A71="","",VLOOKUP(A71,[7]令和4年度契約状況調査票!$F:$CE,52,FALSE))</f>
        <v/>
      </c>
    </row>
    <row r="72" spans="1:16" s="9" customFormat="1" ht="67.5" hidden="1" customHeight="1">
      <c r="A72" s="10" t="str">
        <f>IF(MAX([7]令和4年度契約状況調査票!F71:F1085)&gt;=ROW()-5,ROW()-5,"")</f>
        <v/>
      </c>
      <c r="B72" s="11" t="str">
        <f>IF(A72="","",VLOOKUP(A72,[7]令和4年度契約状況調査票!$F:$AW,4,FALSE))</f>
        <v/>
      </c>
      <c r="C72" s="12" t="str">
        <f>IF(A72="","",VLOOKUP(A72,[7]令和4年度契約状況調査票!$F:$AW,5,FALSE))</f>
        <v/>
      </c>
      <c r="D72" s="13" t="str">
        <f>IF(A72="","",VLOOKUP(A72,[7]令和4年度契約状況調査票!$F:$AW,8,FALSE))</f>
        <v/>
      </c>
      <c r="E72" s="11" t="str">
        <f>IF(A72="","",VLOOKUP(A72,[7]令和4年度契約状況調査票!$F:$AW,9,FALSE))</f>
        <v/>
      </c>
      <c r="F72" s="14" t="str">
        <f>IF(A72="","",VLOOKUP(A72,[7]令和4年度契約状況調査票!$F:$AW,10,FALSE))</f>
        <v/>
      </c>
      <c r="G72" s="15" t="str">
        <f>IF(A72="","",VLOOKUP(A72,[7]令和4年度契約状況調査票!$F:$AW,30,FALSE))</f>
        <v/>
      </c>
      <c r="H72" s="16" t="str">
        <f>IF(A72="","",IF(VLOOKUP(A72,[7]令和4年度契約状況調査票!$F:$AW,15,FALSE)="他官署で調達手続きを実施のため","他官署で調達手続きを実施のため",IF(VLOOKUP(A72,[7]令和4年度契約状況調査票!$F:$AW,22,FALSE)="②同種の他の契約の予定価格を類推されるおそれがあるため公表しない","同種の他の契約の予定価格を類推されるおそれがあるため公表しない",IF(VLOOKUP(A72,[7]令和4年度契約状況調査票!$F:$AW,22,FALSE)="－","－",IF(VLOOKUP(A72,[7]令和4年度契約状況調査票!$F:$AW,6,FALSE)&lt;&gt;"",TEXT(VLOOKUP(A72,[7]令和4年度契約状況調査票!$F:$AW,15,FALSE),"#,##0円")&amp;CHAR(10)&amp;"(A)",VLOOKUP(A72,[7]令和4年度契約状況調査票!$F:$AW,15,FALSE))))))</f>
        <v/>
      </c>
      <c r="I72" s="16" t="str">
        <f>IF(A72="","",VLOOKUP(A72,[7]令和4年度契約状況調査票!$F:$AW,16,FALSE))</f>
        <v/>
      </c>
      <c r="J72" s="17" t="str">
        <f>IF(A72="","",IF(VLOOKUP(A72,[7]令和4年度契約状況調査票!$F:$AW,15,FALSE)="他官署で調達手続きを実施のため","－",IF(VLOOKUP(A72,[7]令和4年度契約状況調査票!$F:$AW,22,FALSE)="②同種の他の契約の予定価格を類推されるおそれがあるため公表しない","－",IF(VLOOKUP(A72,[7]令和4年度契約状況調査票!$F:$AW,22,FALSE)="－","－",IF(VLOOKUP(A72,[7]令和4年度契約状況調査票!$F:$AW,6,FALSE)&lt;&gt;"",TEXT(VLOOKUP(A72,[7]令和4年度契約状況調査票!$F:$AW,18,FALSE),"#.0%")&amp;CHAR(10)&amp;"(B/A×100)",VLOOKUP(A72,[7]令和4年度契約状況調査票!$F:$AW,18,FALSE))))))</f>
        <v/>
      </c>
      <c r="K72" s="18"/>
      <c r="L72" s="17" t="str">
        <f>IF(A72="","",IF(VLOOKUP(A72,[7]令和4年度契約状況調査票!$F:$AW,26,FALSE)="①公益社団法人","公社",IF(VLOOKUP(A72,[7]令和4年度契約状況調査票!$F:$AW,26,FALSE)="②公益財団法人","公財","")))</f>
        <v/>
      </c>
      <c r="M72" s="17" t="str">
        <f>IF(A72="","",VLOOKUP(A72,[7]令和4年度契約状況調査票!$F:$AW,27,FALSE))</f>
        <v/>
      </c>
      <c r="N72" s="18" t="str">
        <f>IF(A72="","",IF(VLOOKUP(A72,[7]令和4年度契約状況調査票!$F:$AW,12,FALSE)="国所管",VLOOKUP(A72,[7]令和4年度契約状況調査票!$F:$AW,23,FALSE),""))</f>
        <v/>
      </c>
      <c r="O72" s="19" t="str">
        <f>IF(A72="","",IF(AND(Q72="○",P72="分担契約/単価契約"),"単価契約"&amp;CHAR(10)&amp;"予定調達総額 "&amp;TEXT(VLOOKUP(A72,[7]令和4年度契約状況調査票!$F:$AW,15,FALSE),"#,##0円")&amp;"(B)"&amp;CHAR(10)&amp;"分担契約"&amp;CHAR(10)&amp;VLOOKUP(A72,[7]令和4年度契約状況調査票!$F:$AW,31,FALSE),IF(AND(Q72="○",P72="分担契約"),"分担契約"&amp;CHAR(10)&amp;"契約総額 "&amp;TEXT(VLOOKUP(A72,[7]令和4年度契約状況調査票!$F:$AW,15,FALSE),"#,##0円")&amp;"(B)"&amp;CHAR(10)&amp;VLOOKUP(A72,[7]令和4年度契約状況調査票!$F:$AW,31,FALSE),(IF(P72="分担契約/単価契約","単価契約"&amp;CHAR(10)&amp;"予定調達総額 "&amp;TEXT(VLOOKUP(A72,[7]令和4年度契約状況調査票!$F:$AW,15,FALSE),"#,##0円")&amp;CHAR(10)&amp;"分担契約"&amp;CHAR(10)&amp;VLOOKUP(A72,[7]令和4年度契約状況調査票!$F:$AW,31,FALSE),IF(P72="分担契約","分担契約"&amp;CHAR(10)&amp;"契約総額 "&amp;TEXT(VLOOKUP(A72,[7]令和4年度契約状況調査票!$F:$AW,15,FALSE),"#,##0円")&amp;CHAR(10)&amp;VLOOKUP(A72,[7]令和4年度契約状況調査票!$F:$AW,31,FALSE),IF(P72="単価契約","単価契約"&amp;CHAR(10)&amp;"予定調達総額 "&amp;TEXT(VLOOKUP(A72,[7]令和4年度契約状況調査票!$F:$AW,15,FALSE),"#,##0円")&amp;CHAR(10)&amp;VLOOKUP(A72,[7]令和4年度契約状況調査票!$F:$AW,31,FALSE),VLOOKUP(A72,[7]令和4年度契約状況調査票!$F:$AW,31,FALSE))))))))</f>
        <v/>
      </c>
      <c r="P72" s="9" t="str">
        <f>IF(A72="","",VLOOKUP(A72,[7]令和4年度契約状況調査票!$F:$CE,52,FALSE))</f>
        <v/>
      </c>
    </row>
    <row r="73" spans="1:16" s="9" customFormat="1" ht="67.5" hidden="1" customHeight="1">
      <c r="A73" s="10" t="str">
        <f>IF(MAX([7]令和4年度契約状況調査票!F72:F1086)&gt;=ROW()-5,ROW()-5,"")</f>
        <v/>
      </c>
      <c r="B73" s="11" t="str">
        <f>IF(A73="","",VLOOKUP(A73,[7]令和4年度契約状況調査票!$F:$AW,4,FALSE))</f>
        <v/>
      </c>
      <c r="C73" s="12" t="str">
        <f>IF(A73="","",VLOOKUP(A73,[7]令和4年度契約状況調査票!$F:$AW,5,FALSE))</f>
        <v/>
      </c>
      <c r="D73" s="13" t="str">
        <f>IF(A73="","",VLOOKUP(A73,[7]令和4年度契約状況調査票!$F:$AW,8,FALSE))</f>
        <v/>
      </c>
      <c r="E73" s="11" t="str">
        <f>IF(A73="","",VLOOKUP(A73,[7]令和4年度契約状況調査票!$F:$AW,9,FALSE))</f>
        <v/>
      </c>
      <c r="F73" s="14" t="str">
        <f>IF(A73="","",VLOOKUP(A73,[7]令和4年度契約状況調査票!$F:$AW,10,FALSE))</f>
        <v/>
      </c>
      <c r="G73" s="15" t="str">
        <f>IF(A73="","",VLOOKUP(A73,[7]令和4年度契約状況調査票!$F:$AW,30,FALSE))</f>
        <v/>
      </c>
      <c r="H73" s="16" t="str">
        <f>IF(A73="","",IF(VLOOKUP(A73,[7]令和4年度契約状況調査票!$F:$AW,15,FALSE)="他官署で調達手続きを実施のため","他官署で調達手続きを実施のため",IF(VLOOKUP(A73,[7]令和4年度契約状況調査票!$F:$AW,22,FALSE)="②同種の他の契約の予定価格を類推されるおそれがあるため公表しない","同種の他の契約の予定価格を類推されるおそれがあるため公表しない",IF(VLOOKUP(A73,[7]令和4年度契約状況調査票!$F:$AW,22,FALSE)="－","－",IF(VLOOKUP(A73,[7]令和4年度契約状況調査票!$F:$AW,6,FALSE)&lt;&gt;"",TEXT(VLOOKUP(A73,[7]令和4年度契約状況調査票!$F:$AW,15,FALSE),"#,##0円")&amp;CHAR(10)&amp;"(A)",VLOOKUP(A73,[7]令和4年度契約状況調査票!$F:$AW,15,FALSE))))))</f>
        <v/>
      </c>
      <c r="I73" s="16" t="str">
        <f>IF(A73="","",VLOOKUP(A73,[7]令和4年度契約状況調査票!$F:$AW,16,FALSE))</f>
        <v/>
      </c>
      <c r="J73" s="17" t="str">
        <f>IF(A73="","",IF(VLOOKUP(A73,[7]令和4年度契約状況調査票!$F:$AW,15,FALSE)="他官署で調達手続きを実施のため","－",IF(VLOOKUP(A73,[7]令和4年度契約状況調査票!$F:$AW,22,FALSE)="②同種の他の契約の予定価格を類推されるおそれがあるため公表しない","－",IF(VLOOKUP(A73,[7]令和4年度契約状況調査票!$F:$AW,22,FALSE)="－","－",IF(VLOOKUP(A73,[7]令和4年度契約状況調査票!$F:$AW,6,FALSE)&lt;&gt;"",TEXT(VLOOKUP(A73,[7]令和4年度契約状況調査票!$F:$AW,18,FALSE),"#.0%")&amp;CHAR(10)&amp;"(B/A×100)",VLOOKUP(A73,[7]令和4年度契約状況調査票!$F:$AW,18,FALSE))))))</f>
        <v/>
      </c>
      <c r="K73" s="18"/>
      <c r="L73" s="17" t="str">
        <f>IF(A73="","",IF(VLOOKUP(A73,[7]令和4年度契約状況調査票!$F:$AW,26,FALSE)="①公益社団法人","公社",IF(VLOOKUP(A73,[7]令和4年度契約状況調査票!$F:$AW,26,FALSE)="②公益財団法人","公財","")))</f>
        <v/>
      </c>
      <c r="M73" s="17" t="str">
        <f>IF(A73="","",VLOOKUP(A73,[7]令和4年度契約状況調査票!$F:$AW,27,FALSE))</f>
        <v/>
      </c>
      <c r="N73" s="18" t="str">
        <f>IF(A73="","",IF(VLOOKUP(A73,[7]令和4年度契約状況調査票!$F:$AW,12,FALSE)="国所管",VLOOKUP(A73,[7]令和4年度契約状況調査票!$F:$AW,23,FALSE),""))</f>
        <v/>
      </c>
      <c r="O73" s="19" t="str">
        <f>IF(A73="","",IF(AND(Q73="○",P73="分担契約/単価契約"),"単価契約"&amp;CHAR(10)&amp;"予定調達総額 "&amp;TEXT(VLOOKUP(A73,[7]令和4年度契約状況調査票!$F:$AW,15,FALSE),"#,##0円")&amp;"(B)"&amp;CHAR(10)&amp;"分担契約"&amp;CHAR(10)&amp;VLOOKUP(A73,[7]令和4年度契約状況調査票!$F:$AW,31,FALSE),IF(AND(Q73="○",P73="分担契約"),"分担契約"&amp;CHAR(10)&amp;"契約総額 "&amp;TEXT(VLOOKUP(A73,[7]令和4年度契約状況調査票!$F:$AW,15,FALSE),"#,##0円")&amp;"(B)"&amp;CHAR(10)&amp;VLOOKUP(A73,[7]令和4年度契約状況調査票!$F:$AW,31,FALSE),(IF(P73="分担契約/単価契約","単価契約"&amp;CHAR(10)&amp;"予定調達総額 "&amp;TEXT(VLOOKUP(A73,[7]令和4年度契約状況調査票!$F:$AW,15,FALSE),"#,##0円")&amp;CHAR(10)&amp;"分担契約"&amp;CHAR(10)&amp;VLOOKUP(A73,[7]令和4年度契約状況調査票!$F:$AW,31,FALSE),IF(P73="分担契約","分担契約"&amp;CHAR(10)&amp;"契約総額 "&amp;TEXT(VLOOKUP(A73,[7]令和4年度契約状況調査票!$F:$AW,15,FALSE),"#,##0円")&amp;CHAR(10)&amp;VLOOKUP(A73,[7]令和4年度契約状況調査票!$F:$AW,31,FALSE),IF(P73="単価契約","単価契約"&amp;CHAR(10)&amp;"予定調達総額 "&amp;TEXT(VLOOKUP(A73,[7]令和4年度契約状況調査票!$F:$AW,15,FALSE),"#,##0円")&amp;CHAR(10)&amp;VLOOKUP(A73,[7]令和4年度契約状況調査票!$F:$AW,31,FALSE),VLOOKUP(A73,[7]令和4年度契約状況調査票!$F:$AW,31,FALSE))))))))</f>
        <v/>
      </c>
      <c r="P73" s="9" t="str">
        <f>IF(A73="","",VLOOKUP(A73,[7]令和4年度契約状況調査票!$F:$CE,52,FALSE))</f>
        <v/>
      </c>
    </row>
    <row r="74" spans="1:16" s="9" customFormat="1" ht="67.5" hidden="1" customHeight="1">
      <c r="A74" s="10" t="str">
        <f>IF(MAX([7]令和4年度契約状況調査票!F73:F1087)&gt;=ROW()-5,ROW()-5,"")</f>
        <v/>
      </c>
      <c r="B74" s="11" t="str">
        <f>IF(A74="","",VLOOKUP(A74,[7]令和4年度契約状況調査票!$F:$AW,4,FALSE))</f>
        <v/>
      </c>
      <c r="C74" s="12" t="str">
        <f>IF(A74="","",VLOOKUP(A74,[7]令和4年度契約状況調査票!$F:$AW,5,FALSE))</f>
        <v/>
      </c>
      <c r="D74" s="13" t="str">
        <f>IF(A74="","",VLOOKUP(A74,[7]令和4年度契約状況調査票!$F:$AW,8,FALSE))</f>
        <v/>
      </c>
      <c r="E74" s="11" t="str">
        <f>IF(A74="","",VLOOKUP(A74,[7]令和4年度契約状況調査票!$F:$AW,9,FALSE))</f>
        <v/>
      </c>
      <c r="F74" s="14" t="str">
        <f>IF(A74="","",VLOOKUP(A74,[7]令和4年度契約状況調査票!$F:$AW,10,FALSE))</f>
        <v/>
      </c>
      <c r="G74" s="15" t="str">
        <f>IF(A74="","",VLOOKUP(A74,[7]令和4年度契約状況調査票!$F:$AW,30,FALSE))</f>
        <v/>
      </c>
      <c r="H74" s="16" t="str">
        <f>IF(A74="","",IF(VLOOKUP(A74,[7]令和4年度契約状況調査票!$F:$AW,15,FALSE)="他官署で調達手続きを実施のため","他官署で調達手続きを実施のため",IF(VLOOKUP(A74,[7]令和4年度契約状況調査票!$F:$AW,22,FALSE)="②同種の他の契約の予定価格を類推されるおそれがあるため公表しない","同種の他の契約の予定価格を類推されるおそれがあるため公表しない",IF(VLOOKUP(A74,[7]令和4年度契約状況調査票!$F:$AW,22,FALSE)="－","－",IF(VLOOKUP(A74,[7]令和4年度契約状況調査票!$F:$AW,6,FALSE)&lt;&gt;"",TEXT(VLOOKUP(A74,[7]令和4年度契約状況調査票!$F:$AW,15,FALSE),"#,##0円")&amp;CHAR(10)&amp;"(A)",VLOOKUP(A74,[7]令和4年度契約状況調査票!$F:$AW,15,FALSE))))))</f>
        <v/>
      </c>
      <c r="I74" s="16" t="str">
        <f>IF(A74="","",VLOOKUP(A74,[7]令和4年度契約状況調査票!$F:$AW,16,FALSE))</f>
        <v/>
      </c>
      <c r="J74" s="17" t="str">
        <f>IF(A74="","",IF(VLOOKUP(A74,[7]令和4年度契約状況調査票!$F:$AW,15,FALSE)="他官署で調達手続きを実施のため","－",IF(VLOOKUP(A74,[7]令和4年度契約状況調査票!$F:$AW,22,FALSE)="②同種の他の契約の予定価格を類推されるおそれがあるため公表しない","－",IF(VLOOKUP(A74,[7]令和4年度契約状況調査票!$F:$AW,22,FALSE)="－","－",IF(VLOOKUP(A74,[7]令和4年度契約状況調査票!$F:$AW,6,FALSE)&lt;&gt;"",TEXT(VLOOKUP(A74,[7]令和4年度契約状況調査票!$F:$AW,18,FALSE),"#.0%")&amp;CHAR(10)&amp;"(B/A×100)",VLOOKUP(A74,[7]令和4年度契約状況調査票!$F:$AW,18,FALSE))))))</f>
        <v/>
      </c>
      <c r="K74" s="18"/>
      <c r="L74" s="17" t="str">
        <f>IF(A74="","",IF(VLOOKUP(A74,[7]令和4年度契約状況調査票!$F:$AW,26,FALSE)="①公益社団法人","公社",IF(VLOOKUP(A74,[7]令和4年度契約状況調査票!$F:$AW,26,FALSE)="②公益財団法人","公財","")))</f>
        <v/>
      </c>
      <c r="M74" s="17" t="str">
        <f>IF(A74="","",VLOOKUP(A74,[7]令和4年度契約状況調査票!$F:$AW,27,FALSE))</f>
        <v/>
      </c>
      <c r="N74" s="18" t="str">
        <f>IF(A74="","",IF(VLOOKUP(A74,[7]令和4年度契約状況調査票!$F:$AW,12,FALSE)="国所管",VLOOKUP(A74,[7]令和4年度契約状況調査票!$F:$AW,23,FALSE),""))</f>
        <v/>
      </c>
      <c r="O74" s="19" t="str">
        <f>IF(A74="","",IF(AND(Q74="○",P74="分担契約/単価契約"),"単価契約"&amp;CHAR(10)&amp;"予定調達総額 "&amp;TEXT(VLOOKUP(A74,[7]令和4年度契約状況調査票!$F:$AW,15,FALSE),"#,##0円")&amp;"(B)"&amp;CHAR(10)&amp;"分担契約"&amp;CHAR(10)&amp;VLOOKUP(A74,[7]令和4年度契約状況調査票!$F:$AW,31,FALSE),IF(AND(Q74="○",P74="分担契約"),"分担契約"&amp;CHAR(10)&amp;"契約総額 "&amp;TEXT(VLOOKUP(A74,[7]令和4年度契約状況調査票!$F:$AW,15,FALSE),"#,##0円")&amp;"(B)"&amp;CHAR(10)&amp;VLOOKUP(A74,[7]令和4年度契約状況調査票!$F:$AW,31,FALSE),(IF(P74="分担契約/単価契約","単価契約"&amp;CHAR(10)&amp;"予定調達総額 "&amp;TEXT(VLOOKUP(A74,[7]令和4年度契約状況調査票!$F:$AW,15,FALSE),"#,##0円")&amp;CHAR(10)&amp;"分担契約"&amp;CHAR(10)&amp;VLOOKUP(A74,[7]令和4年度契約状況調査票!$F:$AW,31,FALSE),IF(P74="分担契約","分担契約"&amp;CHAR(10)&amp;"契約総額 "&amp;TEXT(VLOOKUP(A74,[7]令和4年度契約状況調査票!$F:$AW,15,FALSE),"#,##0円")&amp;CHAR(10)&amp;VLOOKUP(A74,[7]令和4年度契約状況調査票!$F:$AW,31,FALSE),IF(P74="単価契約","単価契約"&amp;CHAR(10)&amp;"予定調達総額 "&amp;TEXT(VLOOKUP(A74,[7]令和4年度契約状況調査票!$F:$AW,15,FALSE),"#,##0円")&amp;CHAR(10)&amp;VLOOKUP(A74,[7]令和4年度契約状況調査票!$F:$AW,31,FALSE),VLOOKUP(A74,[7]令和4年度契約状況調査票!$F:$AW,31,FALSE))))))))</f>
        <v/>
      </c>
      <c r="P74" s="9" t="str">
        <f>IF(A74="","",VLOOKUP(A74,[7]令和4年度契約状況調査票!$F:$CE,52,FALSE))</f>
        <v/>
      </c>
    </row>
    <row r="75" spans="1:16" s="9" customFormat="1" ht="67.5" hidden="1" customHeight="1">
      <c r="A75" s="10" t="str">
        <f>IF(MAX([7]令和4年度契約状況調査票!F74:F1088)&gt;=ROW()-5,ROW()-5,"")</f>
        <v/>
      </c>
      <c r="B75" s="11" t="str">
        <f>IF(A75="","",VLOOKUP(A75,[7]令和4年度契約状況調査票!$F:$AW,4,FALSE))</f>
        <v/>
      </c>
      <c r="C75" s="12" t="str">
        <f>IF(A75="","",VLOOKUP(A75,[7]令和4年度契約状況調査票!$F:$AW,5,FALSE))</f>
        <v/>
      </c>
      <c r="D75" s="13" t="str">
        <f>IF(A75="","",VLOOKUP(A75,[7]令和4年度契約状況調査票!$F:$AW,8,FALSE))</f>
        <v/>
      </c>
      <c r="E75" s="11" t="str">
        <f>IF(A75="","",VLOOKUP(A75,[7]令和4年度契約状況調査票!$F:$AW,9,FALSE))</f>
        <v/>
      </c>
      <c r="F75" s="14" t="str">
        <f>IF(A75="","",VLOOKUP(A75,[7]令和4年度契約状況調査票!$F:$AW,10,FALSE))</f>
        <v/>
      </c>
      <c r="G75" s="15" t="str">
        <f>IF(A75="","",VLOOKUP(A75,[7]令和4年度契約状況調査票!$F:$AW,30,FALSE))</f>
        <v/>
      </c>
      <c r="H75" s="16" t="str">
        <f>IF(A75="","",IF(VLOOKUP(A75,[7]令和4年度契約状況調査票!$F:$AW,15,FALSE)="他官署で調達手続きを実施のため","他官署で調達手続きを実施のため",IF(VLOOKUP(A75,[7]令和4年度契約状況調査票!$F:$AW,22,FALSE)="②同種の他の契約の予定価格を類推されるおそれがあるため公表しない","同種の他の契約の予定価格を類推されるおそれがあるため公表しない",IF(VLOOKUP(A75,[7]令和4年度契約状況調査票!$F:$AW,22,FALSE)="－","－",IF(VLOOKUP(A75,[7]令和4年度契約状況調査票!$F:$AW,6,FALSE)&lt;&gt;"",TEXT(VLOOKUP(A75,[7]令和4年度契約状況調査票!$F:$AW,15,FALSE),"#,##0円")&amp;CHAR(10)&amp;"(A)",VLOOKUP(A75,[7]令和4年度契約状況調査票!$F:$AW,15,FALSE))))))</f>
        <v/>
      </c>
      <c r="I75" s="16" t="str">
        <f>IF(A75="","",VLOOKUP(A75,[7]令和4年度契約状況調査票!$F:$AW,16,FALSE))</f>
        <v/>
      </c>
      <c r="J75" s="17" t="str">
        <f>IF(A75="","",IF(VLOOKUP(A75,[7]令和4年度契約状況調査票!$F:$AW,15,FALSE)="他官署で調達手続きを実施のため","－",IF(VLOOKUP(A75,[7]令和4年度契約状況調査票!$F:$AW,22,FALSE)="②同種の他の契約の予定価格を類推されるおそれがあるため公表しない","－",IF(VLOOKUP(A75,[7]令和4年度契約状況調査票!$F:$AW,22,FALSE)="－","－",IF(VLOOKUP(A75,[7]令和4年度契約状況調査票!$F:$AW,6,FALSE)&lt;&gt;"",TEXT(VLOOKUP(A75,[7]令和4年度契約状況調査票!$F:$AW,18,FALSE),"#.0%")&amp;CHAR(10)&amp;"(B/A×100)",VLOOKUP(A75,[7]令和4年度契約状況調査票!$F:$AW,18,FALSE))))))</f>
        <v/>
      </c>
      <c r="K75" s="18"/>
      <c r="L75" s="17" t="str">
        <f>IF(A75="","",IF(VLOOKUP(A75,[7]令和4年度契約状況調査票!$F:$AW,26,FALSE)="①公益社団法人","公社",IF(VLOOKUP(A75,[7]令和4年度契約状況調査票!$F:$AW,26,FALSE)="②公益財団法人","公財","")))</f>
        <v/>
      </c>
      <c r="M75" s="17" t="str">
        <f>IF(A75="","",VLOOKUP(A75,[7]令和4年度契約状況調査票!$F:$AW,27,FALSE))</f>
        <v/>
      </c>
      <c r="N75" s="18" t="str">
        <f>IF(A75="","",IF(VLOOKUP(A75,[7]令和4年度契約状況調査票!$F:$AW,12,FALSE)="国所管",VLOOKUP(A75,[7]令和4年度契約状況調査票!$F:$AW,23,FALSE),""))</f>
        <v/>
      </c>
      <c r="O75" s="19" t="str">
        <f>IF(A75="","",IF(AND(Q75="○",P75="分担契約/単価契約"),"単価契約"&amp;CHAR(10)&amp;"予定調達総額 "&amp;TEXT(VLOOKUP(A75,[7]令和4年度契約状況調査票!$F:$AW,15,FALSE),"#,##0円")&amp;"(B)"&amp;CHAR(10)&amp;"分担契約"&amp;CHAR(10)&amp;VLOOKUP(A75,[7]令和4年度契約状況調査票!$F:$AW,31,FALSE),IF(AND(Q75="○",P75="分担契約"),"分担契約"&amp;CHAR(10)&amp;"契約総額 "&amp;TEXT(VLOOKUP(A75,[7]令和4年度契約状況調査票!$F:$AW,15,FALSE),"#,##0円")&amp;"(B)"&amp;CHAR(10)&amp;VLOOKUP(A75,[7]令和4年度契約状況調査票!$F:$AW,31,FALSE),(IF(P75="分担契約/単価契約","単価契約"&amp;CHAR(10)&amp;"予定調達総額 "&amp;TEXT(VLOOKUP(A75,[7]令和4年度契約状況調査票!$F:$AW,15,FALSE),"#,##0円")&amp;CHAR(10)&amp;"分担契約"&amp;CHAR(10)&amp;VLOOKUP(A75,[7]令和4年度契約状況調査票!$F:$AW,31,FALSE),IF(P75="分担契約","分担契約"&amp;CHAR(10)&amp;"契約総額 "&amp;TEXT(VLOOKUP(A75,[7]令和4年度契約状況調査票!$F:$AW,15,FALSE),"#,##0円")&amp;CHAR(10)&amp;VLOOKUP(A75,[7]令和4年度契約状況調査票!$F:$AW,31,FALSE),IF(P75="単価契約","単価契約"&amp;CHAR(10)&amp;"予定調達総額 "&amp;TEXT(VLOOKUP(A75,[7]令和4年度契約状況調査票!$F:$AW,15,FALSE),"#,##0円")&amp;CHAR(10)&amp;VLOOKUP(A75,[7]令和4年度契約状況調査票!$F:$AW,31,FALSE),VLOOKUP(A75,[7]令和4年度契約状況調査票!$F:$AW,31,FALSE))))))))</f>
        <v/>
      </c>
      <c r="P75" s="9" t="str">
        <f>IF(A75="","",VLOOKUP(A75,[7]令和4年度契約状況調査票!$F:$CE,52,FALSE))</f>
        <v/>
      </c>
    </row>
    <row r="76" spans="1:16" s="9" customFormat="1" ht="67.5" hidden="1" customHeight="1">
      <c r="A76" s="10" t="str">
        <f>IF(MAX([7]令和4年度契約状況調査票!F75:F1089)&gt;=ROW()-5,ROW()-5,"")</f>
        <v/>
      </c>
      <c r="B76" s="11" t="str">
        <f>IF(A76="","",VLOOKUP(A76,[7]令和4年度契約状況調査票!$F:$AW,4,FALSE))</f>
        <v/>
      </c>
      <c r="C76" s="12" t="str">
        <f>IF(A76="","",VLOOKUP(A76,[7]令和4年度契約状況調査票!$F:$AW,5,FALSE))</f>
        <v/>
      </c>
      <c r="D76" s="13" t="str">
        <f>IF(A76="","",VLOOKUP(A76,[7]令和4年度契約状況調査票!$F:$AW,8,FALSE))</f>
        <v/>
      </c>
      <c r="E76" s="11" t="str">
        <f>IF(A76="","",VLOOKUP(A76,[7]令和4年度契約状況調査票!$F:$AW,9,FALSE))</f>
        <v/>
      </c>
      <c r="F76" s="14" t="str">
        <f>IF(A76="","",VLOOKUP(A76,[7]令和4年度契約状況調査票!$F:$AW,10,FALSE))</f>
        <v/>
      </c>
      <c r="G76" s="15" t="str">
        <f>IF(A76="","",VLOOKUP(A76,[7]令和4年度契約状況調査票!$F:$AW,30,FALSE))</f>
        <v/>
      </c>
      <c r="H76" s="16" t="str">
        <f>IF(A76="","",IF(VLOOKUP(A76,[7]令和4年度契約状況調査票!$F:$AW,15,FALSE)="他官署で調達手続きを実施のため","他官署で調達手続きを実施のため",IF(VLOOKUP(A76,[7]令和4年度契約状況調査票!$F:$AW,22,FALSE)="②同種の他の契約の予定価格を類推されるおそれがあるため公表しない","同種の他の契約の予定価格を類推されるおそれがあるため公表しない",IF(VLOOKUP(A76,[7]令和4年度契約状況調査票!$F:$AW,22,FALSE)="－","－",IF(VLOOKUP(A76,[7]令和4年度契約状況調査票!$F:$AW,6,FALSE)&lt;&gt;"",TEXT(VLOOKUP(A76,[7]令和4年度契約状況調査票!$F:$AW,15,FALSE),"#,##0円")&amp;CHAR(10)&amp;"(A)",VLOOKUP(A76,[7]令和4年度契約状況調査票!$F:$AW,15,FALSE))))))</f>
        <v/>
      </c>
      <c r="I76" s="16" t="str">
        <f>IF(A76="","",VLOOKUP(A76,[7]令和4年度契約状況調査票!$F:$AW,16,FALSE))</f>
        <v/>
      </c>
      <c r="J76" s="17" t="str">
        <f>IF(A76="","",IF(VLOOKUP(A76,[7]令和4年度契約状況調査票!$F:$AW,15,FALSE)="他官署で調達手続きを実施のため","－",IF(VLOOKUP(A76,[7]令和4年度契約状況調査票!$F:$AW,22,FALSE)="②同種の他の契約の予定価格を類推されるおそれがあるため公表しない","－",IF(VLOOKUP(A76,[7]令和4年度契約状況調査票!$F:$AW,22,FALSE)="－","－",IF(VLOOKUP(A76,[7]令和4年度契約状況調査票!$F:$AW,6,FALSE)&lt;&gt;"",TEXT(VLOOKUP(A76,[7]令和4年度契約状況調査票!$F:$AW,18,FALSE),"#.0%")&amp;CHAR(10)&amp;"(B/A×100)",VLOOKUP(A76,[7]令和4年度契約状況調査票!$F:$AW,18,FALSE))))))</f>
        <v/>
      </c>
      <c r="K76" s="18"/>
      <c r="L76" s="17" t="str">
        <f>IF(A76="","",IF(VLOOKUP(A76,[7]令和4年度契約状況調査票!$F:$AW,26,FALSE)="①公益社団法人","公社",IF(VLOOKUP(A76,[7]令和4年度契約状況調査票!$F:$AW,26,FALSE)="②公益財団法人","公財","")))</f>
        <v/>
      </c>
      <c r="M76" s="17" t="str">
        <f>IF(A76="","",VLOOKUP(A76,[7]令和4年度契約状況調査票!$F:$AW,27,FALSE))</f>
        <v/>
      </c>
      <c r="N76" s="18" t="str">
        <f>IF(A76="","",IF(VLOOKUP(A76,[7]令和4年度契約状況調査票!$F:$AW,12,FALSE)="国所管",VLOOKUP(A76,[7]令和4年度契約状況調査票!$F:$AW,23,FALSE),""))</f>
        <v/>
      </c>
      <c r="O76" s="19" t="str">
        <f>IF(A76="","",IF(AND(Q76="○",P76="分担契約/単価契約"),"単価契約"&amp;CHAR(10)&amp;"予定調達総額 "&amp;TEXT(VLOOKUP(A76,[7]令和4年度契約状況調査票!$F:$AW,15,FALSE),"#,##0円")&amp;"(B)"&amp;CHAR(10)&amp;"分担契約"&amp;CHAR(10)&amp;VLOOKUP(A76,[7]令和4年度契約状況調査票!$F:$AW,31,FALSE),IF(AND(Q76="○",P76="分担契約"),"分担契約"&amp;CHAR(10)&amp;"契約総額 "&amp;TEXT(VLOOKUP(A76,[7]令和4年度契約状況調査票!$F:$AW,15,FALSE),"#,##0円")&amp;"(B)"&amp;CHAR(10)&amp;VLOOKUP(A76,[7]令和4年度契約状況調査票!$F:$AW,31,FALSE),(IF(P76="分担契約/単価契約","単価契約"&amp;CHAR(10)&amp;"予定調達総額 "&amp;TEXT(VLOOKUP(A76,[7]令和4年度契約状況調査票!$F:$AW,15,FALSE),"#,##0円")&amp;CHAR(10)&amp;"分担契約"&amp;CHAR(10)&amp;VLOOKUP(A76,[7]令和4年度契約状況調査票!$F:$AW,31,FALSE),IF(P76="分担契約","分担契約"&amp;CHAR(10)&amp;"契約総額 "&amp;TEXT(VLOOKUP(A76,[7]令和4年度契約状況調査票!$F:$AW,15,FALSE),"#,##0円")&amp;CHAR(10)&amp;VLOOKUP(A76,[7]令和4年度契約状況調査票!$F:$AW,31,FALSE),IF(P76="単価契約","単価契約"&amp;CHAR(10)&amp;"予定調達総額 "&amp;TEXT(VLOOKUP(A76,[7]令和4年度契約状況調査票!$F:$AW,15,FALSE),"#,##0円")&amp;CHAR(10)&amp;VLOOKUP(A76,[7]令和4年度契約状況調査票!$F:$AW,31,FALSE),VLOOKUP(A76,[7]令和4年度契約状況調査票!$F:$AW,31,FALSE))))))))</f>
        <v/>
      </c>
      <c r="P76" s="9" t="str">
        <f>IF(A76="","",VLOOKUP(A76,[7]令和4年度契約状況調査票!$F:$CE,52,FALSE))</f>
        <v/>
      </c>
    </row>
    <row r="77" spans="1:16" s="9" customFormat="1" ht="67.5" hidden="1" customHeight="1">
      <c r="A77" s="10" t="str">
        <f>IF(MAX([7]令和4年度契約状況調査票!F76:F1090)&gt;=ROW()-5,ROW()-5,"")</f>
        <v/>
      </c>
      <c r="B77" s="11" t="str">
        <f>IF(A77="","",VLOOKUP(A77,[7]令和4年度契約状況調査票!$F:$AW,4,FALSE))</f>
        <v/>
      </c>
      <c r="C77" s="12" t="str">
        <f>IF(A77="","",VLOOKUP(A77,[7]令和4年度契約状況調査票!$F:$AW,5,FALSE))</f>
        <v/>
      </c>
      <c r="D77" s="13" t="str">
        <f>IF(A77="","",VLOOKUP(A77,[7]令和4年度契約状況調査票!$F:$AW,8,FALSE))</f>
        <v/>
      </c>
      <c r="E77" s="11" t="str">
        <f>IF(A77="","",VLOOKUP(A77,[7]令和4年度契約状況調査票!$F:$AW,9,FALSE))</f>
        <v/>
      </c>
      <c r="F77" s="14" t="str">
        <f>IF(A77="","",VLOOKUP(A77,[7]令和4年度契約状況調査票!$F:$AW,10,FALSE))</f>
        <v/>
      </c>
      <c r="G77" s="15" t="str">
        <f>IF(A77="","",VLOOKUP(A77,[7]令和4年度契約状況調査票!$F:$AW,30,FALSE))</f>
        <v/>
      </c>
      <c r="H77" s="16" t="str">
        <f>IF(A77="","",IF(VLOOKUP(A77,[7]令和4年度契約状況調査票!$F:$AW,15,FALSE)="他官署で調達手続きを実施のため","他官署で調達手続きを実施のため",IF(VLOOKUP(A77,[7]令和4年度契約状況調査票!$F:$AW,22,FALSE)="②同種の他の契約の予定価格を類推されるおそれがあるため公表しない","同種の他の契約の予定価格を類推されるおそれがあるため公表しない",IF(VLOOKUP(A77,[7]令和4年度契約状況調査票!$F:$AW,22,FALSE)="－","－",IF(VLOOKUP(A77,[7]令和4年度契約状況調査票!$F:$AW,6,FALSE)&lt;&gt;"",TEXT(VLOOKUP(A77,[7]令和4年度契約状況調査票!$F:$AW,15,FALSE),"#,##0円")&amp;CHAR(10)&amp;"(A)",VLOOKUP(A77,[7]令和4年度契約状況調査票!$F:$AW,15,FALSE))))))</f>
        <v/>
      </c>
      <c r="I77" s="16" t="str">
        <f>IF(A77="","",VLOOKUP(A77,[7]令和4年度契約状況調査票!$F:$AW,16,FALSE))</f>
        <v/>
      </c>
      <c r="J77" s="17" t="str">
        <f>IF(A77="","",IF(VLOOKUP(A77,[7]令和4年度契約状況調査票!$F:$AW,15,FALSE)="他官署で調達手続きを実施のため","－",IF(VLOOKUP(A77,[7]令和4年度契約状況調査票!$F:$AW,22,FALSE)="②同種の他の契約の予定価格を類推されるおそれがあるため公表しない","－",IF(VLOOKUP(A77,[7]令和4年度契約状況調査票!$F:$AW,22,FALSE)="－","－",IF(VLOOKUP(A77,[7]令和4年度契約状況調査票!$F:$AW,6,FALSE)&lt;&gt;"",TEXT(VLOOKUP(A77,[7]令和4年度契約状況調査票!$F:$AW,18,FALSE),"#.0%")&amp;CHAR(10)&amp;"(B/A×100)",VLOOKUP(A77,[7]令和4年度契約状況調査票!$F:$AW,18,FALSE))))))</f>
        <v/>
      </c>
      <c r="K77" s="18"/>
      <c r="L77" s="17" t="str">
        <f>IF(A77="","",IF(VLOOKUP(A77,[7]令和4年度契約状況調査票!$F:$AW,26,FALSE)="①公益社団法人","公社",IF(VLOOKUP(A77,[7]令和4年度契約状況調査票!$F:$AW,26,FALSE)="②公益財団法人","公財","")))</f>
        <v/>
      </c>
      <c r="M77" s="17" t="str">
        <f>IF(A77="","",VLOOKUP(A77,[7]令和4年度契約状況調査票!$F:$AW,27,FALSE))</f>
        <v/>
      </c>
      <c r="N77" s="18" t="str">
        <f>IF(A77="","",IF(VLOOKUP(A77,[7]令和4年度契約状況調査票!$F:$AW,12,FALSE)="国所管",VLOOKUP(A77,[7]令和4年度契約状況調査票!$F:$AW,23,FALSE),""))</f>
        <v/>
      </c>
      <c r="O77" s="19" t="str">
        <f>IF(A77="","",IF(AND(Q77="○",P77="分担契約/単価契約"),"単価契約"&amp;CHAR(10)&amp;"予定調達総額 "&amp;TEXT(VLOOKUP(A77,[7]令和4年度契約状況調査票!$F:$AW,15,FALSE),"#,##0円")&amp;"(B)"&amp;CHAR(10)&amp;"分担契約"&amp;CHAR(10)&amp;VLOOKUP(A77,[7]令和4年度契約状況調査票!$F:$AW,31,FALSE),IF(AND(Q77="○",P77="分担契約"),"分担契約"&amp;CHAR(10)&amp;"契約総額 "&amp;TEXT(VLOOKUP(A77,[7]令和4年度契約状況調査票!$F:$AW,15,FALSE),"#,##0円")&amp;"(B)"&amp;CHAR(10)&amp;VLOOKUP(A77,[7]令和4年度契約状況調査票!$F:$AW,31,FALSE),(IF(P77="分担契約/単価契約","単価契約"&amp;CHAR(10)&amp;"予定調達総額 "&amp;TEXT(VLOOKUP(A77,[7]令和4年度契約状況調査票!$F:$AW,15,FALSE),"#,##0円")&amp;CHAR(10)&amp;"分担契約"&amp;CHAR(10)&amp;VLOOKUP(A77,[7]令和4年度契約状況調査票!$F:$AW,31,FALSE),IF(P77="分担契約","分担契約"&amp;CHAR(10)&amp;"契約総額 "&amp;TEXT(VLOOKUP(A77,[7]令和4年度契約状況調査票!$F:$AW,15,FALSE),"#,##0円")&amp;CHAR(10)&amp;VLOOKUP(A77,[7]令和4年度契約状況調査票!$F:$AW,31,FALSE),IF(P77="単価契約","単価契約"&amp;CHAR(10)&amp;"予定調達総額 "&amp;TEXT(VLOOKUP(A77,[7]令和4年度契約状況調査票!$F:$AW,15,FALSE),"#,##0円")&amp;CHAR(10)&amp;VLOOKUP(A77,[7]令和4年度契約状況調査票!$F:$AW,31,FALSE),VLOOKUP(A77,[7]令和4年度契約状況調査票!$F:$AW,31,FALSE))))))))</f>
        <v/>
      </c>
      <c r="P77" s="9" t="str">
        <f>IF(A77="","",VLOOKUP(A77,[7]令和4年度契約状況調査票!$F:$CE,52,FALSE))</f>
        <v/>
      </c>
    </row>
    <row r="78" spans="1:16" s="9" customFormat="1" ht="67.5" hidden="1" customHeight="1">
      <c r="A78" s="10" t="str">
        <f>IF(MAX([7]令和4年度契約状況調査票!F77:F1091)&gt;=ROW()-5,ROW()-5,"")</f>
        <v/>
      </c>
      <c r="B78" s="11" t="str">
        <f>IF(A78="","",VLOOKUP(A78,[7]令和4年度契約状況調査票!$F:$AW,4,FALSE))</f>
        <v/>
      </c>
      <c r="C78" s="12" t="str">
        <f>IF(A78="","",VLOOKUP(A78,[7]令和4年度契約状況調査票!$F:$AW,5,FALSE))</f>
        <v/>
      </c>
      <c r="D78" s="13" t="str">
        <f>IF(A78="","",VLOOKUP(A78,[7]令和4年度契約状況調査票!$F:$AW,8,FALSE))</f>
        <v/>
      </c>
      <c r="E78" s="11" t="str">
        <f>IF(A78="","",VLOOKUP(A78,[7]令和4年度契約状況調査票!$F:$AW,9,FALSE))</f>
        <v/>
      </c>
      <c r="F78" s="14" t="str">
        <f>IF(A78="","",VLOOKUP(A78,[7]令和4年度契約状況調査票!$F:$AW,10,FALSE))</f>
        <v/>
      </c>
      <c r="G78" s="15" t="str">
        <f>IF(A78="","",VLOOKUP(A78,[7]令和4年度契約状況調査票!$F:$AW,30,FALSE))</f>
        <v/>
      </c>
      <c r="H78" s="16" t="str">
        <f>IF(A78="","",IF(VLOOKUP(A78,[7]令和4年度契約状況調査票!$F:$AW,15,FALSE)="他官署で調達手続きを実施のため","他官署で調達手続きを実施のため",IF(VLOOKUP(A78,[7]令和4年度契約状況調査票!$F:$AW,22,FALSE)="②同種の他の契約の予定価格を類推されるおそれがあるため公表しない","同種の他の契約の予定価格を類推されるおそれがあるため公表しない",IF(VLOOKUP(A78,[7]令和4年度契約状況調査票!$F:$AW,22,FALSE)="－","－",IF(VLOOKUP(A78,[7]令和4年度契約状況調査票!$F:$AW,6,FALSE)&lt;&gt;"",TEXT(VLOOKUP(A78,[7]令和4年度契約状況調査票!$F:$AW,15,FALSE),"#,##0円")&amp;CHAR(10)&amp;"(A)",VLOOKUP(A78,[7]令和4年度契約状況調査票!$F:$AW,15,FALSE))))))</f>
        <v/>
      </c>
      <c r="I78" s="16" t="str">
        <f>IF(A78="","",VLOOKUP(A78,[7]令和4年度契約状況調査票!$F:$AW,16,FALSE))</f>
        <v/>
      </c>
      <c r="J78" s="17" t="str">
        <f>IF(A78="","",IF(VLOOKUP(A78,[7]令和4年度契約状況調査票!$F:$AW,15,FALSE)="他官署で調達手続きを実施のため","－",IF(VLOOKUP(A78,[7]令和4年度契約状況調査票!$F:$AW,22,FALSE)="②同種の他の契約の予定価格を類推されるおそれがあるため公表しない","－",IF(VLOOKUP(A78,[7]令和4年度契約状況調査票!$F:$AW,22,FALSE)="－","－",IF(VLOOKUP(A78,[7]令和4年度契約状況調査票!$F:$AW,6,FALSE)&lt;&gt;"",TEXT(VLOOKUP(A78,[7]令和4年度契約状況調査票!$F:$AW,18,FALSE),"#.0%")&amp;CHAR(10)&amp;"(B/A×100)",VLOOKUP(A78,[7]令和4年度契約状況調査票!$F:$AW,18,FALSE))))))</f>
        <v/>
      </c>
      <c r="K78" s="18"/>
      <c r="L78" s="17" t="str">
        <f>IF(A78="","",IF(VLOOKUP(A78,[7]令和4年度契約状況調査票!$F:$AW,26,FALSE)="①公益社団法人","公社",IF(VLOOKUP(A78,[7]令和4年度契約状況調査票!$F:$AW,26,FALSE)="②公益財団法人","公財","")))</f>
        <v/>
      </c>
      <c r="M78" s="17" t="str">
        <f>IF(A78="","",VLOOKUP(A78,[7]令和4年度契約状況調査票!$F:$AW,27,FALSE))</f>
        <v/>
      </c>
      <c r="N78" s="18" t="str">
        <f>IF(A78="","",IF(VLOOKUP(A78,[7]令和4年度契約状況調査票!$F:$AW,12,FALSE)="国所管",VLOOKUP(A78,[7]令和4年度契約状況調査票!$F:$AW,23,FALSE),""))</f>
        <v/>
      </c>
      <c r="O78" s="19" t="str">
        <f>IF(A78="","",IF(AND(Q78="○",P78="分担契約/単価契約"),"単価契約"&amp;CHAR(10)&amp;"予定調達総額 "&amp;TEXT(VLOOKUP(A78,[7]令和4年度契約状況調査票!$F:$AW,15,FALSE),"#,##0円")&amp;"(B)"&amp;CHAR(10)&amp;"分担契約"&amp;CHAR(10)&amp;VLOOKUP(A78,[7]令和4年度契約状況調査票!$F:$AW,31,FALSE),IF(AND(Q78="○",P78="分担契約"),"分担契約"&amp;CHAR(10)&amp;"契約総額 "&amp;TEXT(VLOOKUP(A78,[7]令和4年度契約状況調査票!$F:$AW,15,FALSE),"#,##0円")&amp;"(B)"&amp;CHAR(10)&amp;VLOOKUP(A78,[7]令和4年度契約状況調査票!$F:$AW,31,FALSE),(IF(P78="分担契約/単価契約","単価契約"&amp;CHAR(10)&amp;"予定調達総額 "&amp;TEXT(VLOOKUP(A78,[7]令和4年度契約状況調査票!$F:$AW,15,FALSE),"#,##0円")&amp;CHAR(10)&amp;"分担契約"&amp;CHAR(10)&amp;VLOOKUP(A78,[7]令和4年度契約状況調査票!$F:$AW,31,FALSE),IF(P78="分担契約","分担契約"&amp;CHAR(10)&amp;"契約総額 "&amp;TEXT(VLOOKUP(A78,[7]令和4年度契約状況調査票!$F:$AW,15,FALSE),"#,##0円")&amp;CHAR(10)&amp;VLOOKUP(A78,[7]令和4年度契約状況調査票!$F:$AW,31,FALSE),IF(P78="単価契約","単価契約"&amp;CHAR(10)&amp;"予定調達総額 "&amp;TEXT(VLOOKUP(A78,[7]令和4年度契約状況調査票!$F:$AW,15,FALSE),"#,##0円")&amp;CHAR(10)&amp;VLOOKUP(A78,[7]令和4年度契約状況調査票!$F:$AW,31,FALSE),VLOOKUP(A78,[7]令和4年度契約状況調査票!$F:$AW,31,FALSE))))))))</f>
        <v/>
      </c>
      <c r="P78" s="9" t="str">
        <f>IF(A78="","",VLOOKUP(A78,[7]令和4年度契約状況調査票!$F:$CE,52,FALSE))</f>
        <v/>
      </c>
    </row>
    <row r="79" spans="1:16" s="9" customFormat="1" ht="67.5" hidden="1" customHeight="1">
      <c r="A79" s="10" t="str">
        <f>IF(MAX([7]令和4年度契約状況調査票!F78:F1092)&gt;=ROW()-5,ROW()-5,"")</f>
        <v/>
      </c>
      <c r="B79" s="11" t="str">
        <f>IF(A79="","",VLOOKUP(A79,[7]令和4年度契約状況調査票!$F:$AW,4,FALSE))</f>
        <v/>
      </c>
      <c r="C79" s="12" t="str">
        <f>IF(A79="","",VLOOKUP(A79,[7]令和4年度契約状況調査票!$F:$AW,5,FALSE))</f>
        <v/>
      </c>
      <c r="D79" s="13" t="str">
        <f>IF(A79="","",VLOOKUP(A79,[7]令和4年度契約状況調査票!$F:$AW,8,FALSE))</f>
        <v/>
      </c>
      <c r="E79" s="11" t="str">
        <f>IF(A79="","",VLOOKUP(A79,[7]令和4年度契約状況調査票!$F:$AW,9,FALSE))</f>
        <v/>
      </c>
      <c r="F79" s="14" t="str">
        <f>IF(A79="","",VLOOKUP(A79,[7]令和4年度契約状況調査票!$F:$AW,10,FALSE))</f>
        <v/>
      </c>
      <c r="G79" s="15" t="str">
        <f>IF(A79="","",VLOOKUP(A79,[7]令和4年度契約状況調査票!$F:$AW,30,FALSE))</f>
        <v/>
      </c>
      <c r="H79" s="16" t="str">
        <f>IF(A79="","",IF(VLOOKUP(A79,[7]令和4年度契約状況調査票!$F:$AW,15,FALSE)="他官署で調達手続きを実施のため","他官署で調達手続きを実施のため",IF(VLOOKUP(A79,[7]令和4年度契約状況調査票!$F:$AW,22,FALSE)="②同種の他の契約の予定価格を類推されるおそれがあるため公表しない","同種の他の契約の予定価格を類推されるおそれがあるため公表しない",IF(VLOOKUP(A79,[7]令和4年度契約状況調査票!$F:$AW,22,FALSE)="－","－",IF(VLOOKUP(A79,[7]令和4年度契約状況調査票!$F:$AW,6,FALSE)&lt;&gt;"",TEXT(VLOOKUP(A79,[7]令和4年度契約状況調査票!$F:$AW,15,FALSE),"#,##0円")&amp;CHAR(10)&amp;"(A)",VLOOKUP(A79,[7]令和4年度契約状況調査票!$F:$AW,15,FALSE))))))</f>
        <v/>
      </c>
      <c r="I79" s="16" t="str">
        <f>IF(A79="","",VLOOKUP(A79,[7]令和4年度契約状況調査票!$F:$AW,16,FALSE))</f>
        <v/>
      </c>
      <c r="J79" s="17" t="str">
        <f>IF(A79="","",IF(VLOOKUP(A79,[7]令和4年度契約状況調査票!$F:$AW,15,FALSE)="他官署で調達手続きを実施のため","－",IF(VLOOKUP(A79,[7]令和4年度契約状況調査票!$F:$AW,22,FALSE)="②同種の他の契約の予定価格を類推されるおそれがあるため公表しない","－",IF(VLOOKUP(A79,[7]令和4年度契約状況調査票!$F:$AW,22,FALSE)="－","－",IF(VLOOKUP(A79,[7]令和4年度契約状況調査票!$F:$AW,6,FALSE)&lt;&gt;"",TEXT(VLOOKUP(A79,[7]令和4年度契約状況調査票!$F:$AW,18,FALSE),"#.0%")&amp;CHAR(10)&amp;"(B/A×100)",VLOOKUP(A79,[7]令和4年度契約状況調査票!$F:$AW,18,FALSE))))))</f>
        <v/>
      </c>
      <c r="K79" s="18"/>
      <c r="L79" s="17" t="str">
        <f>IF(A79="","",IF(VLOOKUP(A79,[7]令和4年度契約状況調査票!$F:$AW,26,FALSE)="①公益社団法人","公社",IF(VLOOKUP(A79,[7]令和4年度契約状況調査票!$F:$AW,26,FALSE)="②公益財団法人","公財","")))</f>
        <v/>
      </c>
      <c r="M79" s="17" t="str">
        <f>IF(A79="","",VLOOKUP(A79,[7]令和4年度契約状況調査票!$F:$AW,27,FALSE))</f>
        <v/>
      </c>
      <c r="N79" s="18" t="str">
        <f>IF(A79="","",IF(VLOOKUP(A79,[7]令和4年度契約状況調査票!$F:$AW,12,FALSE)="国所管",VLOOKUP(A79,[7]令和4年度契約状況調査票!$F:$AW,23,FALSE),""))</f>
        <v/>
      </c>
      <c r="O79" s="19" t="str">
        <f>IF(A79="","",IF(AND(Q79="○",P79="分担契約/単価契約"),"単価契約"&amp;CHAR(10)&amp;"予定調達総額 "&amp;TEXT(VLOOKUP(A79,[7]令和4年度契約状況調査票!$F:$AW,15,FALSE),"#,##0円")&amp;"(B)"&amp;CHAR(10)&amp;"分担契約"&amp;CHAR(10)&amp;VLOOKUP(A79,[7]令和4年度契約状況調査票!$F:$AW,31,FALSE),IF(AND(Q79="○",P79="分担契約"),"分担契約"&amp;CHAR(10)&amp;"契約総額 "&amp;TEXT(VLOOKUP(A79,[7]令和4年度契約状況調査票!$F:$AW,15,FALSE),"#,##0円")&amp;"(B)"&amp;CHAR(10)&amp;VLOOKUP(A79,[7]令和4年度契約状況調査票!$F:$AW,31,FALSE),(IF(P79="分担契約/単価契約","単価契約"&amp;CHAR(10)&amp;"予定調達総額 "&amp;TEXT(VLOOKUP(A79,[7]令和4年度契約状況調査票!$F:$AW,15,FALSE),"#,##0円")&amp;CHAR(10)&amp;"分担契約"&amp;CHAR(10)&amp;VLOOKUP(A79,[7]令和4年度契約状況調査票!$F:$AW,31,FALSE),IF(P79="分担契約","分担契約"&amp;CHAR(10)&amp;"契約総額 "&amp;TEXT(VLOOKUP(A79,[7]令和4年度契約状況調査票!$F:$AW,15,FALSE),"#,##0円")&amp;CHAR(10)&amp;VLOOKUP(A79,[7]令和4年度契約状況調査票!$F:$AW,31,FALSE),IF(P79="単価契約","単価契約"&amp;CHAR(10)&amp;"予定調達総額 "&amp;TEXT(VLOOKUP(A79,[7]令和4年度契約状況調査票!$F:$AW,15,FALSE),"#,##0円")&amp;CHAR(10)&amp;VLOOKUP(A79,[7]令和4年度契約状況調査票!$F:$AW,31,FALSE),VLOOKUP(A79,[7]令和4年度契約状況調査票!$F:$AW,31,FALSE))))))))</f>
        <v/>
      </c>
      <c r="P79" s="9" t="str">
        <f>IF(A79="","",VLOOKUP(A79,[7]令和4年度契約状況調査票!$F:$CE,52,FALSE))</f>
        <v/>
      </c>
    </row>
    <row r="80" spans="1:16" s="9" customFormat="1" ht="67.5" hidden="1" customHeight="1">
      <c r="A80" s="10" t="str">
        <f>IF(MAX([7]令和4年度契約状況調査票!F79:F1093)&gt;=ROW()-5,ROW()-5,"")</f>
        <v/>
      </c>
      <c r="B80" s="11" t="str">
        <f>IF(A80="","",VLOOKUP(A80,[7]令和4年度契約状況調査票!$F:$AW,4,FALSE))</f>
        <v/>
      </c>
      <c r="C80" s="12" t="str">
        <f>IF(A80="","",VLOOKUP(A80,[7]令和4年度契約状況調査票!$F:$AW,5,FALSE))</f>
        <v/>
      </c>
      <c r="D80" s="13" t="str">
        <f>IF(A80="","",VLOOKUP(A80,[7]令和4年度契約状況調査票!$F:$AW,8,FALSE))</f>
        <v/>
      </c>
      <c r="E80" s="11" t="str">
        <f>IF(A80="","",VLOOKUP(A80,[7]令和4年度契約状況調査票!$F:$AW,9,FALSE))</f>
        <v/>
      </c>
      <c r="F80" s="14" t="str">
        <f>IF(A80="","",VLOOKUP(A80,[7]令和4年度契約状況調査票!$F:$AW,10,FALSE))</f>
        <v/>
      </c>
      <c r="G80" s="15" t="str">
        <f>IF(A80="","",VLOOKUP(A80,[7]令和4年度契約状況調査票!$F:$AW,30,FALSE))</f>
        <v/>
      </c>
      <c r="H80" s="16" t="str">
        <f>IF(A80="","",IF(VLOOKUP(A80,[7]令和4年度契約状況調査票!$F:$AW,15,FALSE)="他官署で調達手続きを実施のため","他官署で調達手続きを実施のため",IF(VLOOKUP(A80,[7]令和4年度契約状況調査票!$F:$AW,22,FALSE)="②同種の他の契約の予定価格を類推されるおそれがあるため公表しない","同種の他の契約の予定価格を類推されるおそれがあるため公表しない",IF(VLOOKUP(A80,[7]令和4年度契約状況調査票!$F:$AW,22,FALSE)="－","－",IF(VLOOKUP(A80,[7]令和4年度契約状況調査票!$F:$AW,6,FALSE)&lt;&gt;"",TEXT(VLOOKUP(A80,[7]令和4年度契約状況調査票!$F:$AW,15,FALSE),"#,##0円")&amp;CHAR(10)&amp;"(A)",VLOOKUP(A80,[7]令和4年度契約状況調査票!$F:$AW,15,FALSE))))))</f>
        <v/>
      </c>
      <c r="I80" s="16" t="str">
        <f>IF(A80="","",VLOOKUP(A80,[7]令和4年度契約状況調査票!$F:$AW,16,FALSE))</f>
        <v/>
      </c>
      <c r="J80" s="17" t="str">
        <f>IF(A80="","",IF(VLOOKUP(A80,[7]令和4年度契約状況調査票!$F:$AW,15,FALSE)="他官署で調達手続きを実施のため","－",IF(VLOOKUP(A80,[7]令和4年度契約状況調査票!$F:$AW,22,FALSE)="②同種の他の契約の予定価格を類推されるおそれがあるため公表しない","－",IF(VLOOKUP(A80,[7]令和4年度契約状況調査票!$F:$AW,22,FALSE)="－","－",IF(VLOOKUP(A80,[7]令和4年度契約状況調査票!$F:$AW,6,FALSE)&lt;&gt;"",TEXT(VLOOKUP(A80,[7]令和4年度契約状況調査票!$F:$AW,18,FALSE),"#.0%")&amp;CHAR(10)&amp;"(B/A×100)",VLOOKUP(A80,[7]令和4年度契約状況調査票!$F:$AW,18,FALSE))))))</f>
        <v/>
      </c>
      <c r="K80" s="18"/>
      <c r="L80" s="17" t="str">
        <f>IF(A80="","",IF(VLOOKUP(A80,[7]令和4年度契約状況調査票!$F:$AW,26,FALSE)="①公益社団法人","公社",IF(VLOOKUP(A80,[7]令和4年度契約状況調査票!$F:$AW,26,FALSE)="②公益財団法人","公財","")))</f>
        <v/>
      </c>
      <c r="M80" s="17" t="str">
        <f>IF(A80="","",VLOOKUP(A80,[7]令和4年度契約状況調査票!$F:$AW,27,FALSE))</f>
        <v/>
      </c>
      <c r="N80" s="18" t="str">
        <f>IF(A80="","",IF(VLOOKUP(A80,[7]令和4年度契約状況調査票!$F:$AW,12,FALSE)="国所管",VLOOKUP(A80,[7]令和4年度契約状況調査票!$F:$AW,23,FALSE),""))</f>
        <v/>
      </c>
      <c r="O80" s="19" t="str">
        <f>IF(A80="","",IF(AND(Q80="○",P80="分担契約/単価契約"),"単価契約"&amp;CHAR(10)&amp;"予定調達総額 "&amp;TEXT(VLOOKUP(A80,[7]令和4年度契約状況調査票!$F:$AW,15,FALSE),"#,##0円")&amp;"(B)"&amp;CHAR(10)&amp;"分担契約"&amp;CHAR(10)&amp;VLOOKUP(A80,[7]令和4年度契約状況調査票!$F:$AW,31,FALSE),IF(AND(Q80="○",P80="分担契約"),"分担契約"&amp;CHAR(10)&amp;"契約総額 "&amp;TEXT(VLOOKUP(A80,[7]令和4年度契約状況調査票!$F:$AW,15,FALSE),"#,##0円")&amp;"(B)"&amp;CHAR(10)&amp;VLOOKUP(A80,[7]令和4年度契約状況調査票!$F:$AW,31,FALSE),(IF(P80="分担契約/単価契約","単価契約"&amp;CHAR(10)&amp;"予定調達総額 "&amp;TEXT(VLOOKUP(A80,[7]令和4年度契約状況調査票!$F:$AW,15,FALSE),"#,##0円")&amp;CHAR(10)&amp;"分担契約"&amp;CHAR(10)&amp;VLOOKUP(A80,[7]令和4年度契約状況調査票!$F:$AW,31,FALSE),IF(P80="分担契約","分担契約"&amp;CHAR(10)&amp;"契約総額 "&amp;TEXT(VLOOKUP(A80,[7]令和4年度契約状況調査票!$F:$AW,15,FALSE),"#,##0円")&amp;CHAR(10)&amp;VLOOKUP(A80,[7]令和4年度契約状況調査票!$F:$AW,31,FALSE),IF(P80="単価契約","単価契約"&amp;CHAR(10)&amp;"予定調達総額 "&amp;TEXT(VLOOKUP(A80,[7]令和4年度契約状況調査票!$F:$AW,15,FALSE),"#,##0円")&amp;CHAR(10)&amp;VLOOKUP(A80,[7]令和4年度契約状況調査票!$F:$AW,31,FALSE),VLOOKUP(A80,[7]令和4年度契約状況調査票!$F:$AW,31,FALSE))))))))</f>
        <v/>
      </c>
      <c r="P80" s="9" t="str">
        <f>IF(A80="","",VLOOKUP(A80,[7]令和4年度契約状況調査票!$F:$CE,52,FALSE))</f>
        <v/>
      </c>
    </row>
    <row r="81" spans="1:16" s="9" customFormat="1" ht="67.5" hidden="1" customHeight="1">
      <c r="A81" s="10" t="str">
        <f>IF(MAX([7]令和4年度契約状況調査票!F80:F1094)&gt;=ROW()-5,ROW()-5,"")</f>
        <v/>
      </c>
      <c r="B81" s="11" t="str">
        <f>IF(A81="","",VLOOKUP(A81,[7]令和4年度契約状況調査票!$F:$AW,4,FALSE))</f>
        <v/>
      </c>
      <c r="C81" s="12" t="str">
        <f>IF(A81="","",VLOOKUP(A81,[7]令和4年度契約状況調査票!$F:$AW,5,FALSE))</f>
        <v/>
      </c>
      <c r="D81" s="13" t="str">
        <f>IF(A81="","",VLOOKUP(A81,[7]令和4年度契約状況調査票!$F:$AW,8,FALSE))</f>
        <v/>
      </c>
      <c r="E81" s="11" t="str">
        <f>IF(A81="","",VLOOKUP(A81,[7]令和4年度契約状況調査票!$F:$AW,9,FALSE))</f>
        <v/>
      </c>
      <c r="F81" s="14" t="str">
        <f>IF(A81="","",VLOOKUP(A81,[7]令和4年度契約状況調査票!$F:$AW,10,FALSE))</f>
        <v/>
      </c>
      <c r="G81" s="15" t="str">
        <f>IF(A81="","",VLOOKUP(A81,[7]令和4年度契約状況調査票!$F:$AW,30,FALSE))</f>
        <v/>
      </c>
      <c r="H81" s="16" t="str">
        <f>IF(A81="","",IF(VLOOKUP(A81,[7]令和4年度契約状況調査票!$F:$AW,15,FALSE)="他官署で調達手続きを実施のため","他官署で調達手続きを実施のため",IF(VLOOKUP(A81,[7]令和4年度契約状況調査票!$F:$AW,22,FALSE)="②同種の他の契約の予定価格を類推されるおそれがあるため公表しない","同種の他の契約の予定価格を類推されるおそれがあるため公表しない",IF(VLOOKUP(A81,[7]令和4年度契約状況調査票!$F:$AW,22,FALSE)="－","－",IF(VLOOKUP(A81,[7]令和4年度契約状況調査票!$F:$AW,6,FALSE)&lt;&gt;"",TEXT(VLOOKUP(A81,[7]令和4年度契約状況調査票!$F:$AW,15,FALSE),"#,##0円")&amp;CHAR(10)&amp;"(A)",VLOOKUP(A81,[7]令和4年度契約状況調査票!$F:$AW,15,FALSE))))))</f>
        <v/>
      </c>
      <c r="I81" s="16" t="str">
        <f>IF(A81="","",VLOOKUP(A81,[7]令和4年度契約状況調査票!$F:$AW,16,FALSE))</f>
        <v/>
      </c>
      <c r="J81" s="17" t="str">
        <f>IF(A81="","",IF(VLOOKUP(A81,[7]令和4年度契約状況調査票!$F:$AW,15,FALSE)="他官署で調達手続きを実施のため","－",IF(VLOOKUP(A81,[7]令和4年度契約状況調査票!$F:$AW,22,FALSE)="②同種の他の契約の予定価格を類推されるおそれがあるため公表しない","－",IF(VLOOKUP(A81,[7]令和4年度契約状況調査票!$F:$AW,22,FALSE)="－","－",IF(VLOOKUP(A81,[7]令和4年度契約状況調査票!$F:$AW,6,FALSE)&lt;&gt;"",TEXT(VLOOKUP(A81,[7]令和4年度契約状況調査票!$F:$AW,18,FALSE),"#.0%")&amp;CHAR(10)&amp;"(B/A×100)",VLOOKUP(A81,[7]令和4年度契約状況調査票!$F:$AW,18,FALSE))))))</f>
        <v/>
      </c>
      <c r="K81" s="18"/>
      <c r="L81" s="17" t="str">
        <f>IF(A81="","",IF(VLOOKUP(A81,[7]令和4年度契約状況調査票!$F:$AW,26,FALSE)="①公益社団法人","公社",IF(VLOOKUP(A81,[7]令和4年度契約状況調査票!$F:$AW,26,FALSE)="②公益財団法人","公財","")))</f>
        <v/>
      </c>
      <c r="M81" s="17" t="str">
        <f>IF(A81="","",VLOOKUP(A81,[7]令和4年度契約状況調査票!$F:$AW,27,FALSE))</f>
        <v/>
      </c>
      <c r="N81" s="18" t="str">
        <f>IF(A81="","",IF(VLOOKUP(A81,[7]令和4年度契約状況調査票!$F:$AW,12,FALSE)="国所管",VLOOKUP(A81,[7]令和4年度契約状況調査票!$F:$AW,23,FALSE),""))</f>
        <v/>
      </c>
      <c r="O81" s="19" t="str">
        <f>IF(A81="","",IF(AND(Q81="○",P81="分担契約/単価契約"),"単価契約"&amp;CHAR(10)&amp;"予定調達総額 "&amp;TEXT(VLOOKUP(A81,[7]令和4年度契約状況調査票!$F:$AW,15,FALSE),"#,##0円")&amp;"(B)"&amp;CHAR(10)&amp;"分担契約"&amp;CHAR(10)&amp;VLOOKUP(A81,[7]令和4年度契約状況調査票!$F:$AW,31,FALSE),IF(AND(Q81="○",P81="分担契約"),"分担契約"&amp;CHAR(10)&amp;"契約総額 "&amp;TEXT(VLOOKUP(A81,[7]令和4年度契約状況調査票!$F:$AW,15,FALSE),"#,##0円")&amp;"(B)"&amp;CHAR(10)&amp;VLOOKUP(A81,[7]令和4年度契約状況調査票!$F:$AW,31,FALSE),(IF(P81="分担契約/単価契約","単価契約"&amp;CHAR(10)&amp;"予定調達総額 "&amp;TEXT(VLOOKUP(A81,[7]令和4年度契約状況調査票!$F:$AW,15,FALSE),"#,##0円")&amp;CHAR(10)&amp;"分担契約"&amp;CHAR(10)&amp;VLOOKUP(A81,[7]令和4年度契約状況調査票!$F:$AW,31,FALSE),IF(P81="分担契約","分担契約"&amp;CHAR(10)&amp;"契約総額 "&amp;TEXT(VLOOKUP(A81,[7]令和4年度契約状況調査票!$F:$AW,15,FALSE),"#,##0円")&amp;CHAR(10)&amp;VLOOKUP(A81,[7]令和4年度契約状況調査票!$F:$AW,31,FALSE),IF(P81="単価契約","単価契約"&amp;CHAR(10)&amp;"予定調達総額 "&amp;TEXT(VLOOKUP(A81,[7]令和4年度契約状況調査票!$F:$AW,15,FALSE),"#,##0円")&amp;CHAR(10)&amp;VLOOKUP(A81,[7]令和4年度契約状況調査票!$F:$AW,31,FALSE),VLOOKUP(A81,[7]令和4年度契約状況調査票!$F:$AW,31,FALSE))))))))</f>
        <v/>
      </c>
      <c r="P81" s="9" t="str">
        <f>IF(A81="","",VLOOKUP(A81,[7]令和4年度契約状況調査票!$F:$CE,52,FALSE))</f>
        <v/>
      </c>
    </row>
    <row r="82" spans="1:16" s="9" customFormat="1" ht="67.5" hidden="1" customHeight="1">
      <c r="A82" s="10" t="str">
        <f>IF(MAX([7]令和4年度契約状況調査票!F81:F1095)&gt;=ROW()-5,ROW()-5,"")</f>
        <v/>
      </c>
      <c r="B82" s="11" t="str">
        <f>IF(A82="","",VLOOKUP(A82,[7]令和4年度契約状況調査票!$F:$AW,4,FALSE))</f>
        <v/>
      </c>
      <c r="C82" s="12" t="str">
        <f>IF(A82="","",VLOOKUP(A82,[7]令和4年度契約状況調査票!$F:$AW,5,FALSE))</f>
        <v/>
      </c>
      <c r="D82" s="13" t="str">
        <f>IF(A82="","",VLOOKUP(A82,[7]令和4年度契約状況調査票!$F:$AW,8,FALSE))</f>
        <v/>
      </c>
      <c r="E82" s="11" t="str">
        <f>IF(A82="","",VLOOKUP(A82,[7]令和4年度契約状況調査票!$F:$AW,9,FALSE))</f>
        <v/>
      </c>
      <c r="F82" s="14" t="str">
        <f>IF(A82="","",VLOOKUP(A82,[7]令和4年度契約状況調査票!$F:$AW,10,FALSE))</f>
        <v/>
      </c>
      <c r="G82" s="15" t="str">
        <f>IF(A82="","",VLOOKUP(A82,[7]令和4年度契約状況調査票!$F:$AW,30,FALSE))</f>
        <v/>
      </c>
      <c r="H82" s="16" t="str">
        <f>IF(A82="","",IF(VLOOKUP(A82,[7]令和4年度契約状況調査票!$F:$AW,15,FALSE)="他官署で調達手続きを実施のため","他官署で調達手続きを実施のため",IF(VLOOKUP(A82,[7]令和4年度契約状況調査票!$F:$AW,22,FALSE)="②同種の他の契約の予定価格を類推されるおそれがあるため公表しない","同種の他の契約の予定価格を類推されるおそれがあるため公表しない",IF(VLOOKUP(A82,[7]令和4年度契約状況調査票!$F:$AW,22,FALSE)="－","－",IF(VLOOKUP(A82,[7]令和4年度契約状況調査票!$F:$AW,6,FALSE)&lt;&gt;"",TEXT(VLOOKUP(A82,[7]令和4年度契約状況調査票!$F:$AW,15,FALSE),"#,##0円")&amp;CHAR(10)&amp;"(A)",VLOOKUP(A82,[7]令和4年度契約状況調査票!$F:$AW,15,FALSE))))))</f>
        <v/>
      </c>
      <c r="I82" s="16" t="str">
        <f>IF(A82="","",VLOOKUP(A82,[7]令和4年度契約状況調査票!$F:$AW,16,FALSE))</f>
        <v/>
      </c>
      <c r="J82" s="17" t="str">
        <f>IF(A82="","",IF(VLOOKUP(A82,[7]令和4年度契約状況調査票!$F:$AW,15,FALSE)="他官署で調達手続きを実施のため","－",IF(VLOOKUP(A82,[7]令和4年度契約状況調査票!$F:$AW,22,FALSE)="②同種の他の契約の予定価格を類推されるおそれがあるため公表しない","－",IF(VLOOKUP(A82,[7]令和4年度契約状況調査票!$F:$AW,22,FALSE)="－","－",IF(VLOOKUP(A82,[7]令和4年度契約状況調査票!$F:$AW,6,FALSE)&lt;&gt;"",TEXT(VLOOKUP(A82,[7]令和4年度契約状況調査票!$F:$AW,18,FALSE),"#.0%")&amp;CHAR(10)&amp;"(B/A×100)",VLOOKUP(A82,[7]令和4年度契約状況調査票!$F:$AW,18,FALSE))))))</f>
        <v/>
      </c>
      <c r="K82" s="18"/>
      <c r="L82" s="17" t="str">
        <f>IF(A82="","",IF(VLOOKUP(A82,[7]令和4年度契約状況調査票!$F:$AW,26,FALSE)="①公益社団法人","公社",IF(VLOOKUP(A82,[7]令和4年度契約状況調査票!$F:$AW,26,FALSE)="②公益財団法人","公財","")))</f>
        <v/>
      </c>
      <c r="M82" s="17" t="str">
        <f>IF(A82="","",VLOOKUP(A82,[7]令和4年度契約状況調査票!$F:$AW,27,FALSE))</f>
        <v/>
      </c>
      <c r="N82" s="18" t="str">
        <f>IF(A82="","",IF(VLOOKUP(A82,[7]令和4年度契約状況調査票!$F:$AW,12,FALSE)="国所管",VLOOKUP(A82,[7]令和4年度契約状況調査票!$F:$AW,23,FALSE),""))</f>
        <v/>
      </c>
      <c r="O82" s="19" t="str">
        <f>IF(A82="","",IF(AND(Q82="○",P82="分担契約/単価契約"),"単価契約"&amp;CHAR(10)&amp;"予定調達総額 "&amp;TEXT(VLOOKUP(A82,[7]令和4年度契約状況調査票!$F:$AW,15,FALSE),"#,##0円")&amp;"(B)"&amp;CHAR(10)&amp;"分担契約"&amp;CHAR(10)&amp;VLOOKUP(A82,[7]令和4年度契約状況調査票!$F:$AW,31,FALSE),IF(AND(Q82="○",P82="分担契約"),"分担契約"&amp;CHAR(10)&amp;"契約総額 "&amp;TEXT(VLOOKUP(A82,[7]令和4年度契約状況調査票!$F:$AW,15,FALSE),"#,##0円")&amp;"(B)"&amp;CHAR(10)&amp;VLOOKUP(A82,[7]令和4年度契約状況調査票!$F:$AW,31,FALSE),(IF(P82="分担契約/単価契約","単価契約"&amp;CHAR(10)&amp;"予定調達総額 "&amp;TEXT(VLOOKUP(A82,[7]令和4年度契約状況調査票!$F:$AW,15,FALSE),"#,##0円")&amp;CHAR(10)&amp;"分担契約"&amp;CHAR(10)&amp;VLOOKUP(A82,[7]令和4年度契約状況調査票!$F:$AW,31,FALSE),IF(P82="分担契約","分担契約"&amp;CHAR(10)&amp;"契約総額 "&amp;TEXT(VLOOKUP(A82,[7]令和4年度契約状況調査票!$F:$AW,15,FALSE),"#,##0円")&amp;CHAR(10)&amp;VLOOKUP(A82,[7]令和4年度契約状況調査票!$F:$AW,31,FALSE),IF(P82="単価契約","単価契約"&amp;CHAR(10)&amp;"予定調達総額 "&amp;TEXT(VLOOKUP(A82,[7]令和4年度契約状況調査票!$F:$AW,15,FALSE),"#,##0円")&amp;CHAR(10)&amp;VLOOKUP(A82,[7]令和4年度契約状況調査票!$F:$AW,31,FALSE),VLOOKUP(A82,[7]令和4年度契約状況調査票!$F:$AW,31,FALSE))))))))</f>
        <v/>
      </c>
      <c r="P82" s="9" t="str">
        <f>IF(A82="","",VLOOKUP(A82,[7]令和4年度契約状況調査票!$F:$CE,52,FALSE))</f>
        <v/>
      </c>
    </row>
    <row r="83" spans="1:16" s="9" customFormat="1" ht="67.5" hidden="1" customHeight="1">
      <c r="A83" s="10" t="str">
        <f>IF(MAX([7]令和4年度契約状況調査票!F82:F1096)&gt;=ROW()-5,ROW()-5,"")</f>
        <v/>
      </c>
      <c r="B83" s="11" t="str">
        <f>IF(A83="","",VLOOKUP(A83,[7]令和4年度契約状況調査票!$F:$AW,4,FALSE))</f>
        <v/>
      </c>
      <c r="C83" s="12" t="str">
        <f>IF(A83="","",VLOOKUP(A83,[7]令和4年度契約状況調査票!$F:$AW,5,FALSE))</f>
        <v/>
      </c>
      <c r="D83" s="13" t="str">
        <f>IF(A83="","",VLOOKUP(A83,[7]令和4年度契約状況調査票!$F:$AW,8,FALSE))</f>
        <v/>
      </c>
      <c r="E83" s="11" t="str">
        <f>IF(A83="","",VLOOKUP(A83,[7]令和4年度契約状況調査票!$F:$AW,9,FALSE))</f>
        <v/>
      </c>
      <c r="F83" s="14" t="str">
        <f>IF(A83="","",VLOOKUP(A83,[7]令和4年度契約状況調査票!$F:$AW,10,FALSE))</f>
        <v/>
      </c>
      <c r="G83" s="15" t="str">
        <f>IF(A83="","",VLOOKUP(A83,[7]令和4年度契約状況調査票!$F:$AW,30,FALSE))</f>
        <v/>
      </c>
      <c r="H83" s="16" t="str">
        <f>IF(A83="","",IF(VLOOKUP(A83,[7]令和4年度契約状況調査票!$F:$AW,15,FALSE)="他官署で調達手続きを実施のため","他官署で調達手続きを実施のため",IF(VLOOKUP(A83,[7]令和4年度契約状況調査票!$F:$AW,22,FALSE)="②同種の他の契約の予定価格を類推されるおそれがあるため公表しない","同種の他の契約の予定価格を類推されるおそれがあるため公表しない",IF(VLOOKUP(A83,[7]令和4年度契約状況調査票!$F:$AW,22,FALSE)="－","－",IF(VLOOKUP(A83,[7]令和4年度契約状況調査票!$F:$AW,6,FALSE)&lt;&gt;"",TEXT(VLOOKUP(A83,[7]令和4年度契約状況調査票!$F:$AW,15,FALSE),"#,##0円")&amp;CHAR(10)&amp;"(A)",VLOOKUP(A83,[7]令和4年度契約状況調査票!$F:$AW,15,FALSE))))))</f>
        <v/>
      </c>
      <c r="I83" s="16" t="str">
        <f>IF(A83="","",VLOOKUP(A83,[7]令和4年度契約状況調査票!$F:$AW,16,FALSE))</f>
        <v/>
      </c>
      <c r="J83" s="17" t="str">
        <f>IF(A83="","",IF(VLOOKUP(A83,[7]令和4年度契約状況調査票!$F:$AW,15,FALSE)="他官署で調達手続きを実施のため","－",IF(VLOOKUP(A83,[7]令和4年度契約状況調査票!$F:$AW,22,FALSE)="②同種の他の契約の予定価格を類推されるおそれがあるため公表しない","－",IF(VLOOKUP(A83,[7]令和4年度契約状況調査票!$F:$AW,22,FALSE)="－","－",IF(VLOOKUP(A83,[7]令和4年度契約状況調査票!$F:$AW,6,FALSE)&lt;&gt;"",TEXT(VLOOKUP(A83,[7]令和4年度契約状況調査票!$F:$AW,18,FALSE),"#.0%")&amp;CHAR(10)&amp;"(B/A×100)",VLOOKUP(A83,[7]令和4年度契約状況調査票!$F:$AW,18,FALSE))))))</f>
        <v/>
      </c>
      <c r="K83" s="18"/>
      <c r="L83" s="17" t="str">
        <f>IF(A83="","",IF(VLOOKUP(A83,[7]令和4年度契約状況調査票!$F:$AW,26,FALSE)="①公益社団法人","公社",IF(VLOOKUP(A83,[7]令和4年度契約状況調査票!$F:$AW,26,FALSE)="②公益財団法人","公財","")))</f>
        <v/>
      </c>
      <c r="M83" s="17" t="str">
        <f>IF(A83="","",VLOOKUP(A83,[7]令和4年度契約状況調査票!$F:$AW,27,FALSE))</f>
        <v/>
      </c>
      <c r="N83" s="18" t="str">
        <f>IF(A83="","",IF(VLOOKUP(A83,[7]令和4年度契約状況調査票!$F:$AW,12,FALSE)="国所管",VLOOKUP(A83,[7]令和4年度契約状況調査票!$F:$AW,23,FALSE),""))</f>
        <v/>
      </c>
      <c r="O83" s="19" t="str">
        <f>IF(A83="","",IF(AND(Q83="○",P83="分担契約/単価契約"),"単価契約"&amp;CHAR(10)&amp;"予定調達総額 "&amp;TEXT(VLOOKUP(A83,[7]令和4年度契約状況調査票!$F:$AW,15,FALSE),"#,##0円")&amp;"(B)"&amp;CHAR(10)&amp;"分担契約"&amp;CHAR(10)&amp;VLOOKUP(A83,[7]令和4年度契約状況調査票!$F:$AW,31,FALSE),IF(AND(Q83="○",P83="分担契約"),"分担契約"&amp;CHAR(10)&amp;"契約総額 "&amp;TEXT(VLOOKUP(A83,[7]令和4年度契約状況調査票!$F:$AW,15,FALSE),"#,##0円")&amp;"(B)"&amp;CHAR(10)&amp;VLOOKUP(A83,[7]令和4年度契約状況調査票!$F:$AW,31,FALSE),(IF(P83="分担契約/単価契約","単価契約"&amp;CHAR(10)&amp;"予定調達総額 "&amp;TEXT(VLOOKUP(A83,[7]令和4年度契約状況調査票!$F:$AW,15,FALSE),"#,##0円")&amp;CHAR(10)&amp;"分担契約"&amp;CHAR(10)&amp;VLOOKUP(A83,[7]令和4年度契約状況調査票!$F:$AW,31,FALSE),IF(P83="分担契約","分担契約"&amp;CHAR(10)&amp;"契約総額 "&amp;TEXT(VLOOKUP(A83,[7]令和4年度契約状況調査票!$F:$AW,15,FALSE),"#,##0円")&amp;CHAR(10)&amp;VLOOKUP(A83,[7]令和4年度契約状況調査票!$F:$AW,31,FALSE),IF(P83="単価契約","単価契約"&amp;CHAR(10)&amp;"予定調達総額 "&amp;TEXT(VLOOKUP(A83,[7]令和4年度契約状況調査票!$F:$AW,15,FALSE),"#,##0円")&amp;CHAR(10)&amp;VLOOKUP(A83,[7]令和4年度契約状況調査票!$F:$AW,31,FALSE),VLOOKUP(A83,[7]令和4年度契約状況調査票!$F:$AW,31,FALSE))))))))</f>
        <v/>
      </c>
      <c r="P83" s="9" t="str">
        <f>IF(A83="","",VLOOKUP(A83,[7]令和4年度契約状況調査票!$F:$CE,52,FALSE))</f>
        <v/>
      </c>
    </row>
    <row r="84" spans="1:16" s="9" customFormat="1" ht="67.5" hidden="1" customHeight="1">
      <c r="A84" s="10" t="str">
        <f>IF(MAX([7]令和4年度契約状況調査票!F83:F1097)&gt;=ROW()-5,ROW()-5,"")</f>
        <v/>
      </c>
      <c r="B84" s="11" t="str">
        <f>IF(A84="","",VLOOKUP(A84,[7]令和4年度契約状況調査票!$F:$AW,4,FALSE))</f>
        <v/>
      </c>
      <c r="C84" s="12" t="str">
        <f>IF(A84="","",VLOOKUP(A84,[7]令和4年度契約状況調査票!$F:$AW,5,FALSE))</f>
        <v/>
      </c>
      <c r="D84" s="13" t="str">
        <f>IF(A84="","",VLOOKUP(A84,[7]令和4年度契約状況調査票!$F:$AW,8,FALSE))</f>
        <v/>
      </c>
      <c r="E84" s="11" t="str">
        <f>IF(A84="","",VLOOKUP(A84,[7]令和4年度契約状況調査票!$F:$AW,9,FALSE))</f>
        <v/>
      </c>
      <c r="F84" s="14" t="str">
        <f>IF(A84="","",VLOOKUP(A84,[7]令和4年度契約状況調査票!$F:$AW,10,FALSE))</f>
        <v/>
      </c>
      <c r="G84" s="15" t="str">
        <f>IF(A84="","",VLOOKUP(A84,[7]令和4年度契約状況調査票!$F:$AW,30,FALSE))</f>
        <v/>
      </c>
      <c r="H84" s="16" t="str">
        <f>IF(A84="","",IF(VLOOKUP(A84,[7]令和4年度契約状況調査票!$F:$AW,15,FALSE)="他官署で調達手続きを実施のため","他官署で調達手続きを実施のため",IF(VLOOKUP(A84,[7]令和4年度契約状況調査票!$F:$AW,22,FALSE)="②同種の他の契約の予定価格を類推されるおそれがあるため公表しない","同種の他の契約の予定価格を類推されるおそれがあるため公表しない",IF(VLOOKUP(A84,[7]令和4年度契約状況調査票!$F:$AW,22,FALSE)="－","－",IF(VLOOKUP(A84,[7]令和4年度契約状況調査票!$F:$AW,6,FALSE)&lt;&gt;"",TEXT(VLOOKUP(A84,[7]令和4年度契約状況調査票!$F:$AW,15,FALSE),"#,##0円")&amp;CHAR(10)&amp;"(A)",VLOOKUP(A84,[7]令和4年度契約状況調査票!$F:$AW,15,FALSE))))))</f>
        <v/>
      </c>
      <c r="I84" s="16" t="str">
        <f>IF(A84="","",VLOOKUP(A84,[7]令和4年度契約状況調査票!$F:$AW,16,FALSE))</f>
        <v/>
      </c>
      <c r="J84" s="17" t="str">
        <f>IF(A84="","",IF(VLOOKUP(A84,[7]令和4年度契約状況調査票!$F:$AW,15,FALSE)="他官署で調達手続きを実施のため","－",IF(VLOOKUP(A84,[7]令和4年度契約状況調査票!$F:$AW,22,FALSE)="②同種の他の契約の予定価格を類推されるおそれがあるため公表しない","－",IF(VLOOKUP(A84,[7]令和4年度契約状況調査票!$F:$AW,22,FALSE)="－","－",IF(VLOOKUP(A84,[7]令和4年度契約状況調査票!$F:$AW,6,FALSE)&lt;&gt;"",TEXT(VLOOKUP(A84,[7]令和4年度契約状況調査票!$F:$AW,18,FALSE),"#.0%")&amp;CHAR(10)&amp;"(B/A×100)",VLOOKUP(A84,[7]令和4年度契約状況調査票!$F:$AW,18,FALSE))))))</f>
        <v/>
      </c>
      <c r="K84" s="18"/>
      <c r="L84" s="17" t="str">
        <f>IF(A84="","",IF(VLOOKUP(A84,[7]令和4年度契約状況調査票!$F:$AW,26,FALSE)="①公益社団法人","公社",IF(VLOOKUP(A84,[7]令和4年度契約状況調査票!$F:$AW,26,FALSE)="②公益財団法人","公財","")))</f>
        <v/>
      </c>
      <c r="M84" s="17" t="str">
        <f>IF(A84="","",VLOOKUP(A84,[7]令和4年度契約状況調査票!$F:$AW,27,FALSE))</f>
        <v/>
      </c>
      <c r="N84" s="18" t="str">
        <f>IF(A84="","",IF(VLOOKUP(A84,[7]令和4年度契約状況調査票!$F:$AW,12,FALSE)="国所管",VLOOKUP(A84,[7]令和4年度契約状況調査票!$F:$AW,23,FALSE),""))</f>
        <v/>
      </c>
      <c r="O84" s="19" t="str">
        <f>IF(A84="","",IF(AND(Q84="○",P84="分担契約/単価契約"),"単価契約"&amp;CHAR(10)&amp;"予定調達総額 "&amp;TEXT(VLOOKUP(A84,[7]令和4年度契約状況調査票!$F:$AW,15,FALSE),"#,##0円")&amp;"(B)"&amp;CHAR(10)&amp;"分担契約"&amp;CHAR(10)&amp;VLOOKUP(A84,[7]令和4年度契約状況調査票!$F:$AW,31,FALSE),IF(AND(Q84="○",P84="分担契約"),"分担契約"&amp;CHAR(10)&amp;"契約総額 "&amp;TEXT(VLOOKUP(A84,[7]令和4年度契約状況調査票!$F:$AW,15,FALSE),"#,##0円")&amp;"(B)"&amp;CHAR(10)&amp;VLOOKUP(A84,[7]令和4年度契約状況調査票!$F:$AW,31,FALSE),(IF(P84="分担契約/単価契約","単価契約"&amp;CHAR(10)&amp;"予定調達総額 "&amp;TEXT(VLOOKUP(A84,[7]令和4年度契約状況調査票!$F:$AW,15,FALSE),"#,##0円")&amp;CHAR(10)&amp;"分担契約"&amp;CHAR(10)&amp;VLOOKUP(A84,[7]令和4年度契約状況調査票!$F:$AW,31,FALSE),IF(P84="分担契約","分担契約"&amp;CHAR(10)&amp;"契約総額 "&amp;TEXT(VLOOKUP(A84,[7]令和4年度契約状況調査票!$F:$AW,15,FALSE),"#,##0円")&amp;CHAR(10)&amp;VLOOKUP(A84,[7]令和4年度契約状況調査票!$F:$AW,31,FALSE),IF(P84="単価契約","単価契約"&amp;CHAR(10)&amp;"予定調達総額 "&amp;TEXT(VLOOKUP(A84,[7]令和4年度契約状況調査票!$F:$AW,15,FALSE),"#,##0円")&amp;CHAR(10)&amp;VLOOKUP(A84,[7]令和4年度契約状況調査票!$F:$AW,31,FALSE),VLOOKUP(A84,[7]令和4年度契約状況調査票!$F:$AW,31,FALSE))))))))</f>
        <v/>
      </c>
      <c r="P84" s="9" t="str">
        <f>IF(A84="","",VLOOKUP(A84,[7]令和4年度契約状況調査票!$F:$CE,52,FALSE))</f>
        <v/>
      </c>
    </row>
    <row r="85" spans="1:16" s="9" customFormat="1" ht="67.5" hidden="1" customHeight="1">
      <c r="A85" s="10" t="str">
        <f>IF(MAX([7]令和4年度契約状況調査票!F84:F1098)&gt;=ROW()-5,ROW()-5,"")</f>
        <v/>
      </c>
      <c r="B85" s="11" t="str">
        <f>IF(A85="","",VLOOKUP(A85,[7]令和4年度契約状況調査票!$F:$AW,4,FALSE))</f>
        <v/>
      </c>
      <c r="C85" s="12" t="str">
        <f>IF(A85="","",VLOOKUP(A85,[7]令和4年度契約状況調査票!$F:$AW,5,FALSE))</f>
        <v/>
      </c>
      <c r="D85" s="13" t="str">
        <f>IF(A85="","",VLOOKUP(A85,[7]令和4年度契約状況調査票!$F:$AW,8,FALSE))</f>
        <v/>
      </c>
      <c r="E85" s="11" t="str">
        <f>IF(A85="","",VLOOKUP(A85,[7]令和4年度契約状況調査票!$F:$AW,9,FALSE))</f>
        <v/>
      </c>
      <c r="F85" s="14" t="str">
        <f>IF(A85="","",VLOOKUP(A85,[7]令和4年度契約状況調査票!$F:$AW,10,FALSE))</f>
        <v/>
      </c>
      <c r="G85" s="15" t="str">
        <f>IF(A85="","",VLOOKUP(A85,[7]令和4年度契約状況調査票!$F:$AW,30,FALSE))</f>
        <v/>
      </c>
      <c r="H85" s="16" t="str">
        <f>IF(A85="","",IF(VLOOKUP(A85,[7]令和4年度契約状況調査票!$F:$AW,15,FALSE)="他官署で調達手続きを実施のため","他官署で調達手続きを実施のため",IF(VLOOKUP(A85,[7]令和4年度契約状況調査票!$F:$AW,22,FALSE)="②同種の他の契約の予定価格を類推されるおそれがあるため公表しない","同種の他の契約の予定価格を類推されるおそれがあるため公表しない",IF(VLOOKUP(A85,[7]令和4年度契約状況調査票!$F:$AW,22,FALSE)="－","－",IF(VLOOKUP(A85,[7]令和4年度契約状況調査票!$F:$AW,6,FALSE)&lt;&gt;"",TEXT(VLOOKUP(A85,[7]令和4年度契約状況調査票!$F:$AW,15,FALSE),"#,##0円")&amp;CHAR(10)&amp;"(A)",VLOOKUP(A85,[7]令和4年度契約状況調査票!$F:$AW,15,FALSE))))))</f>
        <v/>
      </c>
      <c r="I85" s="16" t="str">
        <f>IF(A85="","",VLOOKUP(A85,[7]令和4年度契約状況調査票!$F:$AW,16,FALSE))</f>
        <v/>
      </c>
      <c r="J85" s="17" t="str">
        <f>IF(A85="","",IF(VLOOKUP(A85,[7]令和4年度契約状況調査票!$F:$AW,15,FALSE)="他官署で調達手続きを実施のため","－",IF(VLOOKUP(A85,[7]令和4年度契約状況調査票!$F:$AW,22,FALSE)="②同種の他の契約の予定価格を類推されるおそれがあるため公表しない","－",IF(VLOOKUP(A85,[7]令和4年度契約状況調査票!$F:$AW,22,FALSE)="－","－",IF(VLOOKUP(A85,[7]令和4年度契約状況調査票!$F:$AW,6,FALSE)&lt;&gt;"",TEXT(VLOOKUP(A85,[7]令和4年度契約状況調査票!$F:$AW,18,FALSE),"#.0%")&amp;CHAR(10)&amp;"(B/A×100)",VLOOKUP(A85,[7]令和4年度契約状況調査票!$F:$AW,18,FALSE))))))</f>
        <v/>
      </c>
      <c r="K85" s="18"/>
      <c r="L85" s="17" t="str">
        <f>IF(A85="","",IF(VLOOKUP(A85,[7]令和4年度契約状況調査票!$F:$AW,26,FALSE)="①公益社団法人","公社",IF(VLOOKUP(A85,[7]令和4年度契約状況調査票!$F:$AW,26,FALSE)="②公益財団法人","公財","")))</f>
        <v/>
      </c>
      <c r="M85" s="17" t="str">
        <f>IF(A85="","",VLOOKUP(A85,[7]令和4年度契約状況調査票!$F:$AW,27,FALSE))</f>
        <v/>
      </c>
      <c r="N85" s="18" t="str">
        <f>IF(A85="","",IF(VLOOKUP(A85,[7]令和4年度契約状況調査票!$F:$AW,12,FALSE)="国所管",VLOOKUP(A85,[7]令和4年度契約状況調査票!$F:$AW,23,FALSE),""))</f>
        <v/>
      </c>
      <c r="O85" s="19" t="str">
        <f>IF(A85="","",IF(AND(Q85="○",P85="分担契約/単価契約"),"単価契約"&amp;CHAR(10)&amp;"予定調達総額 "&amp;TEXT(VLOOKUP(A85,[7]令和4年度契約状況調査票!$F:$AW,15,FALSE),"#,##0円")&amp;"(B)"&amp;CHAR(10)&amp;"分担契約"&amp;CHAR(10)&amp;VLOOKUP(A85,[7]令和4年度契約状況調査票!$F:$AW,31,FALSE),IF(AND(Q85="○",P85="分担契約"),"分担契約"&amp;CHAR(10)&amp;"契約総額 "&amp;TEXT(VLOOKUP(A85,[7]令和4年度契約状況調査票!$F:$AW,15,FALSE),"#,##0円")&amp;"(B)"&amp;CHAR(10)&amp;VLOOKUP(A85,[7]令和4年度契約状況調査票!$F:$AW,31,FALSE),(IF(P85="分担契約/単価契約","単価契約"&amp;CHAR(10)&amp;"予定調達総額 "&amp;TEXT(VLOOKUP(A85,[7]令和4年度契約状況調査票!$F:$AW,15,FALSE),"#,##0円")&amp;CHAR(10)&amp;"分担契約"&amp;CHAR(10)&amp;VLOOKUP(A85,[7]令和4年度契約状況調査票!$F:$AW,31,FALSE),IF(P85="分担契約","分担契約"&amp;CHAR(10)&amp;"契約総額 "&amp;TEXT(VLOOKUP(A85,[7]令和4年度契約状況調査票!$F:$AW,15,FALSE),"#,##0円")&amp;CHAR(10)&amp;VLOOKUP(A85,[7]令和4年度契約状況調査票!$F:$AW,31,FALSE),IF(P85="単価契約","単価契約"&amp;CHAR(10)&amp;"予定調達総額 "&amp;TEXT(VLOOKUP(A85,[7]令和4年度契約状況調査票!$F:$AW,15,FALSE),"#,##0円")&amp;CHAR(10)&amp;VLOOKUP(A85,[7]令和4年度契約状況調査票!$F:$AW,31,FALSE),VLOOKUP(A85,[7]令和4年度契約状況調査票!$F:$AW,31,FALSE))))))))</f>
        <v/>
      </c>
      <c r="P85" s="9" t="str">
        <f>IF(A85="","",VLOOKUP(A85,[7]令和4年度契約状況調査票!$F:$CE,52,FALSE))</f>
        <v/>
      </c>
    </row>
    <row r="86" spans="1:16" s="9" customFormat="1" ht="67.5" hidden="1" customHeight="1">
      <c r="A86" s="10" t="str">
        <f>IF(MAX([7]令和4年度契約状況調査票!F85:F1099)&gt;=ROW()-5,ROW()-5,"")</f>
        <v/>
      </c>
      <c r="B86" s="11" t="str">
        <f>IF(A86="","",VLOOKUP(A86,[7]令和4年度契約状況調査票!$F:$AW,4,FALSE))</f>
        <v/>
      </c>
      <c r="C86" s="12" t="str">
        <f>IF(A86="","",VLOOKUP(A86,[7]令和4年度契約状況調査票!$F:$AW,5,FALSE))</f>
        <v/>
      </c>
      <c r="D86" s="13" t="str">
        <f>IF(A86="","",VLOOKUP(A86,[7]令和4年度契約状況調査票!$F:$AW,8,FALSE))</f>
        <v/>
      </c>
      <c r="E86" s="11" t="str">
        <f>IF(A86="","",VLOOKUP(A86,[7]令和4年度契約状況調査票!$F:$AW,9,FALSE))</f>
        <v/>
      </c>
      <c r="F86" s="14" t="str">
        <f>IF(A86="","",VLOOKUP(A86,[7]令和4年度契約状況調査票!$F:$AW,10,FALSE))</f>
        <v/>
      </c>
      <c r="G86" s="15" t="str">
        <f>IF(A86="","",VLOOKUP(A86,[7]令和4年度契約状況調査票!$F:$AW,30,FALSE))</f>
        <v/>
      </c>
      <c r="H86" s="16" t="str">
        <f>IF(A86="","",IF(VLOOKUP(A86,[7]令和4年度契約状況調査票!$F:$AW,15,FALSE)="他官署で調達手続きを実施のため","他官署で調達手続きを実施のため",IF(VLOOKUP(A86,[7]令和4年度契約状況調査票!$F:$AW,22,FALSE)="②同種の他の契約の予定価格を類推されるおそれがあるため公表しない","同種の他の契約の予定価格を類推されるおそれがあるため公表しない",IF(VLOOKUP(A86,[7]令和4年度契約状況調査票!$F:$AW,22,FALSE)="－","－",IF(VLOOKUP(A86,[7]令和4年度契約状況調査票!$F:$AW,6,FALSE)&lt;&gt;"",TEXT(VLOOKUP(A86,[7]令和4年度契約状況調査票!$F:$AW,15,FALSE),"#,##0円")&amp;CHAR(10)&amp;"(A)",VLOOKUP(A86,[7]令和4年度契約状況調査票!$F:$AW,15,FALSE))))))</f>
        <v/>
      </c>
      <c r="I86" s="16" t="str">
        <f>IF(A86="","",VLOOKUP(A86,[7]令和4年度契約状況調査票!$F:$AW,16,FALSE))</f>
        <v/>
      </c>
      <c r="J86" s="17" t="str">
        <f>IF(A86="","",IF(VLOOKUP(A86,[7]令和4年度契約状況調査票!$F:$AW,15,FALSE)="他官署で調達手続きを実施のため","－",IF(VLOOKUP(A86,[7]令和4年度契約状況調査票!$F:$AW,22,FALSE)="②同種の他の契約の予定価格を類推されるおそれがあるため公表しない","－",IF(VLOOKUP(A86,[7]令和4年度契約状況調査票!$F:$AW,22,FALSE)="－","－",IF(VLOOKUP(A86,[7]令和4年度契約状況調査票!$F:$AW,6,FALSE)&lt;&gt;"",TEXT(VLOOKUP(A86,[7]令和4年度契約状況調査票!$F:$AW,18,FALSE),"#.0%")&amp;CHAR(10)&amp;"(B/A×100)",VLOOKUP(A86,[7]令和4年度契約状況調査票!$F:$AW,18,FALSE))))))</f>
        <v/>
      </c>
      <c r="K86" s="18"/>
      <c r="L86" s="17" t="str">
        <f>IF(A86="","",IF(VLOOKUP(A86,[7]令和4年度契約状況調査票!$F:$AW,26,FALSE)="①公益社団法人","公社",IF(VLOOKUP(A86,[7]令和4年度契約状況調査票!$F:$AW,26,FALSE)="②公益財団法人","公財","")))</f>
        <v/>
      </c>
      <c r="M86" s="17" t="str">
        <f>IF(A86="","",VLOOKUP(A86,[7]令和4年度契約状況調査票!$F:$AW,27,FALSE))</f>
        <v/>
      </c>
      <c r="N86" s="18" t="str">
        <f>IF(A86="","",IF(VLOOKUP(A86,[7]令和4年度契約状況調査票!$F:$AW,12,FALSE)="国所管",VLOOKUP(A86,[7]令和4年度契約状況調査票!$F:$AW,23,FALSE),""))</f>
        <v/>
      </c>
      <c r="O86" s="19" t="str">
        <f>IF(A86="","",IF(AND(Q86="○",P86="分担契約/単価契約"),"単価契約"&amp;CHAR(10)&amp;"予定調達総額 "&amp;TEXT(VLOOKUP(A86,[7]令和4年度契約状況調査票!$F:$AW,15,FALSE),"#,##0円")&amp;"(B)"&amp;CHAR(10)&amp;"分担契約"&amp;CHAR(10)&amp;VLOOKUP(A86,[7]令和4年度契約状況調査票!$F:$AW,31,FALSE),IF(AND(Q86="○",P86="分担契約"),"分担契約"&amp;CHAR(10)&amp;"契約総額 "&amp;TEXT(VLOOKUP(A86,[7]令和4年度契約状況調査票!$F:$AW,15,FALSE),"#,##0円")&amp;"(B)"&amp;CHAR(10)&amp;VLOOKUP(A86,[7]令和4年度契約状況調査票!$F:$AW,31,FALSE),(IF(P86="分担契約/単価契約","単価契約"&amp;CHAR(10)&amp;"予定調達総額 "&amp;TEXT(VLOOKUP(A86,[7]令和4年度契約状況調査票!$F:$AW,15,FALSE),"#,##0円")&amp;CHAR(10)&amp;"分担契約"&amp;CHAR(10)&amp;VLOOKUP(A86,[7]令和4年度契約状況調査票!$F:$AW,31,FALSE),IF(P86="分担契約","分担契約"&amp;CHAR(10)&amp;"契約総額 "&amp;TEXT(VLOOKUP(A86,[7]令和4年度契約状況調査票!$F:$AW,15,FALSE),"#,##0円")&amp;CHAR(10)&amp;VLOOKUP(A86,[7]令和4年度契約状況調査票!$F:$AW,31,FALSE),IF(P86="単価契約","単価契約"&amp;CHAR(10)&amp;"予定調達総額 "&amp;TEXT(VLOOKUP(A86,[7]令和4年度契約状況調査票!$F:$AW,15,FALSE),"#,##0円")&amp;CHAR(10)&amp;VLOOKUP(A86,[7]令和4年度契約状況調査票!$F:$AW,31,FALSE),VLOOKUP(A86,[7]令和4年度契約状況調査票!$F:$AW,31,FALSE))))))))</f>
        <v/>
      </c>
      <c r="P86" s="9" t="str">
        <f>IF(A86="","",VLOOKUP(A86,[7]令和4年度契約状況調査票!$F:$CE,52,FALSE))</f>
        <v/>
      </c>
    </row>
    <row r="87" spans="1:16" s="9" customFormat="1" ht="60" hidden="1" customHeight="1">
      <c r="A87" s="10" t="str">
        <f>IF(MAX([7]令和4年度契約状況調査票!F86:F1100)&gt;=ROW()-5,ROW()-5,"")</f>
        <v/>
      </c>
      <c r="B87" s="11" t="str">
        <f>IF(A87="","",VLOOKUP(A87,[7]令和4年度契約状況調査票!$F:$AW,4,FALSE))</f>
        <v/>
      </c>
      <c r="C87" s="12" t="str">
        <f>IF(A87="","",VLOOKUP(A87,[7]令和4年度契約状況調査票!$F:$AW,5,FALSE))</f>
        <v/>
      </c>
      <c r="D87" s="13" t="str">
        <f>IF(A87="","",VLOOKUP(A87,[7]令和4年度契約状況調査票!$F:$AW,8,FALSE))</f>
        <v/>
      </c>
      <c r="E87" s="11" t="str">
        <f>IF(A87="","",VLOOKUP(A87,[7]令和4年度契約状況調査票!$F:$AW,9,FALSE))</f>
        <v/>
      </c>
      <c r="F87" s="14" t="str">
        <f>IF(A87="","",VLOOKUP(A87,[7]令和4年度契約状況調査票!$F:$AW,10,FALSE))</f>
        <v/>
      </c>
      <c r="G87" s="15" t="str">
        <f>IF(A87="","",VLOOKUP(A87,[7]令和4年度契約状況調査票!$F:$AW,30,FALSE))</f>
        <v/>
      </c>
      <c r="H87" s="16" t="str">
        <f>IF(A87="","",IF(VLOOKUP(A87,[7]令和4年度契約状況調査票!$F:$AW,15,FALSE)="他官署で調達手続きを実施のため","他官署で調達手続きを実施のため",IF(VLOOKUP(A87,[7]令和4年度契約状況調査票!$F:$AW,22,FALSE)="②同種の他の契約の予定価格を類推されるおそれがあるため公表しない","同種の他の契約の予定価格を類推されるおそれがあるため公表しない",IF(VLOOKUP(A87,[7]令和4年度契約状況調査票!$F:$AW,22,FALSE)="－","－",IF(VLOOKUP(A87,[7]令和4年度契約状況調査票!$F:$AW,6,FALSE)&lt;&gt;"",TEXT(VLOOKUP(A87,[7]令和4年度契約状況調査票!$F:$AW,15,FALSE),"#,##0円")&amp;CHAR(10)&amp;"(A)",VLOOKUP(A87,[7]令和4年度契約状況調査票!$F:$AW,15,FALSE))))))</f>
        <v/>
      </c>
      <c r="I87" s="16" t="str">
        <f>IF(A87="","",VLOOKUP(A87,[7]令和4年度契約状況調査票!$F:$AW,16,FALSE))</f>
        <v/>
      </c>
      <c r="J87" s="17" t="str">
        <f>IF(A87="","",IF(VLOOKUP(A87,[7]令和4年度契約状況調査票!$F:$AW,15,FALSE)="他官署で調達手続きを実施のため","－",IF(VLOOKUP(A87,[7]令和4年度契約状況調査票!$F:$AW,22,FALSE)="②同種の他の契約の予定価格を類推されるおそれがあるため公表しない","－",IF(VLOOKUP(A87,[7]令和4年度契約状況調査票!$F:$AW,22,FALSE)="－","－",IF(VLOOKUP(A87,[7]令和4年度契約状況調査票!$F:$AW,6,FALSE)&lt;&gt;"",TEXT(VLOOKUP(A87,[7]令和4年度契約状況調査票!$F:$AW,18,FALSE),"#.0%")&amp;CHAR(10)&amp;"(B/A×100)",VLOOKUP(A87,[7]令和4年度契約状況調査票!$F:$AW,18,FALSE))))))</f>
        <v/>
      </c>
      <c r="K87" s="18"/>
      <c r="L87" s="17" t="str">
        <f>IF(A87="","",IF(VLOOKUP(A87,[7]令和4年度契約状況調査票!$F:$AW,26,FALSE)="①公益社団法人","公社",IF(VLOOKUP(A87,[7]令和4年度契約状況調査票!$F:$AW,26,FALSE)="②公益財団法人","公財","")))</f>
        <v/>
      </c>
      <c r="M87" s="17" t="str">
        <f>IF(A87="","",VLOOKUP(A87,[7]令和4年度契約状況調査票!$F:$AW,27,FALSE))</f>
        <v/>
      </c>
      <c r="N87" s="18" t="str">
        <f>IF(A87="","",IF(VLOOKUP(A87,[7]令和4年度契約状況調査票!$F:$AW,12,FALSE)="国所管",VLOOKUP(A87,[7]令和4年度契約状況調査票!$F:$AW,23,FALSE),""))</f>
        <v/>
      </c>
      <c r="O87" s="19" t="str">
        <f>IF(A87="","",IF(AND(Q87="○",P87="分担契約/単価契約"),"単価契約"&amp;CHAR(10)&amp;"予定調達総額 "&amp;TEXT(VLOOKUP(A87,[7]令和4年度契約状況調査票!$F:$AW,15,FALSE),"#,##0円")&amp;"(B)"&amp;CHAR(10)&amp;"分担契約"&amp;CHAR(10)&amp;VLOOKUP(A87,[7]令和4年度契約状況調査票!$F:$AW,31,FALSE),IF(AND(Q87="○",P87="分担契約"),"分担契約"&amp;CHAR(10)&amp;"契約総額 "&amp;TEXT(VLOOKUP(A87,[7]令和4年度契約状況調査票!$F:$AW,15,FALSE),"#,##0円")&amp;"(B)"&amp;CHAR(10)&amp;VLOOKUP(A87,[7]令和4年度契約状況調査票!$F:$AW,31,FALSE),(IF(P87="分担契約/単価契約","単価契約"&amp;CHAR(10)&amp;"予定調達総額 "&amp;TEXT(VLOOKUP(A87,[7]令和4年度契約状況調査票!$F:$AW,15,FALSE),"#,##0円")&amp;CHAR(10)&amp;"分担契約"&amp;CHAR(10)&amp;VLOOKUP(A87,[7]令和4年度契約状況調査票!$F:$AW,31,FALSE),IF(P87="分担契約","分担契約"&amp;CHAR(10)&amp;"契約総額 "&amp;TEXT(VLOOKUP(A87,[7]令和4年度契約状況調査票!$F:$AW,15,FALSE),"#,##0円")&amp;CHAR(10)&amp;VLOOKUP(A87,[7]令和4年度契約状況調査票!$F:$AW,31,FALSE),IF(P87="単価契約","単価契約"&amp;CHAR(10)&amp;"予定調達総額 "&amp;TEXT(VLOOKUP(A87,[7]令和4年度契約状況調査票!$F:$AW,15,FALSE),"#,##0円")&amp;CHAR(10)&amp;VLOOKUP(A87,[7]令和4年度契約状況調査票!$F:$AW,31,FALSE),VLOOKUP(A87,[7]令和4年度契約状況調査票!$F:$AW,31,FALSE))))))))</f>
        <v/>
      </c>
      <c r="P87" s="9" t="str">
        <f>IF(A87="","",VLOOKUP(A87,[7]令和4年度契約状況調査票!$F:$CE,52,FALSE))</f>
        <v/>
      </c>
    </row>
    <row r="88" spans="1:16" s="9" customFormat="1" ht="60" hidden="1" customHeight="1">
      <c r="A88" s="10" t="str">
        <f>IF(MAX([7]令和4年度契約状況調査票!F87:F1101)&gt;=ROW()-5,ROW()-5,"")</f>
        <v/>
      </c>
      <c r="B88" s="11" t="str">
        <f>IF(A88="","",VLOOKUP(A88,[7]令和4年度契約状況調査票!$F:$AW,4,FALSE))</f>
        <v/>
      </c>
      <c r="C88" s="12" t="str">
        <f>IF(A88="","",VLOOKUP(A88,[7]令和4年度契約状況調査票!$F:$AW,5,FALSE))</f>
        <v/>
      </c>
      <c r="D88" s="13" t="str">
        <f>IF(A88="","",VLOOKUP(A88,[7]令和4年度契約状況調査票!$F:$AW,8,FALSE))</f>
        <v/>
      </c>
      <c r="E88" s="11" t="str">
        <f>IF(A88="","",VLOOKUP(A88,[7]令和4年度契約状況調査票!$F:$AW,9,FALSE))</f>
        <v/>
      </c>
      <c r="F88" s="14" t="str">
        <f>IF(A88="","",VLOOKUP(A88,[7]令和4年度契約状況調査票!$F:$AW,10,FALSE))</f>
        <v/>
      </c>
      <c r="G88" s="15" t="str">
        <f>IF(A88="","",VLOOKUP(A88,[7]令和4年度契約状況調査票!$F:$AW,30,FALSE))</f>
        <v/>
      </c>
      <c r="H88" s="16" t="str">
        <f>IF(A88="","",IF(VLOOKUP(A88,[7]令和4年度契約状況調査票!$F:$AW,15,FALSE)="他官署で調達手続きを実施のため","他官署で調達手続きを実施のため",IF(VLOOKUP(A88,[7]令和4年度契約状況調査票!$F:$AW,22,FALSE)="②同種の他の契約の予定価格を類推されるおそれがあるため公表しない","同種の他の契約の予定価格を類推されるおそれがあるため公表しない",IF(VLOOKUP(A88,[7]令和4年度契約状況調査票!$F:$AW,22,FALSE)="－","－",IF(VLOOKUP(A88,[7]令和4年度契約状況調査票!$F:$AW,6,FALSE)&lt;&gt;"",TEXT(VLOOKUP(A88,[7]令和4年度契約状況調査票!$F:$AW,15,FALSE),"#,##0円")&amp;CHAR(10)&amp;"(A)",VLOOKUP(A88,[7]令和4年度契約状況調査票!$F:$AW,15,FALSE))))))</f>
        <v/>
      </c>
      <c r="I88" s="16" t="str">
        <f>IF(A88="","",VLOOKUP(A88,[7]令和4年度契約状況調査票!$F:$AW,16,FALSE))</f>
        <v/>
      </c>
      <c r="J88" s="17" t="str">
        <f>IF(A88="","",IF(VLOOKUP(A88,[7]令和4年度契約状況調査票!$F:$AW,15,FALSE)="他官署で調達手続きを実施のため","－",IF(VLOOKUP(A88,[7]令和4年度契約状況調査票!$F:$AW,22,FALSE)="②同種の他の契約の予定価格を類推されるおそれがあるため公表しない","－",IF(VLOOKUP(A88,[7]令和4年度契約状況調査票!$F:$AW,22,FALSE)="－","－",IF(VLOOKUP(A88,[7]令和4年度契約状況調査票!$F:$AW,6,FALSE)&lt;&gt;"",TEXT(VLOOKUP(A88,[7]令和4年度契約状況調査票!$F:$AW,18,FALSE),"#.0%")&amp;CHAR(10)&amp;"(B/A×100)",VLOOKUP(A88,[7]令和4年度契約状況調査票!$F:$AW,18,FALSE))))))</f>
        <v/>
      </c>
      <c r="K88" s="18"/>
      <c r="L88" s="17" t="str">
        <f>IF(A88="","",IF(VLOOKUP(A88,[7]令和4年度契約状況調査票!$F:$AW,26,FALSE)="①公益社団法人","公社",IF(VLOOKUP(A88,[7]令和4年度契約状況調査票!$F:$AW,26,FALSE)="②公益財団法人","公財","")))</f>
        <v/>
      </c>
      <c r="M88" s="17" t="str">
        <f>IF(A88="","",VLOOKUP(A88,[7]令和4年度契約状況調査票!$F:$AW,27,FALSE))</f>
        <v/>
      </c>
      <c r="N88" s="18" t="str">
        <f>IF(A88="","",IF(VLOOKUP(A88,[7]令和4年度契約状況調査票!$F:$AW,12,FALSE)="国所管",VLOOKUP(A88,[7]令和4年度契約状況調査票!$F:$AW,23,FALSE),""))</f>
        <v/>
      </c>
      <c r="O88" s="19" t="str">
        <f>IF(A88="","",IF(AND(Q88="○",P88="分担契約/単価契約"),"単価契約"&amp;CHAR(10)&amp;"予定調達総額 "&amp;TEXT(VLOOKUP(A88,[7]令和4年度契約状況調査票!$F:$AW,15,FALSE),"#,##0円")&amp;"(B)"&amp;CHAR(10)&amp;"分担契約"&amp;CHAR(10)&amp;VLOOKUP(A88,[7]令和4年度契約状況調査票!$F:$AW,31,FALSE),IF(AND(Q88="○",P88="分担契約"),"分担契約"&amp;CHAR(10)&amp;"契約総額 "&amp;TEXT(VLOOKUP(A88,[7]令和4年度契約状況調査票!$F:$AW,15,FALSE),"#,##0円")&amp;"(B)"&amp;CHAR(10)&amp;VLOOKUP(A88,[7]令和4年度契約状況調査票!$F:$AW,31,FALSE),(IF(P88="分担契約/単価契約","単価契約"&amp;CHAR(10)&amp;"予定調達総額 "&amp;TEXT(VLOOKUP(A88,[7]令和4年度契約状況調査票!$F:$AW,15,FALSE),"#,##0円")&amp;CHAR(10)&amp;"分担契約"&amp;CHAR(10)&amp;VLOOKUP(A88,[7]令和4年度契約状況調査票!$F:$AW,31,FALSE),IF(P88="分担契約","分担契約"&amp;CHAR(10)&amp;"契約総額 "&amp;TEXT(VLOOKUP(A88,[7]令和4年度契約状況調査票!$F:$AW,15,FALSE),"#,##0円")&amp;CHAR(10)&amp;VLOOKUP(A88,[7]令和4年度契約状況調査票!$F:$AW,31,FALSE),IF(P88="単価契約","単価契約"&amp;CHAR(10)&amp;"予定調達総額 "&amp;TEXT(VLOOKUP(A88,[7]令和4年度契約状況調査票!$F:$AW,15,FALSE),"#,##0円")&amp;CHAR(10)&amp;VLOOKUP(A88,[7]令和4年度契約状況調査票!$F:$AW,31,FALSE),VLOOKUP(A88,[7]令和4年度契約状況調査票!$F:$AW,31,FALSE))))))))</f>
        <v/>
      </c>
      <c r="P88" s="9" t="str">
        <f>IF(A88="","",VLOOKUP(A88,[7]令和4年度契約状況調査票!$F:$CE,52,FALSE))</f>
        <v/>
      </c>
    </row>
    <row r="89" spans="1:16" s="9" customFormat="1" ht="60" hidden="1" customHeight="1">
      <c r="A89" s="10" t="str">
        <f>IF(MAX([7]令和4年度契約状況調査票!F88:F1102)&gt;=ROW()-5,ROW()-5,"")</f>
        <v/>
      </c>
      <c r="B89" s="11" t="str">
        <f>IF(A89="","",VLOOKUP(A89,[7]令和4年度契約状況調査票!$F:$AW,4,FALSE))</f>
        <v/>
      </c>
      <c r="C89" s="12" t="str">
        <f>IF(A89="","",VLOOKUP(A89,[7]令和4年度契約状況調査票!$F:$AW,5,FALSE))</f>
        <v/>
      </c>
      <c r="D89" s="13" t="str">
        <f>IF(A89="","",VLOOKUP(A89,[7]令和4年度契約状況調査票!$F:$AW,8,FALSE))</f>
        <v/>
      </c>
      <c r="E89" s="11" t="str">
        <f>IF(A89="","",VLOOKUP(A89,[7]令和4年度契約状況調査票!$F:$AW,9,FALSE))</f>
        <v/>
      </c>
      <c r="F89" s="14" t="str">
        <f>IF(A89="","",VLOOKUP(A89,[7]令和4年度契約状況調査票!$F:$AW,10,FALSE))</f>
        <v/>
      </c>
      <c r="G89" s="15" t="str">
        <f>IF(A89="","",VLOOKUP(A89,[7]令和4年度契約状況調査票!$F:$AW,30,FALSE))</f>
        <v/>
      </c>
      <c r="H89" s="16" t="str">
        <f>IF(A89="","",IF(VLOOKUP(A89,[7]令和4年度契約状況調査票!$F:$AW,15,FALSE)="他官署で調達手続きを実施のため","他官署で調達手続きを実施のため",IF(VLOOKUP(A89,[7]令和4年度契約状況調査票!$F:$AW,22,FALSE)="②同種の他の契約の予定価格を類推されるおそれがあるため公表しない","同種の他の契約の予定価格を類推されるおそれがあるため公表しない",IF(VLOOKUP(A89,[7]令和4年度契約状況調査票!$F:$AW,22,FALSE)="－","－",IF(VLOOKUP(A89,[7]令和4年度契約状況調査票!$F:$AW,6,FALSE)&lt;&gt;"",TEXT(VLOOKUP(A89,[7]令和4年度契約状況調査票!$F:$AW,15,FALSE),"#,##0円")&amp;CHAR(10)&amp;"(A)",VLOOKUP(A89,[7]令和4年度契約状況調査票!$F:$AW,15,FALSE))))))</f>
        <v/>
      </c>
      <c r="I89" s="16" t="str">
        <f>IF(A89="","",VLOOKUP(A89,[7]令和4年度契約状況調査票!$F:$AW,16,FALSE))</f>
        <v/>
      </c>
      <c r="J89" s="17" t="str">
        <f>IF(A89="","",IF(VLOOKUP(A89,[7]令和4年度契約状況調査票!$F:$AW,15,FALSE)="他官署で調達手続きを実施のため","－",IF(VLOOKUP(A89,[7]令和4年度契約状況調査票!$F:$AW,22,FALSE)="②同種の他の契約の予定価格を類推されるおそれがあるため公表しない","－",IF(VLOOKUP(A89,[7]令和4年度契約状況調査票!$F:$AW,22,FALSE)="－","－",IF(VLOOKUP(A89,[7]令和4年度契約状況調査票!$F:$AW,6,FALSE)&lt;&gt;"",TEXT(VLOOKUP(A89,[7]令和4年度契約状況調査票!$F:$AW,18,FALSE),"#.0%")&amp;CHAR(10)&amp;"(B/A×100)",VLOOKUP(A89,[7]令和4年度契約状況調査票!$F:$AW,18,FALSE))))))</f>
        <v/>
      </c>
      <c r="K89" s="18"/>
      <c r="L89" s="17" t="str">
        <f>IF(A89="","",IF(VLOOKUP(A89,[7]令和4年度契約状況調査票!$F:$AW,26,FALSE)="①公益社団法人","公社",IF(VLOOKUP(A89,[7]令和4年度契約状況調査票!$F:$AW,26,FALSE)="②公益財団法人","公財","")))</f>
        <v/>
      </c>
      <c r="M89" s="17" t="str">
        <f>IF(A89="","",VLOOKUP(A89,[7]令和4年度契約状況調査票!$F:$AW,27,FALSE))</f>
        <v/>
      </c>
      <c r="N89" s="18" t="str">
        <f>IF(A89="","",IF(VLOOKUP(A89,[7]令和4年度契約状況調査票!$F:$AW,12,FALSE)="国所管",VLOOKUP(A89,[7]令和4年度契約状況調査票!$F:$AW,23,FALSE),""))</f>
        <v/>
      </c>
      <c r="O89" s="19" t="str">
        <f>IF(A89="","",IF(AND(Q89="○",P89="分担契約/単価契約"),"単価契約"&amp;CHAR(10)&amp;"予定調達総額 "&amp;TEXT(VLOOKUP(A89,[7]令和4年度契約状況調査票!$F:$AW,15,FALSE),"#,##0円")&amp;"(B)"&amp;CHAR(10)&amp;"分担契約"&amp;CHAR(10)&amp;VLOOKUP(A89,[7]令和4年度契約状況調査票!$F:$AW,31,FALSE),IF(AND(Q89="○",P89="分担契約"),"分担契約"&amp;CHAR(10)&amp;"契約総額 "&amp;TEXT(VLOOKUP(A89,[7]令和4年度契約状況調査票!$F:$AW,15,FALSE),"#,##0円")&amp;"(B)"&amp;CHAR(10)&amp;VLOOKUP(A89,[7]令和4年度契約状況調査票!$F:$AW,31,FALSE),(IF(P89="分担契約/単価契約","単価契約"&amp;CHAR(10)&amp;"予定調達総額 "&amp;TEXT(VLOOKUP(A89,[7]令和4年度契約状況調査票!$F:$AW,15,FALSE),"#,##0円")&amp;CHAR(10)&amp;"分担契約"&amp;CHAR(10)&amp;VLOOKUP(A89,[7]令和4年度契約状況調査票!$F:$AW,31,FALSE),IF(P89="分担契約","分担契約"&amp;CHAR(10)&amp;"契約総額 "&amp;TEXT(VLOOKUP(A89,[7]令和4年度契約状況調査票!$F:$AW,15,FALSE),"#,##0円")&amp;CHAR(10)&amp;VLOOKUP(A89,[7]令和4年度契約状況調査票!$F:$AW,31,FALSE),IF(P89="単価契約","単価契約"&amp;CHAR(10)&amp;"予定調達総額 "&amp;TEXT(VLOOKUP(A89,[7]令和4年度契約状況調査票!$F:$AW,15,FALSE),"#,##0円")&amp;CHAR(10)&amp;VLOOKUP(A89,[7]令和4年度契約状況調査票!$F:$AW,31,FALSE),VLOOKUP(A89,[7]令和4年度契約状況調査票!$F:$AW,31,FALSE))))))))</f>
        <v/>
      </c>
      <c r="P89" s="9" t="str">
        <f>IF(A89="","",VLOOKUP(A89,[7]令和4年度契約状況調査票!$F:$CE,52,FALSE))</f>
        <v/>
      </c>
    </row>
    <row r="90" spans="1:16" s="9" customFormat="1" ht="60" hidden="1" customHeight="1">
      <c r="A90" s="10" t="str">
        <f>IF(MAX([7]令和4年度契約状況調査票!F89:F1103)&gt;=ROW()-5,ROW()-5,"")</f>
        <v/>
      </c>
      <c r="B90" s="11" t="str">
        <f>IF(A90="","",VLOOKUP(A90,[7]令和4年度契約状況調査票!$F:$AW,4,FALSE))</f>
        <v/>
      </c>
      <c r="C90" s="12" t="str">
        <f>IF(A90="","",VLOOKUP(A90,[7]令和4年度契約状況調査票!$F:$AW,5,FALSE))</f>
        <v/>
      </c>
      <c r="D90" s="13" t="str">
        <f>IF(A90="","",VLOOKUP(A90,[7]令和4年度契約状況調査票!$F:$AW,8,FALSE))</f>
        <v/>
      </c>
      <c r="E90" s="11" t="str">
        <f>IF(A90="","",VLOOKUP(A90,[7]令和4年度契約状況調査票!$F:$AW,9,FALSE))</f>
        <v/>
      </c>
      <c r="F90" s="14" t="str">
        <f>IF(A90="","",VLOOKUP(A90,[7]令和4年度契約状況調査票!$F:$AW,10,FALSE))</f>
        <v/>
      </c>
      <c r="G90" s="15" t="str">
        <f>IF(A90="","",VLOOKUP(A90,[7]令和4年度契約状況調査票!$F:$AW,30,FALSE))</f>
        <v/>
      </c>
      <c r="H90" s="16" t="str">
        <f>IF(A90="","",IF(VLOOKUP(A90,[7]令和4年度契約状況調査票!$F:$AW,15,FALSE)="他官署で調達手続きを実施のため","他官署で調達手続きを実施のため",IF(VLOOKUP(A90,[7]令和4年度契約状況調査票!$F:$AW,22,FALSE)="②同種の他の契約の予定価格を類推されるおそれがあるため公表しない","同種の他の契約の予定価格を類推されるおそれがあるため公表しない",IF(VLOOKUP(A90,[7]令和4年度契約状況調査票!$F:$AW,22,FALSE)="－","－",IF(VLOOKUP(A90,[7]令和4年度契約状況調査票!$F:$AW,6,FALSE)&lt;&gt;"",TEXT(VLOOKUP(A90,[7]令和4年度契約状況調査票!$F:$AW,15,FALSE),"#,##0円")&amp;CHAR(10)&amp;"(A)",VLOOKUP(A90,[7]令和4年度契約状況調査票!$F:$AW,15,FALSE))))))</f>
        <v/>
      </c>
      <c r="I90" s="16" t="str">
        <f>IF(A90="","",VLOOKUP(A90,[7]令和4年度契約状況調査票!$F:$AW,16,FALSE))</f>
        <v/>
      </c>
      <c r="J90" s="17" t="str">
        <f>IF(A90="","",IF(VLOOKUP(A90,[7]令和4年度契約状況調査票!$F:$AW,15,FALSE)="他官署で調達手続きを実施のため","－",IF(VLOOKUP(A90,[7]令和4年度契約状況調査票!$F:$AW,22,FALSE)="②同種の他の契約の予定価格を類推されるおそれがあるため公表しない","－",IF(VLOOKUP(A90,[7]令和4年度契約状況調査票!$F:$AW,22,FALSE)="－","－",IF(VLOOKUP(A90,[7]令和4年度契約状況調査票!$F:$AW,6,FALSE)&lt;&gt;"",TEXT(VLOOKUP(A90,[7]令和4年度契約状況調査票!$F:$AW,18,FALSE),"#.0%")&amp;CHAR(10)&amp;"(B/A×100)",VLOOKUP(A90,[7]令和4年度契約状況調査票!$F:$AW,18,FALSE))))))</f>
        <v/>
      </c>
      <c r="K90" s="18"/>
      <c r="L90" s="17" t="str">
        <f>IF(A90="","",IF(VLOOKUP(A90,[7]令和4年度契約状況調査票!$F:$AW,26,FALSE)="①公益社団法人","公社",IF(VLOOKUP(A90,[7]令和4年度契約状況調査票!$F:$AW,26,FALSE)="②公益財団法人","公財","")))</f>
        <v/>
      </c>
      <c r="M90" s="17" t="str">
        <f>IF(A90="","",VLOOKUP(A90,[7]令和4年度契約状況調査票!$F:$AW,27,FALSE))</f>
        <v/>
      </c>
      <c r="N90" s="18" t="str">
        <f>IF(A90="","",IF(VLOOKUP(A90,[7]令和4年度契約状況調査票!$F:$AW,12,FALSE)="国所管",VLOOKUP(A90,[7]令和4年度契約状況調査票!$F:$AW,23,FALSE),""))</f>
        <v/>
      </c>
      <c r="O90" s="19" t="str">
        <f>IF(A90="","",IF(AND(Q90="○",P90="分担契約/単価契約"),"単価契約"&amp;CHAR(10)&amp;"予定調達総額 "&amp;TEXT(VLOOKUP(A90,[7]令和4年度契約状況調査票!$F:$AW,15,FALSE),"#,##0円")&amp;"(B)"&amp;CHAR(10)&amp;"分担契約"&amp;CHAR(10)&amp;VLOOKUP(A90,[7]令和4年度契約状況調査票!$F:$AW,31,FALSE),IF(AND(Q90="○",P90="分担契約"),"分担契約"&amp;CHAR(10)&amp;"契約総額 "&amp;TEXT(VLOOKUP(A90,[7]令和4年度契約状況調査票!$F:$AW,15,FALSE),"#,##0円")&amp;"(B)"&amp;CHAR(10)&amp;VLOOKUP(A90,[7]令和4年度契約状況調査票!$F:$AW,31,FALSE),(IF(P90="分担契約/単価契約","単価契約"&amp;CHAR(10)&amp;"予定調達総額 "&amp;TEXT(VLOOKUP(A90,[7]令和4年度契約状況調査票!$F:$AW,15,FALSE),"#,##0円")&amp;CHAR(10)&amp;"分担契約"&amp;CHAR(10)&amp;VLOOKUP(A90,[7]令和4年度契約状況調査票!$F:$AW,31,FALSE),IF(P90="分担契約","分担契約"&amp;CHAR(10)&amp;"契約総額 "&amp;TEXT(VLOOKUP(A90,[7]令和4年度契約状況調査票!$F:$AW,15,FALSE),"#,##0円")&amp;CHAR(10)&amp;VLOOKUP(A90,[7]令和4年度契約状況調査票!$F:$AW,31,FALSE),IF(P90="単価契約","単価契約"&amp;CHAR(10)&amp;"予定調達総額 "&amp;TEXT(VLOOKUP(A90,[7]令和4年度契約状況調査票!$F:$AW,15,FALSE),"#,##0円")&amp;CHAR(10)&amp;VLOOKUP(A90,[7]令和4年度契約状況調査票!$F:$AW,31,FALSE),VLOOKUP(A90,[7]令和4年度契約状況調査票!$F:$AW,31,FALSE))))))))</f>
        <v/>
      </c>
      <c r="P90" s="9" t="str">
        <f>IF(A90="","",VLOOKUP(A90,[7]令和4年度契約状況調査票!$F:$CE,52,FALSE))</f>
        <v/>
      </c>
    </row>
    <row r="91" spans="1:16" s="9" customFormat="1" ht="60" hidden="1" customHeight="1">
      <c r="A91" s="10" t="str">
        <f>IF(MAX([7]令和4年度契約状況調査票!F90:F1104)&gt;=ROW()-5,ROW()-5,"")</f>
        <v/>
      </c>
      <c r="B91" s="11" t="str">
        <f>IF(A91="","",VLOOKUP(A91,[7]令和4年度契約状況調査票!$F:$AW,4,FALSE))</f>
        <v/>
      </c>
      <c r="C91" s="12" t="str">
        <f>IF(A91="","",VLOOKUP(A91,[7]令和4年度契約状況調査票!$F:$AW,5,FALSE))</f>
        <v/>
      </c>
      <c r="D91" s="13" t="str">
        <f>IF(A91="","",VLOOKUP(A91,[7]令和4年度契約状況調査票!$F:$AW,8,FALSE))</f>
        <v/>
      </c>
      <c r="E91" s="11" t="str">
        <f>IF(A91="","",VLOOKUP(A91,[7]令和4年度契約状況調査票!$F:$AW,9,FALSE))</f>
        <v/>
      </c>
      <c r="F91" s="14" t="str">
        <f>IF(A91="","",VLOOKUP(A91,[7]令和4年度契約状況調査票!$F:$AW,10,FALSE))</f>
        <v/>
      </c>
      <c r="G91" s="15" t="str">
        <f>IF(A91="","",VLOOKUP(A91,[7]令和4年度契約状況調査票!$F:$AW,30,FALSE))</f>
        <v/>
      </c>
      <c r="H91" s="16" t="str">
        <f>IF(A91="","",IF(VLOOKUP(A91,[7]令和4年度契約状況調査票!$F:$AW,15,FALSE)="他官署で調達手続きを実施のため","他官署で調達手続きを実施のため",IF(VLOOKUP(A91,[7]令和4年度契約状況調査票!$F:$AW,22,FALSE)="②同種の他の契約の予定価格を類推されるおそれがあるため公表しない","同種の他の契約の予定価格を類推されるおそれがあるため公表しない",IF(VLOOKUP(A91,[7]令和4年度契約状況調査票!$F:$AW,22,FALSE)="－","－",IF(VLOOKUP(A91,[7]令和4年度契約状況調査票!$F:$AW,6,FALSE)&lt;&gt;"",TEXT(VLOOKUP(A91,[7]令和4年度契約状況調査票!$F:$AW,15,FALSE),"#,##0円")&amp;CHAR(10)&amp;"(A)",VLOOKUP(A91,[7]令和4年度契約状況調査票!$F:$AW,15,FALSE))))))</f>
        <v/>
      </c>
      <c r="I91" s="16" t="str">
        <f>IF(A91="","",VLOOKUP(A91,[7]令和4年度契約状況調査票!$F:$AW,16,FALSE))</f>
        <v/>
      </c>
      <c r="J91" s="17" t="str">
        <f>IF(A91="","",IF(VLOOKUP(A91,[7]令和4年度契約状況調査票!$F:$AW,15,FALSE)="他官署で調達手続きを実施のため","－",IF(VLOOKUP(A91,[7]令和4年度契約状況調査票!$F:$AW,22,FALSE)="②同種の他の契約の予定価格を類推されるおそれがあるため公表しない","－",IF(VLOOKUP(A91,[7]令和4年度契約状況調査票!$F:$AW,22,FALSE)="－","－",IF(VLOOKUP(A91,[7]令和4年度契約状況調査票!$F:$AW,6,FALSE)&lt;&gt;"",TEXT(VLOOKUP(A91,[7]令和4年度契約状況調査票!$F:$AW,18,FALSE),"#.0%")&amp;CHAR(10)&amp;"(B/A×100)",VLOOKUP(A91,[7]令和4年度契約状況調査票!$F:$AW,18,FALSE))))))</f>
        <v/>
      </c>
      <c r="K91" s="18"/>
      <c r="L91" s="17" t="str">
        <f>IF(A91="","",IF(VLOOKUP(A91,[7]令和4年度契約状況調査票!$F:$AW,26,FALSE)="①公益社団法人","公社",IF(VLOOKUP(A91,[7]令和4年度契約状況調査票!$F:$AW,26,FALSE)="②公益財団法人","公財","")))</f>
        <v/>
      </c>
      <c r="M91" s="17" t="str">
        <f>IF(A91="","",VLOOKUP(A91,[7]令和4年度契約状況調査票!$F:$AW,27,FALSE))</f>
        <v/>
      </c>
      <c r="N91" s="18" t="str">
        <f>IF(A91="","",IF(VLOOKUP(A91,[7]令和4年度契約状況調査票!$F:$AW,12,FALSE)="国所管",VLOOKUP(A91,[7]令和4年度契約状況調査票!$F:$AW,23,FALSE),""))</f>
        <v/>
      </c>
      <c r="O91" s="19" t="str">
        <f>IF(A91="","",IF(AND(Q91="○",P91="分担契約/単価契約"),"単価契約"&amp;CHAR(10)&amp;"予定調達総額 "&amp;TEXT(VLOOKUP(A91,[7]令和4年度契約状況調査票!$F:$AW,15,FALSE),"#,##0円")&amp;"(B)"&amp;CHAR(10)&amp;"分担契約"&amp;CHAR(10)&amp;VLOOKUP(A91,[7]令和4年度契約状況調査票!$F:$AW,31,FALSE),IF(AND(Q91="○",P91="分担契約"),"分担契約"&amp;CHAR(10)&amp;"契約総額 "&amp;TEXT(VLOOKUP(A91,[7]令和4年度契約状況調査票!$F:$AW,15,FALSE),"#,##0円")&amp;"(B)"&amp;CHAR(10)&amp;VLOOKUP(A91,[7]令和4年度契約状況調査票!$F:$AW,31,FALSE),(IF(P91="分担契約/単価契約","単価契約"&amp;CHAR(10)&amp;"予定調達総額 "&amp;TEXT(VLOOKUP(A91,[7]令和4年度契約状況調査票!$F:$AW,15,FALSE),"#,##0円")&amp;CHAR(10)&amp;"分担契約"&amp;CHAR(10)&amp;VLOOKUP(A91,[7]令和4年度契約状況調査票!$F:$AW,31,FALSE),IF(P91="分担契約","分担契約"&amp;CHAR(10)&amp;"契約総額 "&amp;TEXT(VLOOKUP(A91,[7]令和4年度契約状況調査票!$F:$AW,15,FALSE),"#,##0円")&amp;CHAR(10)&amp;VLOOKUP(A91,[7]令和4年度契約状況調査票!$F:$AW,31,FALSE),IF(P91="単価契約","単価契約"&amp;CHAR(10)&amp;"予定調達総額 "&amp;TEXT(VLOOKUP(A91,[7]令和4年度契約状況調査票!$F:$AW,15,FALSE),"#,##0円")&amp;CHAR(10)&amp;VLOOKUP(A91,[7]令和4年度契約状況調査票!$F:$AW,31,FALSE),VLOOKUP(A91,[7]令和4年度契約状況調査票!$F:$AW,31,FALSE))))))))</f>
        <v/>
      </c>
      <c r="P91" s="9" t="str">
        <f>IF(A91="","",VLOOKUP(A91,[7]令和4年度契約状況調査票!$F:$CE,52,FALSE))</f>
        <v/>
      </c>
    </row>
    <row r="92" spans="1:16" s="9" customFormat="1" ht="60" hidden="1" customHeight="1">
      <c r="A92" s="10" t="str">
        <f>IF(MAX([7]令和4年度契約状況調査票!F91:F1105)&gt;=ROW()-5,ROW()-5,"")</f>
        <v/>
      </c>
      <c r="B92" s="11" t="str">
        <f>IF(A92="","",VLOOKUP(A92,[7]令和4年度契約状況調査票!$F:$AW,4,FALSE))</f>
        <v/>
      </c>
      <c r="C92" s="12" t="str">
        <f>IF(A92="","",VLOOKUP(A92,[7]令和4年度契約状況調査票!$F:$AW,5,FALSE))</f>
        <v/>
      </c>
      <c r="D92" s="13" t="str">
        <f>IF(A92="","",VLOOKUP(A92,[7]令和4年度契約状況調査票!$F:$AW,8,FALSE))</f>
        <v/>
      </c>
      <c r="E92" s="11" t="str">
        <f>IF(A92="","",VLOOKUP(A92,[7]令和4年度契約状況調査票!$F:$AW,9,FALSE))</f>
        <v/>
      </c>
      <c r="F92" s="14" t="str">
        <f>IF(A92="","",VLOOKUP(A92,[7]令和4年度契約状況調査票!$F:$AW,10,FALSE))</f>
        <v/>
      </c>
      <c r="G92" s="15" t="str">
        <f>IF(A92="","",VLOOKUP(A92,[7]令和4年度契約状況調査票!$F:$AW,30,FALSE))</f>
        <v/>
      </c>
      <c r="H92" s="16" t="str">
        <f>IF(A92="","",IF(VLOOKUP(A92,[7]令和4年度契約状況調査票!$F:$AW,15,FALSE)="他官署で調達手続きを実施のため","他官署で調達手続きを実施のため",IF(VLOOKUP(A92,[7]令和4年度契約状況調査票!$F:$AW,22,FALSE)="②同種の他の契約の予定価格を類推されるおそれがあるため公表しない","同種の他の契約の予定価格を類推されるおそれがあるため公表しない",IF(VLOOKUP(A92,[7]令和4年度契約状況調査票!$F:$AW,22,FALSE)="－","－",IF(VLOOKUP(A92,[7]令和4年度契約状況調査票!$F:$AW,6,FALSE)&lt;&gt;"",TEXT(VLOOKUP(A92,[7]令和4年度契約状況調査票!$F:$AW,15,FALSE),"#,##0円")&amp;CHAR(10)&amp;"(A)",VLOOKUP(A92,[7]令和4年度契約状況調査票!$F:$AW,15,FALSE))))))</f>
        <v/>
      </c>
      <c r="I92" s="16" t="str">
        <f>IF(A92="","",VLOOKUP(A92,[7]令和4年度契約状況調査票!$F:$AW,16,FALSE))</f>
        <v/>
      </c>
      <c r="J92" s="17" t="str">
        <f>IF(A92="","",IF(VLOOKUP(A92,[7]令和4年度契約状況調査票!$F:$AW,15,FALSE)="他官署で調達手続きを実施のため","－",IF(VLOOKUP(A92,[7]令和4年度契約状況調査票!$F:$AW,22,FALSE)="②同種の他の契約の予定価格を類推されるおそれがあるため公表しない","－",IF(VLOOKUP(A92,[7]令和4年度契約状況調査票!$F:$AW,22,FALSE)="－","－",IF(VLOOKUP(A92,[7]令和4年度契約状況調査票!$F:$AW,6,FALSE)&lt;&gt;"",TEXT(VLOOKUP(A92,[7]令和4年度契約状況調査票!$F:$AW,18,FALSE),"#.0%")&amp;CHAR(10)&amp;"(B/A×100)",VLOOKUP(A92,[7]令和4年度契約状況調査票!$F:$AW,18,FALSE))))))</f>
        <v/>
      </c>
      <c r="K92" s="18"/>
      <c r="L92" s="17" t="str">
        <f>IF(A92="","",IF(VLOOKUP(A92,[7]令和4年度契約状況調査票!$F:$AW,26,FALSE)="①公益社団法人","公社",IF(VLOOKUP(A92,[7]令和4年度契約状況調査票!$F:$AW,26,FALSE)="②公益財団法人","公財","")))</f>
        <v/>
      </c>
      <c r="M92" s="17" t="str">
        <f>IF(A92="","",VLOOKUP(A92,[7]令和4年度契約状況調査票!$F:$AW,27,FALSE))</f>
        <v/>
      </c>
      <c r="N92" s="18" t="str">
        <f>IF(A92="","",IF(VLOOKUP(A92,[7]令和4年度契約状況調査票!$F:$AW,12,FALSE)="国所管",VLOOKUP(A92,[7]令和4年度契約状況調査票!$F:$AW,23,FALSE),""))</f>
        <v/>
      </c>
      <c r="O92" s="19" t="str">
        <f>IF(A92="","",IF(AND(Q92="○",P92="分担契約/単価契約"),"単価契約"&amp;CHAR(10)&amp;"予定調達総額 "&amp;TEXT(VLOOKUP(A92,[7]令和4年度契約状況調査票!$F:$AW,15,FALSE),"#,##0円")&amp;"(B)"&amp;CHAR(10)&amp;"分担契約"&amp;CHAR(10)&amp;VLOOKUP(A92,[7]令和4年度契約状況調査票!$F:$AW,31,FALSE),IF(AND(Q92="○",P92="分担契約"),"分担契約"&amp;CHAR(10)&amp;"契約総額 "&amp;TEXT(VLOOKUP(A92,[7]令和4年度契約状況調査票!$F:$AW,15,FALSE),"#,##0円")&amp;"(B)"&amp;CHAR(10)&amp;VLOOKUP(A92,[7]令和4年度契約状況調査票!$F:$AW,31,FALSE),(IF(P92="分担契約/単価契約","単価契約"&amp;CHAR(10)&amp;"予定調達総額 "&amp;TEXT(VLOOKUP(A92,[7]令和4年度契約状況調査票!$F:$AW,15,FALSE),"#,##0円")&amp;CHAR(10)&amp;"分担契約"&amp;CHAR(10)&amp;VLOOKUP(A92,[7]令和4年度契約状況調査票!$F:$AW,31,FALSE),IF(P92="分担契約","分担契約"&amp;CHAR(10)&amp;"契約総額 "&amp;TEXT(VLOOKUP(A92,[7]令和4年度契約状況調査票!$F:$AW,15,FALSE),"#,##0円")&amp;CHAR(10)&amp;VLOOKUP(A92,[7]令和4年度契約状況調査票!$F:$AW,31,FALSE),IF(P92="単価契約","単価契約"&amp;CHAR(10)&amp;"予定調達総額 "&amp;TEXT(VLOOKUP(A92,[7]令和4年度契約状況調査票!$F:$AW,15,FALSE),"#,##0円")&amp;CHAR(10)&amp;VLOOKUP(A92,[7]令和4年度契約状況調査票!$F:$AW,31,FALSE),VLOOKUP(A92,[7]令和4年度契約状況調査票!$F:$AW,31,FALSE))))))))</f>
        <v/>
      </c>
      <c r="P92" s="9" t="str">
        <f>IF(A92="","",VLOOKUP(A92,[7]令和4年度契約状況調査票!$F:$CE,52,FALSE))</f>
        <v/>
      </c>
    </row>
    <row r="93" spans="1:16" s="9" customFormat="1" ht="60" hidden="1" customHeight="1">
      <c r="A93" s="10" t="str">
        <f>IF(MAX([7]令和4年度契約状況調査票!F92:F1106)&gt;=ROW()-5,ROW()-5,"")</f>
        <v/>
      </c>
      <c r="B93" s="11" t="str">
        <f>IF(A93="","",VLOOKUP(A93,[7]令和4年度契約状況調査票!$F:$AW,4,FALSE))</f>
        <v/>
      </c>
      <c r="C93" s="12" t="str">
        <f>IF(A93="","",VLOOKUP(A93,[7]令和4年度契約状況調査票!$F:$AW,5,FALSE))</f>
        <v/>
      </c>
      <c r="D93" s="13" t="str">
        <f>IF(A93="","",VLOOKUP(A93,[7]令和4年度契約状況調査票!$F:$AW,8,FALSE))</f>
        <v/>
      </c>
      <c r="E93" s="11" t="str">
        <f>IF(A93="","",VLOOKUP(A93,[7]令和4年度契約状況調査票!$F:$AW,9,FALSE))</f>
        <v/>
      </c>
      <c r="F93" s="14" t="str">
        <f>IF(A93="","",VLOOKUP(A93,[7]令和4年度契約状況調査票!$F:$AW,10,FALSE))</f>
        <v/>
      </c>
      <c r="G93" s="15" t="str">
        <f>IF(A93="","",VLOOKUP(A93,[7]令和4年度契約状況調査票!$F:$AW,30,FALSE))</f>
        <v/>
      </c>
      <c r="H93" s="16" t="str">
        <f>IF(A93="","",IF(VLOOKUP(A93,[7]令和4年度契約状況調査票!$F:$AW,15,FALSE)="他官署で調達手続きを実施のため","他官署で調達手続きを実施のため",IF(VLOOKUP(A93,[7]令和4年度契約状況調査票!$F:$AW,22,FALSE)="②同種の他の契約の予定価格を類推されるおそれがあるため公表しない","同種の他の契約の予定価格を類推されるおそれがあるため公表しない",IF(VLOOKUP(A93,[7]令和4年度契約状況調査票!$F:$AW,22,FALSE)="－","－",IF(VLOOKUP(A93,[7]令和4年度契約状況調査票!$F:$AW,6,FALSE)&lt;&gt;"",TEXT(VLOOKUP(A93,[7]令和4年度契約状況調査票!$F:$AW,15,FALSE),"#,##0円")&amp;CHAR(10)&amp;"(A)",VLOOKUP(A93,[7]令和4年度契約状況調査票!$F:$AW,15,FALSE))))))</f>
        <v/>
      </c>
      <c r="I93" s="16" t="str">
        <f>IF(A93="","",VLOOKUP(A93,[7]令和4年度契約状況調査票!$F:$AW,16,FALSE))</f>
        <v/>
      </c>
      <c r="J93" s="17" t="str">
        <f>IF(A93="","",IF(VLOOKUP(A93,[7]令和4年度契約状況調査票!$F:$AW,15,FALSE)="他官署で調達手続きを実施のため","－",IF(VLOOKUP(A93,[7]令和4年度契約状況調査票!$F:$AW,22,FALSE)="②同種の他の契約の予定価格を類推されるおそれがあるため公表しない","－",IF(VLOOKUP(A93,[7]令和4年度契約状況調査票!$F:$AW,22,FALSE)="－","－",IF(VLOOKUP(A93,[7]令和4年度契約状況調査票!$F:$AW,6,FALSE)&lt;&gt;"",TEXT(VLOOKUP(A93,[7]令和4年度契約状況調査票!$F:$AW,18,FALSE),"#.0%")&amp;CHAR(10)&amp;"(B/A×100)",VLOOKUP(A93,[7]令和4年度契約状況調査票!$F:$AW,18,FALSE))))))</f>
        <v/>
      </c>
      <c r="K93" s="18"/>
      <c r="L93" s="17" t="str">
        <f>IF(A93="","",IF(VLOOKUP(A93,[7]令和4年度契約状況調査票!$F:$AW,26,FALSE)="①公益社団法人","公社",IF(VLOOKUP(A93,[7]令和4年度契約状況調査票!$F:$AW,26,FALSE)="②公益財団法人","公財","")))</f>
        <v/>
      </c>
      <c r="M93" s="17" t="str">
        <f>IF(A93="","",VLOOKUP(A93,[7]令和4年度契約状況調査票!$F:$AW,27,FALSE))</f>
        <v/>
      </c>
      <c r="N93" s="18" t="str">
        <f>IF(A93="","",IF(VLOOKUP(A93,[7]令和4年度契約状況調査票!$F:$AW,12,FALSE)="国所管",VLOOKUP(A93,[7]令和4年度契約状況調査票!$F:$AW,23,FALSE),""))</f>
        <v/>
      </c>
      <c r="O93" s="19" t="str">
        <f>IF(A93="","",IF(AND(Q93="○",P93="分担契約/単価契約"),"単価契約"&amp;CHAR(10)&amp;"予定調達総額 "&amp;TEXT(VLOOKUP(A93,[7]令和4年度契約状況調査票!$F:$AW,15,FALSE),"#,##0円")&amp;"(B)"&amp;CHAR(10)&amp;"分担契約"&amp;CHAR(10)&amp;VLOOKUP(A93,[7]令和4年度契約状況調査票!$F:$AW,31,FALSE),IF(AND(Q93="○",P93="分担契約"),"分担契約"&amp;CHAR(10)&amp;"契約総額 "&amp;TEXT(VLOOKUP(A93,[7]令和4年度契約状況調査票!$F:$AW,15,FALSE),"#,##0円")&amp;"(B)"&amp;CHAR(10)&amp;VLOOKUP(A93,[7]令和4年度契約状況調査票!$F:$AW,31,FALSE),(IF(P93="分担契約/単価契約","単価契約"&amp;CHAR(10)&amp;"予定調達総額 "&amp;TEXT(VLOOKUP(A93,[7]令和4年度契約状況調査票!$F:$AW,15,FALSE),"#,##0円")&amp;CHAR(10)&amp;"分担契約"&amp;CHAR(10)&amp;VLOOKUP(A93,[7]令和4年度契約状況調査票!$F:$AW,31,FALSE),IF(P93="分担契約","分担契約"&amp;CHAR(10)&amp;"契約総額 "&amp;TEXT(VLOOKUP(A93,[7]令和4年度契約状況調査票!$F:$AW,15,FALSE),"#,##0円")&amp;CHAR(10)&amp;VLOOKUP(A93,[7]令和4年度契約状況調査票!$F:$AW,31,FALSE),IF(P93="単価契約","単価契約"&amp;CHAR(10)&amp;"予定調達総額 "&amp;TEXT(VLOOKUP(A93,[7]令和4年度契約状況調査票!$F:$AW,15,FALSE),"#,##0円")&amp;CHAR(10)&amp;VLOOKUP(A93,[7]令和4年度契約状況調査票!$F:$AW,31,FALSE),VLOOKUP(A93,[7]令和4年度契約状況調査票!$F:$AW,31,FALSE))))))))</f>
        <v/>
      </c>
      <c r="P93" s="9" t="str">
        <f>IF(A93="","",VLOOKUP(A93,[7]令和4年度契約状況調査票!$F:$CE,52,FALSE))</f>
        <v/>
      </c>
    </row>
    <row r="94" spans="1:16" s="9" customFormat="1" ht="60" hidden="1" customHeight="1">
      <c r="A94" s="10" t="str">
        <f>IF(MAX([7]令和4年度契約状況調査票!F113:F1107)&gt;=ROW()-5,ROW()-5,"")</f>
        <v/>
      </c>
      <c r="B94" s="11" t="str">
        <f>IF(A94="","",VLOOKUP(A94,[7]令和4年度契約状況調査票!$F:$AW,4,FALSE))</f>
        <v/>
      </c>
      <c r="C94" s="12" t="str">
        <f>IF(A94="","",VLOOKUP(A94,[7]令和4年度契約状況調査票!$F:$AW,5,FALSE))</f>
        <v/>
      </c>
      <c r="D94" s="13" t="str">
        <f>IF(A94="","",VLOOKUP(A94,[7]令和4年度契約状況調査票!$F:$AW,8,FALSE))</f>
        <v/>
      </c>
      <c r="E94" s="11" t="str">
        <f>IF(A94="","",VLOOKUP(A94,[7]令和4年度契約状況調査票!$F:$AW,9,FALSE))</f>
        <v/>
      </c>
      <c r="F94" s="14" t="str">
        <f>IF(A94="","",VLOOKUP(A94,[7]令和4年度契約状況調査票!$F:$AW,10,FALSE))</f>
        <v/>
      </c>
      <c r="G94" s="15" t="str">
        <f>IF(A94="","",VLOOKUP(A94,[7]令和4年度契約状況調査票!$F:$AW,30,FALSE))</f>
        <v/>
      </c>
      <c r="H94" s="16" t="str">
        <f>IF(A94="","",IF(VLOOKUP(A94,[7]令和4年度契約状況調査票!$F:$AW,15,FALSE)="他官署で調達手続きを実施のため","他官署で調達手続きを実施のため",IF(VLOOKUP(A94,[7]令和4年度契約状況調査票!$F:$AW,22,FALSE)="②同種の他の契約の予定価格を類推されるおそれがあるため公表しない","同種の他の契約の予定価格を類推されるおそれがあるため公表しない",IF(VLOOKUP(A94,[7]令和4年度契約状況調査票!$F:$AW,22,FALSE)="－","－",IF(VLOOKUP(A94,[7]令和4年度契約状況調査票!$F:$AW,6,FALSE)&lt;&gt;"",TEXT(VLOOKUP(A94,[7]令和4年度契約状況調査票!$F:$AW,15,FALSE),"#,##0円")&amp;CHAR(10)&amp;"(A)",VLOOKUP(A94,[7]令和4年度契約状況調査票!$F:$AW,15,FALSE))))))</f>
        <v/>
      </c>
      <c r="I94" s="16" t="str">
        <f>IF(A94="","",VLOOKUP(A94,[7]令和4年度契約状況調査票!$F:$AW,16,FALSE))</f>
        <v/>
      </c>
      <c r="J94" s="17" t="str">
        <f>IF(A94="","",IF(VLOOKUP(A94,[7]令和4年度契約状況調査票!$F:$AW,15,FALSE)="他官署で調達手続きを実施のため","－",IF(VLOOKUP(A94,[7]令和4年度契約状況調査票!$F:$AW,22,FALSE)="②同種の他の契約の予定価格を類推されるおそれがあるため公表しない","－",IF(VLOOKUP(A94,[7]令和4年度契約状況調査票!$F:$AW,22,FALSE)="－","－",IF(VLOOKUP(A94,[7]令和4年度契約状況調査票!$F:$AW,6,FALSE)&lt;&gt;"",TEXT(VLOOKUP(A94,[7]令和4年度契約状況調査票!$F:$AW,18,FALSE),"#.0%")&amp;CHAR(10)&amp;"(B/A×100)",VLOOKUP(A94,[7]令和4年度契約状況調査票!$F:$AW,18,FALSE))))))</f>
        <v/>
      </c>
      <c r="K94" s="18"/>
      <c r="L94" s="17" t="str">
        <f>IF(A94="","",IF(VLOOKUP(A94,[7]令和4年度契約状況調査票!$F:$AW,26,FALSE)="①公益社団法人","公社",IF(VLOOKUP(A94,[7]令和4年度契約状況調査票!$F:$AW,26,FALSE)="②公益財団法人","公財","")))</f>
        <v/>
      </c>
      <c r="M94" s="17" t="str">
        <f>IF(A94="","",VLOOKUP(A94,[7]令和4年度契約状況調査票!$F:$AW,27,FALSE))</f>
        <v/>
      </c>
      <c r="N94" s="18" t="str">
        <f>IF(A94="","",IF(VLOOKUP(A94,[7]令和4年度契約状況調査票!$F:$AW,12,FALSE)="国所管",VLOOKUP(A94,[7]令和4年度契約状況調査票!$F:$AW,23,FALSE),""))</f>
        <v/>
      </c>
      <c r="O94" s="19" t="str">
        <f>IF(A94="","",IF(AND(Q94="○",P94="分担契約/単価契約"),"単価契約"&amp;CHAR(10)&amp;"予定調達総額 "&amp;TEXT(VLOOKUP(A94,[7]令和4年度契約状況調査票!$F:$AW,15,FALSE),"#,##0円")&amp;"(B)"&amp;CHAR(10)&amp;"分担契約"&amp;CHAR(10)&amp;VLOOKUP(A94,[7]令和4年度契約状況調査票!$F:$AW,31,FALSE),IF(AND(Q94="○",P94="分担契約"),"分担契約"&amp;CHAR(10)&amp;"契約総額 "&amp;TEXT(VLOOKUP(A94,[7]令和4年度契約状況調査票!$F:$AW,15,FALSE),"#,##0円")&amp;"(B)"&amp;CHAR(10)&amp;VLOOKUP(A94,[7]令和4年度契約状況調査票!$F:$AW,31,FALSE),(IF(P94="分担契約/単価契約","単価契約"&amp;CHAR(10)&amp;"予定調達総額 "&amp;TEXT(VLOOKUP(A94,[7]令和4年度契約状況調査票!$F:$AW,15,FALSE),"#,##0円")&amp;CHAR(10)&amp;"分担契約"&amp;CHAR(10)&amp;VLOOKUP(A94,[7]令和4年度契約状況調査票!$F:$AW,31,FALSE),IF(P94="分担契約","分担契約"&amp;CHAR(10)&amp;"契約総額 "&amp;TEXT(VLOOKUP(A94,[7]令和4年度契約状況調査票!$F:$AW,15,FALSE),"#,##0円")&amp;CHAR(10)&amp;VLOOKUP(A94,[7]令和4年度契約状況調査票!$F:$AW,31,FALSE),IF(P94="単価契約","単価契約"&amp;CHAR(10)&amp;"予定調達総額 "&amp;TEXT(VLOOKUP(A94,[7]令和4年度契約状況調査票!$F:$AW,15,FALSE),"#,##0円")&amp;CHAR(10)&amp;VLOOKUP(A94,[7]令和4年度契約状況調査票!$F:$AW,31,FALSE),VLOOKUP(A94,[7]令和4年度契約状況調査票!$F:$AW,31,FALSE))))))))</f>
        <v/>
      </c>
      <c r="P94" s="9" t="str">
        <f>IF(A94="","",VLOOKUP(A94,[7]令和4年度契約状況調査票!$F:$CE,52,FALSE))</f>
        <v/>
      </c>
    </row>
    <row r="95" spans="1:16" s="9" customFormat="1" ht="60" hidden="1" customHeight="1">
      <c r="A95" s="10" t="str">
        <f>IF(MAX([7]令和4年度契約状況調査票!F114:F1108)&gt;=ROW()-5,ROW()-5,"")</f>
        <v/>
      </c>
      <c r="B95" s="11" t="str">
        <f>IF(A95="","",VLOOKUP(A95,[7]令和4年度契約状況調査票!$F:$AW,4,FALSE))</f>
        <v/>
      </c>
      <c r="C95" s="12" t="str">
        <f>IF(A95="","",VLOOKUP(A95,[7]令和4年度契約状況調査票!$F:$AW,5,FALSE))</f>
        <v/>
      </c>
      <c r="D95" s="13" t="str">
        <f>IF(A95="","",VLOOKUP(A95,[7]令和4年度契約状況調査票!$F:$AW,8,FALSE))</f>
        <v/>
      </c>
      <c r="E95" s="11" t="str">
        <f>IF(A95="","",VLOOKUP(A95,[7]令和4年度契約状況調査票!$F:$AW,9,FALSE))</f>
        <v/>
      </c>
      <c r="F95" s="14" t="str">
        <f>IF(A95="","",VLOOKUP(A95,[7]令和4年度契約状況調査票!$F:$AW,10,FALSE))</f>
        <v/>
      </c>
      <c r="G95" s="15" t="str">
        <f>IF(A95="","",VLOOKUP(A95,[7]令和4年度契約状況調査票!$F:$AW,30,FALSE))</f>
        <v/>
      </c>
      <c r="H95" s="16" t="str">
        <f>IF(A95="","",IF(VLOOKUP(A95,[7]令和4年度契約状況調査票!$F:$AW,15,FALSE)="他官署で調達手続きを実施のため","他官署で調達手続きを実施のため",IF(VLOOKUP(A95,[7]令和4年度契約状況調査票!$F:$AW,22,FALSE)="②同種の他の契約の予定価格を類推されるおそれがあるため公表しない","同種の他の契約の予定価格を類推されるおそれがあるため公表しない",IF(VLOOKUP(A95,[7]令和4年度契約状況調査票!$F:$AW,22,FALSE)="－","－",IF(VLOOKUP(A95,[7]令和4年度契約状況調査票!$F:$AW,6,FALSE)&lt;&gt;"",TEXT(VLOOKUP(A95,[7]令和4年度契約状況調査票!$F:$AW,15,FALSE),"#,##0円")&amp;CHAR(10)&amp;"(A)",VLOOKUP(A95,[7]令和4年度契約状況調査票!$F:$AW,15,FALSE))))))</f>
        <v/>
      </c>
      <c r="I95" s="16" t="str">
        <f>IF(A95="","",VLOOKUP(A95,[7]令和4年度契約状況調査票!$F:$AW,16,FALSE))</f>
        <v/>
      </c>
      <c r="J95" s="17" t="str">
        <f>IF(A95="","",IF(VLOOKUP(A95,[7]令和4年度契約状況調査票!$F:$AW,15,FALSE)="他官署で調達手続きを実施のため","－",IF(VLOOKUP(A95,[7]令和4年度契約状況調査票!$F:$AW,22,FALSE)="②同種の他の契約の予定価格を類推されるおそれがあるため公表しない","－",IF(VLOOKUP(A95,[7]令和4年度契約状況調査票!$F:$AW,22,FALSE)="－","－",IF(VLOOKUP(A95,[7]令和4年度契約状況調査票!$F:$AW,6,FALSE)&lt;&gt;"",TEXT(VLOOKUP(A95,[7]令和4年度契約状況調査票!$F:$AW,18,FALSE),"#.0%")&amp;CHAR(10)&amp;"(B/A×100)",VLOOKUP(A95,[7]令和4年度契約状況調査票!$F:$AW,18,FALSE))))))</f>
        <v/>
      </c>
      <c r="K95" s="18"/>
      <c r="L95" s="17" t="str">
        <f>IF(A95="","",IF(VLOOKUP(A95,[7]令和4年度契約状況調査票!$F:$AW,26,FALSE)="①公益社団法人","公社",IF(VLOOKUP(A95,[7]令和4年度契約状況調査票!$F:$AW,26,FALSE)="②公益財団法人","公財","")))</f>
        <v/>
      </c>
      <c r="M95" s="17" t="str">
        <f>IF(A95="","",VLOOKUP(A95,[7]令和4年度契約状況調査票!$F:$AW,27,FALSE))</f>
        <v/>
      </c>
      <c r="N95" s="18" t="str">
        <f>IF(A95="","",IF(VLOOKUP(A95,[7]令和4年度契約状況調査票!$F:$AW,12,FALSE)="国所管",VLOOKUP(A95,[7]令和4年度契約状況調査票!$F:$AW,23,FALSE),""))</f>
        <v/>
      </c>
      <c r="O95" s="19" t="str">
        <f>IF(A95="","",IF(AND(Q95="○",P95="分担契約/単価契約"),"単価契約"&amp;CHAR(10)&amp;"予定調達総額 "&amp;TEXT(VLOOKUP(A95,[7]令和4年度契約状況調査票!$F:$AW,15,FALSE),"#,##0円")&amp;"(B)"&amp;CHAR(10)&amp;"分担契約"&amp;CHAR(10)&amp;VLOOKUP(A95,[7]令和4年度契約状況調査票!$F:$AW,31,FALSE),IF(AND(Q95="○",P95="分担契約"),"分担契約"&amp;CHAR(10)&amp;"契約総額 "&amp;TEXT(VLOOKUP(A95,[7]令和4年度契約状況調査票!$F:$AW,15,FALSE),"#,##0円")&amp;"(B)"&amp;CHAR(10)&amp;VLOOKUP(A95,[7]令和4年度契約状況調査票!$F:$AW,31,FALSE),(IF(P95="分担契約/単価契約","単価契約"&amp;CHAR(10)&amp;"予定調達総額 "&amp;TEXT(VLOOKUP(A95,[7]令和4年度契約状況調査票!$F:$AW,15,FALSE),"#,##0円")&amp;CHAR(10)&amp;"分担契約"&amp;CHAR(10)&amp;VLOOKUP(A95,[7]令和4年度契約状況調査票!$F:$AW,31,FALSE),IF(P95="分担契約","分担契約"&amp;CHAR(10)&amp;"契約総額 "&amp;TEXT(VLOOKUP(A95,[7]令和4年度契約状況調査票!$F:$AW,15,FALSE),"#,##0円")&amp;CHAR(10)&amp;VLOOKUP(A95,[7]令和4年度契約状況調査票!$F:$AW,31,FALSE),IF(P95="単価契約","単価契約"&amp;CHAR(10)&amp;"予定調達総額 "&amp;TEXT(VLOOKUP(A95,[7]令和4年度契約状況調査票!$F:$AW,15,FALSE),"#,##0円")&amp;CHAR(10)&amp;VLOOKUP(A95,[7]令和4年度契約状況調査票!$F:$AW,31,FALSE),VLOOKUP(A95,[7]令和4年度契約状況調査票!$F:$AW,31,FALSE))))))))</f>
        <v/>
      </c>
      <c r="P95" s="9" t="str">
        <f>IF(A95="","",VLOOKUP(A95,[7]令和4年度契約状況調査票!$F:$CE,52,FALSE))</f>
        <v/>
      </c>
    </row>
    <row r="96" spans="1:16" s="9" customFormat="1" ht="60" hidden="1" customHeight="1">
      <c r="A96" s="10" t="str">
        <f>IF(MAX([7]令和4年度契約状況調査票!F115:F1109)&gt;=ROW()-5,ROW()-5,"")</f>
        <v/>
      </c>
      <c r="B96" s="11" t="str">
        <f>IF(A96="","",VLOOKUP(A96,[7]令和4年度契約状況調査票!$F:$AW,4,FALSE))</f>
        <v/>
      </c>
      <c r="C96" s="12" t="str">
        <f>IF(A96="","",VLOOKUP(A96,[7]令和4年度契約状況調査票!$F:$AW,5,FALSE))</f>
        <v/>
      </c>
      <c r="D96" s="13" t="str">
        <f>IF(A96="","",VLOOKUP(A96,[7]令和4年度契約状況調査票!$F:$AW,8,FALSE))</f>
        <v/>
      </c>
      <c r="E96" s="11" t="str">
        <f>IF(A96="","",VLOOKUP(A96,[7]令和4年度契約状況調査票!$F:$AW,9,FALSE))</f>
        <v/>
      </c>
      <c r="F96" s="14" t="str">
        <f>IF(A96="","",VLOOKUP(A96,[7]令和4年度契約状況調査票!$F:$AW,10,FALSE))</f>
        <v/>
      </c>
      <c r="G96" s="15" t="str">
        <f>IF(A96="","",VLOOKUP(A96,[7]令和4年度契約状況調査票!$F:$AW,30,FALSE))</f>
        <v/>
      </c>
      <c r="H96" s="16" t="str">
        <f>IF(A96="","",IF(VLOOKUP(A96,[7]令和4年度契約状況調査票!$F:$AW,15,FALSE)="他官署で調達手続きを実施のため","他官署で調達手続きを実施のため",IF(VLOOKUP(A96,[7]令和4年度契約状況調査票!$F:$AW,22,FALSE)="②同種の他の契約の予定価格を類推されるおそれがあるため公表しない","同種の他の契約の予定価格を類推されるおそれがあるため公表しない",IF(VLOOKUP(A96,[7]令和4年度契約状況調査票!$F:$AW,22,FALSE)="－","－",IF(VLOOKUP(A96,[7]令和4年度契約状況調査票!$F:$AW,6,FALSE)&lt;&gt;"",TEXT(VLOOKUP(A96,[7]令和4年度契約状況調査票!$F:$AW,15,FALSE),"#,##0円")&amp;CHAR(10)&amp;"(A)",VLOOKUP(A96,[7]令和4年度契約状況調査票!$F:$AW,15,FALSE))))))</f>
        <v/>
      </c>
      <c r="I96" s="16" t="str">
        <f>IF(A96="","",VLOOKUP(A96,[7]令和4年度契約状況調査票!$F:$AW,16,FALSE))</f>
        <v/>
      </c>
      <c r="J96" s="17" t="str">
        <f>IF(A96="","",IF(VLOOKUP(A96,[7]令和4年度契約状況調査票!$F:$AW,15,FALSE)="他官署で調達手続きを実施のため","－",IF(VLOOKUP(A96,[7]令和4年度契約状況調査票!$F:$AW,22,FALSE)="②同種の他の契約の予定価格を類推されるおそれがあるため公表しない","－",IF(VLOOKUP(A96,[7]令和4年度契約状況調査票!$F:$AW,22,FALSE)="－","－",IF(VLOOKUP(A96,[7]令和4年度契約状況調査票!$F:$AW,6,FALSE)&lt;&gt;"",TEXT(VLOOKUP(A96,[7]令和4年度契約状況調査票!$F:$AW,18,FALSE),"#.0%")&amp;CHAR(10)&amp;"(B/A×100)",VLOOKUP(A96,[7]令和4年度契約状況調査票!$F:$AW,18,FALSE))))))</f>
        <v/>
      </c>
      <c r="K96" s="18"/>
      <c r="L96" s="17" t="str">
        <f>IF(A96="","",IF(VLOOKUP(A96,[7]令和4年度契約状況調査票!$F:$AW,26,FALSE)="①公益社団法人","公社",IF(VLOOKUP(A96,[7]令和4年度契約状況調査票!$F:$AW,26,FALSE)="②公益財団法人","公財","")))</f>
        <v/>
      </c>
      <c r="M96" s="17" t="str">
        <f>IF(A96="","",VLOOKUP(A96,[7]令和4年度契約状況調査票!$F:$AW,27,FALSE))</f>
        <v/>
      </c>
      <c r="N96" s="18" t="str">
        <f>IF(A96="","",IF(VLOOKUP(A96,[7]令和4年度契約状況調査票!$F:$AW,12,FALSE)="国所管",VLOOKUP(A96,[7]令和4年度契約状況調査票!$F:$AW,23,FALSE),""))</f>
        <v/>
      </c>
      <c r="O96" s="19" t="str">
        <f>IF(A96="","",IF(AND(Q96="○",P96="分担契約/単価契約"),"単価契約"&amp;CHAR(10)&amp;"予定調達総額 "&amp;TEXT(VLOOKUP(A96,[7]令和4年度契約状況調査票!$F:$AW,15,FALSE),"#,##0円")&amp;"(B)"&amp;CHAR(10)&amp;"分担契約"&amp;CHAR(10)&amp;VLOOKUP(A96,[7]令和4年度契約状況調査票!$F:$AW,31,FALSE),IF(AND(Q96="○",P96="分担契約"),"分担契約"&amp;CHAR(10)&amp;"契約総額 "&amp;TEXT(VLOOKUP(A96,[7]令和4年度契約状況調査票!$F:$AW,15,FALSE),"#,##0円")&amp;"(B)"&amp;CHAR(10)&amp;VLOOKUP(A96,[7]令和4年度契約状況調査票!$F:$AW,31,FALSE),(IF(P96="分担契約/単価契約","単価契約"&amp;CHAR(10)&amp;"予定調達総額 "&amp;TEXT(VLOOKUP(A96,[7]令和4年度契約状況調査票!$F:$AW,15,FALSE),"#,##0円")&amp;CHAR(10)&amp;"分担契約"&amp;CHAR(10)&amp;VLOOKUP(A96,[7]令和4年度契約状況調査票!$F:$AW,31,FALSE),IF(P96="分担契約","分担契約"&amp;CHAR(10)&amp;"契約総額 "&amp;TEXT(VLOOKUP(A96,[7]令和4年度契約状況調査票!$F:$AW,15,FALSE),"#,##0円")&amp;CHAR(10)&amp;VLOOKUP(A96,[7]令和4年度契約状況調査票!$F:$AW,31,FALSE),IF(P96="単価契約","単価契約"&amp;CHAR(10)&amp;"予定調達総額 "&amp;TEXT(VLOOKUP(A96,[7]令和4年度契約状況調査票!$F:$AW,15,FALSE),"#,##0円")&amp;CHAR(10)&amp;VLOOKUP(A96,[7]令和4年度契約状況調査票!$F:$AW,31,FALSE),VLOOKUP(A96,[7]令和4年度契約状況調査票!$F:$AW,31,FALSE))))))))</f>
        <v/>
      </c>
      <c r="P96" s="9" t="str">
        <f>IF(A96="","",VLOOKUP(A96,[7]令和4年度契約状況調査票!$F:$CE,52,FALSE))</f>
        <v/>
      </c>
    </row>
    <row r="97" spans="1:16" s="9" customFormat="1" ht="60" hidden="1" customHeight="1">
      <c r="A97" s="10" t="str">
        <f>IF(MAX([7]令和4年度契約状況調査票!F116:F1110)&gt;=ROW()-5,ROW()-5,"")</f>
        <v/>
      </c>
      <c r="B97" s="11" t="str">
        <f>IF(A97="","",VLOOKUP(A97,[7]令和4年度契約状況調査票!$F:$AW,4,FALSE))</f>
        <v/>
      </c>
      <c r="C97" s="12" t="str">
        <f>IF(A97="","",VLOOKUP(A97,[7]令和4年度契約状況調査票!$F:$AW,5,FALSE))</f>
        <v/>
      </c>
      <c r="D97" s="13" t="str">
        <f>IF(A97="","",VLOOKUP(A97,[7]令和4年度契約状況調査票!$F:$AW,8,FALSE))</f>
        <v/>
      </c>
      <c r="E97" s="11" t="str">
        <f>IF(A97="","",VLOOKUP(A97,[7]令和4年度契約状況調査票!$F:$AW,9,FALSE))</f>
        <v/>
      </c>
      <c r="F97" s="14" t="str">
        <f>IF(A97="","",VLOOKUP(A97,[7]令和4年度契約状況調査票!$F:$AW,10,FALSE))</f>
        <v/>
      </c>
      <c r="G97" s="15" t="str">
        <f>IF(A97="","",VLOOKUP(A97,[7]令和4年度契約状況調査票!$F:$AW,30,FALSE))</f>
        <v/>
      </c>
      <c r="H97" s="16" t="str">
        <f>IF(A97="","",IF(VLOOKUP(A97,[7]令和4年度契約状況調査票!$F:$AW,15,FALSE)="他官署で調達手続きを実施のため","他官署で調達手続きを実施のため",IF(VLOOKUP(A97,[7]令和4年度契約状況調査票!$F:$AW,22,FALSE)="②同種の他の契約の予定価格を類推されるおそれがあるため公表しない","同種の他の契約の予定価格を類推されるおそれがあるため公表しない",IF(VLOOKUP(A97,[7]令和4年度契約状況調査票!$F:$AW,22,FALSE)="－","－",IF(VLOOKUP(A97,[7]令和4年度契約状況調査票!$F:$AW,6,FALSE)&lt;&gt;"",TEXT(VLOOKUP(A97,[7]令和4年度契約状況調査票!$F:$AW,15,FALSE),"#,##0円")&amp;CHAR(10)&amp;"(A)",VLOOKUP(A97,[7]令和4年度契約状況調査票!$F:$AW,15,FALSE))))))</f>
        <v/>
      </c>
      <c r="I97" s="16" t="str">
        <f>IF(A97="","",VLOOKUP(A97,[7]令和4年度契約状況調査票!$F:$AW,16,FALSE))</f>
        <v/>
      </c>
      <c r="J97" s="17" t="str">
        <f>IF(A97="","",IF(VLOOKUP(A97,[7]令和4年度契約状況調査票!$F:$AW,15,FALSE)="他官署で調達手続きを実施のため","－",IF(VLOOKUP(A97,[7]令和4年度契約状況調査票!$F:$AW,22,FALSE)="②同種の他の契約の予定価格を類推されるおそれがあるため公表しない","－",IF(VLOOKUP(A97,[7]令和4年度契約状況調査票!$F:$AW,22,FALSE)="－","－",IF(VLOOKUP(A97,[7]令和4年度契約状況調査票!$F:$AW,6,FALSE)&lt;&gt;"",TEXT(VLOOKUP(A97,[7]令和4年度契約状況調査票!$F:$AW,18,FALSE),"#.0%")&amp;CHAR(10)&amp;"(B/A×100)",VLOOKUP(A97,[7]令和4年度契約状況調査票!$F:$AW,18,FALSE))))))</f>
        <v/>
      </c>
      <c r="K97" s="18"/>
      <c r="L97" s="17" t="str">
        <f>IF(A97="","",IF(VLOOKUP(A97,[7]令和4年度契約状況調査票!$F:$AW,26,FALSE)="①公益社団法人","公社",IF(VLOOKUP(A97,[7]令和4年度契約状況調査票!$F:$AW,26,FALSE)="②公益財団法人","公財","")))</f>
        <v/>
      </c>
      <c r="M97" s="17" t="str">
        <f>IF(A97="","",VLOOKUP(A97,[7]令和4年度契約状況調査票!$F:$AW,27,FALSE))</f>
        <v/>
      </c>
      <c r="N97" s="18" t="str">
        <f>IF(A97="","",IF(VLOOKUP(A97,[7]令和4年度契約状況調査票!$F:$AW,12,FALSE)="国所管",VLOOKUP(A97,[7]令和4年度契約状況調査票!$F:$AW,23,FALSE),""))</f>
        <v/>
      </c>
      <c r="O97" s="19" t="str">
        <f>IF(A97="","",IF(AND(Q97="○",P97="分担契約/単価契約"),"単価契約"&amp;CHAR(10)&amp;"予定調達総額 "&amp;TEXT(VLOOKUP(A97,[7]令和4年度契約状況調査票!$F:$AW,15,FALSE),"#,##0円")&amp;"(B)"&amp;CHAR(10)&amp;"分担契約"&amp;CHAR(10)&amp;VLOOKUP(A97,[7]令和4年度契約状況調査票!$F:$AW,31,FALSE),IF(AND(Q97="○",P97="分担契約"),"分担契約"&amp;CHAR(10)&amp;"契約総額 "&amp;TEXT(VLOOKUP(A97,[7]令和4年度契約状況調査票!$F:$AW,15,FALSE),"#,##0円")&amp;"(B)"&amp;CHAR(10)&amp;VLOOKUP(A97,[7]令和4年度契約状況調査票!$F:$AW,31,FALSE),(IF(P97="分担契約/単価契約","単価契約"&amp;CHAR(10)&amp;"予定調達総額 "&amp;TEXT(VLOOKUP(A97,[7]令和4年度契約状況調査票!$F:$AW,15,FALSE),"#,##0円")&amp;CHAR(10)&amp;"分担契約"&amp;CHAR(10)&amp;VLOOKUP(A97,[7]令和4年度契約状況調査票!$F:$AW,31,FALSE),IF(P97="分担契約","分担契約"&amp;CHAR(10)&amp;"契約総額 "&amp;TEXT(VLOOKUP(A97,[7]令和4年度契約状況調査票!$F:$AW,15,FALSE),"#,##0円")&amp;CHAR(10)&amp;VLOOKUP(A97,[7]令和4年度契約状況調査票!$F:$AW,31,FALSE),IF(P97="単価契約","単価契約"&amp;CHAR(10)&amp;"予定調達総額 "&amp;TEXT(VLOOKUP(A97,[7]令和4年度契約状況調査票!$F:$AW,15,FALSE),"#,##0円")&amp;CHAR(10)&amp;VLOOKUP(A97,[7]令和4年度契約状況調査票!$F:$AW,31,FALSE),VLOOKUP(A97,[7]令和4年度契約状況調査票!$F:$AW,31,FALSE))))))))</f>
        <v/>
      </c>
      <c r="P97" s="9" t="str">
        <f>IF(A97="","",VLOOKUP(A97,[7]令和4年度契約状況調査票!$F:$CE,52,FALSE))</f>
        <v/>
      </c>
    </row>
    <row r="98" spans="1:16" s="9" customFormat="1" ht="67.5" hidden="1" customHeight="1">
      <c r="A98" s="10" t="str">
        <f>IF(MAX([7]令和4年度契約状況調査票!F117:F1111)&gt;=ROW()-5,ROW()-5,"")</f>
        <v/>
      </c>
      <c r="B98" s="11" t="str">
        <f>IF(A98="","",VLOOKUP(A98,[7]令和4年度契約状況調査票!$F:$AW,4,FALSE))</f>
        <v/>
      </c>
      <c r="C98" s="12" t="str">
        <f>IF(A98="","",VLOOKUP(A98,[7]令和4年度契約状況調査票!$F:$AW,5,FALSE))</f>
        <v/>
      </c>
      <c r="D98" s="13" t="str">
        <f>IF(A98="","",VLOOKUP(A98,[7]令和4年度契約状況調査票!$F:$AW,8,FALSE))</f>
        <v/>
      </c>
      <c r="E98" s="11" t="str">
        <f>IF(A98="","",VLOOKUP(A98,[7]令和4年度契約状況調査票!$F:$AW,9,FALSE))</f>
        <v/>
      </c>
      <c r="F98" s="14" t="str">
        <f>IF(A98="","",VLOOKUP(A98,[7]令和4年度契約状況調査票!$F:$AW,10,FALSE))</f>
        <v/>
      </c>
      <c r="G98" s="15" t="str">
        <f>IF(A98="","",VLOOKUP(A98,[7]令和4年度契約状況調査票!$F:$AW,30,FALSE))</f>
        <v/>
      </c>
      <c r="H98" s="16" t="str">
        <f>IF(A98="","",IF(VLOOKUP(A98,[7]令和4年度契約状況調査票!$F:$AW,15,FALSE)="他官署で調達手続きを実施のため","他官署で調達手続きを実施のため",IF(VLOOKUP(A98,[7]令和4年度契約状況調査票!$F:$AW,22,FALSE)="②同種の他の契約の予定価格を類推されるおそれがあるため公表しない","同種の他の契約の予定価格を類推されるおそれがあるため公表しない",IF(VLOOKUP(A98,[7]令和4年度契約状況調査票!$F:$AW,22,FALSE)="－","－",IF(VLOOKUP(A98,[7]令和4年度契約状況調査票!$F:$AW,6,FALSE)&lt;&gt;"",TEXT(VLOOKUP(A98,[7]令和4年度契約状況調査票!$F:$AW,15,FALSE),"#,##0円")&amp;CHAR(10)&amp;"(A)",VLOOKUP(A98,[7]令和4年度契約状況調査票!$F:$AW,15,FALSE))))))</f>
        <v/>
      </c>
      <c r="I98" s="16" t="str">
        <f>IF(A98="","",VLOOKUP(A98,[7]令和4年度契約状況調査票!$F:$AW,16,FALSE))</f>
        <v/>
      </c>
      <c r="J98" s="17" t="str">
        <f>IF(A98="","",IF(VLOOKUP(A98,[7]令和4年度契約状況調査票!$F:$AW,15,FALSE)="他官署で調達手続きを実施のため","－",IF(VLOOKUP(A98,[7]令和4年度契約状況調査票!$F:$AW,22,FALSE)="②同種の他の契約の予定価格を類推されるおそれがあるため公表しない","－",IF(VLOOKUP(A98,[7]令和4年度契約状況調査票!$F:$AW,22,FALSE)="－","－",IF(VLOOKUP(A98,[7]令和4年度契約状況調査票!$F:$AW,6,FALSE)&lt;&gt;"",TEXT(VLOOKUP(A98,[7]令和4年度契約状況調査票!$F:$AW,18,FALSE),"#.0%")&amp;CHAR(10)&amp;"(B/A×100)",VLOOKUP(A98,[7]令和4年度契約状況調査票!$F:$AW,18,FALSE))))))</f>
        <v/>
      </c>
      <c r="K98" s="18"/>
      <c r="L98" s="17" t="str">
        <f>IF(A98="","",IF(VLOOKUP(A98,[7]令和4年度契約状況調査票!$F:$AW,26,FALSE)="①公益社団法人","公社",IF(VLOOKUP(A98,[7]令和4年度契約状況調査票!$F:$AW,26,FALSE)="②公益財団法人","公財","")))</f>
        <v/>
      </c>
      <c r="M98" s="17" t="str">
        <f>IF(A98="","",VLOOKUP(A98,[7]令和4年度契約状況調査票!$F:$AW,27,FALSE))</f>
        <v/>
      </c>
      <c r="N98" s="18" t="str">
        <f>IF(A98="","",IF(VLOOKUP(A98,[7]令和4年度契約状況調査票!$F:$AW,12,FALSE)="国所管",VLOOKUP(A98,[7]令和4年度契約状況調査票!$F:$AW,23,FALSE),""))</f>
        <v/>
      </c>
      <c r="O98" s="19" t="str">
        <f>IF(A98="","",IF(AND(Q98="○",P98="分担契約/単価契約"),"単価契約"&amp;CHAR(10)&amp;"予定調達総額 "&amp;TEXT(VLOOKUP(A98,[7]令和4年度契約状況調査票!$F:$AW,15,FALSE),"#,##0円")&amp;"(B)"&amp;CHAR(10)&amp;"分担契約"&amp;CHAR(10)&amp;VLOOKUP(A98,[7]令和4年度契約状況調査票!$F:$AW,31,FALSE),IF(AND(Q98="○",P98="分担契約"),"分担契約"&amp;CHAR(10)&amp;"契約総額 "&amp;TEXT(VLOOKUP(A98,[7]令和4年度契約状況調査票!$F:$AW,15,FALSE),"#,##0円")&amp;"(B)"&amp;CHAR(10)&amp;VLOOKUP(A98,[7]令和4年度契約状況調査票!$F:$AW,31,FALSE),(IF(P98="分担契約/単価契約","単価契約"&amp;CHAR(10)&amp;"予定調達総額 "&amp;TEXT(VLOOKUP(A98,[7]令和4年度契約状況調査票!$F:$AW,15,FALSE),"#,##0円")&amp;CHAR(10)&amp;"分担契約"&amp;CHAR(10)&amp;VLOOKUP(A98,[7]令和4年度契約状況調査票!$F:$AW,31,FALSE),IF(P98="分担契約","分担契約"&amp;CHAR(10)&amp;"契約総額 "&amp;TEXT(VLOOKUP(A98,[7]令和4年度契約状況調査票!$F:$AW,15,FALSE),"#,##0円")&amp;CHAR(10)&amp;VLOOKUP(A98,[7]令和4年度契約状況調査票!$F:$AW,31,FALSE),IF(P98="単価契約","単価契約"&amp;CHAR(10)&amp;"予定調達総額 "&amp;TEXT(VLOOKUP(A98,[7]令和4年度契約状況調査票!$F:$AW,15,FALSE),"#,##0円")&amp;CHAR(10)&amp;VLOOKUP(A98,[7]令和4年度契約状況調査票!$F:$AW,31,FALSE),VLOOKUP(A98,[7]令和4年度契約状況調査票!$F:$AW,31,FALSE))))))))</f>
        <v/>
      </c>
      <c r="P98" s="9" t="str">
        <f>IF(A98="","",VLOOKUP(A98,[7]令和4年度契約状況調査票!$F:$CE,52,FALSE))</f>
        <v/>
      </c>
    </row>
    <row r="99" spans="1:16" s="9" customFormat="1" ht="60" hidden="1" customHeight="1">
      <c r="A99" s="10" t="str">
        <f>IF(MAX([7]令和4年度契約状況調査票!F118:F1112)&gt;=ROW()-5,ROW()-5,"")</f>
        <v/>
      </c>
      <c r="B99" s="11" t="str">
        <f>IF(A99="","",VLOOKUP(A99,[7]令和4年度契約状況調査票!$F:$AW,4,FALSE))</f>
        <v/>
      </c>
      <c r="C99" s="12" t="str">
        <f>IF(A99="","",VLOOKUP(A99,[7]令和4年度契約状況調査票!$F:$AW,5,FALSE))</f>
        <v/>
      </c>
      <c r="D99" s="13" t="str">
        <f>IF(A99="","",VLOOKUP(A99,[7]令和4年度契約状況調査票!$F:$AW,8,FALSE))</f>
        <v/>
      </c>
      <c r="E99" s="11" t="str">
        <f>IF(A99="","",VLOOKUP(A99,[7]令和4年度契約状況調査票!$F:$AW,9,FALSE))</f>
        <v/>
      </c>
      <c r="F99" s="14" t="str">
        <f>IF(A99="","",VLOOKUP(A99,[7]令和4年度契約状況調査票!$F:$AW,10,FALSE))</f>
        <v/>
      </c>
      <c r="G99" s="15" t="str">
        <f>IF(A99="","",VLOOKUP(A99,[7]令和4年度契約状況調査票!$F:$AW,30,FALSE))</f>
        <v/>
      </c>
      <c r="H99" s="16" t="str">
        <f>IF(A99="","",IF(VLOOKUP(A99,[7]令和4年度契約状況調査票!$F:$AW,15,FALSE)="他官署で調達手続きを実施のため","他官署で調達手続きを実施のため",IF(VLOOKUP(A99,[7]令和4年度契約状況調査票!$F:$AW,22,FALSE)="②同種の他の契約の予定価格を類推されるおそれがあるため公表しない","同種の他の契約の予定価格を類推されるおそれがあるため公表しない",IF(VLOOKUP(A99,[7]令和4年度契約状況調査票!$F:$AW,22,FALSE)="－","－",IF(VLOOKUP(A99,[7]令和4年度契約状況調査票!$F:$AW,6,FALSE)&lt;&gt;"",TEXT(VLOOKUP(A99,[7]令和4年度契約状況調査票!$F:$AW,15,FALSE),"#,##0円")&amp;CHAR(10)&amp;"(A)",VLOOKUP(A99,[7]令和4年度契約状況調査票!$F:$AW,15,FALSE))))))</f>
        <v/>
      </c>
      <c r="I99" s="16" t="str">
        <f>IF(A99="","",VLOOKUP(A99,[7]令和4年度契約状況調査票!$F:$AW,16,FALSE))</f>
        <v/>
      </c>
      <c r="J99" s="17" t="str">
        <f>IF(A99="","",IF(VLOOKUP(A99,[7]令和4年度契約状況調査票!$F:$AW,15,FALSE)="他官署で調達手続きを実施のため","－",IF(VLOOKUP(A99,[7]令和4年度契約状況調査票!$F:$AW,22,FALSE)="②同種の他の契約の予定価格を類推されるおそれがあるため公表しない","－",IF(VLOOKUP(A99,[7]令和4年度契約状況調査票!$F:$AW,22,FALSE)="－","－",IF(VLOOKUP(A99,[7]令和4年度契約状況調査票!$F:$AW,6,FALSE)&lt;&gt;"",TEXT(VLOOKUP(A99,[7]令和4年度契約状況調査票!$F:$AW,18,FALSE),"#.0%")&amp;CHAR(10)&amp;"(B/A×100)",VLOOKUP(A99,[7]令和4年度契約状況調査票!$F:$AW,18,FALSE))))))</f>
        <v/>
      </c>
      <c r="K99" s="18"/>
      <c r="L99" s="17" t="str">
        <f>IF(A99="","",IF(VLOOKUP(A99,[7]令和4年度契約状況調査票!$F:$AW,26,FALSE)="①公益社団法人","公社",IF(VLOOKUP(A99,[7]令和4年度契約状況調査票!$F:$AW,26,FALSE)="②公益財団法人","公財","")))</f>
        <v/>
      </c>
      <c r="M99" s="17" t="str">
        <f>IF(A99="","",VLOOKUP(A99,[7]令和4年度契約状況調査票!$F:$AW,27,FALSE))</f>
        <v/>
      </c>
      <c r="N99" s="18" t="str">
        <f>IF(A99="","",IF(VLOOKUP(A99,[7]令和4年度契約状況調査票!$F:$AW,12,FALSE)="国所管",VLOOKUP(A99,[7]令和4年度契約状況調査票!$F:$AW,23,FALSE),""))</f>
        <v/>
      </c>
      <c r="O99" s="19" t="str">
        <f>IF(A99="","",IF(AND(Q99="○",P99="分担契約/単価契約"),"単価契約"&amp;CHAR(10)&amp;"予定調達総額 "&amp;TEXT(VLOOKUP(A99,[7]令和4年度契約状況調査票!$F:$AW,15,FALSE),"#,##0円")&amp;"(B)"&amp;CHAR(10)&amp;"分担契約"&amp;CHAR(10)&amp;VLOOKUP(A99,[7]令和4年度契約状況調査票!$F:$AW,31,FALSE),IF(AND(Q99="○",P99="分担契約"),"分担契約"&amp;CHAR(10)&amp;"契約総額 "&amp;TEXT(VLOOKUP(A99,[7]令和4年度契約状況調査票!$F:$AW,15,FALSE),"#,##0円")&amp;"(B)"&amp;CHAR(10)&amp;VLOOKUP(A99,[7]令和4年度契約状況調査票!$F:$AW,31,FALSE),(IF(P99="分担契約/単価契約","単価契約"&amp;CHAR(10)&amp;"予定調達総額 "&amp;TEXT(VLOOKUP(A99,[7]令和4年度契約状況調査票!$F:$AW,15,FALSE),"#,##0円")&amp;CHAR(10)&amp;"分担契約"&amp;CHAR(10)&amp;VLOOKUP(A99,[7]令和4年度契約状況調査票!$F:$AW,31,FALSE),IF(P99="分担契約","分担契約"&amp;CHAR(10)&amp;"契約総額 "&amp;TEXT(VLOOKUP(A99,[7]令和4年度契約状況調査票!$F:$AW,15,FALSE),"#,##0円")&amp;CHAR(10)&amp;VLOOKUP(A99,[7]令和4年度契約状況調査票!$F:$AW,31,FALSE),IF(P99="単価契約","単価契約"&amp;CHAR(10)&amp;"予定調達総額 "&amp;TEXT(VLOOKUP(A99,[7]令和4年度契約状況調査票!$F:$AW,15,FALSE),"#,##0円")&amp;CHAR(10)&amp;VLOOKUP(A99,[7]令和4年度契約状況調査票!$F:$AW,31,FALSE),VLOOKUP(A99,[7]令和4年度契約状況調査票!$F:$AW,31,FALSE))))))))</f>
        <v/>
      </c>
      <c r="P99" s="9" t="str">
        <f>IF(A99="","",VLOOKUP(A99,[7]令和4年度契約状況調査票!$F:$CE,52,FALSE))</f>
        <v/>
      </c>
    </row>
    <row r="100" spans="1:16" s="9" customFormat="1" ht="60" hidden="1" customHeight="1">
      <c r="A100" s="10" t="str">
        <f>IF(MAX([7]令和4年度契約状況調査票!F119:F1113)&gt;=ROW()-5,ROW()-5,"")</f>
        <v/>
      </c>
      <c r="B100" s="11" t="str">
        <f>IF(A100="","",VLOOKUP(A100,[7]令和4年度契約状況調査票!$F:$AW,4,FALSE))</f>
        <v/>
      </c>
      <c r="C100" s="12" t="str">
        <f>IF(A100="","",VLOOKUP(A100,[7]令和4年度契約状況調査票!$F:$AW,5,FALSE))</f>
        <v/>
      </c>
      <c r="D100" s="13" t="str">
        <f>IF(A100="","",VLOOKUP(A100,[7]令和4年度契約状況調査票!$F:$AW,8,FALSE))</f>
        <v/>
      </c>
      <c r="E100" s="11" t="str">
        <f>IF(A100="","",VLOOKUP(A100,[7]令和4年度契約状況調査票!$F:$AW,9,FALSE))</f>
        <v/>
      </c>
      <c r="F100" s="14" t="str">
        <f>IF(A100="","",VLOOKUP(A100,[7]令和4年度契約状況調査票!$F:$AW,10,FALSE))</f>
        <v/>
      </c>
      <c r="G100" s="15" t="str">
        <f>IF(A100="","",VLOOKUP(A100,[7]令和4年度契約状況調査票!$F:$AW,30,FALSE))</f>
        <v/>
      </c>
      <c r="H100" s="16" t="str">
        <f>IF(A100="","",IF(VLOOKUP(A100,[7]令和4年度契約状況調査票!$F:$AW,15,FALSE)="他官署で調達手続きを実施のため","他官署で調達手続きを実施のため",IF(VLOOKUP(A100,[7]令和4年度契約状況調査票!$F:$AW,22,FALSE)="②同種の他の契約の予定価格を類推されるおそれがあるため公表しない","同種の他の契約の予定価格を類推されるおそれがあるため公表しない",IF(VLOOKUP(A100,[7]令和4年度契約状況調査票!$F:$AW,22,FALSE)="－","－",IF(VLOOKUP(A100,[7]令和4年度契約状況調査票!$F:$AW,6,FALSE)&lt;&gt;"",TEXT(VLOOKUP(A100,[7]令和4年度契約状況調査票!$F:$AW,15,FALSE),"#,##0円")&amp;CHAR(10)&amp;"(A)",VLOOKUP(A100,[7]令和4年度契約状況調査票!$F:$AW,15,FALSE))))))</f>
        <v/>
      </c>
      <c r="I100" s="16" t="str">
        <f>IF(A100="","",VLOOKUP(A100,[7]令和4年度契約状況調査票!$F:$AW,16,FALSE))</f>
        <v/>
      </c>
      <c r="J100" s="17" t="str">
        <f>IF(A100="","",IF(VLOOKUP(A100,[7]令和4年度契約状況調査票!$F:$AW,15,FALSE)="他官署で調達手続きを実施のため","－",IF(VLOOKUP(A100,[7]令和4年度契約状況調査票!$F:$AW,22,FALSE)="②同種の他の契約の予定価格を類推されるおそれがあるため公表しない","－",IF(VLOOKUP(A100,[7]令和4年度契約状況調査票!$F:$AW,22,FALSE)="－","－",IF(VLOOKUP(A100,[7]令和4年度契約状況調査票!$F:$AW,6,FALSE)&lt;&gt;"",TEXT(VLOOKUP(A100,[7]令和4年度契約状況調査票!$F:$AW,18,FALSE),"#.0%")&amp;CHAR(10)&amp;"(B/A×100)",VLOOKUP(A100,[7]令和4年度契約状況調査票!$F:$AW,18,FALSE))))))</f>
        <v/>
      </c>
      <c r="K100" s="18"/>
      <c r="L100" s="17" t="str">
        <f>IF(A100="","",IF(VLOOKUP(A100,[7]令和4年度契約状況調査票!$F:$AW,26,FALSE)="①公益社団法人","公社",IF(VLOOKUP(A100,[7]令和4年度契約状況調査票!$F:$AW,26,FALSE)="②公益財団法人","公財","")))</f>
        <v/>
      </c>
      <c r="M100" s="17" t="str">
        <f>IF(A100="","",VLOOKUP(A100,[7]令和4年度契約状況調査票!$F:$AW,27,FALSE))</f>
        <v/>
      </c>
      <c r="N100" s="18" t="str">
        <f>IF(A100="","",IF(VLOOKUP(A100,[7]令和4年度契約状況調査票!$F:$AW,12,FALSE)="国所管",VLOOKUP(A100,[7]令和4年度契約状況調査票!$F:$AW,23,FALSE),""))</f>
        <v/>
      </c>
      <c r="O100" s="19" t="str">
        <f>IF(A100="","",IF(AND(Q100="○",P100="分担契約/単価契約"),"単価契約"&amp;CHAR(10)&amp;"予定調達総額 "&amp;TEXT(VLOOKUP(A100,[7]令和4年度契約状況調査票!$F:$AW,15,FALSE),"#,##0円")&amp;"(B)"&amp;CHAR(10)&amp;"分担契約"&amp;CHAR(10)&amp;VLOOKUP(A100,[7]令和4年度契約状況調査票!$F:$AW,31,FALSE),IF(AND(Q100="○",P100="分担契約"),"分担契約"&amp;CHAR(10)&amp;"契約総額 "&amp;TEXT(VLOOKUP(A100,[7]令和4年度契約状況調査票!$F:$AW,15,FALSE),"#,##0円")&amp;"(B)"&amp;CHAR(10)&amp;VLOOKUP(A100,[7]令和4年度契約状況調査票!$F:$AW,31,FALSE),(IF(P100="分担契約/単価契約","単価契約"&amp;CHAR(10)&amp;"予定調達総額 "&amp;TEXT(VLOOKUP(A100,[7]令和4年度契約状況調査票!$F:$AW,15,FALSE),"#,##0円")&amp;CHAR(10)&amp;"分担契約"&amp;CHAR(10)&amp;VLOOKUP(A100,[7]令和4年度契約状況調査票!$F:$AW,31,FALSE),IF(P100="分担契約","分担契約"&amp;CHAR(10)&amp;"契約総額 "&amp;TEXT(VLOOKUP(A100,[7]令和4年度契約状況調査票!$F:$AW,15,FALSE),"#,##0円")&amp;CHAR(10)&amp;VLOOKUP(A100,[7]令和4年度契約状況調査票!$F:$AW,31,FALSE),IF(P100="単価契約","単価契約"&amp;CHAR(10)&amp;"予定調達総額 "&amp;TEXT(VLOOKUP(A100,[7]令和4年度契約状況調査票!$F:$AW,15,FALSE),"#,##0円")&amp;CHAR(10)&amp;VLOOKUP(A100,[7]令和4年度契約状況調査票!$F:$AW,31,FALSE),VLOOKUP(A100,[7]令和4年度契約状況調査票!$F:$AW,31,FALSE))))))))</f>
        <v/>
      </c>
      <c r="P100" s="9" t="str">
        <f>IF(A100="","",VLOOKUP(A100,[7]令和4年度契約状況調査票!$F:$CE,52,FALSE))</f>
        <v/>
      </c>
    </row>
    <row r="101" spans="1:16" s="9" customFormat="1" ht="60" hidden="1" customHeight="1">
      <c r="A101" s="10" t="str">
        <f>IF(MAX([7]令和4年度契約状況調査票!F120:F1114)&gt;=ROW()-5,ROW()-5,"")</f>
        <v/>
      </c>
      <c r="B101" s="11" t="str">
        <f>IF(A101="","",VLOOKUP(A101,[7]令和4年度契約状況調査票!$F:$AW,4,FALSE))</f>
        <v/>
      </c>
      <c r="C101" s="12" t="str">
        <f>IF(A101="","",VLOOKUP(A101,[7]令和4年度契約状況調査票!$F:$AW,5,FALSE))</f>
        <v/>
      </c>
      <c r="D101" s="13" t="str">
        <f>IF(A101="","",VLOOKUP(A101,[7]令和4年度契約状況調査票!$F:$AW,8,FALSE))</f>
        <v/>
      </c>
      <c r="E101" s="11" t="str">
        <f>IF(A101="","",VLOOKUP(A101,[7]令和4年度契約状況調査票!$F:$AW,9,FALSE))</f>
        <v/>
      </c>
      <c r="F101" s="14" t="str">
        <f>IF(A101="","",VLOOKUP(A101,[7]令和4年度契約状況調査票!$F:$AW,10,FALSE))</f>
        <v/>
      </c>
      <c r="G101" s="15" t="str">
        <f>IF(A101="","",VLOOKUP(A101,[7]令和4年度契約状況調査票!$F:$AW,30,FALSE))</f>
        <v/>
      </c>
      <c r="H101" s="16" t="str">
        <f>IF(A101="","",IF(VLOOKUP(A101,[7]令和4年度契約状況調査票!$F:$AW,15,FALSE)="他官署で調達手続きを実施のため","他官署で調達手続きを実施のため",IF(VLOOKUP(A101,[7]令和4年度契約状況調査票!$F:$AW,22,FALSE)="②同種の他の契約の予定価格を類推されるおそれがあるため公表しない","同種の他の契約の予定価格を類推されるおそれがあるため公表しない",IF(VLOOKUP(A101,[7]令和4年度契約状況調査票!$F:$AW,22,FALSE)="－","－",IF(VLOOKUP(A101,[7]令和4年度契約状況調査票!$F:$AW,6,FALSE)&lt;&gt;"",TEXT(VLOOKUP(A101,[7]令和4年度契約状況調査票!$F:$AW,15,FALSE),"#,##0円")&amp;CHAR(10)&amp;"(A)",VLOOKUP(A101,[7]令和4年度契約状況調査票!$F:$AW,15,FALSE))))))</f>
        <v/>
      </c>
      <c r="I101" s="16" t="str">
        <f>IF(A101="","",VLOOKUP(A101,[7]令和4年度契約状況調査票!$F:$AW,16,FALSE))</f>
        <v/>
      </c>
      <c r="J101" s="17" t="str">
        <f>IF(A101="","",IF(VLOOKUP(A101,[7]令和4年度契約状況調査票!$F:$AW,15,FALSE)="他官署で調達手続きを実施のため","－",IF(VLOOKUP(A101,[7]令和4年度契約状況調査票!$F:$AW,22,FALSE)="②同種の他の契約の予定価格を類推されるおそれがあるため公表しない","－",IF(VLOOKUP(A101,[7]令和4年度契約状況調査票!$F:$AW,22,FALSE)="－","－",IF(VLOOKUP(A101,[7]令和4年度契約状況調査票!$F:$AW,6,FALSE)&lt;&gt;"",TEXT(VLOOKUP(A101,[7]令和4年度契約状況調査票!$F:$AW,18,FALSE),"#.0%")&amp;CHAR(10)&amp;"(B/A×100)",VLOOKUP(A101,[7]令和4年度契約状況調査票!$F:$AW,18,FALSE))))))</f>
        <v/>
      </c>
      <c r="K101" s="18"/>
      <c r="L101" s="17" t="str">
        <f>IF(A101="","",IF(VLOOKUP(A101,[7]令和4年度契約状況調査票!$F:$AW,26,FALSE)="①公益社団法人","公社",IF(VLOOKUP(A101,[7]令和4年度契約状況調査票!$F:$AW,26,FALSE)="②公益財団法人","公財","")))</f>
        <v/>
      </c>
      <c r="M101" s="17" t="str">
        <f>IF(A101="","",VLOOKUP(A101,[7]令和4年度契約状況調査票!$F:$AW,27,FALSE))</f>
        <v/>
      </c>
      <c r="N101" s="18" t="str">
        <f>IF(A101="","",IF(VLOOKUP(A101,[7]令和4年度契約状況調査票!$F:$AW,12,FALSE)="国所管",VLOOKUP(A101,[7]令和4年度契約状況調査票!$F:$AW,23,FALSE),""))</f>
        <v/>
      </c>
      <c r="O101" s="19" t="str">
        <f>IF(A101="","",IF(AND(Q101="○",P101="分担契約/単価契約"),"単価契約"&amp;CHAR(10)&amp;"予定調達総額 "&amp;TEXT(VLOOKUP(A101,[7]令和4年度契約状況調査票!$F:$AW,15,FALSE),"#,##0円")&amp;"(B)"&amp;CHAR(10)&amp;"分担契約"&amp;CHAR(10)&amp;VLOOKUP(A101,[7]令和4年度契約状況調査票!$F:$AW,31,FALSE),IF(AND(Q101="○",P101="分担契約"),"分担契約"&amp;CHAR(10)&amp;"契約総額 "&amp;TEXT(VLOOKUP(A101,[7]令和4年度契約状況調査票!$F:$AW,15,FALSE),"#,##0円")&amp;"(B)"&amp;CHAR(10)&amp;VLOOKUP(A101,[7]令和4年度契約状況調査票!$F:$AW,31,FALSE),(IF(P101="分担契約/単価契約","単価契約"&amp;CHAR(10)&amp;"予定調達総額 "&amp;TEXT(VLOOKUP(A101,[7]令和4年度契約状況調査票!$F:$AW,15,FALSE),"#,##0円")&amp;CHAR(10)&amp;"分担契約"&amp;CHAR(10)&amp;VLOOKUP(A101,[7]令和4年度契約状況調査票!$F:$AW,31,FALSE),IF(P101="分担契約","分担契約"&amp;CHAR(10)&amp;"契約総額 "&amp;TEXT(VLOOKUP(A101,[7]令和4年度契約状況調査票!$F:$AW,15,FALSE),"#,##0円")&amp;CHAR(10)&amp;VLOOKUP(A101,[7]令和4年度契約状況調査票!$F:$AW,31,FALSE),IF(P101="単価契約","単価契約"&amp;CHAR(10)&amp;"予定調達総額 "&amp;TEXT(VLOOKUP(A101,[7]令和4年度契約状況調査票!$F:$AW,15,FALSE),"#,##0円")&amp;CHAR(10)&amp;VLOOKUP(A101,[7]令和4年度契約状況調査票!$F:$AW,31,FALSE),VLOOKUP(A101,[7]令和4年度契約状況調査票!$F:$AW,31,FALSE))))))))</f>
        <v/>
      </c>
      <c r="P101" s="9" t="str">
        <f>IF(A101="","",VLOOKUP(A101,[7]令和4年度契約状況調査票!$F:$CE,52,FALSE))</f>
        <v/>
      </c>
    </row>
    <row r="102" spans="1:16" s="9" customFormat="1" ht="60" hidden="1" customHeight="1">
      <c r="A102" s="10" t="str">
        <f>IF(MAX([7]令和4年度契約状況調査票!F121:F1115)&gt;=ROW()-5,ROW()-5,"")</f>
        <v/>
      </c>
      <c r="B102" s="11" t="str">
        <f>IF(A102="","",VLOOKUP(A102,[7]令和4年度契約状況調査票!$F:$AW,4,FALSE))</f>
        <v/>
      </c>
      <c r="C102" s="12" t="str">
        <f>IF(A102="","",VLOOKUP(A102,[7]令和4年度契約状況調査票!$F:$AW,5,FALSE))</f>
        <v/>
      </c>
      <c r="D102" s="13" t="str">
        <f>IF(A102="","",VLOOKUP(A102,[7]令和4年度契約状況調査票!$F:$AW,8,FALSE))</f>
        <v/>
      </c>
      <c r="E102" s="11" t="str">
        <f>IF(A102="","",VLOOKUP(A102,[7]令和4年度契約状況調査票!$F:$AW,9,FALSE))</f>
        <v/>
      </c>
      <c r="F102" s="14" t="str">
        <f>IF(A102="","",VLOOKUP(A102,[7]令和4年度契約状況調査票!$F:$AW,10,FALSE))</f>
        <v/>
      </c>
      <c r="G102" s="15" t="str">
        <f>IF(A102="","",VLOOKUP(A102,[7]令和4年度契約状況調査票!$F:$AW,30,FALSE))</f>
        <v/>
      </c>
      <c r="H102" s="16" t="str">
        <f>IF(A102="","",IF(VLOOKUP(A102,[7]令和4年度契約状況調査票!$F:$AW,15,FALSE)="他官署で調達手続きを実施のため","他官署で調達手続きを実施のため",IF(VLOOKUP(A102,[7]令和4年度契約状況調査票!$F:$AW,22,FALSE)="②同種の他の契約の予定価格を類推されるおそれがあるため公表しない","同種の他の契約の予定価格を類推されるおそれがあるため公表しない",IF(VLOOKUP(A102,[7]令和4年度契約状況調査票!$F:$AW,22,FALSE)="－","－",IF(VLOOKUP(A102,[7]令和4年度契約状況調査票!$F:$AW,6,FALSE)&lt;&gt;"",TEXT(VLOOKUP(A102,[7]令和4年度契約状況調査票!$F:$AW,15,FALSE),"#,##0円")&amp;CHAR(10)&amp;"(A)",VLOOKUP(A102,[7]令和4年度契約状況調査票!$F:$AW,15,FALSE))))))</f>
        <v/>
      </c>
      <c r="I102" s="16" t="str">
        <f>IF(A102="","",VLOOKUP(A102,[7]令和4年度契約状況調査票!$F:$AW,16,FALSE))</f>
        <v/>
      </c>
      <c r="J102" s="17" t="str">
        <f>IF(A102="","",IF(VLOOKUP(A102,[7]令和4年度契約状況調査票!$F:$AW,15,FALSE)="他官署で調達手続きを実施のため","－",IF(VLOOKUP(A102,[7]令和4年度契約状況調査票!$F:$AW,22,FALSE)="②同種の他の契約の予定価格を類推されるおそれがあるため公表しない","－",IF(VLOOKUP(A102,[7]令和4年度契約状況調査票!$F:$AW,22,FALSE)="－","－",IF(VLOOKUP(A102,[7]令和4年度契約状況調査票!$F:$AW,6,FALSE)&lt;&gt;"",TEXT(VLOOKUP(A102,[7]令和4年度契約状況調査票!$F:$AW,18,FALSE),"#.0%")&amp;CHAR(10)&amp;"(B/A×100)",VLOOKUP(A102,[7]令和4年度契約状況調査票!$F:$AW,18,FALSE))))))</f>
        <v/>
      </c>
      <c r="K102" s="18"/>
      <c r="L102" s="17" t="str">
        <f>IF(A102="","",IF(VLOOKUP(A102,[7]令和4年度契約状況調査票!$F:$AW,26,FALSE)="①公益社団法人","公社",IF(VLOOKUP(A102,[7]令和4年度契約状況調査票!$F:$AW,26,FALSE)="②公益財団法人","公財","")))</f>
        <v/>
      </c>
      <c r="M102" s="17" t="str">
        <f>IF(A102="","",VLOOKUP(A102,[7]令和4年度契約状況調査票!$F:$AW,27,FALSE))</f>
        <v/>
      </c>
      <c r="N102" s="18" t="str">
        <f>IF(A102="","",IF(VLOOKUP(A102,[7]令和4年度契約状況調査票!$F:$AW,12,FALSE)="国所管",VLOOKUP(A102,[7]令和4年度契約状況調査票!$F:$AW,23,FALSE),""))</f>
        <v/>
      </c>
      <c r="O102" s="19" t="str">
        <f>IF(A102="","",IF(AND(Q102="○",P102="分担契約/単価契約"),"単価契約"&amp;CHAR(10)&amp;"予定調達総額 "&amp;TEXT(VLOOKUP(A102,[7]令和4年度契約状況調査票!$F:$AW,15,FALSE),"#,##0円")&amp;"(B)"&amp;CHAR(10)&amp;"分担契約"&amp;CHAR(10)&amp;VLOOKUP(A102,[7]令和4年度契約状況調査票!$F:$AW,31,FALSE),IF(AND(Q102="○",P102="分担契約"),"分担契約"&amp;CHAR(10)&amp;"契約総額 "&amp;TEXT(VLOOKUP(A102,[7]令和4年度契約状況調査票!$F:$AW,15,FALSE),"#,##0円")&amp;"(B)"&amp;CHAR(10)&amp;VLOOKUP(A102,[7]令和4年度契約状況調査票!$F:$AW,31,FALSE),(IF(P102="分担契約/単価契約","単価契約"&amp;CHAR(10)&amp;"予定調達総額 "&amp;TEXT(VLOOKUP(A102,[7]令和4年度契約状況調査票!$F:$AW,15,FALSE),"#,##0円")&amp;CHAR(10)&amp;"分担契約"&amp;CHAR(10)&amp;VLOOKUP(A102,[7]令和4年度契約状況調査票!$F:$AW,31,FALSE),IF(P102="分担契約","分担契約"&amp;CHAR(10)&amp;"契約総額 "&amp;TEXT(VLOOKUP(A102,[7]令和4年度契約状況調査票!$F:$AW,15,FALSE),"#,##0円")&amp;CHAR(10)&amp;VLOOKUP(A102,[7]令和4年度契約状況調査票!$F:$AW,31,FALSE),IF(P102="単価契約","単価契約"&amp;CHAR(10)&amp;"予定調達総額 "&amp;TEXT(VLOOKUP(A102,[7]令和4年度契約状況調査票!$F:$AW,15,FALSE),"#,##0円")&amp;CHAR(10)&amp;VLOOKUP(A102,[7]令和4年度契約状況調査票!$F:$AW,31,FALSE),VLOOKUP(A102,[7]令和4年度契約状況調査票!$F:$AW,31,FALSE))))))))</f>
        <v/>
      </c>
      <c r="P102" s="9" t="str">
        <f>IF(A102="","",VLOOKUP(A102,[7]令和4年度契約状況調査票!$F:$CE,52,FALSE))</f>
        <v/>
      </c>
    </row>
    <row r="103" spans="1:16" s="9" customFormat="1" ht="60" hidden="1" customHeight="1">
      <c r="A103" s="10" t="str">
        <f>IF(MAX([7]令和4年度契約状況調査票!F122:F1116)&gt;=ROW()-5,ROW()-5,"")</f>
        <v/>
      </c>
      <c r="B103" s="11" t="str">
        <f>IF(A103="","",VLOOKUP(A103,[7]令和4年度契約状況調査票!$F:$AW,4,FALSE))</f>
        <v/>
      </c>
      <c r="C103" s="12" t="str">
        <f>IF(A103="","",VLOOKUP(A103,[7]令和4年度契約状況調査票!$F:$AW,5,FALSE))</f>
        <v/>
      </c>
      <c r="D103" s="13" t="str">
        <f>IF(A103="","",VLOOKUP(A103,[7]令和4年度契約状況調査票!$F:$AW,8,FALSE))</f>
        <v/>
      </c>
      <c r="E103" s="11" t="str">
        <f>IF(A103="","",VLOOKUP(A103,[7]令和4年度契約状況調査票!$F:$AW,9,FALSE))</f>
        <v/>
      </c>
      <c r="F103" s="14" t="str">
        <f>IF(A103="","",VLOOKUP(A103,[7]令和4年度契約状況調査票!$F:$AW,10,FALSE))</f>
        <v/>
      </c>
      <c r="G103" s="15" t="str">
        <f>IF(A103="","",VLOOKUP(A103,[7]令和4年度契約状況調査票!$F:$AW,30,FALSE))</f>
        <v/>
      </c>
      <c r="H103" s="16" t="str">
        <f>IF(A103="","",IF(VLOOKUP(A103,[7]令和4年度契約状況調査票!$F:$AW,15,FALSE)="他官署で調達手続きを実施のため","他官署で調達手続きを実施のため",IF(VLOOKUP(A103,[7]令和4年度契約状況調査票!$F:$AW,22,FALSE)="②同種の他の契約の予定価格を類推されるおそれがあるため公表しない","同種の他の契約の予定価格を類推されるおそれがあるため公表しない",IF(VLOOKUP(A103,[7]令和4年度契約状況調査票!$F:$AW,22,FALSE)="－","－",IF(VLOOKUP(A103,[7]令和4年度契約状況調査票!$F:$AW,6,FALSE)&lt;&gt;"",TEXT(VLOOKUP(A103,[7]令和4年度契約状況調査票!$F:$AW,15,FALSE),"#,##0円")&amp;CHAR(10)&amp;"(A)",VLOOKUP(A103,[7]令和4年度契約状況調査票!$F:$AW,15,FALSE))))))</f>
        <v/>
      </c>
      <c r="I103" s="16" t="str">
        <f>IF(A103="","",VLOOKUP(A103,[7]令和4年度契約状況調査票!$F:$AW,16,FALSE))</f>
        <v/>
      </c>
      <c r="J103" s="17" t="str">
        <f>IF(A103="","",IF(VLOOKUP(A103,[7]令和4年度契約状況調査票!$F:$AW,15,FALSE)="他官署で調達手続きを実施のため","－",IF(VLOOKUP(A103,[7]令和4年度契約状況調査票!$F:$AW,22,FALSE)="②同種の他の契約の予定価格を類推されるおそれがあるため公表しない","－",IF(VLOOKUP(A103,[7]令和4年度契約状況調査票!$F:$AW,22,FALSE)="－","－",IF(VLOOKUP(A103,[7]令和4年度契約状況調査票!$F:$AW,6,FALSE)&lt;&gt;"",TEXT(VLOOKUP(A103,[7]令和4年度契約状況調査票!$F:$AW,18,FALSE),"#.0%")&amp;CHAR(10)&amp;"(B/A×100)",VLOOKUP(A103,[7]令和4年度契約状況調査票!$F:$AW,18,FALSE))))))</f>
        <v/>
      </c>
      <c r="K103" s="18"/>
      <c r="L103" s="17" t="str">
        <f>IF(A103="","",IF(VLOOKUP(A103,[7]令和4年度契約状況調査票!$F:$AW,26,FALSE)="①公益社団法人","公社",IF(VLOOKUP(A103,[7]令和4年度契約状況調査票!$F:$AW,26,FALSE)="②公益財団法人","公財","")))</f>
        <v/>
      </c>
      <c r="M103" s="17" t="str">
        <f>IF(A103="","",VLOOKUP(A103,[7]令和4年度契約状況調査票!$F:$AW,27,FALSE))</f>
        <v/>
      </c>
      <c r="N103" s="18" t="str">
        <f>IF(A103="","",IF(VLOOKUP(A103,[7]令和4年度契約状況調査票!$F:$AW,12,FALSE)="国所管",VLOOKUP(A103,[7]令和4年度契約状況調査票!$F:$AW,23,FALSE),""))</f>
        <v/>
      </c>
      <c r="O103" s="19" t="str">
        <f>IF(A103="","",IF(AND(Q103="○",P103="分担契約/単価契約"),"単価契約"&amp;CHAR(10)&amp;"予定調達総額 "&amp;TEXT(VLOOKUP(A103,[7]令和4年度契約状況調査票!$F:$AW,15,FALSE),"#,##0円")&amp;"(B)"&amp;CHAR(10)&amp;"分担契約"&amp;CHAR(10)&amp;VLOOKUP(A103,[7]令和4年度契約状況調査票!$F:$AW,31,FALSE),IF(AND(Q103="○",P103="分担契約"),"分担契約"&amp;CHAR(10)&amp;"契約総額 "&amp;TEXT(VLOOKUP(A103,[7]令和4年度契約状況調査票!$F:$AW,15,FALSE),"#,##0円")&amp;"(B)"&amp;CHAR(10)&amp;VLOOKUP(A103,[7]令和4年度契約状況調査票!$F:$AW,31,FALSE),(IF(P103="分担契約/単価契約","単価契約"&amp;CHAR(10)&amp;"予定調達総額 "&amp;TEXT(VLOOKUP(A103,[7]令和4年度契約状況調査票!$F:$AW,15,FALSE),"#,##0円")&amp;CHAR(10)&amp;"分担契約"&amp;CHAR(10)&amp;VLOOKUP(A103,[7]令和4年度契約状況調査票!$F:$AW,31,FALSE),IF(P103="分担契約","分担契約"&amp;CHAR(10)&amp;"契約総額 "&amp;TEXT(VLOOKUP(A103,[7]令和4年度契約状況調査票!$F:$AW,15,FALSE),"#,##0円")&amp;CHAR(10)&amp;VLOOKUP(A103,[7]令和4年度契約状況調査票!$F:$AW,31,FALSE),IF(P103="単価契約","単価契約"&amp;CHAR(10)&amp;"予定調達総額 "&amp;TEXT(VLOOKUP(A103,[7]令和4年度契約状況調査票!$F:$AW,15,FALSE),"#,##0円")&amp;CHAR(10)&amp;VLOOKUP(A103,[7]令和4年度契約状況調査票!$F:$AW,31,FALSE),VLOOKUP(A103,[7]令和4年度契約状況調査票!$F:$AW,31,FALSE))))))))</f>
        <v/>
      </c>
      <c r="P103" s="9" t="str">
        <f>IF(A103="","",VLOOKUP(A103,[7]令和4年度契約状況調査票!$F:$CE,52,FALSE))</f>
        <v/>
      </c>
    </row>
    <row r="104" spans="1:16" s="20" customFormat="1" ht="60" hidden="1" customHeight="1">
      <c r="A104" s="10" t="str">
        <f>IF(MAX([7]令和4年度契約状況調査票!F123:F1117)&gt;=ROW()-5,ROW()-5,"")</f>
        <v/>
      </c>
      <c r="B104" s="11" t="str">
        <f>IF(A104="","",VLOOKUP(A104,[7]令和4年度契約状況調査票!$F:$AW,4,FALSE))</f>
        <v/>
      </c>
      <c r="C104" s="12" t="str">
        <f>IF(A104="","",VLOOKUP(A104,[7]令和4年度契約状況調査票!$F:$AW,5,FALSE))</f>
        <v/>
      </c>
      <c r="D104" s="13" t="str">
        <f>IF(A104="","",VLOOKUP(A104,[7]令和4年度契約状況調査票!$F:$AW,8,FALSE))</f>
        <v/>
      </c>
      <c r="E104" s="11" t="str">
        <f>IF(A104="","",VLOOKUP(A104,[7]令和4年度契約状況調査票!$F:$AW,9,FALSE))</f>
        <v/>
      </c>
      <c r="F104" s="14" t="str">
        <f>IF(A104="","",VLOOKUP(A104,[7]令和4年度契約状況調査票!$F:$AW,10,FALSE))</f>
        <v/>
      </c>
      <c r="G104" s="15" t="str">
        <f>IF(A104="","",VLOOKUP(A104,[7]令和4年度契約状況調査票!$F:$AW,30,FALSE))</f>
        <v/>
      </c>
      <c r="H104" s="16" t="str">
        <f>IF(A104="","",IF(VLOOKUP(A104,[7]令和4年度契約状況調査票!$F:$AW,15,FALSE)="他官署で調達手続きを実施のため","他官署で調達手続きを実施のため",IF(VLOOKUP(A104,[7]令和4年度契約状況調査票!$F:$AW,22,FALSE)="②同種の他の契約の予定価格を類推されるおそれがあるため公表しない","同種の他の契約の予定価格を類推されるおそれがあるため公表しない",IF(VLOOKUP(A104,[7]令和4年度契約状況調査票!$F:$AW,22,FALSE)="－","－",IF(VLOOKUP(A104,[7]令和4年度契約状況調査票!$F:$AW,6,FALSE)&lt;&gt;"",TEXT(VLOOKUP(A104,[7]令和4年度契約状況調査票!$F:$AW,15,FALSE),"#,##0円")&amp;CHAR(10)&amp;"(A)",VLOOKUP(A104,[7]令和4年度契約状況調査票!$F:$AW,15,FALSE))))))</f>
        <v/>
      </c>
      <c r="I104" s="16" t="str">
        <f>IF(A104="","",VLOOKUP(A104,[7]令和4年度契約状況調査票!$F:$AW,16,FALSE))</f>
        <v/>
      </c>
      <c r="J104" s="17" t="str">
        <f>IF(A104="","",IF(VLOOKUP(A104,[7]令和4年度契約状況調査票!$F:$AW,15,FALSE)="他官署で調達手続きを実施のため","－",IF(VLOOKUP(A104,[7]令和4年度契約状況調査票!$F:$AW,22,FALSE)="②同種の他の契約の予定価格を類推されるおそれがあるため公表しない","－",IF(VLOOKUP(A104,[7]令和4年度契約状況調査票!$F:$AW,22,FALSE)="－","－",IF(VLOOKUP(A104,[7]令和4年度契約状況調査票!$F:$AW,6,FALSE)&lt;&gt;"",TEXT(VLOOKUP(A104,[7]令和4年度契約状況調査票!$F:$AW,18,FALSE),"#.0%")&amp;CHAR(10)&amp;"(B/A×100)",VLOOKUP(A104,[7]令和4年度契約状況調査票!$F:$AW,18,FALSE))))))</f>
        <v/>
      </c>
      <c r="K104" s="18"/>
      <c r="L104" s="17" t="str">
        <f>IF(A104="","",IF(VLOOKUP(A104,[7]令和4年度契約状況調査票!$F:$AW,26,FALSE)="①公益社団法人","公社",IF(VLOOKUP(A104,[7]令和4年度契約状況調査票!$F:$AW,26,FALSE)="②公益財団法人","公財","")))</f>
        <v/>
      </c>
      <c r="M104" s="17" t="str">
        <f>IF(A104="","",VLOOKUP(A104,[7]令和4年度契約状況調査票!$F:$AW,27,FALSE))</f>
        <v/>
      </c>
      <c r="N104" s="18" t="str">
        <f>IF(A104="","",IF(VLOOKUP(A104,[7]令和4年度契約状況調査票!$F:$AW,12,FALSE)="国所管",VLOOKUP(A104,[7]令和4年度契約状況調査票!$F:$AW,23,FALSE),""))</f>
        <v/>
      </c>
      <c r="O104" s="19" t="str">
        <f>IF(A104="","",IF(AND(Q104="○",P104="分担契約/単価契約"),"単価契約"&amp;CHAR(10)&amp;"予定調達総額 "&amp;TEXT(VLOOKUP(A104,[7]令和4年度契約状況調査票!$F:$AW,15,FALSE),"#,##0円")&amp;"(B)"&amp;CHAR(10)&amp;"分担契約"&amp;CHAR(10)&amp;VLOOKUP(A104,[7]令和4年度契約状況調査票!$F:$AW,31,FALSE),IF(AND(Q104="○",P104="分担契約"),"分担契約"&amp;CHAR(10)&amp;"契約総額 "&amp;TEXT(VLOOKUP(A104,[7]令和4年度契約状況調査票!$F:$AW,15,FALSE),"#,##0円")&amp;"(B)"&amp;CHAR(10)&amp;VLOOKUP(A104,[7]令和4年度契約状況調査票!$F:$AW,31,FALSE),(IF(P104="分担契約/単価契約","単価契約"&amp;CHAR(10)&amp;"予定調達総額 "&amp;TEXT(VLOOKUP(A104,[7]令和4年度契約状況調査票!$F:$AW,15,FALSE),"#,##0円")&amp;CHAR(10)&amp;"分担契約"&amp;CHAR(10)&amp;VLOOKUP(A104,[7]令和4年度契約状況調査票!$F:$AW,31,FALSE),IF(P104="分担契約","分担契約"&amp;CHAR(10)&amp;"契約総額 "&amp;TEXT(VLOOKUP(A104,[7]令和4年度契約状況調査票!$F:$AW,15,FALSE),"#,##0円")&amp;CHAR(10)&amp;VLOOKUP(A104,[7]令和4年度契約状況調査票!$F:$AW,31,FALSE),IF(P104="単価契約","単価契約"&amp;CHAR(10)&amp;"予定調達総額 "&amp;TEXT(VLOOKUP(A104,[7]令和4年度契約状況調査票!$F:$AW,15,FALSE),"#,##0円")&amp;CHAR(10)&amp;VLOOKUP(A104,[7]令和4年度契約状況調査票!$F:$AW,31,FALSE),VLOOKUP(A104,[7]令和4年度契約状況調査票!$F:$AW,31,FALSE))))))))</f>
        <v/>
      </c>
      <c r="P104" s="9" t="str">
        <f>IF(A104="","",VLOOKUP(A104,[7]令和4年度契約状況調査票!$F:$CE,52,FALSE))</f>
        <v/>
      </c>
    </row>
    <row r="105" spans="1:16" s="20" customFormat="1" ht="60" hidden="1" customHeight="1">
      <c r="A105" s="10" t="str">
        <f>IF(MAX([7]令和4年度契約状況調査票!F124:F1118)&gt;=ROW()-5,ROW()-5,"")</f>
        <v/>
      </c>
      <c r="B105" s="11" t="str">
        <f>IF(A105="","",VLOOKUP(A105,[7]令和4年度契約状況調査票!$F:$AW,4,FALSE))</f>
        <v/>
      </c>
      <c r="C105" s="12" t="str">
        <f>IF(A105="","",VLOOKUP(A105,[7]令和4年度契約状況調査票!$F:$AW,5,FALSE))</f>
        <v/>
      </c>
      <c r="D105" s="13" t="str">
        <f>IF(A105="","",VLOOKUP(A105,[7]令和4年度契約状況調査票!$F:$AW,8,FALSE))</f>
        <v/>
      </c>
      <c r="E105" s="11" t="str">
        <f>IF(A105="","",VLOOKUP(A105,[7]令和4年度契約状況調査票!$F:$AW,9,FALSE))</f>
        <v/>
      </c>
      <c r="F105" s="14" t="str">
        <f>IF(A105="","",VLOOKUP(A105,[7]令和4年度契約状況調査票!$F:$AW,10,FALSE))</f>
        <v/>
      </c>
      <c r="G105" s="15" t="str">
        <f>IF(A105="","",VLOOKUP(A105,[7]令和4年度契約状況調査票!$F:$AW,30,FALSE))</f>
        <v/>
      </c>
      <c r="H105" s="16" t="str">
        <f>IF(A105="","",IF(VLOOKUP(A105,[7]令和4年度契約状況調査票!$F:$AW,15,FALSE)="他官署で調達手続きを実施のため","他官署で調達手続きを実施のため",IF(VLOOKUP(A105,[7]令和4年度契約状況調査票!$F:$AW,22,FALSE)="②同種の他の契約の予定価格を類推されるおそれがあるため公表しない","同種の他の契約の予定価格を類推されるおそれがあるため公表しない",IF(VLOOKUP(A105,[7]令和4年度契約状況調査票!$F:$AW,22,FALSE)="－","－",IF(VLOOKUP(A105,[7]令和4年度契約状況調査票!$F:$AW,6,FALSE)&lt;&gt;"",TEXT(VLOOKUP(A105,[7]令和4年度契約状況調査票!$F:$AW,15,FALSE),"#,##0円")&amp;CHAR(10)&amp;"(A)",VLOOKUP(A105,[7]令和4年度契約状況調査票!$F:$AW,15,FALSE))))))</f>
        <v/>
      </c>
      <c r="I105" s="16" t="str">
        <f>IF(A105="","",VLOOKUP(A105,[7]令和4年度契約状況調査票!$F:$AW,16,FALSE))</f>
        <v/>
      </c>
      <c r="J105" s="17" t="str">
        <f>IF(A105="","",IF(VLOOKUP(A105,[7]令和4年度契約状況調査票!$F:$AW,15,FALSE)="他官署で調達手続きを実施のため","－",IF(VLOOKUP(A105,[7]令和4年度契約状況調査票!$F:$AW,22,FALSE)="②同種の他の契約の予定価格を類推されるおそれがあるため公表しない","－",IF(VLOOKUP(A105,[7]令和4年度契約状況調査票!$F:$AW,22,FALSE)="－","－",IF(VLOOKUP(A105,[7]令和4年度契約状況調査票!$F:$AW,6,FALSE)&lt;&gt;"",TEXT(VLOOKUP(A105,[7]令和4年度契約状況調査票!$F:$AW,18,FALSE),"#.0%")&amp;CHAR(10)&amp;"(B/A×100)",VLOOKUP(A105,[7]令和4年度契約状況調査票!$F:$AW,18,FALSE))))))</f>
        <v/>
      </c>
      <c r="K105" s="18"/>
      <c r="L105" s="17" t="str">
        <f>IF(A105="","",IF(VLOOKUP(A105,[7]令和4年度契約状況調査票!$F:$AW,26,FALSE)="①公益社団法人","公社",IF(VLOOKUP(A105,[7]令和4年度契約状況調査票!$F:$AW,26,FALSE)="②公益財団法人","公財","")))</f>
        <v/>
      </c>
      <c r="M105" s="17" t="str">
        <f>IF(A105="","",VLOOKUP(A105,[7]令和4年度契約状況調査票!$F:$AW,27,FALSE))</f>
        <v/>
      </c>
      <c r="N105" s="18" t="str">
        <f>IF(A105="","",IF(VLOOKUP(A105,[7]令和4年度契約状況調査票!$F:$AW,12,FALSE)="国所管",VLOOKUP(A105,[7]令和4年度契約状況調査票!$F:$AW,23,FALSE),""))</f>
        <v/>
      </c>
      <c r="O105" s="19" t="str">
        <f>IF(A105="","",IF(AND(Q105="○",P105="分担契約/単価契約"),"単価契約"&amp;CHAR(10)&amp;"予定調達総額 "&amp;TEXT(VLOOKUP(A105,[7]令和4年度契約状況調査票!$F:$AW,15,FALSE),"#,##0円")&amp;"(B)"&amp;CHAR(10)&amp;"分担契約"&amp;CHAR(10)&amp;VLOOKUP(A105,[7]令和4年度契約状況調査票!$F:$AW,31,FALSE),IF(AND(Q105="○",P105="分担契約"),"分担契約"&amp;CHAR(10)&amp;"契約総額 "&amp;TEXT(VLOOKUP(A105,[7]令和4年度契約状況調査票!$F:$AW,15,FALSE),"#,##0円")&amp;"(B)"&amp;CHAR(10)&amp;VLOOKUP(A105,[7]令和4年度契約状況調査票!$F:$AW,31,FALSE),(IF(P105="分担契約/単価契約","単価契約"&amp;CHAR(10)&amp;"予定調達総額 "&amp;TEXT(VLOOKUP(A105,[7]令和4年度契約状況調査票!$F:$AW,15,FALSE),"#,##0円")&amp;CHAR(10)&amp;"分担契約"&amp;CHAR(10)&amp;VLOOKUP(A105,[7]令和4年度契約状況調査票!$F:$AW,31,FALSE),IF(P105="分担契約","分担契約"&amp;CHAR(10)&amp;"契約総額 "&amp;TEXT(VLOOKUP(A105,[7]令和4年度契約状況調査票!$F:$AW,15,FALSE),"#,##0円")&amp;CHAR(10)&amp;VLOOKUP(A105,[7]令和4年度契約状況調査票!$F:$AW,31,FALSE),IF(P105="単価契約","単価契約"&amp;CHAR(10)&amp;"予定調達総額 "&amp;TEXT(VLOOKUP(A105,[7]令和4年度契約状況調査票!$F:$AW,15,FALSE),"#,##0円")&amp;CHAR(10)&amp;VLOOKUP(A105,[7]令和4年度契約状況調査票!$F:$AW,31,FALSE),VLOOKUP(A105,[7]令和4年度契約状況調査票!$F:$AW,31,FALSE))))))))</f>
        <v/>
      </c>
      <c r="P105" s="9" t="str">
        <f>IF(A105="","",VLOOKUP(A105,[7]令和4年度契約状況調査票!$F:$CE,52,FALSE))</f>
        <v/>
      </c>
    </row>
    <row r="106" spans="1:16" s="20" customFormat="1" ht="60" hidden="1" customHeight="1">
      <c r="A106" s="10" t="str">
        <f>IF(MAX([7]令和4年度契約状況調査票!F125:F1119)&gt;=ROW()-5,ROW()-5,"")</f>
        <v/>
      </c>
      <c r="B106" s="11" t="str">
        <f>IF(A106="","",VLOOKUP(A106,[7]令和4年度契約状況調査票!$F:$AW,4,FALSE))</f>
        <v/>
      </c>
      <c r="C106" s="12" t="str">
        <f>IF(A106="","",VLOOKUP(A106,[7]令和4年度契約状況調査票!$F:$AW,5,FALSE))</f>
        <v/>
      </c>
      <c r="D106" s="13" t="str">
        <f>IF(A106="","",VLOOKUP(A106,[7]令和4年度契約状況調査票!$F:$AW,8,FALSE))</f>
        <v/>
      </c>
      <c r="E106" s="11" t="str">
        <f>IF(A106="","",VLOOKUP(A106,[7]令和4年度契約状況調査票!$F:$AW,9,FALSE))</f>
        <v/>
      </c>
      <c r="F106" s="14" t="str">
        <f>IF(A106="","",VLOOKUP(A106,[7]令和4年度契約状況調査票!$F:$AW,10,FALSE))</f>
        <v/>
      </c>
      <c r="G106" s="15" t="str">
        <f>IF(A106="","",VLOOKUP(A106,[7]令和4年度契約状況調査票!$F:$AW,30,FALSE))</f>
        <v/>
      </c>
      <c r="H106" s="16" t="str">
        <f>IF(A106="","",IF(VLOOKUP(A106,[7]令和4年度契約状況調査票!$F:$AW,15,FALSE)="他官署で調達手続きを実施のため","他官署で調達手続きを実施のため",IF(VLOOKUP(A106,[7]令和4年度契約状況調査票!$F:$AW,22,FALSE)="②同種の他の契約の予定価格を類推されるおそれがあるため公表しない","同種の他の契約の予定価格を類推されるおそれがあるため公表しない",IF(VLOOKUP(A106,[7]令和4年度契約状況調査票!$F:$AW,22,FALSE)="－","－",IF(VLOOKUP(A106,[7]令和4年度契約状況調査票!$F:$AW,6,FALSE)&lt;&gt;"",TEXT(VLOOKUP(A106,[7]令和4年度契約状況調査票!$F:$AW,15,FALSE),"#,##0円")&amp;CHAR(10)&amp;"(A)",VLOOKUP(A106,[7]令和4年度契約状況調査票!$F:$AW,15,FALSE))))))</f>
        <v/>
      </c>
      <c r="I106" s="16" t="str">
        <f>IF(A106="","",VLOOKUP(A106,[7]令和4年度契約状況調査票!$F:$AW,16,FALSE))</f>
        <v/>
      </c>
      <c r="J106" s="17" t="str">
        <f>IF(A106="","",IF(VLOOKUP(A106,[7]令和4年度契約状況調査票!$F:$AW,15,FALSE)="他官署で調達手続きを実施のため","－",IF(VLOOKUP(A106,[7]令和4年度契約状況調査票!$F:$AW,22,FALSE)="②同種の他の契約の予定価格を類推されるおそれがあるため公表しない","－",IF(VLOOKUP(A106,[7]令和4年度契約状況調査票!$F:$AW,22,FALSE)="－","－",IF(VLOOKUP(A106,[7]令和4年度契約状況調査票!$F:$AW,6,FALSE)&lt;&gt;"",TEXT(VLOOKUP(A106,[7]令和4年度契約状況調査票!$F:$AW,18,FALSE),"#.0%")&amp;CHAR(10)&amp;"(B/A×100)",VLOOKUP(A106,[7]令和4年度契約状況調査票!$F:$AW,18,FALSE))))))</f>
        <v/>
      </c>
      <c r="K106" s="18"/>
      <c r="L106" s="17" t="str">
        <f>IF(A106="","",IF(VLOOKUP(A106,[7]令和4年度契約状況調査票!$F:$AW,26,FALSE)="①公益社団法人","公社",IF(VLOOKUP(A106,[7]令和4年度契約状況調査票!$F:$AW,26,FALSE)="②公益財団法人","公財","")))</f>
        <v/>
      </c>
      <c r="M106" s="17" t="str">
        <f>IF(A106="","",VLOOKUP(A106,[7]令和4年度契約状況調査票!$F:$AW,27,FALSE))</f>
        <v/>
      </c>
      <c r="N106" s="18" t="str">
        <f>IF(A106="","",IF(VLOOKUP(A106,[7]令和4年度契約状況調査票!$F:$AW,12,FALSE)="国所管",VLOOKUP(A106,[7]令和4年度契約状況調査票!$F:$AW,23,FALSE),""))</f>
        <v/>
      </c>
      <c r="O106" s="19" t="str">
        <f>IF(A106="","",IF(AND(Q106="○",P106="分担契約/単価契約"),"単価契約"&amp;CHAR(10)&amp;"予定調達総額 "&amp;TEXT(VLOOKUP(A106,[7]令和4年度契約状況調査票!$F:$AW,15,FALSE),"#,##0円")&amp;"(B)"&amp;CHAR(10)&amp;"分担契約"&amp;CHAR(10)&amp;VLOOKUP(A106,[7]令和4年度契約状況調査票!$F:$AW,31,FALSE),IF(AND(Q106="○",P106="分担契約"),"分担契約"&amp;CHAR(10)&amp;"契約総額 "&amp;TEXT(VLOOKUP(A106,[7]令和4年度契約状況調査票!$F:$AW,15,FALSE),"#,##0円")&amp;"(B)"&amp;CHAR(10)&amp;VLOOKUP(A106,[7]令和4年度契約状況調査票!$F:$AW,31,FALSE),(IF(P106="分担契約/単価契約","単価契約"&amp;CHAR(10)&amp;"予定調達総額 "&amp;TEXT(VLOOKUP(A106,[7]令和4年度契約状況調査票!$F:$AW,15,FALSE),"#,##0円")&amp;CHAR(10)&amp;"分担契約"&amp;CHAR(10)&amp;VLOOKUP(A106,[7]令和4年度契約状況調査票!$F:$AW,31,FALSE),IF(P106="分担契約","分担契約"&amp;CHAR(10)&amp;"契約総額 "&amp;TEXT(VLOOKUP(A106,[7]令和4年度契約状況調査票!$F:$AW,15,FALSE),"#,##0円")&amp;CHAR(10)&amp;VLOOKUP(A106,[7]令和4年度契約状況調査票!$F:$AW,31,FALSE),IF(P106="単価契約","単価契約"&amp;CHAR(10)&amp;"予定調達総額 "&amp;TEXT(VLOOKUP(A106,[7]令和4年度契約状況調査票!$F:$AW,15,FALSE),"#,##0円")&amp;CHAR(10)&amp;VLOOKUP(A106,[7]令和4年度契約状況調査票!$F:$AW,31,FALSE),VLOOKUP(A106,[7]令和4年度契約状況調査票!$F:$AW,31,FALSE))))))))</f>
        <v/>
      </c>
      <c r="P106" s="9" t="str">
        <f>IF(A106="","",VLOOKUP(A106,[7]令和4年度契約状況調査票!$F:$CE,52,FALSE))</f>
        <v/>
      </c>
    </row>
    <row r="107" spans="1:16" s="20" customFormat="1" ht="60" hidden="1" customHeight="1">
      <c r="A107" s="10" t="str">
        <f>IF(MAX([7]令和4年度契約状況調査票!F126:F1120)&gt;=ROW()-5,ROW()-5,"")</f>
        <v/>
      </c>
      <c r="B107" s="11" t="str">
        <f>IF(A107="","",VLOOKUP(A107,[7]令和4年度契約状況調査票!$F:$AW,4,FALSE))</f>
        <v/>
      </c>
      <c r="C107" s="12" t="str">
        <f>IF(A107="","",VLOOKUP(A107,[7]令和4年度契約状況調査票!$F:$AW,5,FALSE))</f>
        <v/>
      </c>
      <c r="D107" s="13" t="str">
        <f>IF(A107="","",VLOOKUP(A107,[7]令和4年度契約状況調査票!$F:$AW,8,FALSE))</f>
        <v/>
      </c>
      <c r="E107" s="11" t="str">
        <f>IF(A107="","",VLOOKUP(A107,[7]令和4年度契約状況調査票!$F:$AW,9,FALSE))</f>
        <v/>
      </c>
      <c r="F107" s="14" t="str">
        <f>IF(A107="","",VLOOKUP(A107,[7]令和4年度契約状況調査票!$F:$AW,10,FALSE))</f>
        <v/>
      </c>
      <c r="G107" s="15" t="str">
        <f>IF(A107="","",VLOOKUP(A107,[7]令和4年度契約状況調査票!$F:$AW,30,FALSE))</f>
        <v/>
      </c>
      <c r="H107" s="16" t="str">
        <f>IF(A107="","",IF(VLOOKUP(A107,[7]令和4年度契約状況調査票!$F:$AW,15,FALSE)="他官署で調達手続きを実施のため","他官署で調達手続きを実施のため",IF(VLOOKUP(A107,[7]令和4年度契約状況調査票!$F:$AW,22,FALSE)="②同種の他の契約の予定価格を類推されるおそれがあるため公表しない","同種の他の契約の予定価格を類推されるおそれがあるため公表しない",IF(VLOOKUP(A107,[7]令和4年度契約状況調査票!$F:$AW,22,FALSE)="－","－",IF(VLOOKUP(A107,[7]令和4年度契約状況調査票!$F:$AW,6,FALSE)&lt;&gt;"",TEXT(VLOOKUP(A107,[7]令和4年度契約状況調査票!$F:$AW,15,FALSE),"#,##0円")&amp;CHAR(10)&amp;"(A)",VLOOKUP(A107,[7]令和4年度契約状況調査票!$F:$AW,15,FALSE))))))</f>
        <v/>
      </c>
      <c r="I107" s="16" t="str">
        <f>IF(A107="","",VLOOKUP(A107,[7]令和4年度契約状況調査票!$F:$AW,16,FALSE))</f>
        <v/>
      </c>
      <c r="J107" s="17" t="str">
        <f>IF(A107="","",IF(VLOOKUP(A107,[7]令和4年度契約状況調査票!$F:$AW,15,FALSE)="他官署で調達手続きを実施のため","－",IF(VLOOKUP(A107,[7]令和4年度契約状況調査票!$F:$AW,22,FALSE)="②同種の他の契約の予定価格を類推されるおそれがあるため公表しない","－",IF(VLOOKUP(A107,[7]令和4年度契約状況調査票!$F:$AW,22,FALSE)="－","－",IF(VLOOKUP(A107,[7]令和4年度契約状況調査票!$F:$AW,6,FALSE)&lt;&gt;"",TEXT(VLOOKUP(A107,[7]令和4年度契約状況調査票!$F:$AW,18,FALSE),"#.0%")&amp;CHAR(10)&amp;"(B/A×100)",VLOOKUP(A107,[7]令和4年度契約状況調査票!$F:$AW,18,FALSE))))))</f>
        <v/>
      </c>
      <c r="K107" s="18"/>
      <c r="L107" s="17" t="str">
        <f>IF(A107="","",IF(VLOOKUP(A107,[7]令和4年度契約状況調査票!$F:$AW,26,FALSE)="①公益社団法人","公社",IF(VLOOKUP(A107,[7]令和4年度契約状況調査票!$F:$AW,26,FALSE)="②公益財団法人","公財","")))</f>
        <v/>
      </c>
      <c r="M107" s="17" t="str">
        <f>IF(A107="","",VLOOKUP(A107,[7]令和4年度契約状況調査票!$F:$AW,27,FALSE))</f>
        <v/>
      </c>
      <c r="N107" s="18" t="str">
        <f>IF(A107="","",IF(VLOOKUP(A107,[7]令和4年度契約状況調査票!$F:$AW,12,FALSE)="国所管",VLOOKUP(A107,[7]令和4年度契約状況調査票!$F:$AW,23,FALSE),""))</f>
        <v/>
      </c>
      <c r="O107" s="19" t="str">
        <f>IF(A107="","",IF(AND(Q107="○",P107="分担契約/単価契約"),"単価契約"&amp;CHAR(10)&amp;"予定調達総額 "&amp;TEXT(VLOOKUP(A107,[7]令和4年度契約状況調査票!$F:$AW,15,FALSE),"#,##0円")&amp;"(B)"&amp;CHAR(10)&amp;"分担契約"&amp;CHAR(10)&amp;VLOOKUP(A107,[7]令和4年度契約状況調査票!$F:$AW,31,FALSE),IF(AND(Q107="○",P107="分担契約"),"分担契約"&amp;CHAR(10)&amp;"契約総額 "&amp;TEXT(VLOOKUP(A107,[7]令和4年度契約状況調査票!$F:$AW,15,FALSE),"#,##0円")&amp;"(B)"&amp;CHAR(10)&amp;VLOOKUP(A107,[7]令和4年度契約状況調査票!$F:$AW,31,FALSE),(IF(P107="分担契約/単価契約","単価契約"&amp;CHAR(10)&amp;"予定調達総額 "&amp;TEXT(VLOOKUP(A107,[7]令和4年度契約状況調査票!$F:$AW,15,FALSE),"#,##0円")&amp;CHAR(10)&amp;"分担契約"&amp;CHAR(10)&amp;VLOOKUP(A107,[7]令和4年度契約状況調査票!$F:$AW,31,FALSE),IF(P107="分担契約","分担契約"&amp;CHAR(10)&amp;"契約総額 "&amp;TEXT(VLOOKUP(A107,[7]令和4年度契約状況調査票!$F:$AW,15,FALSE),"#,##0円")&amp;CHAR(10)&amp;VLOOKUP(A107,[7]令和4年度契約状況調査票!$F:$AW,31,FALSE),IF(P107="単価契約","単価契約"&amp;CHAR(10)&amp;"予定調達総額 "&amp;TEXT(VLOOKUP(A107,[7]令和4年度契約状況調査票!$F:$AW,15,FALSE),"#,##0円")&amp;CHAR(10)&amp;VLOOKUP(A107,[7]令和4年度契約状況調査票!$F:$AW,31,FALSE),VLOOKUP(A107,[7]令和4年度契約状況調査票!$F:$AW,31,FALSE))))))))</f>
        <v/>
      </c>
      <c r="P107" s="9" t="str">
        <f>IF(A107="","",VLOOKUP(A107,[7]令和4年度契約状況調査票!$F:$CE,52,FALSE))</f>
        <v/>
      </c>
    </row>
    <row r="108" spans="1:16" s="20" customFormat="1" ht="60" hidden="1" customHeight="1">
      <c r="A108" s="10" t="str">
        <f>IF(MAX([7]令和4年度契約状況調査票!F127:F1121)&gt;=ROW()-5,ROW()-5,"")</f>
        <v/>
      </c>
      <c r="B108" s="11" t="str">
        <f>IF(A108="","",VLOOKUP(A108,[7]令和4年度契約状況調査票!$F:$AW,4,FALSE))</f>
        <v/>
      </c>
      <c r="C108" s="12" t="str">
        <f>IF(A108="","",VLOOKUP(A108,[7]令和4年度契約状況調査票!$F:$AW,5,FALSE))</f>
        <v/>
      </c>
      <c r="D108" s="13" t="str">
        <f>IF(A108="","",VLOOKUP(A108,[7]令和4年度契約状況調査票!$F:$AW,8,FALSE))</f>
        <v/>
      </c>
      <c r="E108" s="11" t="str">
        <f>IF(A108="","",VLOOKUP(A108,[7]令和4年度契約状況調査票!$F:$AW,9,FALSE))</f>
        <v/>
      </c>
      <c r="F108" s="14" t="str">
        <f>IF(A108="","",VLOOKUP(A108,[7]令和4年度契約状況調査票!$F:$AW,10,FALSE))</f>
        <v/>
      </c>
      <c r="G108" s="15" t="str">
        <f>IF(A108="","",VLOOKUP(A108,[7]令和4年度契約状況調査票!$F:$AW,30,FALSE))</f>
        <v/>
      </c>
      <c r="H108" s="16" t="str">
        <f>IF(A108="","",IF(VLOOKUP(A108,[7]令和4年度契約状況調査票!$F:$AW,15,FALSE)="他官署で調達手続きを実施のため","他官署で調達手続きを実施のため",IF(VLOOKUP(A108,[7]令和4年度契約状況調査票!$F:$AW,22,FALSE)="②同種の他の契約の予定価格を類推されるおそれがあるため公表しない","同種の他の契約の予定価格を類推されるおそれがあるため公表しない",IF(VLOOKUP(A108,[7]令和4年度契約状況調査票!$F:$AW,22,FALSE)="－","－",IF(VLOOKUP(A108,[7]令和4年度契約状況調査票!$F:$AW,6,FALSE)&lt;&gt;"",TEXT(VLOOKUP(A108,[7]令和4年度契約状況調査票!$F:$AW,15,FALSE),"#,##0円")&amp;CHAR(10)&amp;"(A)",VLOOKUP(A108,[7]令和4年度契約状況調査票!$F:$AW,15,FALSE))))))</f>
        <v/>
      </c>
      <c r="I108" s="16" t="str">
        <f>IF(A108="","",VLOOKUP(A108,[7]令和4年度契約状況調査票!$F:$AW,16,FALSE))</f>
        <v/>
      </c>
      <c r="J108" s="17" t="str">
        <f>IF(A108="","",IF(VLOOKUP(A108,[7]令和4年度契約状況調査票!$F:$AW,15,FALSE)="他官署で調達手続きを実施のため","－",IF(VLOOKUP(A108,[7]令和4年度契約状況調査票!$F:$AW,22,FALSE)="②同種の他の契約の予定価格を類推されるおそれがあるため公表しない","－",IF(VLOOKUP(A108,[7]令和4年度契約状況調査票!$F:$AW,22,FALSE)="－","－",IF(VLOOKUP(A108,[7]令和4年度契約状況調査票!$F:$AW,6,FALSE)&lt;&gt;"",TEXT(VLOOKUP(A108,[7]令和4年度契約状況調査票!$F:$AW,18,FALSE),"#.0%")&amp;CHAR(10)&amp;"(B/A×100)",VLOOKUP(A108,[7]令和4年度契約状況調査票!$F:$AW,18,FALSE))))))</f>
        <v/>
      </c>
      <c r="K108" s="18"/>
      <c r="L108" s="17" t="str">
        <f>IF(A108="","",IF(VLOOKUP(A108,[7]令和4年度契約状況調査票!$F:$AW,26,FALSE)="①公益社団法人","公社",IF(VLOOKUP(A108,[7]令和4年度契約状況調査票!$F:$AW,26,FALSE)="②公益財団法人","公財","")))</f>
        <v/>
      </c>
      <c r="M108" s="17" t="str">
        <f>IF(A108="","",VLOOKUP(A108,[7]令和4年度契約状況調査票!$F:$AW,27,FALSE))</f>
        <v/>
      </c>
      <c r="N108" s="18" t="str">
        <f>IF(A108="","",IF(VLOOKUP(A108,[7]令和4年度契約状況調査票!$F:$AW,12,FALSE)="国所管",VLOOKUP(A108,[7]令和4年度契約状況調査票!$F:$AW,23,FALSE),""))</f>
        <v/>
      </c>
      <c r="O108" s="19" t="str">
        <f>IF(A108="","",IF(AND(Q108="○",P108="分担契約/単価契約"),"単価契約"&amp;CHAR(10)&amp;"予定調達総額 "&amp;TEXT(VLOOKUP(A108,[7]令和4年度契約状況調査票!$F:$AW,15,FALSE),"#,##0円")&amp;"(B)"&amp;CHAR(10)&amp;"分担契約"&amp;CHAR(10)&amp;VLOOKUP(A108,[7]令和4年度契約状況調査票!$F:$AW,31,FALSE),IF(AND(Q108="○",P108="分担契約"),"分担契約"&amp;CHAR(10)&amp;"契約総額 "&amp;TEXT(VLOOKUP(A108,[7]令和4年度契約状況調査票!$F:$AW,15,FALSE),"#,##0円")&amp;"(B)"&amp;CHAR(10)&amp;VLOOKUP(A108,[7]令和4年度契約状況調査票!$F:$AW,31,FALSE),(IF(P108="分担契約/単価契約","単価契約"&amp;CHAR(10)&amp;"予定調達総額 "&amp;TEXT(VLOOKUP(A108,[7]令和4年度契約状況調査票!$F:$AW,15,FALSE),"#,##0円")&amp;CHAR(10)&amp;"分担契約"&amp;CHAR(10)&amp;VLOOKUP(A108,[7]令和4年度契約状況調査票!$F:$AW,31,FALSE),IF(P108="分担契約","分担契約"&amp;CHAR(10)&amp;"契約総額 "&amp;TEXT(VLOOKUP(A108,[7]令和4年度契約状況調査票!$F:$AW,15,FALSE),"#,##0円")&amp;CHAR(10)&amp;VLOOKUP(A108,[7]令和4年度契約状況調査票!$F:$AW,31,FALSE),IF(P108="単価契約","単価契約"&amp;CHAR(10)&amp;"予定調達総額 "&amp;TEXT(VLOOKUP(A108,[7]令和4年度契約状況調査票!$F:$AW,15,FALSE),"#,##0円")&amp;CHAR(10)&amp;VLOOKUP(A108,[7]令和4年度契約状況調査票!$F:$AW,31,FALSE),VLOOKUP(A108,[7]令和4年度契約状況調査票!$F:$AW,31,FALSE))))))))</f>
        <v/>
      </c>
      <c r="P108" s="9" t="str">
        <f>IF(A108="","",VLOOKUP(A108,[7]令和4年度契約状況調査票!$F:$CE,52,FALSE))</f>
        <v/>
      </c>
    </row>
    <row r="109" spans="1:16" s="20" customFormat="1" ht="60" hidden="1" customHeight="1">
      <c r="A109" s="10" t="str">
        <f>IF(MAX([7]令和4年度契約状況調査票!F128:F1122)&gt;=ROW()-5,ROW()-5,"")</f>
        <v/>
      </c>
      <c r="B109" s="11" t="str">
        <f>IF(A109="","",VLOOKUP(A109,[7]令和4年度契約状況調査票!$F:$AW,4,FALSE))</f>
        <v/>
      </c>
      <c r="C109" s="12" t="str">
        <f>IF(A109="","",VLOOKUP(A109,[7]令和4年度契約状況調査票!$F:$AW,5,FALSE))</f>
        <v/>
      </c>
      <c r="D109" s="13" t="str">
        <f>IF(A109="","",VLOOKUP(A109,[7]令和4年度契約状況調査票!$F:$AW,8,FALSE))</f>
        <v/>
      </c>
      <c r="E109" s="11" t="str">
        <f>IF(A109="","",VLOOKUP(A109,[7]令和4年度契約状況調査票!$F:$AW,9,FALSE))</f>
        <v/>
      </c>
      <c r="F109" s="14" t="str">
        <f>IF(A109="","",VLOOKUP(A109,[7]令和4年度契約状況調査票!$F:$AW,10,FALSE))</f>
        <v/>
      </c>
      <c r="G109" s="15" t="str">
        <f>IF(A109="","",VLOOKUP(A109,[7]令和4年度契約状況調査票!$F:$AW,30,FALSE))</f>
        <v/>
      </c>
      <c r="H109" s="16" t="str">
        <f>IF(A109="","",IF(VLOOKUP(A109,[7]令和4年度契約状況調査票!$F:$AW,15,FALSE)="他官署で調達手続きを実施のため","他官署で調達手続きを実施のため",IF(VLOOKUP(A109,[7]令和4年度契約状況調査票!$F:$AW,22,FALSE)="②同種の他の契約の予定価格を類推されるおそれがあるため公表しない","同種の他の契約の予定価格を類推されるおそれがあるため公表しない",IF(VLOOKUP(A109,[7]令和4年度契約状況調査票!$F:$AW,22,FALSE)="－","－",IF(VLOOKUP(A109,[7]令和4年度契約状況調査票!$F:$AW,6,FALSE)&lt;&gt;"",TEXT(VLOOKUP(A109,[7]令和4年度契約状況調査票!$F:$AW,15,FALSE),"#,##0円")&amp;CHAR(10)&amp;"(A)",VLOOKUP(A109,[7]令和4年度契約状況調査票!$F:$AW,15,FALSE))))))</f>
        <v/>
      </c>
      <c r="I109" s="16" t="str">
        <f>IF(A109="","",VLOOKUP(A109,[7]令和4年度契約状況調査票!$F:$AW,16,FALSE))</f>
        <v/>
      </c>
      <c r="J109" s="17" t="str">
        <f>IF(A109="","",IF(VLOOKUP(A109,[7]令和4年度契約状況調査票!$F:$AW,15,FALSE)="他官署で調達手続きを実施のため","－",IF(VLOOKUP(A109,[7]令和4年度契約状況調査票!$F:$AW,22,FALSE)="②同種の他の契約の予定価格を類推されるおそれがあるため公表しない","－",IF(VLOOKUP(A109,[7]令和4年度契約状況調査票!$F:$AW,22,FALSE)="－","－",IF(VLOOKUP(A109,[7]令和4年度契約状況調査票!$F:$AW,6,FALSE)&lt;&gt;"",TEXT(VLOOKUP(A109,[7]令和4年度契約状況調査票!$F:$AW,18,FALSE),"#.0%")&amp;CHAR(10)&amp;"(B/A×100)",VLOOKUP(A109,[7]令和4年度契約状況調査票!$F:$AW,18,FALSE))))))</f>
        <v/>
      </c>
      <c r="K109" s="18"/>
      <c r="L109" s="17" t="str">
        <f>IF(A109="","",IF(VLOOKUP(A109,[7]令和4年度契約状況調査票!$F:$AW,26,FALSE)="①公益社団法人","公社",IF(VLOOKUP(A109,[7]令和4年度契約状況調査票!$F:$AW,26,FALSE)="②公益財団法人","公財","")))</f>
        <v/>
      </c>
      <c r="M109" s="17" t="str">
        <f>IF(A109="","",VLOOKUP(A109,[7]令和4年度契約状況調査票!$F:$AW,27,FALSE))</f>
        <v/>
      </c>
      <c r="N109" s="18" t="str">
        <f>IF(A109="","",IF(VLOOKUP(A109,[7]令和4年度契約状況調査票!$F:$AW,12,FALSE)="国所管",VLOOKUP(A109,[7]令和4年度契約状況調査票!$F:$AW,23,FALSE),""))</f>
        <v/>
      </c>
      <c r="O109" s="19" t="str">
        <f>IF(A109="","",IF(AND(Q109="○",P109="分担契約/単価契約"),"単価契約"&amp;CHAR(10)&amp;"予定調達総額 "&amp;TEXT(VLOOKUP(A109,[7]令和4年度契約状況調査票!$F:$AW,15,FALSE),"#,##0円")&amp;"(B)"&amp;CHAR(10)&amp;"分担契約"&amp;CHAR(10)&amp;VLOOKUP(A109,[7]令和4年度契約状況調査票!$F:$AW,31,FALSE),IF(AND(Q109="○",P109="分担契約"),"分担契約"&amp;CHAR(10)&amp;"契約総額 "&amp;TEXT(VLOOKUP(A109,[7]令和4年度契約状況調査票!$F:$AW,15,FALSE),"#,##0円")&amp;"(B)"&amp;CHAR(10)&amp;VLOOKUP(A109,[7]令和4年度契約状況調査票!$F:$AW,31,FALSE),(IF(P109="分担契約/単価契約","単価契約"&amp;CHAR(10)&amp;"予定調達総額 "&amp;TEXT(VLOOKUP(A109,[7]令和4年度契約状況調査票!$F:$AW,15,FALSE),"#,##0円")&amp;CHAR(10)&amp;"分担契約"&amp;CHAR(10)&amp;VLOOKUP(A109,[7]令和4年度契約状況調査票!$F:$AW,31,FALSE),IF(P109="分担契約","分担契約"&amp;CHAR(10)&amp;"契約総額 "&amp;TEXT(VLOOKUP(A109,[7]令和4年度契約状況調査票!$F:$AW,15,FALSE),"#,##0円")&amp;CHAR(10)&amp;VLOOKUP(A109,[7]令和4年度契約状況調査票!$F:$AW,31,FALSE),IF(P109="単価契約","単価契約"&amp;CHAR(10)&amp;"予定調達総額 "&amp;TEXT(VLOOKUP(A109,[7]令和4年度契約状況調査票!$F:$AW,15,FALSE),"#,##0円")&amp;CHAR(10)&amp;VLOOKUP(A109,[7]令和4年度契約状況調査票!$F:$AW,31,FALSE),VLOOKUP(A109,[7]令和4年度契約状況調査票!$F:$AW,31,FALSE))))))))</f>
        <v/>
      </c>
      <c r="P109" s="9" t="str">
        <f>IF(A109="","",VLOOKUP(A109,[7]令和4年度契約状況調査票!$F:$CE,52,FALSE))</f>
        <v/>
      </c>
    </row>
    <row r="110" spans="1:16" s="20" customFormat="1" ht="60" hidden="1" customHeight="1">
      <c r="A110" s="10" t="str">
        <f>IF(MAX([7]令和4年度契約状況調査票!F129:F1123)&gt;=ROW()-5,ROW()-5,"")</f>
        <v/>
      </c>
      <c r="B110" s="11" t="str">
        <f>IF(A110="","",VLOOKUP(A110,[7]令和4年度契約状況調査票!$F:$AW,4,FALSE))</f>
        <v/>
      </c>
      <c r="C110" s="12" t="str">
        <f>IF(A110="","",VLOOKUP(A110,[7]令和4年度契約状況調査票!$F:$AW,5,FALSE))</f>
        <v/>
      </c>
      <c r="D110" s="13" t="str">
        <f>IF(A110="","",VLOOKUP(A110,[7]令和4年度契約状況調査票!$F:$AW,8,FALSE))</f>
        <v/>
      </c>
      <c r="E110" s="11" t="str">
        <f>IF(A110="","",VLOOKUP(A110,[7]令和4年度契約状況調査票!$F:$AW,9,FALSE))</f>
        <v/>
      </c>
      <c r="F110" s="14" t="str">
        <f>IF(A110="","",VLOOKUP(A110,[7]令和4年度契約状況調査票!$F:$AW,10,FALSE))</f>
        <v/>
      </c>
      <c r="G110" s="15" t="str">
        <f>IF(A110="","",VLOOKUP(A110,[7]令和4年度契約状況調査票!$F:$AW,30,FALSE))</f>
        <v/>
      </c>
      <c r="H110" s="16" t="str">
        <f>IF(A110="","",IF(VLOOKUP(A110,[7]令和4年度契約状況調査票!$F:$AW,15,FALSE)="他官署で調達手続きを実施のため","他官署で調達手続きを実施のため",IF(VLOOKUP(A110,[7]令和4年度契約状況調査票!$F:$AW,22,FALSE)="②同種の他の契約の予定価格を類推されるおそれがあるため公表しない","同種の他の契約の予定価格を類推されるおそれがあるため公表しない",IF(VLOOKUP(A110,[7]令和4年度契約状況調査票!$F:$AW,22,FALSE)="－","－",IF(VLOOKUP(A110,[7]令和4年度契約状況調査票!$F:$AW,6,FALSE)&lt;&gt;"",TEXT(VLOOKUP(A110,[7]令和4年度契約状況調査票!$F:$AW,15,FALSE),"#,##0円")&amp;CHAR(10)&amp;"(A)",VLOOKUP(A110,[7]令和4年度契約状況調査票!$F:$AW,15,FALSE))))))</f>
        <v/>
      </c>
      <c r="I110" s="16" t="str">
        <f>IF(A110="","",VLOOKUP(A110,[7]令和4年度契約状況調査票!$F:$AW,16,FALSE))</f>
        <v/>
      </c>
      <c r="J110" s="17" t="str">
        <f>IF(A110="","",IF(VLOOKUP(A110,[7]令和4年度契約状況調査票!$F:$AW,15,FALSE)="他官署で調達手続きを実施のため","－",IF(VLOOKUP(A110,[7]令和4年度契約状況調査票!$F:$AW,22,FALSE)="②同種の他の契約の予定価格を類推されるおそれがあるため公表しない","－",IF(VLOOKUP(A110,[7]令和4年度契約状況調査票!$F:$AW,22,FALSE)="－","－",IF(VLOOKUP(A110,[7]令和4年度契約状況調査票!$F:$AW,6,FALSE)&lt;&gt;"",TEXT(VLOOKUP(A110,[7]令和4年度契約状況調査票!$F:$AW,18,FALSE),"#.0%")&amp;CHAR(10)&amp;"(B/A×100)",VLOOKUP(A110,[7]令和4年度契約状況調査票!$F:$AW,18,FALSE))))))</f>
        <v/>
      </c>
      <c r="K110" s="18"/>
      <c r="L110" s="17" t="str">
        <f>IF(A110="","",IF(VLOOKUP(A110,[7]令和4年度契約状況調査票!$F:$AW,26,FALSE)="①公益社団法人","公社",IF(VLOOKUP(A110,[7]令和4年度契約状況調査票!$F:$AW,26,FALSE)="②公益財団法人","公財","")))</f>
        <v/>
      </c>
      <c r="M110" s="17" t="str">
        <f>IF(A110="","",VLOOKUP(A110,[7]令和4年度契約状況調査票!$F:$AW,27,FALSE))</f>
        <v/>
      </c>
      <c r="N110" s="18" t="str">
        <f>IF(A110="","",IF(VLOOKUP(A110,[7]令和4年度契約状況調査票!$F:$AW,12,FALSE)="国所管",VLOOKUP(A110,[7]令和4年度契約状況調査票!$F:$AW,23,FALSE),""))</f>
        <v/>
      </c>
      <c r="O110" s="19" t="str">
        <f>IF(A110="","",IF(AND(Q110="○",P110="分担契約/単価契約"),"単価契約"&amp;CHAR(10)&amp;"予定調達総額 "&amp;TEXT(VLOOKUP(A110,[7]令和4年度契約状況調査票!$F:$AW,15,FALSE),"#,##0円")&amp;"(B)"&amp;CHAR(10)&amp;"分担契約"&amp;CHAR(10)&amp;VLOOKUP(A110,[7]令和4年度契約状況調査票!$F:$AW,31,FALSE),IF(AND(Q110="○",P110="分担契約"),"分担契約"&amp;CHAR(10)&amp;"契約総額 "&amp;TEXT(VLOOKUP(A110,[7]令和4年度契約状況調査票!$F:$AW,15,FALSE),"#,##0円")&amp;"(B)"&amp;CHAR(10)&amp;VLOOKUP(A110,[7]令和4年度契約状況調査票!$F:$AW,31,FALSE),(IF(P110="分担契約/単価契約","単価契約"&amp;CHAR(10)&amp;"予定調達総額 "&amp;TEXT(VLOOKUP(A110,[7]令和4年度契約状況調査票!$F:$AW,15,FALSE),"#,##0円")&amp;CHAR(10)&amp;"分担契約"&amp;CHAR(10)&amp;VLOOKUP(A110,[7]令和4年度契約状況調査票!$F:$AW,31,FALSE),IF(P110="分担契約","分担契約"&amp;CHAR(10)&amp;"契約総額 "&amp;TEXT(VLOOKUP(A110,[7]令和4年度契約状況調査票!$F:$AW,15,FALSE),"#,##0円")&amp;CHAR(10)&amp;VLOOKUP(A110,[7]令和4年度契約状況調査票!$F:$AW,31,FALSE),IF(P110="単価契約","単価契約"&amp;CHAR(10)&amp;"予定調達総額 "&amp;TEXT(VLOOKUP(A110,[7]令和4年度契約状況調査票!$F:$AW,15,FALSE),"#,##0円")&amp;CHAR(10)&amp;VLOOKUP(A110,[7]令和4年度契約状況調査票!$F:$AW,31,FALSE),VLOOKUP(A110,[7]令和4年度契約状況調査票!$F:$AW,31,FALSE))))))))</f>
        <v/>
      </c>
      <c r="P110" s="9" t="str">
        <f>IF(A110="","",VLOOKUP(A110,[7]令和4年度契約状況調査票!$F:$CE,52,FALSE))</f>
        <v/>
      </c>
    </row>
    <row r="111" spans="1:16" s="20" customFormat="1" ht="60" hidden="1" customHeight="1">
      <c r="A111" s="10" t="str">
        <f>IF(MAX([7]令和4年度契約状況調査票!F130:F1124)&gt;=ROW()-5,ROW()-5,"")</f>
        <v/>
      </c>
      <c r="B111" s="11" t="str">
        <f>IF(A111="","",VLOOKUP(A111,[7]令和4年度契約状況調査票!$F:$AW,4,FALSE))</f>
        <v/>
      </c>
      <c r="C111" s="12" t="str">
        <f>IF(A111="","",VLOOKUP(A111,[7]令和4年度契約状況調査票!$F:$AW,5,FALSE))</f>
        <v/>
      </c>
      <c r="D111" s="13" t="str">
        <f>IF(A111="","",VLOOKUP(A111,[7]令和4年度契約状況調査票!$F:$AW,8,FALSE))</f>
        <v/>
      </c>
      <c r="E111" s="11" t="str">
        <f>IF(A111="","",VLOOKUP(A111,[7]令和4年度契約状況調査票!$F:$AW,9,FALSE))</f>
        <v/>
      </c>
      <c r="F111" s="14" t="str">
        <f>IF(A111="","",VLOOKUP(A111,[7]令和4年度契約状況調査票!$F:$AW,10,FALSE))</f>
        <v/>
      </c>
      <c r="G111" s="15" t="str">
        <f>IF(A111="","",VLOOKUP(A111,[7]令和4年度契約状況調査票!$F:$AW,30,FALSE))</f>
        <v/>
      </c>
      <c r="H111" s="16" t="str">
        <f>IF(A111="","",IF(VLOOKUP(A111,[7]令和4年度契約状況調査票!$F:$AW,15,FALSE)="他官署で調達手続きを実施のため","他官署で調達手続きを実施のため",IF(VLOOKUP(A111,[7]令和4年度契約状況調査票!$F:$AW,22,FALSE)="②同種の他の契約の予定価格を類推されるおそれがあるため公表しない","同種の他の契約の予定価格を類推されるおそれがあるため公表しない",IF(VLOOKUP(A111,[7]令和4年度契約状況調査票!$F:$AW,22,FALSE)="－","－",IF(VLOOKUP(A111,[7]令和4年度契約状況調査票!$F:$AW,6,FALSE)&lt;&gt;"",TEXT(VLOOKUP(A111,[7]令和4年度契約状況調査票!$F:$AW,15,FALSE),"#,##0円")&amp;CHAR(10)&amp;"(A)",VLOOKUP(A111,[7]令和4年度契約状況調査票!$F:$AW,15,FALSE))))))</f>
        <v/>
      </c>
      <c r="I111" s="16" t="str">
        <f>IF(A111="","",VLOOKUP(A111,[7]令和4年度契約状況調査票!$F:$AW,16,FALSE))</f>
        <v/>
      </c>
      <c r="J111" s="17" t="str">
        <f>IF(A111="","",IF(VLOOKUP(A111,[7]令和4年度契約状況調査票!$F:$AW,15,FALSE)="他官署で調達手続きを実施のため","－",IF(VLOOKUP(A111,[7]令和4年度契約状況調査票!$F:$AW,22,FALSE)="②同種の他の契約の予定価格を類推されるおそれがあるため公表しない","－",IF(VLOOKUP(A111,[7]令和4年度契約状況調査票!$F:$AW,22,FALSE)="－","－",IF(VLOOKUP(A111,[7]令和4年度契約状況調査票!$F:$AW,6,FALSE)&lt;&gt;"",TEXT(VLOOKUP(A111,[7]令和4年度契約状況調査票!$F:$AW,18,FALSE),"#.0%")&amp;CHAR(10)&amp;"(B/A×100)",VLOOKUP(A111,[7]令和4年度契約状況調査票!$F:$AW,18,FALSE))))))</f>
        <v/>
      </c>
      <c r="K111" s="18"/>
      <c r="L111" s="17" t="str">
        <f>IF(A111="","",IF(VLOOKUP(A111,[7]令和4年度契約状況調査票!$F:$AW,26,FALSE)="①公益社団法人","公社",IF(VLOOKUP(A111,[7]令和4年度契約状況調査票!$F:$AW,26,FALSE)="②公益財団法人","公財","")))</f>
        <v/>
      </c>
      <c r="M111" s="17" t="str">
        <f>IF(A111="","",VLOOKUP(A111,[7]令和4年度契約状況調査票!$F:$AW,27,FALSE))</f>
        <v/>
      </c>
      <c r="N111" s="18" t="str">
        <f>IF(A111="","",IF(VLOOKUP(A111,[7]令和4年度契約状況調査票!$F:$AW,12,FALSE)="国所管",VLOOKUP(A111,[7]令和4年度契約状況調査票!$F:$AW,23,FALSE),""))</f>
        <v/>
      </c>
      <c r="O111" s="19" t="str">
        <f>IF(A111="","",IF(AND(Q111="○",P111="分担契約/単価契約"),"単価契約"&amp;CHAR(10)&amp;"予定調達総額 "&amp;TEXT(VLOOKUP(A111,[7]令和4年度契約状況調査票!$F:$AW,15,FALSE),"#,##0円")&amp;"(B)"&amp;CHAR(10)&amp;"分担契約"&amp;CHAR(10)&amp;VLOOKUP(A111,[7]令和4年度契約状況調査票!$F:$AW,31,FALSE),IF(AND(Q111="○",P111="分担契約"),"分担契約"&amp;CHAR(10)&amp;"契約総額 "&amp;TEXT(VLOOKUP(A111,[7]令和4年度契約状況調査票!$F:$AW,15,FALSE),"#,##0円")&amp;"(B)"&amp;CHAR(10)&amp;VLOOKUP(A111,[7]令和4年度契約状況調査票!$F:$AW,31,FALSE),(IF(P111="分担契約/単価契約","単価契約"&amp;CHAR(10)&amp;"予定調達総額 "&amp;TEXT(VLOOKUP(A111,[7]令和4年度契約状況調査票!$F:$AW,15,FALSE),"#,##0円")&amp;CHAR(10)&amp;"分担契約"&amp;CHAR(10)&amp;VLOOKUP(A111,[7]令和4年度契約状況調査票!$F:$AW,31,FALSE),IF(P111="分担契約","分担契約"&amp;CHAR(10)&amp;"契約総額 "&amp;TEXT(VLOOKUP(A111,[7]令和4年度契約状況調査票!$F:$AW,15,FALSE),"#,##0円")&amp;CHAR(10)&amp;VLOOKUP(A111,[7]令和4年度契約状況調査票!$F:$AW,31,FALSE),IF(P111="単価契約","単価契約"&amp;CHAR(10)&amp;"予定調達総額 "&amp;TEXT(VLOOKUP(A111,[7]令和4年度契約状況調査票!$F:$AW,15,FALSE),"#,##0円")&amp;CHAR(10)&amp;VLOOKUP(A111,[7]令和4年度契約状況調査票!$F:$AW,31,FALSE),VLOOKUP(A111,[7]令和4年度契約状況調査票!$F:$AW,31,FALSE))))))))</f>
        <v/>
      </c>
      <c r="P111" s="9" t="str">
        <f>IF(A111="","",VLOOKUP(A111,[7]令和4年度契約状況調査票!$F:$CE,52,FALSE))</f>
        <v/>
      </c>
    </row>
    <row r="112" spans="1:16" s="20" customFormat="1" ht="60" hidden="1" customHeight="1">
      <c r="A112" s="10" t="str">
        <f>IF(MAX([7]令和4年度契約状況調査票!F131:F1125)&gt;=ROW()-5,ROW()-5,"")</f>
        <v/>
      </c>
      <c r="B112" s="11" t="str">
        <f>IF(A112="","",VLOOKUP(A112,[7]令和4年度契約状況調査票!$F:$AW,4,FALSE))</f>
        <v/>
      </c>
      <c r="C112" s="12" t="str">
        <f>IF(A112="","",VLOOKUP(A112,[7]令和4年度契約状況調査票!$F:$AW,5,FALSE))</f>
        <v/>
      </c>
      <c r="D112" s="13" t="str">
        <f>IF(A112="","",VLOOKUP(A112,[7]令和4年度契約状況調査票!$F:$AW,8,FALSE))</f>
        <v/>
      </c>
      <c r="E112" s="11" t="str">
        <f>IF(A112="","",VLOOKUP(A112,[7]令和4年度契約状況調査票!$F:$AW,9,FALSE))</f>
        <v/>
      </c>
      <c r="F112" s="14" t="str">
        <f>IF(A112="","",VLOOKUP(A112,[7]令和4年度契約状況調査票!$F:$AW,10,FALSE))</f>
        <v/>
      </c>
      <c r="G112" s="15" t="str">
        <f>IF(A112="","",VLOOKUP(A112,[7]令和4年度契約状況調査票!$F:$AW,30,FALSE))</f>
        <v/>
      </c>
      <c r="H112" s="16" t="str">
        <f>IF(A112="","",IF(VLOOKUP(A112,[7]令和4年度契約状況調査票!$F:$AW,15,FALSE)="他官署で調達手続きを実施のため","他官署で調達手続きを実施のため",IF(VLOOKUP(A112,[7]令和4年度契約状況調査票!$F:$AW,22,FALSE)="②同種の他の契約の予定価格を類推されるおそれがあるため公表しない","同種の他の契約の予定価格を類推されるおそれがあるため公表しない",IF(VLOOKUP(A112,[7]令和4年度契約状況調査票!$F:$AW,22,FALSE)="－","－",IF(VLOOKUP(A112,[7]令和4年度契約状況調査票!$F:$AW,6,FALSE)&lt;&gt;"",TEXT(VLOOKUP(A112,[7]令和4年度契約状況調査票!$F:$AW,15,FALSE),"#,##0円")&amp;CHAR(10)&amp;"(A)",VLOOKUP(A112,[7]令和4年度契約状況調査票!$F:$AW,15,FALSE))))))</f>
        <v/>
      </c>
      <c r="I112" s="16" t="str">
        <f>IF(A112="","",VLOOKUP(A112,[7]令和4年度契約状況調査票!$F:$AW,16,FALSE))</f>
        <v/>
      </c>
      <c r="J112" s="17" t="str">
        <f>IF(A112="","",IF(VLOOKUP(A112,[7]令和4年度契約状況調査票!$F:$AW,15,FALSE)="他官署で調達手続きを実施のため","－",IF(VLOOKUP(A112,[7]令和4年度契約状況調査票!$F:$AW,22,FALSE)="②同種の他の契約の予定価格を類推されるおそれがあるため公表しない","－",IF(VLOOKUP(A112,[7]令和4年度契約状況調査票!$F:$AW,22,FALSE)="－","－",IF(VLOOKUP(A112,[7]令和4年度契約状況調査票!$F:$AW,6,FALSE)&lt;&gt;"",TEXT(VLOOKUP(A112,[7]令和4年度契約状況調査票!$F:$AW,18,FALSE),"#.0%")&amp;CHAR(10)&amp;"(B/A×100)",VLOOKUP(A112,[7]令和4年度契約状況調査票!$F:$AW,18,FALSE))))))</f>
        <v/>
      </c>
      <c r="K112" s="18"/>
      <c r="L112" s="17" t="str">
        <f>IF(A112="","",IF(VLOOKUP(A112,[7]令和4年度契約状況調査票!$F:$AW,26,FALSE)="①公益社団法人","公社",IF(VLOOKUP(A112,[7]令和4年度契約状況調査票!$F:$AW,26,FALSE)="②公益財団法人","公財","")))</f>
        <v/>
      </c>
      <c r="M112" s="17" t="str">
        <f>IF(A112="","",VLOOKUP(A112,[7]令和4年度契約状況調査票!$F:$AW,27,FALSE))</f>
        <v/>
      </c>
      <c r="N112" s="18" t="str">
        <f>IF(A112="","",IF(VLOOKUP(A112,[7]令和4年度契約状況調査票!$F:$AW,12,FALSE)="国所管",VLOOKUP(A112,[7]令和4年度契約状況調査票!$F:$AW,23,FALSE),""))</f>
        <v/>
      </c>
      <c r="O112" s="19" t="str">
        <f>IF(A112="","",IF(AND(Q112="○",P112="分担契約/単価契約"),"単価契約"&amp;CHAR(10)&amp;"予定調達総額 "&amp;TEXT(VLOOKUP(A112,[7]令和4年度契約状況調査票!$F:$AW,15,FALSE),"#,##0円")&amp;"(B)"&amp;CHAR(10)&amp;"分担契約"&amp;CHAR(10)&amp;VLOOKUP(A112,[7]令和4年度契約状況調査票!$F:$AW,31,FALSE),IF(AND(Q112="○",P112="分担契約"),"分担契約"&amp;CHAR(10)&amp;"契約総額 "&amp;TEXT(VLOOKUP(A112,[7]令和4年度契約状況調査票!$F:$AW,15,FALSE),"#,##0円")&amp;"(B)"&amp;CHAR(10)&amp;VLOOKUP(A112,[7]令和4年度契約状況調査票!$F:$AW,31,FALSE),(IF(P112="分担契約/単価契約","単価契約"&amp;CHAR(10)&amp;"予定調達総額 "&amp;TEXT(VLOOKUP(A112,[7]令和4年度契約状況調査票!$F:$AW,15,FALSE),"#,##0円")&amp;CHAR(10)&amp;"分担契約"&amp;CHAR(10)&amp;VLOOKUP(A112,[7]令和4年度契約状況調査票!$F:$AW,31,FALSE),IF(P112="分担契約","分担契約"&amp;CHAR(10)&amp;"契約総額 "&amp;TEXT(VLOOKUP(A112,[7]令和4年度契約状況調査票!$F:$AW,15,FALSE),"#,##0円")&amp;CHAR(10)&amp;VLOOKUP(A112,[7]令和4年度契約状況調査票!$F:$AW,31,FALSE),IF(P112="単価契約","単価契約"&amp;CHAR(10)&amp;"予定調達総額 "&amp;TEXT(VLOOKUP(A112,[7]令和4年度契約状況調査票!$F:$AW,15,FALSE),"#,##0円")&amp;CHAR(10)&amp;VLOOKUP(A112,[7]令和4年度契約状況調査票!$F:$AW,31,FALSE),VLOOKUP(A112,[7]令和4年度契約状況調査票!$F:$AW,31,FALSE))))))))</f>
        <v/>
      </c>
      <c r="P112" s="9" t="str">
        <f>IF(A112="","",VLOOKUP(A112,[7]令和4年度契約状況調査票!$F:$CE,52,FALSE))</f>
        <v/>
      </c>
    </row>
    <row r="113" spans="1:16" s="20" customFormat="1" ht="60" hidden="1" customHeight="1">
      <c r="A113" s="10" t="str">
        <f>IF(MAX([7]令和4年度契約状況調査票!F132:F1126)&gt;=ROW()-5,ROW()-5,"")</f>
        <v/>
      </c>
      <c r="B113" s="11" t="str">
        <f>IF(A113="","",VLOOKUP(A113,[7]令和4年度契約状況調査票!$F:$AW,4,FALSE))</f>
        <v/>
      </c>
      <c r="C113" s="12" t="str">
        <f>IF(A113="","",VLOOKUP(A113,[7]令和4年度契約状況調査票!$F:$AW,5,FALSE))</f>
        <v/>
      </c>
      <c r="D113" s="13" t="str">
        <f>IF(A113="","",VLOOKUP(A113,[7]令和4年度契約状況調査票!$F:$AW,8,FALSE))</f>
        <v/>
      </c>
      <c r="E113" s="11" t="str">
        <f>IF(A113="","",VLOOKUP(A113,[7]令和4年度契約状況調査票!$F:$AW,9,FALSE))</f>
        <v/>
      </c>
      <c r="F113" s="14" t="str">
        <f>IF(A113="","",VLOOKUP(A113,[7]令和4年度契約状況調査票!$F:$AW,10,FALSE))</f>
        <v/>
      </c>
      <c r="G113" s="15" t="str">
        <f>IF(A113="","",VLOOKUP(A113,[7]令和4年度契約状況調査票!$F:$AW,30,FALSE))</f>
        <v/>
      </c>
      <c r="H113" s="16" t="str">
        <f>IF(A113="","",IF(VLOOKUP(A113,[7]令和4年度契約状況調査票!$F:$AW,15,FALSE)="他官署で調達手続きを実施のため","他官署で調達手続きを実施のため",IF(VLOOKUP(A113,[7]令和4年度契約状況調査票!$F:$AW,22,FALSE)="②同種の他の契約の予定価格を類推されるおそれがあるため公表しない","同種の他の契約の予定価格を類推されるおそれがあるため公表しない",IF(VLOOKUP(A113,[7]令和4年度契約状況調査票!$F:$AW,22,FALSE)="－","－",IF(VLOOKUP(A113,[7]令和4年度契約状況調査票!$F:$AW,6,FALSE)&lt;&gt;"",TEXT(VLOOKUP(A113,[7]令和4年度契約状況調査票!$F:$AW,15,FALSE),"#,##0円")&amp;CHAR(10)&amp;"(A)",VLOOKUP(A113,[7]令和4年度契約状況調査票!$F:$AW,15,FALSE))))))</f>
        <v/>
      </c>
      <c r="I113" s="16" t="str">
        <f>IF(A113="","",VLOOKUP(A113,[7]令和4年度契約状況調査票!$F:$AW,16,FALSE))</f>
        <v/>
      </c>
      <c r="J113" s="17" t="str">
        <f>IF(A113="","",IF(VLOOKUP(A113,[7]令和4年度契約状況調査票!$F:$AW,15,FALSE)="他官署で調達手続きを実施のため","－",IF(VLOOKUP(A113,[7]令和4年度契約状況調査票!$F:$AW,22,FALSE)="②同種の他の契約の予定価格を類推されるおそれがあるため公表しない","－",IF(VLOOKUP(A113,[7]令和4年度契約状況調査票!$F:$AW,22,FALSE)="－","－",IF(VLOOKUP(A113,[7]令和4年度契約状況調査票!$F:$AW,6,FALSE)&lt;&gt;"",TEXT(VLOOKUP(A113,[7]令和4年度契約状況調査票!$F:$AW,18,FALSE),"#.0%")&amp;CHAR(10)&amp;"(B/A×100)",VLOOKUP(A113,[7]令和4年度契約状況調査票!$F:$AW,18,FALSE))))))</f>
        <v/>
      </c>
      <c r="K113" s="18"/>
      <c r="L113" s="17" t="str">
        <f>IF(A113="","",IF(VLOOKUP(A113,[7]令和4年度契約状況調査票!$F:$AW,26,FALSE)="①公益社団法人","公社",IF(VLOOKUP(A113,[7]令和4年度契約状況調査票!$F:$AW,26,FALSE)="②公益財団法人","公財","")))</f>
        <v/>
      </c>
      <c r="M113" s="17" t="str">
        <f>IF(A113="","",VLOOKUP(A113,[7]令和4年度契約状況調査票!$F:$AW,27,FALSE))</f>
        <v/>
      </c>
      <c r="N113" s="18" t="str">
        <f>IF(A113="","",IF(VLOOKUP(A113,[7]令和4年度契約状況調査票!$F:$AW,12,FALSE)="国所管",VLOOKUP(A113,[7]令和4年度契約状況調査票!$F:$AW,23,FALSE),""))</f>
        <v/>
      </c>
      <c r="O113" s="19" t="str">
        <f>IF(A113="","",IF(AND(Q113="○",P113="分担契約/単価契約"),"単価契約"&amp;CHAR(10)&amp;"予定調達総額 "&amp;TEXT(VLOOKUP(A113,[7]令和4年度契約状況調査票!$F:$AW,15,FALSE),"#,##0円")&amp;"(B)"&amp;CHAR(10)&amp;"分担契約"&amp;CHAR(10)&amp;VLOOKUP(A113,[7]令和4年度契約状況調査票!$F:$AW,31,FALSE),IF(AND(Q113="○",P113="分担契約"),"分担契約"&amp;CHAR(10)&amp;"契約総額 "&amp;TEXT(VLOOKUP(A113,[7]令和4年度契約状況調査票!$F:$AW,15,FALSE),"#,##0円")&amp;"(B)"&amp;CHAR(10)&amp;VLOOKUP(A113,[7]令和4年度契約状況調査票!$F:$AW,31,FALSE),(IF(P113="分担契約/単価契約","単価契約"&amp;CHAR(10)&amp;"予定調達総額 "&amp;TEXT(VLOOKUP(A113,[7]令和4年度契約状況調査票!$F:$AW,15,FALSE),"#,##0円")&amp;CHAR(10)&amp;"分担契約"&amp;CHAR(10)&amp;VLOOKUP(A113,[7]令和4年度契約状況調査票!$F:$AW,31,FALSE),IF(P113="分担契約","分担契約"&amp;CHAR(10)&amp;"契約総額 "&amp;TEXT(VLOOKUP(A113,[7]令和4年度契約状況調査票!$F:$AW,15,FALSE),"#,##0円")&amp;CHAR(10)&amp;VLOOKUP(A113,[7]令和4年度契約状況調査票!$F:$AW,31,FALSE),IF(P113="単価契約","単価契約"&amp;CHAR(10)&amp;"予定調達総額 "&amp;TEXT(VLOOKUP(A113,[7]令和4年度契約状況調査票!$F:$AW,15,FALSE),"#,##0円")&amp;CHAR(10)&amp;VLOOKUP(A113,[7]令和4年度契約状況調査票!$F:$AW,31,FALSE),VLOOKUP(A113,[7]令和4年度契約状況調査票!$F:$AW,31,FALSE))))))))</f>
        <v/>
      </c>
      <c r="P113" s="9" t="str">
        <f>IF(A113="","",VLOOKUP(A113,[7]令和4年度契約状況調査票!$F:$CE,52,FALSE))</f>
        <v/>
      </c>
    </row>
    <row r="114" spans="1:16" s="20" customFormat="1" ht="60" hidden="1" customHeight="1">
      <c r="A114" s="10" t="str">
        <f>IF(MAX([7]令和4年度契約状況調査票!F133:F1127)&gt;=ROW()-5,ROW()-5,"")</f>
        <v/>
      </c>
      <c r="B114" s="11" t="str">
        <f>IF(A114="","",VLOOKUP(A114,[7]令和4年度契約状況調査票!$F:$AW,4,FALSE))</f>
        <v/>
      </c>
      <c r="C114" s="12" t="str">
        <f>IF(A114="","",VLOOKUP(A114,[7]令和4年度契約状況調査票!$F:$AW,5,FALSE))</f>
        <v/>
      </c>
      <c r="D114" s="13" t="str">
        <f>IF(A114="","",VLOOKUP(A114,[7]令和4年度契約状況調査票!$F:$AW,8,FALSE))</f>
        <v/>
      </c>
      <c r="E114" s="11" t="str">
        <f>IF(A114="","",VLOOKUP(A114,[7]令和4年度契約状況調査票!$F:$AW,9,FALSE))</f>
        <v/>
      </c>
      <c r="F114" s="14" t="str">
        <f>IF(A114="","",VLOOKUP(A114,[7]令和4年度契約状況調査票!$F:$AW,10,FALSE))</f>
        <v/>
      </c>
      <c r="G114" s="15" t="str">
        <f>IF(A114="","",VLOOKUP(A114,[7]令和4年度契約状況調査票!$F:$AW,30,FALSE))</f>
        <v/>
      </c>
      <c r="H114" s="16" t="str">
        <f>IF(A114="","",IF(VLOOKUP(A114,[7]令和4年度契約状況調査票!$F:$AW,15,FALSE)="他官署で調達手続きを実施のため","他官署で調達手続きを実施のため",IF(VLOOKUP(A114,[7]令和4年度契約状況調査票!$F:$AW,22,FALSE)="②同種の他の契約の予定価格を類推されるおそれがあるため公表しない","同種の他の契約の予定価格を類推されるおそれがあるため公表しない",IF(VLOOKUP(A114,[7]令和4年度契約状況調査票!$F:$AW,22,FALSE)="－","－",IF(VLOOKUP(A114,[7]令和4年度契約状況調査票!$F:$AW,6,FALSE)&lt;&gt;"",TEXT(VLOOKUP(A114,[7]令和4年度契約状況調査票!$F:$AW,15,FALSE),"#,##0円")&amp;CHAR(10)&amp;"(A)",VLOOKUP(A114,[7]令和4年度契約状況調査票!$F:$AW,15,FALSE))))))</f>
        <v/>
      </c>
      <c r="I114" s="16" t="str">
        <f>IF(A114="","",VLOOKUP(A114,[7]令和4年度契約状況調査票!$F:$AW,16,FALSE))</f>
        <v/>
      </c>
      <c r="J114" s="17" t="str">
        <f>IF(A114="","",IF(VLOOKUP(A114,[7]令和4年度契約状況調査票!$F:$AW,15,FALSE)="他官署で調達手続きを実施のため","－",IF(VLOOKUP(A114,[7]令和4年度契約状況調査票!$F:$AW,22,FALSE)="②同種の他の契約の予定価格を類推されるおそれがあるため公表しない","－",IF(VLOOKUP(A114,[7]令和4年度契約状況調査票!$F:$AW,22,FALSE)="－","－",IF(VLOOKUP(A114,[7]令和4年度契約状況調査票!$F:$AW,6,FALSE)&lt;&gt;"",TEXT(VLOOKUP(A114,[7]令和4年度契約状況調査票!$F:$AW,18,FALSE),"#.0%")&amp;CHAR(10)&amp;"(B/A×100)",VLOOKUP(A114,[7]令和4年度契約状況調査票!$F:$AW,18,FALSE))))))</f>
        <v/>
      </c>
      <c r="K114" s="18"/>
      <c r="L114" s="17" t="str">
        <f>IF(A114="","",IF(VLOOKUP(A114,[7]令和4年度契約状況調査票!$F:$AW,26,FALSE)="①公益社団法人","公社",IF(VLOOKUP(A114,[7]令和4年度契約状況調査票!$F:$AW,26,FALSE)="②公益財団法人","公財","")))</f>
        <v/>
      </c>
      <c r="M114" s="17" t="str">
        <f>IF(A114="","",VLOOKUP(A114,[7]令和4年度契約状況調査票!$F:$AW,27,FALSE))</f>
        <v/>
      </c>
      <c r="N114" s="18" t="str">
        <f>IF(A114="","",IF(VLOOKUP(A114,[7]令和4年度契約状況調査票!$F:$AW,12,FALSE)="国所管",VLOOKUP(A114,[7]令和4年度契約状況調査票!$F:$AW,23,FALSE),""))</f>
        <v/>
      </c>
      <c r="O114" s="19" t="str">
        <f>IF(A114="","",IF(AND(Q114="○",P114="分担契約/単価契約"),"単価契約"&amp;CHAR(10)&amp;"予定調達総額 "&amp;TEXT(VLOOKUP(A114,[7]令和4年度契約状況調査票!$F:$AW,15,FALSE),"#,##0円")&amp;"(B)"&amp;CHAR(10)&amp;"分担契約"&amp;CHAR(10)&amp;VLOOKUP(A114,[7]令和4年度契約状況調査票!$F:$AW,31,FALSE),IF(AND(Q114="○",P114="分担契約"),"分担契約"&amp;CHAR(10)&amp;"契約総額 "&amp;TEXT(VLOOKUP(A114,[7]令和4年度契約状況調査票!$F:$AW,15,FALSE),"#,##0円")&amp;"(B)"&amp;CHAR(10)&amp;VLOOKUP(A114,[7]令和4年度契約状況調査票!$F:$AW,31,FALSE),(IF(P114="分担契約/単価契約","単価契約"&amp;CHAR(10)&amp;"予定調達総額 "&amp;TEXT(VLOOKUP(A114,[7]令和4年度契約状況調査票!$F:$AW,15,FALSE),"#,##0円")&amp;CHAR(10)&amp;"分担契約"&amp;CHAR(10)&amp;VLOOKUP(A114,[7]令和4年度契約状況調査票!$F:$AW,31,FALSE),IF(P114="分担契約","分担契約"&amp;CHAR(10)&amp;"契約総額 "&amp;TEXT(VLOOKUP(A114,[7]令和4年度契約状況調査票!$F:$AW,15,FALSE),"#,##0円")&amp;CHAR(10)&amp;VLOOKUP(A114,[7]令和4年度契約状況調査票!$F:$AW,31,FALSE),IF(P114="単価契約","単価契約"&amp;CHAR(10)&amp;"予定調達総額 "&amp;TEXT(VLOOKUP(A114,[7]令和4年度契約状況調査票!$F:$AW,15,FALSE),"#,##0円")&amp;CHAR(10)&amp;VLOOKUP(A114,[7]令和4年度契約状況調査票!$F:$AW,31,FALSE),VLOOKUP(A114,[7]令和4年度契約状況調査票!$F:$AW,31,FALSE))))))))</f>
        <v/>
      </c>
      <c r="P114" s="9" t="str">
        <f>IF(A114="","",VLOOKUP(A114,[7]令和4年度契約状況調査票!$F:$CE,52,FALSE))</f>
        <v/>
      </c>
    </row>
    <row r="115" spans="1:16" ht="60" hidden="1" customHeight="1">
      <c r="A115" s="10" t="str">
        <f>IF(MAX([7]令和4年度契約状況調査票!F134:F1128)&gt;=ROW()-5,ROW()-5,"")</f>
        <v/>
      </c>
      <c r="B115" s="11" t="str">
        <f>IF(A115="","",VLOOKUP(A115,[7]令和4年度契約状況調査票!$F:$AW,4,FALSE))</f>
        <v/>
      </c>
      <c r="C115" s="12" t="str">
        <f>IF(A115="","",VLOOKUP(A115,[7]令和4年度契約状況調査票!$F:$AW,5,FALSE))</f>
        <v/>
      </c>
      <c r="D115" s="13" t="str">
        <f>IF(A115="","",VLOOKUP(A115,[7]令和4年度契約状況調査票!$F:$AW,8,FALSE))</f>
        <v/>
      </c>
      <c r="E115" s="11" t="str">
        <f>IF(A115="","",VLOOKUP(A115,[7]令和4年度契約状況調査票!$F:$AW,9,FALSE))</f>
        <v/>
      </c>
      <c r="F115" s="14" t="str">
        <f>IF(A115="","",VLOOKUP(A115,[7]令和4年度契約状況調査票!$F:$AW,10,FALSE))</f>
        <v/>
      </c>
      <c r="G115" s="15" t="str">
        <f>IF(A115="","",VLOOKUP(A115,[7]令和4年度契約状況調査票!$F:$AW,30,FALSE))</f>
        <v/>
      </c>
      <c r="H115" s="16" t="str">
        <f>IF(A115="","",IF(VLOOKUP(A115,[7]令和4年度契約状況調査票!$F:$AW,15,FALSE)="他官署で調達手続きを実施のため","他官署で調達手続きを実施のため",IF(VLOOKUP(A115,[7]令和4年度契約状況調査票!$F:$AW,22,FALSE)="②同種の他の契約の予定価格を類推されるおそれがあるため公表しない","同種の他の契約の予定価格を類推されるおそれがあるため公表しない",IF(VLOOKUP(A115,[7]令和4年度契約状況調査票!$F:$AW,22,FALSE)="－","－",IF(VLOOKUP(A115,[7]令和4年度契約状況調査票!$F:$AW,6,FALSE)&lt;&gt;"",TEXT(VLOOKUP(A115,[7]令和4年度契約状況調査票!$F:$AW,15,FALSE),"#,##0円")&amp;CHAR(10)&amp;"(A)",VLOOKUP(A115,[7]令和4年度契約状況調査票!$F:$AW,15,FALSE))))))</f>
        <v/>
      </c>
      <c r="I115" s="16" t="str">
        <f>IF(A115="","",VLOOKUP(A115,[7]令和4年度契約状況調査票!$F:$AW,16,FALSE))</f>
        <v/>
      </c>
      <c r="J115" s="17" t="str">
        <f>IF(A115="","",IF(VLOOKUP(A115,[7]令和4年度契約状況調査票!$F:$AW,15,FALSE)="他官署で調達手続きを実施のため","－",IF(VLOOKUP(A115,[7]令和4年度契約状況調査票!$F:$AW,22,FALSE)="②同種の他の契約の予定価格を類推されるおそれがあるため公表しない","－",IF(VLOOKUP(A115,[7]令和4年度契約状況調査票!$F:$AW,22,FALSE)="－","－",IF(VLOOKUP(A115,[7]令和4年度契約状況調査票!$F:$AW,6,FALSE)&lt;&gt;"",TEXT(VLOOKUP(A115,[7]令和4年度契約状況調査票!$F:$AW,18,FALSE),"#.0%")&amp;CHAR(10)&amp;"(B/A×100)",VLOOKUP(A115,[7]令和4年度契約状況調査票!$F:$AW,18,FALSE))))))</f>
        <v/>
      </c>
      <c r="K115" s="18"/>
      <c r="L115" s="17" t="str">
        <f>IF(A115="","",IF(VLOOKUP(A115,[7]令和4年度契約状況調査票!$F:$AW,26,FALSE)="①公益社団法人","公社",IF(VLOOKUP(A115,[7]令和4年度契約状況調査票!$F:$AW,26,FALSE)="②公益財団法人","公財","")))</f>
        <v/>
      </c>
      <c r="M115" s="17" t="str">
        <f>IF(A115="","",VLOOKUP(A115,[7]令和4年度契約状況調査票!$F:$AW,27,FALSE))</f>
        <v/>
      </c>
      <c r="N115" s="18" t="str">
        <f>IF(A115="","",IF(VLOOKUP(A115,[7]令和4年度契約状況調査票!$F:$AW,12,FALSE)="国所管",VLOOKUP(A115,[7]令和4年度契約状況調査票!$F:$AW,23,FALSE),""))</f>
        <v/>
      </c>
      <c r="O115" s="19" t="str">
        <f>IF(A115="","",IF(AND(Q115="○",P115="分担契約/単価契約"),"単価契約"&amp;CHAR(10)&amp;"予定調達総額 "&amp;TEXT(VLOOKUP(A115,[7]令和4年度契約状況調査票!$F:$AW,15,FALSE),"#,##0円")&amp;"(B)"&amp;CHAR(10)&amp;"分担契約"&amp;CHAR(10)&amp;VLOOKUP(A115,[7]令和4年度契約状況調査票!$F:$AW,31,FALSE),IF(AND(Q115="○",P115="分担契約"),"分担契約"&amp;CHAR(10)&amp;"契約総額 "&amp;TEXT(VLOOKUP(A115,[7]令和4年度契約状況調査票!$F:$AW,15,FALSE),"#,##0円")&amp;"(B)"&amp;CHAR(10)&amp;VLOOKUP(A115,[7]令和4年度契約状況調査票!$F:$AW,31,FALSE),(IF(P115="分担契約/単価契約","単価契約"&amp;CHAR(10)&amp;"予定調達総額 "&amp;TEXT(VLOOKUP(A115,[7]令和4年度契約状況調査票!$F:$AW,15,FALSE),"#,##0円")&amp;CHAR(10)&amp;"分担契約"&amp;CHAR(10)&amp;VLOOKUP(A115,[7]令和4年度契約状況調査票!$F:$AW,31,FALSE),IF(P115="分担契約","分担契約"&amp;CHAR(10)&amp;"契約総額 "&amp;TEXT(VLOOKUP(A115,[7]令和4年度契約状況調査票!$F:$AW,15,FALSE),"#,##0円")&amp;CHAR(10)&amp;VLOOKUP(A115,[7]令和4年度契約状況調査票!$F:$AW,31,FALSE),IF(P115="単価契約","単価契約"&amp;CHAR(10)&amp;"予定調達総額 "&amp;TEXT(VLOOKUP(A115,[7]令和4年度契約状況調査票!$F:$AW,15,FALSE),"#,##0円")&amp;CHAR(10)&amp;VLOOKUP(A115,[7]令和4年度契約状況調査票!$F:$AW,31,FALSE),VLOOKUP(A115,[7]令和4年度契約状況調査票!$F:$AW,31,FALSE))))))))</f>
        <v/>
      </c>
      <c r="P115" s="9" t="str">
        <f>IF(A115="","",VLOOKUP(A115,[7]令和4年度契約状況調査票!$F:$CE,52,FALSE))</f>
        <v/>
      </c>
    </row>
    <row r="116" spans="1:16" ht="60" hidden="1" customHeight="1">
      <c r="A116" s="10" t="str">
        <f>IF(MAX([7]令和4年度契約状況調査票!F135:F1129)&gt;=ROW()-5,ROW()-5,"")</f>
        <v/>
      </c>
      <c r="B116" s="11" t="str">
        <f>IF(A116="","",VLOOKUP(A116,[7]令和4年度契約状況調査票!$F:$AW,4,FALSE))</f>
        <v/>
      </c>
      <c r="C116" s="12" t="str">
        <f>IF(A116="","",VLOOKUP(A116,[7]令和4年度契約状況調査票!$F:$AW,5,FALSE))</f>
        <v/>
      </c>
      <c r="D116" s="13" t="str">
        <f>IF(A116="","",VLOOKUP(A116,[7]令和4年度契約状況調査票!$F:$AW,8,FALSE))</f>
        <v/>
      </c>
      <c r="E116" s="11" t="str">
        <f>IF(A116="","",VLOOKUP(A116,[7]令和4年度契約状況調査票!$F:$AW,9,FALSE))</f>
        <v/>
      </c>
      <c r="F116" s="14" t="str">
        <f>IF(A116="","",VLOOKUP(A116,[7]令和4年度契約状況調査票!$F:$AW,10,FALSE))</f>
        <v/>
      </c>
      <c r="G116" s="15" t="str">
        <f>IF(A116="","",VLOOKUP(A116,[7]令和4年度契約状況調査票!$F:$AW,30,FALSE))</f>
        <v/>
      </c>
      <c r="H116" s="16" t="str">
        <f>IF(A116="","",IF(VLOOKUP(A116,[7]令和4年度契約状況調査票!$F:$AW,15,FALSE)="他官署で調達手続きを実施のため","他官署で調達手続きを実施のため",IF(VLOOKUP(A116,[7]令和4年度契約状況調査票!$F:$AW,22,FALSE)="②同種の他の契約の予定価格を類推されるおそれがあるため公表しない","同種の他の契約の予定価格を類推されるおそれがあるため公表しない",IF(VLOOKUP(A116,[7]令和4年度契約状況調査票!$F:$AW,22,FALSE)="－","－",IF(VLOOKUP(A116,[7]令和4年度契約状況調査票!$F:$AW,6,FALSE)&lt;&gt;"",TEXT(VLOOKUP(A116,[7]令和4年度契約状況調査票!$F:$AW,15,FALSE),"#,##0円")&amp;CHAR(10)&amp;"(A)",VLOOKUP(A116,[7]令和4年度契約状況調査票!$F:$AW,15,FALSE))))))</f>
        <v/>
      </c>
      <c r="I116" s="16" t="str">
        <f>IF(A116="","",VLOOKUP(A116,[7]令和4年度契約状況調査票!$F:$AW,16,FALSE))</f>
        <v/>
      </c>
      <c r="J116" s="17" t="str">
        <f>IF(A116="","",IF(VLOOKUP(A116,[7]令和4年度契約状況調査票!$F:$AW,15,FALSE)="他官署で調達手続きを実施のため","－",IF(VLOOKUP(A116,[7]令和4年度契約状況調査票!$F:$AW,22,FALSE)="②同種の他の契約の予定価格を類推されるおそれがあるため公表しない","－",IF(VLOOKUP(A116,[7]令和4年度契約状況調査票!$F:$AW,22,FALSE)="－","－",IF(VLOOKUP(A116,[7]令和4年度契約状況調査票!$F:$AW,6,FALSE)&lt;&gt;"",TEXT(VLOOKUP(A116,[7]令和4年度契約状況調査票!$F:$AW,18,FALSE),"#.0%")&amp;CHAR(10)&amp;"(B/A×100)",VLOOKUP(A116,[7]令和4年度契約状況調査票!$F:$AW,18,FALSE))))))</f>
        <v/>
      </c>
      <c r="K116" s="18"/>
      <c r="L116" s="17" t="str">
        <f>IF(A116="","",IF(VLOOKUP(A116,[7]令和4年度契約状況調査票!$F:$AW,26,FALSE)="①公益社団法人","公社",IF(VLOOKUP(A116,[7]令和4年度契約状況調査票!$F:$AW,26,FALSE)="②公益財団法人","公財","")))</f>
        <v/>
      </c>
      <c r="M116" s="17" t="str">
        <f>IF(A116="","",VLOOKUP(A116,[7]令和4年度契約状況調査票!$F:$AW,27,FALSE))</f>
        <v/>
      </c>
      <c r="N116" s="18" t="str">
        <f>IF(A116="","",IF(VLOOKUP(A116,[7]令和4年度契約状況調査票!$F:$AW,12,FALSE)="国所管",VLOOKUP(A116,[7]令和4年度契約状況調査票!$F:$AW,23,FALSE),""))</f>
        <v/>
      </c>
      <c r="O116" s="19" t="str">
        <f>IF(A116="","",IF(AND(Q116="○",P116="分担契約/単価契約"),"単価契約"&amp;CHAR(10)&amp;"予定調達総額 "&amp;TEXT(VLOOKUP(A116,[7]令和4年度契約状況調査票!$F:$AW,15,FALSE),"#,##0円")&amp;"(B)"&amp;CHAR(10)&amp;"分担契約"&amp;CHAR(10)&amp;VLOOKUP(A116,[7]令和4年度契約状況調査票!$F:$AW,31,FALSE),IF(AND(Q116="○",P116="分担契約"),"分担契約"&amp;CHAR(10)&amp;"契約総額 "&amp;TEXT(VLOOKUP(A116,[7]令和4年度契約状況調査票!$F:$AW,15,FALSE),"#,##0円")&amp;"(B)"&amp;CHAR(10)&amp;VLOOKUP(A116,[7]令和4年度契約状況調査票!$F:$AW,31,FALSE),(IF(P116="分担契約/単価契約","単価契約"&amp;CHAR(10)&amp;"予定調達総額 "&amp;TEXT(VLOOKUP(A116,[7]令和4年度契約状況調査票!$F:$AW,15,FALSE),"#,##0円")&amp;CHAR(10)&amp;"分担契約"&amp;CHAR(10)&amp;VLOOKUP(A116,[7]令和4年度契約状況調査票!$F:$AW,31,FALSE),IF(P116="分担契約","分担契約"&amp;CHAR(10)&amp;"契約総額 "&amp;TEXT(VLOOKUP(A116,[7]令和4年度契約状況調査票!$F:$AW,15,FALSE),"#,##0円")&amp;CHAR(10)&amp;VLOOKUP(A116,[7]令和4年度契約状況調査票!$F:$AW,31,FALSE),IF(P116="単価契約","単価契約"&amp;CHAR(10)&amp;"予定調達総額 "&amp;TEXT(VLOOKUP(A116,[7]令和4年度契約状況調査票!$F:$AW,15,FALSE),"#,##0円")&amp;CHAR(10)&amp;VLOOKUP(A116,[7]令和4年度契約状況調査票!$F:$AW,31,FALSE),VLOOKUP(A116,[7]令和4年度契約状況調査票!$F:$AW,31,FALSE))))))))</f>
        <v/>
      </c>
      <c r="P116" s="9" t="str">
        <f>IF(A116="","",VLOOKUP(A116,[7]令和4年度契約状況調査票!$F:$CE,52,FALSE))</f>
        <v/>
      </c>
    </row>
    <row r="117" spans="1:16" ht="60" hidden="1" customHeight="1">
      <c r="A117" s="10" t="str">
        <f>IF(MAX([7]令和4年度契約状況調査票!F136:F1130)&gt;=ROW()-5,ROW()-5,"")</f>
        <v/>
      </c>
      <c r="B117" s="11" t="str">
        <f>IF(A117="","",VLOOKUP(A117,[7]令和4年度契約状況調査票!$F:$AW,4,FALSE))</f>
        <v/>
      </c>
      <c r="C117" s="12" t="str">
        <f>IF(A117="","",VLOOKUP(A117,[7]令和4年度契約状況調査票!$F:$AW,5,FALSE))</f>
        <v/>
      </c>
      <c r="D117" s="13" t="str">
        <f>IF(A117="","",VLOOKUP(A117,[7]令和4年度契約状況調査票!$F:$AW,8,FALSE))</f>
        <v/>
      </c>
      <c r="E117" s="11" t="str">
        <f>IF(A117="","",VLOOKUP(A117,[7]令和4年度契約状況調査票!$F:$AW,9,FALSE))</f>
        <v/>
      </c>
      <c r="F117" s="14" t="str">
        <f>IF(A117="","",VLOOKUP(A117,[7]令和4年度契約状況調査票!$F:$AW,10,FALSE))</f>
        <v/>
      </c>
      <c r="G117" s="15" t="str">
        <f>IF(A117="","",VLOOKUP(A117,[7]令和4年度契約状況調査票!$F:$AW,30,FALSE))</f>
        <v/>
      </c>
      <c r="H117" s="16" t="str">
        <f>IF(A117="","",IF(VLOOKUP(A117,[7]令和4年度契約状況調査票!$F:$AW,15,FALSE)="他官署で調達手続きを実施のため","他官署で調達手続きを実施のため",IF(VLOOKUP(A117,[7]令和4年度契約状況調査票!$F:$AW,22,FALSE)="②同種の他の契約の予定価格を類推されるおそれがあるため公表しない","同種の他の契約の予定価格を類推されるおそれがあるため公表しない",IF(VLOOKUP(A117,[7]令和4年度契約状況調査票!$F:$AW,22,FALSE)="－","－",IF(VLOOKUP(A117,[7]令和4年度契約状況調査票!$F:$AW,6,FALSE)&lt;&gt;"",TEXT(VLOOKUP(A117,[7]令和4年度契約状況調査票!$F:$AW,15,FALSE),"#,##0円")&amp;CHAR(10)&amp;"(A)",VLOOKUP(A117,[7]令和4年度契約状況調査票!$F:$AW,15,FALSE))))))</f>
        <v/>
      </c>
      <c r="I117" s="16" t="str">
        <f>IF(A117="","",VLOOKUP(A117,[7]令和4年度契約状況調査票!$F:$AW,16,FALSE))</f>
        <v/>
      </c>
      <c r="J117" s="17" t="str">
        <f>IF(A117="","",IF(VLOOKUP(A117,[7]令和4年度契約状況調査票!$F:$AW,15,FALSE)="他官署で調達手続きを実施のため","－",IF(VLOOKUP(A117,[7]令和4年度契約状況調査票!$F:$AW,22,FALSE)="②同種の他の契約の予定価格を類推されるおそれがあるため公表しない","－",IF(VLOOKUP(A117,[7]令和4年度契約状況調査票!$F:$AW,22,FALSE)="－","－",IF(VLOOKUP(A117,[7]令和4年度契約状況調査票!$F:$AW,6,FALSE)&lt;&gt;"",TEXT(VLOOKUP(A117,[7]令和4年度契約状況調査票!$F:$AW,18,FALSE),"#.0%")&amp;CHAR(10)&amp;"(B/A×100)",VLOOKUP(A117,[7]令和4年度契約状況調査票!$F:$AW,18,FALSE))))))</f>
        <v/>
      </c>
      <c r="K117" s="18"/>
      <c r="L117" s="17" t="str">
        <f>IF(A117="","",IF(VLOOKUP(A117,[7]令和4年度契約状況調査票!$F:$AW,26,FALSE)="①公益社団法人","公社",IF(VLOOKUP(A117,[7]令和4年度契約状況調査票!$F:$AW,26,FALSE)="②公益財団法人","公財","")))</f>
        <v/>
      </c>
      <c r="M117" s="17" t="str">
        <f>IF(A117="","",VLOOKUP(A117,[7]令和4年度契約状況調査票!$F:$AW,27,FALSE))</f>
        <v/>
      </c>
      <c r="N117" s="18" t="str">
        <f>IF(A117="","",IF(VLOOKUP(A117,[7]令和4年度契約状況調査票!$F:$AW,12,FALSE)="国所管",VLOOKUP(A117,[7]令和4年度契約状況調査票!$F:$AW,23,FALSE),""))</f>
        <v/>
      </c>
      <c r="O117" s="19" t="str">
        <f>IF(A117="","",IF(AND(Q117="○",P117="分担契約/単価契約"),"単価契約"&amp;CHAR(10)&amp;"予定調達総額 "&amp;TEXT(VLOOKUP(A117,[7]令和4年度契約状況調査票!$F:$AW,15,FALSE),"#,##0円")&amp;"(B)"&amp;CHAR(10)&amp;"分担契約"&amp;CHAR(10)&amp;VLOOKUP(A117,[7]令和4年度契約状況調査票!$F:$AW,31,FALSE),IF(AND(Q117="○",P117="分担契約"),"分担契約"&amp;CHAR(10)&amp;"契約総額 "&amp;TEXT(VLOOKUP(A117,[7]令和4年度契約状況調査票!$F:$AW,15,FALSE),"#,##0円")&amp;"(B)"&amp;CHAR(10)&amp;VLOOKUP(A117,[7]令和4年度契約状況調査票!$F:$AW,31,FALSE),(IF(P117="分担契約/単価契約","単価契約"&amp;CHAR(10)&amp;"予定調達総額 "&amp;TEXT(VLOOKUP(A117,[7]令和4年度契約状況調査票!$F:$AW,15,FALSE),"#,##0円")&amp;CHAR(10)&amp;"分担契約"&amp;CHAR(10)&amp;VLOOKUP(A117,[7]令和4年度契約状況調査票!$F:$AW,31,FALSE),IF(P117="分担契約","分担契約"&amp;CHAR(10)&amp;"契約総額 "&amp;TEXT(VLOOKUP(A117,[7]令和4年度契約状況調査票!$F:$AW,15,FALSE),"#,##0円")&amp;CHAR(10)&amp;VLOOKUP(A117,[7]令和4年度契約状況調査票!$F:$AW,31,FALSE),IF(P117="単価契約","単価契約"&amp;CHAR(10)&amp;"予定調達総額 "&amp;TEXT(VLOOKUP(A117,[7]令和4年度契約状況調査票!$F:$AW,15,FALSE),"#,##0円")&amp;CHAR(10)&amp;VLOOKUP(A117,[7]令和4年度契約状況調査票!$F:$AW,31,FALSE),VLOOKUP(A117,[7]令和4年度契約状況調査票!$F:$AW,31,FALSE))))))))</f>
        <v/>
      </c>
      <c r="P117" s="9" t="str">
        <f>IF(A117="","",VLOOKUP(A117,[7]令和4年度契約状況調査票!$F:$CE,52,FALSE))</f>
        <v/>
      </c>
    </row>
    <row r="118" spans="1:16" ht="60" hidden="1" customHeight="1">
      <c r="A118" s="10" t="str">
        <f>IF(MAX([7]令和4年度契約状況調査票!F137:F1131)&gt;=ROW()-5,ROW()-5,"")</f>
        <v/>
      </c>
      <c r="B118" s="11" t="str">
        <f>IF(A118="","",VLOOKUP(A118,[7]令和4年度契約状況調査票!$F:$AW,4,FALSE))</f>
        <v/>
      </c>
      <c r="C118" s="12" t="str">
        <f>IF(A118="","",VLOOKUP(A118,[7]令和4年度契約状況調査票!$F:$AW,5,FALSE))</f>
        <v/>
      </c>
      <c r="D118" s="13" t="str">
        <f>IF(A118="","",VLOOKUP(A118,[7]令和4年度契約状況調査票!$F:$AW,8,FALSE))</f>
        <v/>
      </c>
      <c r="E118" s="11" t="str">
        <f>IF(A118="","",VLOOKUP(A118,[7]令和4年度契約状況調査票!$F:$AW,9,FALSE))</f>
        <v/>
      </c>
      <c r="F118" s="14" t="str">
        <f>IF(A118="","",VLOOKUP(A118,[7]令和4年度契約状況調査票!$F:$AW,10,FALSE))</f>
        <v/>
      </c>
      <c r="G118" s="15" t="str">
        <f>IF(A118="","",VLOOKUP(A118,[7]令和4年度契約状況調査票!$F:$AW,30,FALSE))</f>
        <v/>
      </c>
      <c r="H118" s="16" t="str">
        <f>IF(A118="","",IF(VLOOKUP(A118,[7]令和4年度契約状況調査票!$F:$AW,15,FALSE)="他官署で調達手続きを実施のため","他官署で調達手続きを実施のため",IF(VLOOKUP(A118,[7]令和4年度契約状況調査票!$F:$AW,22,FALSE)="②同種の他の契約の予定価格を類推されるおそれがあるため公表しない","同種の他の契約の予定価格を類推されるおそれがあるため公表しない",IF(VLOOKUP(A118,[7]令和4年度契約状況調査票!$F:$AW,22,FALSE)="－","－",IF(VLOOKUP(A118,[7]令和4年度契約状況調査票!$F:$AW,6,FALSE)&lt;&gt;"",TEXT(VLOOKUP(A118,[7]令和4年度契約状況調査票!$F:$AW,15,FALSE),"#,##0円")&amp;CHAR(10)&amp;"(A)",VLOOKUP(A118,[7]令和4年度契約状況調査票!$F:$AW,15,FALSE))))))</f>
        <v/>
      </c>
      <c r="I118" s="16" t="str">
        <f>IF(A118="","",VLOOKUP(A118,[7]令和4年度契約状況調査票!$F:$AW,16,FALSE))</f>
        <v/>
      </c>
      <c r="J118" s="17" t="str">
        <f>IF(A118="","",IF(VLOOKUP(A118,[7]令和4年度契約状況調査票!$F:$AW,15,FALSE)="他官署で調達手続きを実施のため","－",IF(VLOOKUP(A118,[7]令和4年度契約状況調査票!$F:$AW,22,FALSE)="②同種の他の契約の予定価格を類推されるおそれがあるため公表しない","－",IF(VLOOKUP(A118,[7]令和4年度契約状況調査票!$F:$AW,22,FALSE)="－","－",IF(VLOOKUP(A118,[7]令和4年度契約状況調査票!$F:$AW,6,FALSE)&lt;&gt;"",TEXT(VLOOKUP(A118,[7]令和4年度契約状況調査票!$F:$AW,18,FALSE),"#.0%")&amp;CHAR(10)&amp;"(B/A×100)",VLOOKUP(A118,[7]令和4年度契約状況調査票!$F:$AW,18,FALSE))))))</f>
        <v/>
      </c>
      <c r="K118" s="18"/>
      <c r="L118" s="17" t="str">
        <f>IF(A118="","",IF(VLOOKUP(A118,[7]令和4年度契約状況調査票!$F:$AW,26,FALSE)="①公益社団法人","公社",IF(VLOOKUP(A118,[7]令和4年度契約状況調査票!$F:$AW,26,FALSE)="②公益財団法人","公財","")))</f>
        <v/>
      </c>
      <c r="M118" s="17" t="str">
        <f>IF(A118="","",VLOOKUP(A118,[7]令和4年度契約状況調査票!$F:$AW,27,FALSE))</f>
        <v/>
      </c>
      <c r="N118" s="18" t="str">
        <f>IF(A118="","",IF(VLOOKUP(A118,[7]令和4年度契約状況調査票!$F:$AW,12,FALSE)="国所管",VLOOKUP(A118,[7]令和4年度契約状況調査票!$F:$AW,23,FALSE),""))</f>
        <v/>
      </c>
      <c r="O118" s="19" t="str">
        <f>IF(A118="","",IF(AND(Q118="○",P118="分担契約/単価契約"),"単価契約"&amp;CHAR(10)&amp;"予定調達総額 "&amp;TEXT(VLOOKUP(A118,[7]令和4年度契約状況調査票!$F:$AW,15,FALSE),"#,##0円")&amp;"(B)"&amp;CHAR(10)&amp;"分担契約"&amp;CHAR(10)&amp;VLOOKUP(A118,[7]令和4年度契約状況調査票!$F:$AW,31,FALSE),IF(AND(Q118="○",P118="分担契約"),"分担契約"&amp;CHAR(10)&amp;"契約総額 "&amp;TEXT(VLOOKUP(A118,[7]令和4年度契約状況調査票!$F:$AW,15,FALSE),"#,##0円")&amp;"(B)"&amp;CHAR(10)&amp;VLOOKUP(A118,[7]令和4年度契約状況調査票!$F:$AW,31,FALSE),(IF(P118="分担契約/単価契約","単価契約"&amp;CHAR(10)&amp;"予定調達総額 "&amp;TEXT(VLOOKUP(A118,[7]令和4年度契約状況調査票!$F:$AW,15,FALSE),"#,##0円")&amp;CHAR(10)&amp;"分担契約"&amp;CHAR(10)&amp;VLOOKUP(A118,[7]令和4年度契約状況調査票!$F:$AW,31,FALSE),IF(P118="分担契約","分担契約"&amp;CHAR(10)&amp;"契約総額 "&amp;TEXT(VLOOKUP(A118,[7]令和4年度契約状況調査票!$F:$AW,15,FALSE),"#,##0円")&amp;CHAR(10)&amp;VLOOKUP(A118,[7]令和4年度契約状況調査票!$F:$AW,31,FALSE),IF(P118="単価契約","単価契約"&amp;CHAR(10)&amp;"予定調達総額 "&amp;TEXT(VLOOKUP(A118,[7]令和4年度契約状況調査票!$F:$AW,15,FALSE),"#,##0円")&amp;CHAR(10)&amp;VLOOKUP(A118,[7]令和4年度契約状況調査票!$F:$AW,31,FALSE),VLOOKUP(A118,[7]令和4年度契約状況調査票!$F:$AW,31,FALSE))))))))</f>
        <v/>
      </c>
      <c r="P118" s="9" t="str">
        <f>IF(A118="","",VLOOKUP(A118,[7]令和4年度契約状況調査票!$F:$CE,52,FALSE))</f>
        <v/>
      </c>
    </row>
    <row r="119" spans="1:16" ht="60" hidden="1" customHeight="1">
      <c r="A119" s="10" t="str">
        <f>IF(MAX([7]令和4年度契約状況調査票!F138:F1132)&gt;=ROW()-5,ROW()-5,"")</f>
        <v/>
      </c>
      <c r="B119" s="11" t="str">
        <f>IF(A119="","",VLOOKUP(A119,[7]令和4年度契約状況調査票!$F:$AW,4,FALSE))</f>
        <v/>
      </c>
      <c r="C119" s="12" t="str">
        <f>IF(A119="","",VLOOKUP(A119,[7]令和4年度契約状況調査票!$F:$AW,5,FALSE))</f>
        <v/>
      </c>
      <c r="D119" s="13" t="str">
        <f>IF(A119="","",VLOOKUP(A119,[7]令和4年度契約状況調査票!$F:$AW,8,FALSE))</f>
        <v/>
      </c>
      <c r="E119" s="11" t="str">
        <f>IF(A119="","",VLOOKUP(A119,[7]令和4年度契約状況調査票!$F:$AW,9,FALSE))</f>
        <v/>
      </c>
      <c r="F119" s="14" t="str">
        <f>IF(A119="","",VLOOKUP(A119,[7]令和4年度契約状況調査票!$F:$AW,10,FALSE))</f>
        <v/>
      </c>
      <c r="G119" s="15" t="str">
        <f>IF(A119="","",VLOOKUP(A119,[7]令和4年度契約状況調査票!$F:$AW,30,FALSE))</f>
        <v/>
      </c>
      <c r="H119" s="16" t="str">
        <f>IF(A119="","",IF(VLOOKUP(A119,[7]令和4年度契約状況調査票!$F:$AW,15,FALSE)="他官署で調達手続きを実施のため","他官署で調達手続きを実施のため",IF(VLOOKUP(A119,[7]令和4年度契約状況調査票!$F:$AW,22,FALSE)="②同種の他の契約の予定価格を類推されるおそれがあるため公表しない","同種の他の契約の予定価格を類推されるおそれがあるため公表しない",IF(VLOOKUP(A119,[7]令和4年度契約状況調査票!$F:$AW,22,FALSE)="－","－",IF(VLOOKUP(A119,[7]令和4年度契約状況調査票!$F:$AW,6,FALSE)&lt;&gt;"",TEXT(VLOOKUP(A119,[7]令和4年度契約状況調査票!$F:$AW,15,FALSE),"#,##0円")&amp;CHAR(10)&amp;"(A)",VLOOKUP(A119,[7]令和4年度契約状況調査票!$F:$AW,15,FALSE))))))</f>
        <v/>
      </c>
      <c r="I119" s="16" t="str">
        <f>IF(A119="","",VLOOKUP(A119,[7]令和4年度契約状況調査票!$F:$AW,16,FALSE))</f>
        <v/>
      </c>
      <c r="J119" s="17" t="str">
        <f>IF(A119="","",IF(VLOOKUP(A119,[7]令和4年度契約状況調査票!$F:$AW,15,FALSE)="他官署で調達手続きを実施のため","－",IF(VLOOKUP(A119,[7]令和4年度契約状況調査票!$F:$AW,22,FALSE)="②同種の他の契約の予定価格を類推されるおそれがあるため公表しない","－",IF(VLOOKUP(A119,[7]令和4年度契約状況調査票!$F:$AW,22,FALSE)="－","－",IF(VLOOKUP(A119,[7]令和4年度契約状況調査票!$F:$AW,6,FALSE)&lt;&gt;"",TEXT(VLOOKUP(A119,[7]令和4年度契約状況調査票!$F:$AW,18,FALSE),"#.0%")&amp;CHAR(10)&amp;"(B/A×100)",VLOOKUP(A119,[7]令和4年度契約状況調査票!$F:$AW,18,FALSE))))))</f>
        <v/>
      </c>
      <c r="K119" s="18"/>
      <c r="L119" s="17" t="str">
        <f>IF(A119="","",IF(VLOOKUP(A119,[7]令和4年度契約状況調査票!$F:$AW,26,FALSE)="①公益社団法人","公社",IF(VLOOKUP(A119,[7]令和4年度契約状況調査票!$F:$AW,26,FALSE)="②公益財団法人","公財","")))</f>
        <v/>
      </c>
      <c r="M119" s="17" t="str">
        <f>IF(A119="","",VLOOKUP(A119,[7]令和4年度契約状況調査票!$F:$AW,27,FALSE))</f>
        <v/>
      </c>
      <c r="N119" s="18" t="str">
        <f>IF(A119="","",IF(VLOOKUP(A119,[7]令和4年度契約状況調査票!$F:$AW,12,FALSE)="国所管",VLOOKUP(A119,[7]令和4年度契約状況調査票!$F:$AW,23,FALSE),""))</f>
        <v/>
      </c>
      <c r="O119" s="19" t="str">
        <f>IF(A119="","",IF(AND(Q119="○",P119="分担契約/単価契約"),"単価契約"&amp;CHAR(10)&amp;"予定調達総額 "&amp;TEXT(VLOOKUP(A119,[7]令和4年度契約状況調査票!$F:$AW,15,FALSE),"#,##0円")&amp;"(B)"&amp;CHAR(10)&amp;"分担契約"&amp;CHAR(10)&amp;VLOOKUP(A119,[7]令和4年度契約状況調査票!$F:$AW,31,FALSE),IF(AND(Q119="○",P119="分担契約"),"分担契約"&amp;CHAR(10)&amp;"契約総額 "&amp;TEXT(VLOOKUP(A119,[7]令和4年度契約状況調査票!$F:$AW,15,FALSE),"#,##0円")&amp;"(B)"&amp;CHAR(10)&amp;VLOOKUP(A119,[7]令和4年度契約状況調査票!$F:$AW,31,FALSE),(IF(P119="分担契約/単価契約","単価契約"&amp;CHAR(10)&amp;"予定調達総額 "&amp;TEXT(VLOOKUP(A119,[7]令和4年度契約状況調査票!$F:$AW,15,FALSE),"#,##0円")&amp;CHAR(10)&amp;"分担契約"&amp;CHAR(10)&amp;VLOOKUP(A119,[7]令和4年度契約状況調査票!$F:$AW,31,FALSE),IF(P119="分担契約","分担契約"&amp;CHAR(10)&amp;"契約総額 "&amp;TEXT(VLOOKUP(A119,[7]令和4年度契約状況調査票!$F:$AW,15,FALSE),"#,##0円")&amp;CHAR(10)&amp;VLOOKUP(A119,[7]令和4年度契約状況調査票!$F:$AW,31,FALSE),IF(P119="単価契約","単価契約"&amp;CHAR(10)&amp;"予定調達総額 "&amp;TEXT(VLOOKUP(A119,[7]令和4年度契約状況調査票!$F:$AW,15,FALSE),"#,##0円")&amp;CHAR(10)&amp;VLOOKUP(A119,[7]令和4年度契約状況調査票!$F:$AW,31,FALSE),VLOOKUP(A119,[7]令和4年度契約状況調査票!$F:$AW,31,FALSE))))))))</f>
        <v/>
      </c>
      <c r="P119" s="9" t="str">
        <f>IF(A119="","",VLOOKUP(A119,[7]令和4年度契約状況調査票!$F:$CE,52,FALSE))</f>
        <v/>
      </c>
    </row>
    <row r="120" spans="1:16" ht="60" hidden="1" customHeight="1">
      <c r="A120" s="10" t="str">
        <f>IF(MAX([7]令和4年度契約状況調査票!F139:F1133)&gt;=ROW()-5,ROW()-5,"")</f>
        <v/>
      </c>
      <c r="B120" s="11" t="str">
        <f>IF(A120="","",VLOOKUP(A120,[7]令和4年度契約状況調査票!$F:$AW,4,FALSE))</f>
        <v/>
      </c>
      <c r="C120" s="12" t="str">
        <f>IF(A120="","",VLOOKUP(A120,[7]令和4年度契約状況調査票!$F:$AW,5,FALSE))</f>
        <v/>
      </c>
      <c r="D120" s="13" t="str">
        <f>IF(A120="","",VLOOKUP(A120,[7]令和4年度契約状況調査票!$F:$AW,8,FALSE))</f>
        <v/>
      </c>
      <c r="E120" s="11" t="str">
        <f>IF(A120="","",VLOOKUP(A120,[7]令和4年度契約状況調査票!$F:$AW,9,FALSE))</f>
        <v/>
      </c>
      <c r="F120" s="14" t="str">
        <f>IF(A120="","",VLOOKUP(A120,[7]令和4年度契約状況調査票!$F:$AW,10,FALSE))</f>
        <v/>
      </c>
      <c r="G120" s="15" t="str">
        <f>IF(A120="","",VLOOKUP(A120,[7]令和4年度契約状況調査票!$F:$AW,30,FALSE))</f>
        <v/>
      </c>
      <c r="H120" s="16" t="str">
        <f>IF(A120="","",IF(VLOOKUP(A120,[7]令和4年度契約状況調査票!$F:$AW,15,FALSE)="他官署で調達手続きを実施のため","他官署で調達手続きを実施のため",IF(VLOOKUP(A120,[7]令和4年度契約状況調査票!$F:$AW,22,FALSE)="②同種の他の契約の予定価格を類推されるおそれがあるため公表しない","同種の他の契約の予定価格を類推されるおそれがあるため公表しない",IF(VLOOKUP(A120,[7]令和4年度契約状況調査票!$F:$AW,22,FALSE)="－","－",IF(VLOOKUP(A120,[7]令和4年度契約状況調査票!$F:$AW,6,FALSE)&lt;&gt;"",TEXT(VLOOKUP(A120,[7]令和4年度契約状況調査票!$F:$AW,15,FALSE),"#,##0円")&amp;CHAR(10)&amp;"(A)",VLOOKUP(A120,[7]令和4年度契約状況調査票!$F:$AW,15,FALSE))))))</f>
        <v/>
      </c>
      <c r="I120" s="16" t="str">
        <f>IF(A120="","",VLOOKUP(A120,[7]令和4年度契約状況調査票!$F:$AW,16,FALSE))</f>
        <v/>
      </c>
      <c r="J120" s="17" t="str">
        <f>IF(A120="","",IF(VLOOKUP(A120,[7]令和4年度契約状況調査票!$F:$AW,15,FALSE)="他官署で調達手続きを実施のため","－",IF(VLOOKUP(A120,[7]令和4年度契約状況調査票!$F:$AW,22,FALSE)="②同種の他の契約の予定価格を類推されるおそれがあるため公表しない","－",IF(VLOOKUP(A120,[7]令和4年度契約状況調査票!$F:$AW,22,FALSE)="－","－",IF(VLOOKUP(A120,[7]令和4年度契約状況調査票!$F:$AW,6,FALSE)&lt;&gt;"",TEXT(VLOOKUP(A120,[7]令和4年度契約状況調査票!$F:$AW,18,FALSE),"#.0%")&amp;CHAR(10)&amp;"(B/A×100)",VLOOKUP(A120,[7]令和4年度契約状況調査票!$F:$AW,18,FALSE))))))</f>
        <v/>
      </c>
      <c r="K120" s="18"/>
      <c r="L120" s="17" t="str">
        <f>IF(A120="","",IF(VLOOKUP(A120,[7]令和4年度契約状況調査票!$F:$AW,26,FALSE)="①公益社団法人","公社",IF(VLOOKUP(A120,[7]令和4年度契約状況調査票!$F:$AW,26,FALSE)="②公益財団法人","公財","")))</f>
        <v/>
      </c>
      <c r="M120" s="17" t="str">
        <f>IF(A120="","",VLOOKUP(A120,[7]令和4年度契約状況調査票!$F:$AW,27,FALSE))</f>
        <v/>
      </c>
      <c r="N120" s="18" t="str">
        <f>IF(A120="","",IF(VLOOKUP(A120,[7]令和4年度契約状況調査票!$F:$AW,12,FALSE)="国所管",VLOOKUP(A120,[7]令和4年度契約状況調査票!$F:$AW,23,FALSE),""))</f>
        <v/>
      </c>
      <c r="O120" s="19" t="str">
        <f>IF(A120="","",IF(AND(Q120="○",P120="分担契約/単価契約"),"単価契約"&amp;CHAR(10)&amp;"予定調達総額 "&amp;TEXT(VLOOKUP(A120,[7]令和4年度契約状況調査票!$F:$AW,15,FALSE),"#,##0円")&amp;"(B)"&amp;CHAR(10)&amp;"分担契約"&amp;CHAR(10)&amp;VLOOKUP(A120,[7]令和4年度契約状況調査票!$F:$AW,31,FALSE),IF(AND(Q120="○",P120="分担契約"),"分担契約"&amp;CHAR(10)&amp;"契約総額 "&amp;TEXT(VLOOKUP(A120,[7]令和4年度契約状況調査票!$F:$AW,15,FALSE),"#,##0円")&amp;"(B)"&amp;CHAR(10)&amp;VLOOKUP(A120,[7]令和4年度契約状況調査票!$F:$AW,31,FALSE),(IF(P120="分担契約/単価契約","単価契約"&amp;CHAR(10)&amp;"予定調達総額 "&amp;TEXT(VLOOKUP(A120,[7]令和4年度契約状況調査票!$F:$AW,15,FALSE),"#,##0円")&amp;CHAR(10)&amp;"分担契約"&amp;CHAR(10)&amp;VLOOKUP(A120,[7]令和4年度契約状況調査票!$F:$AW,31,FALSE),IF(P120="分担契約","分担契約"&amp;CHAR(10)&amp;"契約総額 "&amp;TEXT(VLOOKUP(A120,[7]令和4年度契約状況調査票!$F:$AW,15,FALSE),"#,##0円")&amp;CHAR(10)&amp;VLOOKUP(A120,[7]令和4年度契約状況調査票!$F:$AW,31,FALSE),IF(P120="単価契約","単価契約"&amp;CHAR(10)&amp;"予定調達総額 "&amp;TEXT(VLOOKUP(A120,[7]令和4年度契約状況調査票!$F:$AW,15,FALSE),"#,##0円")&amp;CHAR(10)&amp;VLOOKUP(A120,[7]令和4年度契約状況調査票!$F:$AW,31,FALSE),VLOOKUP(A120,[7]令和4年度契約状況調査票!$F:$AW,31,FALSE))))))))</f>
        <v/>
      </c>
      <c r="P120" s="9" t="str">
        <f>IF(A120="","",VLOOKUP(A120,[7]令和4年度契約状況調査票!$F:$CE,52,FALSE))</f>
        <v/>
      </c>
    </row>
    <row r="121" spans="1:16" ht="60" hidden="1" customHeight="1">
      <c r="A121" s="10" t="str">
        <f>IF(MAX([7]令和4年度契約状況調査票!F140:F1134)&gt;=ROW()-5,ROW()-5,"")</f>
        <v/>
      </c>
      <c r="B121" s="11" t="str">
        <f>IF(A121="","",VLOOKUP(A121,[7]令和4年度契約状況調査票!$F:$AW,4,FALSE))</f>
        <v/>
      </c>
      <c r="C121" s="12" t="str">
        <f>IF(A121="","",VLOOKUP(A121,[7]令和4年度契約状況調査票!$F:$AW,5,FALSE))</f>
        <v/>
      </c>
      <c r="D121" s="13" t="str">
        <f>IF(A121="","",VLOOKUP(A121,[7]令和4年度契約状況調査票!$F:$AW,8,FALSE))</f>
        <v/>
      </c>
      <c r="E121" s="11" t="str">
        <f>IF(A121="","",VLOOKUP(A121,[7]令和4年度契約状況調査票!$F:$AW,9,FALSE))</f>
        <v/>
      </c>
      <c r="F121" s="14" t="str">
        <f>IF(A121="","",VLOOKUP(A121,[7]令和4年度契約状況調査票!$F:$AW,10,FALSE))</f>
        <v/>
      </c>
      <c r="G121" s="15" t="str">
        <f>IF(A121="","",VLOOKUP(A121,[7]令和4年度契約状況調査票!$F:$AW,30,FALSE))</f>
        <v/>
      </c>
      <c r="H121" s="16" t="str">
        <f>IF(A121="","",IF(VLOOKUP(A121,[7]令和4年度契約状況調査票!$F:$AW,15,FALSE)="他官署で調達手続きを実施のため","他官署で調達手続きを実施のため",IF(VLOOKUP(A121,[7]令和4年度契約状況調査票!$F:$AW,22,FALSE)="②同種の他の契約の予定価格を類推されるおそれがあるため公表しない","同種の他の契約の予定価格を類推されるおそれがあるため公表しない",IF(VLOOKUP(A121,[7]令和4年度契約状況調査票!$F:$AW,22,FALSE)="－","－",IF(VLOOKUP(A121,[7]令和4年度契約状況調査票!$F:$AW,6,FALSE)&lt;&gt;"",TEXT(VLOOKUP(A121,[7]令和4年度契約状況調査票!$F:$AW,15,FALSE),"#,##0円")&amp;CHAR(10)&amp;"(A)",VLOOKUP(A121,[7]令和4年度契約状況調査票!$F:$AW,15,FALSE))))))</f>
        <v/>
      </c>
      <c r="I121" s="16" t="str">
        <f>IF(A121="","",VLOOKUP(A121,[7]令和4年度契約状況調査票!$F:$AW,16,FALSE))</f>
        <v/>
      </c>
      <c r="J121" s="17" t="str">
        <f>IF(A121="","",IF(VLOOKUP(A121,[7]令和4年度契約状況調査票!$F:$AW,15,FALSE)="他官署で調達手続きを実施のため","－",IF(VLOOKUP(A121,[7]令和4年度契約状況調査票!$F:$AW,22,FALSE)="②同種の他の契約の予定価格を類推されるおそれがあるため公表しない","－",IF(VLOOKUP(A121,[7]令和4年度契約状況調査票!$F:$AW,22,FALSE)="－","－",IF(VLOOKUP(A121,[7]令和4年度契約状況調査票!$F:$AW,6,FALSE)&lt;&gt;"",TEXT(VLOOKUP(A121,[7]令和4年度契約状況調査票!$F:$AW,18,FALSE),"#.0%")&amp;CHAR(10)&amp;"(B/A×100)",VLOOKUP(A121,[7]令和4年度契約状況調査票!$F:$AW,18,FALSE))))))</f>
        <v/>
      </c>
      <c r="K121" s="18"/>
      <c r="L121" s="17" t="str">
        <f>IF(A121="","",IF(VLOOKUP(A121,[7]令和4年度契約状況調査票!$F:$AW,26,FALSE)="①公益社団法人","公社",IF(VLOOKUP(A121,[7]令和4年度契約状況調査票!$F:$AW,26,FALSE)="②公益財団法人","公財","")))</f>
        <v/>
      </c>
      <c r="M121" s="17" t="str">
        <f>IF(A121="","",VLOOKUP(A121,[7]令和4年度契約状況調査票!$F:$AW,27,FALSE))</f>
        <v/>
      </c>
      <c r="N121" s="18" t="str">
        <f>IF(A121="","",IF(VLOOKUP(A121,[7]令和4年度契約状況調査票!$F:$AW,12,FALSE)="国所管",VLOOKUP(A121,[7]令和4年度契約状況調査票!$F:$AW,23,FALSE),""))</f>
        <v/>
      </c>
      <c r="O121" s="19" t="str">
        <f>IF(A121="","",IF(AND(Q121="○",P121="分担契約/単価契約"),"単価契約"&amp;CHAR(10)&amp;"予定調達総額 "&amp;TEXT(VLOOKUP(A121,[7]令和4年度契約状況調査票!$F:$AW,15,FALSE),"#,##0円")&amp;"(B)"&amp;CHAR(10)&amp;"分担契約"&amp;CHAR(10)&amp;VLOOKUP(A121,[7]令和4年度契約状況調査票!$F:$AW,31,FALSE),IF(AND(Q121="○",P121="分担契約"),"分担契約"&amp;CHAR(10)&amp;"契約総額 "&amp;TEXT(VLOOKUP(A121,[7]令和4年度契約状況調査票!$F:$AW,15,FALSE),"#,##0円")&amp;"(B)"&amp;CHAR(10)&amp;VLOOKUP(A121,[7]令和4年度契約状況調査票!$F:$AW,31,FALSE),(IF(P121="分担契約/単価契約","単価契約"&amp;CHAR(10)&amp;"予定調達総額 "&amp;TEXT(VLOOKUP(A121,[7]令和4年度契約状況調査票!$F:$AW,15,FALSE),"#,##0円")&amp;CHAR(10)&amp;"分担契約"&amp;CHAR(10)&amp;VLOOKUP(A121,[7]令和4年度契約状況調査票!$F:$AW,31,FALSE),IF(P121="分担契約","分担契約"&amp;CHAR(10)&amp;"契約総額 "&amp;TEXT(VLOOKUP(A121,[7]令和4年度契約状況調査票!$F:$AW,15,FALSE),"#,##0円")&amp;CHAR(10)&amp;VLOOKUP(A121,[7]令和4年度契約状況調査票!$F:$AW,31,FALSE),IF(P121="単価契約","単価契約"&amp;CHAR(10)&amp;"予定調達総額 "&amp;TEXT(VLOOKUP(A121,[7]令和4年度契約状況調査票!$F:$AW,15,FALSE),"#,##0円")&amp;CHAR(10)&amp;VLOOKUP(A121,[7]令和4年度契約状況調査票!$F:$AW,31,FALSE),VLOOKUP(A121,[7]令和4年度契約状況調査票!$F:$AW,31,FALSE))))))))</f>
        <v/>
      </c>
      <c r="P121" s="9" t="str">
        <f>IF(A121="","",VLOOKUP(A121,[7]令和4年度契約状況調査票!$F:$CE,52,FALSE))</f>
        <v/>
      </c>
    </row>
    <row r="122" spans="1:16" ht="60" hidden="1" customHeight="1">
      <c r="A122" s="10" t="str">
        <f>IF(MAX([7]令和4年度契約状況調査票!F141:F1135)&gt;=ROW()-5,ROW()-5,"")</f>
        <v/>
      </c>
      <c r="B122" s="11" t="str">
        <f>IF(A122="","",VLOOKUP(A122,[7]令和4年度契約状況調査票!$F:$AW,4,FALSE))</f>
        <v/>
      </c>
      <c r="C122" s="12" t="str">
        <f>IF(A122="","",VLOOKUP(A122,[7]令和4年度契約状況調査票!$F:$AW,5,FALSE))</f>
        <v/>
      </c>
      <c r="D122" s="13" t="str">
        <f>IF(A122="","",VLOOKUP(A122,[7]令和4年度契約状況調査票!$F:$AW,8,FALSE))</f>
        <v/>
      </c>
      <c r="E122" s="11" t="str">
        <f>IF(A122="","",VLOOKUP(A122,[7]令和4年度契約状況調査票!$F:$AW,9,FALSE))</f>
        <v/>
      </c>
      <c r="F122" s="14" t="str">
        <f>IF(A122="","",VLOOKUP(A122,[7]令和4年度契約状況調査票!$F:$AW,10,FALSE))</f>
        <v/>
      </c>
      <c r="G122" s="15" t="str">
        <f>IF(A122="","",VLOOKUP(A122,[7]令和4年度契約状況調査票!$F:$AW,30,FALSE))</f>
        <v/>
      </c>
      <c r="H122" s="16" t="str">
        <f>IF(A122="","",IF(VLOOKUP(A122,[7]令和4年度契約状況調査票!$F:$AW,15,FALSE)="他官署で調達手続きを実施のため","他官署で調達手続きを実施のため",IF(VLOOKUP(A122,[7]令和4年度契約状況調査票!$F:$AW,22,FALSE)="②同種の他の契約の予定価格を類推されるおそれがあるため公表しない","同種の他の契約の予定価格を類推されるおそれがあるため公表しない",IF(VLOOKUP(A122,[7]令和4年度契約状況調査票!$F:$AW,22,FALSE)="－","－",IF(VLOOKUP(A122,[7]令和4年度契約状況調査票!$F:$AW,6,FALSE)&lt;&gt;"",TEXT(VLOOKUP(A122,[7]令和4年度契約状況調査票!$F:$AW,15,FALSE),"#,##0円")&amp;CHAR(10)&amp;"(A)",VLOOKUP(A122,[7]令和4年度契約状況調査票!$F:$AW,15,FALSE))))))</f>
        <v/>
      </c>
      <c r="I122" s="16" t="str">
        <f>IF(A122="","",VLOOKUP(A122,[7]令和4年度契約状況調査票!$F:$AW,16,FALSE))</f>
        <v/>
      </c>
      <c r="J122" s="17" t="str">
        <f>IF(A122="","",IF(VLOOKUP(A122,[7]令和4年度契約状況調査票!$F:$AW,15,FALSE)="他官署で調達手続きを実施のため","－",IF(VLOOKUP(A122,[7]令和4年度契約状況調査票!$F:$AW,22,FALSE)="②同種の他の契約の予定価格を類推されるおそれがあるため公表しない","－",IF(VLOOKUP(A122,[7]令和4年度契約状況調査票!$F:$AW,22,FALSE)="－","－",IF(VLOOKUP(A122,[7]令和4年度契約状況調査票!$F:$AW,6,FALSE)&lt;&gt;"",TEXT(VLOOKUP(A122,[7]令和4年度契約状況調査票!$F:$AW,18,FALSE),"#.0%")&amp;CHAR(10)&amp;"(B/A×100)",VLOOKUP(A122,[7]令和4年度契約状況調査票!$F:$AW,18,FALSE))))))</f>
        <v/>
      </c>
      <c r="K122" s="18"/>
      <c r="L122" s="17" t="str">
        <f>IF(A122="","",IF(VLOOKUP(A122,[7]令和4年度契約状況調査票!$F:$AW,26,FALSE)="①公益社団法人","公社",IF(VLOOKUP(A122,[7]令和4年度契約状況調査票!$F:$AW,26,FALSE)="②公益財団法人","公財","")))</f>
        <v/>
      </c>
      <c r="M122" s="17" t="str">
        <f>IF(A122="","",VLOOKUP(A122,[7]令和4年度契約状況調査票!$F:$AW,27,FALSE))</f>
        <v/>
      </c>
      <c r="N122" s="18" t="str">
        <f>IF(A122="","",IF(VLOOKUP(A122,[7]令和4年度契約状況調査票!$F:$AW,12,FALSE)="国所管",VLOOKUP(A122,[7]令和4年度契約状況調査票!$F:$AW,23,FALSE),""))</f>
        <v/>
      </c>
      <c r="O122" s="19" t="str">
        <f>IF(A122="","",IF(AND(Q122="○",P122="分担契約/単価契約"),"単価契約"&amp;CHAR(10)&amp;"予定調達総額 "&amp;TEXT(VLOOKUP(A122,[7]令和4年度契約状況調査票!$F:$AW,15,FALSE),"#,##0円")&amp;"(B)"&amp;CHAR(10)&amp;"分担契約"&amp;CHAR(10)&amp;VLOOKUP(A122,[7]令和4年度契約状況調査票!$F:$AW,31,FALSE),IF(AND(Q122="○",P122="分担契約"),"分担契約"&amp;CHAR(10)&amp;"契約総額 "&amp;TEXT(VLOOKUP(A122,[7]令和4年度契約状況調査票!$F:$AW,15,FALSE),"#,##0円")&amp;"(B)"&amp;CHAR(10)&amp;VLOOKUP(A122,[7]令和4年度契約状況調査票!$F:$AW,31,FALSE),(IF(P122="分担契約/単価契約","単価契約"&amp;CHAR(10)&amp;"予定調達総額 "&amp;TEXT(VLOOKUP(A122,[7]令和4年度契約状況調査票!$F:$AW,15,FALSE),"#,##0円")&amp;CHAR(10)&amp;"分担契約"&amp;CHAR(10)&amp;VLOOKUP(A122,[7]令和4年度契約状況調査票!$F:$AW,31,FALSE),IF(P122="分担契約","分担契約"&amp;CHAR(10)&amp;"契約総額 "&amp;TEXT(VLOOKUP(A122,[7]令和4年度契約状況調査票!$F:$AW,15,FALSE),"#,##0円")&amp;CHAR(10)&amp;VLOOKUP(A122,[7]令和4年度契約状況調査票!$F:$AW,31,FALSE),IF(P122="単価契約","単価契約"&amp;CHAR(10)&amp;"予定調達総額 "&amp;TEXT(VLOOKUP(A122,[7]令和4年度契約状況調査票!$F:$AW,15,FALSE),"#,##0円")&amp;CHAR(10)&amp;VLOOKUP(A122,[7]令和4年度契約状況調査票!$F:$AW,31,FALSE),VLOOKUP(A122,[7]令和4年度契約状況調査票!$F:$AW,31,FALSE))))))))</f>
        <v/>
      </c>
      <c r="P122" s="9" t="str">
        <f>IF(A122="","",VLOOKUP(A122,[7]令和4年度契約状況調査票!$F:$CE,52,FALSE))</f>
        <v/>
      </c>
    </row>
    <row r="123" spans="1:16" ht="60" hidden="1" customHeight="1">
      <c r="A123" s="10" t="str">
        <f>IF(MAX([7]令和4年度契約状況調査票!F142:F1136)&gt;=ROW()-5,ROW()-5,"")</f>
        <v/>
      </c>
      <c r="B123" s="11" t="str">
        <f>IF(A123="","",VLOOKUP(A123,[7]令和4年度契約状況調査票!$F:$AW,4,FALSE))</f>
        <v/>
      </c>
      <c r="C123" s="12" t="str">
        <f>IF(A123="","",VLOOKUP(A123,[7]令和4年度契約状況調査票!$F:$AW,5,FALSE))</f>
        <v/>
      </c>
      <c r="D123" s="13" t="str">
        <f>IF(A123="","",VLOOKUP(A123,[7]令和4年度契約状況調査票!$F:$AW,8,FALSE))</f>
        <v/>
      </c>
      <c r="E123" s="11" t="str">
        <f>IF(A123="","",VLOOKUP(A123,[7]令和4年度契約状況調査票!$F:$AW,9,FALSE))</f>
        <v/>
      </c>
      <c r="F123" s="14" t="str">
        <f>IF(A123="","",VLOOKUP(A123,[7]令和4年度契約状況調査票!$F:$AW,10,FALSE))</f>
        <v/>
      </c>
      <c r="G123" s="15" t="str">
        <f>IF(A123="","",VLOOKUP(A123,[7]令和4年度契約状況調査票!$F:$AW,30,FALSE))</f>
        <v/>
      </c>
      <c r="H123" s="16" t="str">
        <f>IF(A123="","",IF(VLOOKUP(A123,[7]令和4年度契約状況調査票!$F:$AW,15,FALSE)="他官署で調達手続きを実施のため","他官署で調達手続きを実施のため",IF(VLOOKUP(A123,[7]令和4年度契約状況調査票!$F:$AW,22,FALSE)="②同種の他の契約の予定価格を類推されるおそれがあるため公表しない","同種の他の契約の予定価格を類推されるおそれがあるため公表しない",IF(VLOOKUP(A123,[7]令和4年度契約状況調査票!$F:$AW,22,FALSE)="－","－",IF(VLOOKUP(A123,[7]令和4年度契約状況調査票!$F:$AW,6,FALSE)&lt;&gt;"",TEXT(VLOOKUP(A123,[7]令和4年度契約状況調査票!$F:$AW,15,FALSE),"#,##0円")&amp;CHAR(10)&amp;"(A)",VLOOKUP(A123,[7]令和4年度契約状況調査票!$F:$AW,15,FALSE))))))</f>
        <v/>
      </c>
      <c r="I123" s="16" t="str">
        <f>IF(A123="","",VLOOKUP(A123,[7]令和4年度契約状況調査票!$F:$AW,16,FALSE))</f>
        <v/>
      </c>
      <c r="J123" s="17" t="str">
        <f>IF(A123="","",IF(VLOOKUP(A123,[7]令和4年度契約状況調査票!$F:$AW,15,FALSE)="他官署で調達手続きを実施のため","－",IF(VLOOKUP(A123,[7]令和4年度契約状況調査票!$F:$AW,22,FALSE)="②同種の他の契約の予定価格を類推されるおそれがあるため公表しない","－",IF(VLOOKUP(A123,[7]令和4年度契約状況調査票!$F:$AW,22,FALSE)="－","－",IF(VLOOKUP(A123,[7]令和4年度契約状況調査票!$F:$AW,6,FALSE)&lt;&gt;"",TEXT(VLOOKUP(A123,[7]令和4年度契約状況調査票!$F:$AW,18,FALSE),"#.0%")&amp;CHAR(10)&amp;"(B/A×100)",VLOOKUP(A123,[7]令和4年度契約状況調査票!$F:$AW,18,FALSE))))))</f>
        <v/>
      </c>
      <c r="K123" s="18"/>
      <c r="L123" s="17" t="str">
        <f>IF(A123="","",IF(VLOOKUP(A123,[7]令和4年度契約状況調査票!$F:$AW,26,FALSE)="①公益社団法人","公社",IF(VLOOKUP(A123,[7]令和4年度契約状況調査票!$F:$AW,26,FALSE)="②公益財団法人","公財","")))</f>
        <v/>
      </c>
      <c r="M123" s="17" t="str">
        <f>IF(A123="","",VLOOKUP(A123,[7]令和4年度契約状況調査票!$F:$AW,27,FALSE))</f>
        <v/>
      </c>
      <c r="N123" s="18" t="str">
        <f>IF(A123="","",IF(VLOOKUP(A123,[7]令和4年度契約状況調査票!$F:$AW,12,FALSE)="国所管",VLOOKUP(A123,[7]令和4年度契約状況調査票!$F:$AW,23,FALSE),""))</f>
        <v/>
      </c>
      <c r="O123" s="19" t="str">
        <f>IF(A123="","",IF(AND(Q123="○",P123="分担契約/単価契約"),"単価契約"&amp;CHAR(10)&amp;"予定調達総額 "&amp;TEXT(VLOOKUP(A123,[7]令和4年度契約状況調査票!$F:$AW,15,FALSE),"#,##0円")&amp;"(B)"&amp;CHAR(10)&amp;"分担契約"&amp;CHAR(10)&amp;VLOOKUP(A123,[7]令和4年度契約状況調査票!$F:$AW,31,FALSE),IF(AND(Q123="○",P123="分担契約"),"分担契約"&amp;CHAR(10)&amp;"契約総額 "&amp;TEXT(VLOOKUP(A123,[7]令和4年度契約状況調査票!$F:$AW,15,FALSE),"#,##0円")&amp;"(B)"&amp;CHAR(10)&amp;VLOOKUP(A123,[7]令和4年度契約状況調査票!$F:$AW,31,FALSE),(IF(P123="分担契約/単価契約","単価契約"&amp;CHAR(10)&amp;"予定調達総額 "&amp;TEXT(VLOOKUP(A123,[7]令和4年度契約状況調査票!$F:$AW,15,FALSE),"#,##0円")&amp;CHAR(10)&amp;"分担契約"&amp;CHAR(10)&amp;VLOOKUP(A123,[7]令和4年度契約状況調査票!$F:$AW,31,FALSE),IF(P123="分担契約","分担契約"&amp;CHAR(10)&amp;"契約総額 "&amp;TEXT(VLOOKUP(A123,[7]令和4年度契約状況調査票!$F:$AW,15,FALSE),"#,##0円")&amp;CHAR(10)&amp;VLOOKUP(A123,[7]令和4年度契約状況調査票!$F:$AW,31,FALSE),IF(P123="単価契約","単価契約"&amp;CHAR(10)&amp;"予定調達総額 "&amp;TEXT(VLOOKUP(A123,[7]令和4年度契約状況調査票!$F:$AW,15,FALSE),"#,##0円")&amp;CHAR(10)&amp;VLOOKUP(A123,[7]令和4年度契約状況調査票!$F:$AW,31,FALSE),VLOOKUP(A123,[7]令和4年度契約状況調査票!$F:$AW,31,FALSE))))))))</f>
        <v/>
      </c>
      <c r="P123" s="9" t="str">
        <f>IF(A123="","",VLOOKUP(A123,[7]令和4年度契約状況調査票!$F:$CE,52,FALSE))</f>
        <v/>
      </c>
    </row>
    <row r="124" spans="1:16" ht="60" hidden="1" customHeight="1">
      <c r="A124" s="10" t="str">
        <f>IF(MAX([7]令和4年度契約状況調査票!F143:F1137)&gt;=ROW()-5,ROW()-5,"")</f>
        <v/>
      </c>
      <c r="B124" s="11" t="str">
        <f>IF(A124="","",VLOOKUP(A124,[7]令和4年度契約状況調査票!$F:$AW,4,FALSE))</f>
        <v/>
      </c>
      <c r="C124" s="12" t="str">
        <f>IF(A124="","",VLOOKUP(A124,[7]令和4年度契約状況調査票!$F:$AW,5,FALSE))</f>
        <v/>
      </c>
      <c r="D124" s="13" t="str">
        <f>IF(A124="","",VLOOKUP(A124,[7]令和4年度契約状況調査票!$F:$AW,8,FALSE))</f>
        <v/>
      </c>
      <c r="E124" s="11" t="str">
        <f>IF(A124="","",VLOOKUP(A124,[7]令和4年度契約状況調査票!$F:$AW,9,FALSE))</f>
        <v/>
      </c>
      <c r="F124" s="14" t="str">
        <f>IF(A124="","",VLOOKUP(A124,[7]令和4年度契約状況調査票!$F:$AW,10,FALSE))</f>
        <v/>
      </c>
      <c r="G124" s="15" t="str">
        <f>IF(A124="","",VLOOKUP(A124,[7]令和4年度契約状況調査票!$F:$AW,30,FALSE))</f>
        <v/>
      </c>
      <c r="H124" s="16" t="str">
        <f>IF(A124="","",IF(VLOOKUP(A124,[7]令和4年度契約状況調査票!$F:$AW,15,FALSE)="他官署で調達手続きを実施のため","他官署で調達手続きを実施のため",IF(VLOOKUP(A124,[7]令和4年度契約状況調査票!$F:$AW,22,FALSE)="②同種の他の契約の予定価格を類推されるおそれがあるため公表しない","同種の他の契約の予定価格を類推されるおそれがあるため公表しない",IF(VLOOKUP(A124,[7]令和4年度契約状況調査票!$F:$AW,22,FALSE)="－","－",IF(VLOOKUP(A124,[7]令和4年度契約状況調査票!$F:$AW,6,FALSE)&lt;&gt;"",TEXT(VLOOKUP(A124,[7]令和4年度契約状況調査票!$F:$AW,15,FALSE),"#,##0円")&amp;CHAR(10)&amp;"(A)",VLOOKUP(A124,[7]令和4年度契約状況調査票!$F:$AW,15,FALSE))))))</f>
        <v/>
      </c>
      <c r="I124" s="16" t="str">
        <f>IF(A124="","",VLOOKUP(A124,[7]令和4年度契約状況調査票!$F:$AW,16,FALSE))</f>
        <v/>
      </c>
      <c r="J124" s="17" t="str">
        <f>IF(A124="","",IF(VLOOKUP(A124,[7]令和4年度契約状況調査票!$F:$AW,15,FALSE)="他官署で調達手続きを実施のため","－",IF(VLOOKUP(A124,[7]令和4年度契約状況調査票!$F:$AW,22,FALSE)="②同種の他の契約の予定価格を類推されるおそれがあるため公表しない","－",IF(VLOOKUP(A124,[7]令和4年度契約状況調査票!$F:$AW,22,FALSE)="－","－",IF(VLOOKUP(A124,[7]令和4年度契約状況調査票!$F:$AW,6,FALSE)&lt;&gt;"",TEXT(VLOOKUP(A124,[7]令和4年度契約状況調査票!$F:$AW,18,FALSE),"#.0%")&amp;CHAR(10)&amp;"(B/A×100)",VLOOKUP(A124,[7]令和4年度契約状況調査票!$F:$AW,18,FALSE))))))</f>
        <v/>
      </c>
      <c r="K124" s="18"/>
      <c r="L124" s="17" t="str">
        <f>IF(A124="","",IF(VLOOKUP(A124,[7]令和4年度契約状況調査票!$F:$AW,26,FALSE)="①公益社団法人","公社",IF(VLOOKUP(A124,[7]令和4年度契約状況調査票!$F:$AW,26,FALSE)="②公益財団法人","公財","")))</f>
        <v/>
      </c>
      <c r="M124" s="17" t="str">
        <f>IF(A124="","",VLOOKUP(A124,[7]令和4年度契約状況調査票!$F:$AW,27,FALSE))</f>
        <v/>
      </c>
      <c r="N124" s="18" t="str">
        <f>IF(A124="","",IF(VLOOKUP(A124,[7]令和4年度契約状況調査票!$F:$AW,12,FALSE)="国所管",VLOOKUP(A124,[7]令和4年度契約状況調査票!$F:$AW,23,FALSE),""))</f>
        <v/>
      </c>
      <c r="O124" s="19" t="str">
        <f>IF(A124="","",IF(AND(Q124="○",P124="分担契約/単価契約"),"単価契約"&amp;CHAR(10)&amp;"予定調達総額 "&amp;TEXT(VLOOKUP(A124,[7]令和4年度契約状況調査票!$F:$AW,15,FALSE),"#,##0円")&amp;"(B)"&amp;CHAR(10)&amp;"分担契約"&amp;CHAR(10)&amp;VLOOKUP(A124,[7]令和4年度契約状況調査票!$F:$AW,31,FALSE),IF(AND(Q124="○",P124="分担契約"),"分担契約"&amp;CHAR(10)&amp;"契約総額 "&amp;TEXT(VLOOKUP(A124,[7]令和4年度契約状況調査票!$F:$AW,15,FALSE),"#,##0円")&amp;"(B)"&amp;CHAR(10)&amp;VLOOKUP(A124,[7]令和4年度契約状況調査票!$F:$AW,31,FALSE),(IF(P124="分担契約/単価契約","単価契約"&amp;CHAR(10)&amp;"予定調達総額 "&amp;TEXT(VLOOKUP(A124,[7]令和4年度契約状況調査票!$F:$AW,15,FALSE),"#,##0円")&amp;CHAR(10)&amp;"分担契約"&amp;CHAR(10)&amp;VLOOKUP(A124,[7]令和4年度契約状況調査票!$F:$AW,31,FALSE),IF(P124="分担契約","分担契約"&amp;CHAR(10)&amp;"契約総額 "&amp;TEXT(VLOOKUP(A124,[7]令和4年度契約状況調査票!$F:$AW,15,FALSE),"#,##0円")&amp;CHAR(10)&amp;VLOOKUP(A124,[7]令和4年度契約状況調査票!$F:$AW,31,FALSE),IF(P124="単価契約","単価契約"&amp;CHAR(10)&amp;"予定調達総額 "&amp;TEXT(VLOOKUP(A124,[7]令和4年度契約状況調査票!$F:$AW,15,FALSE),"#,##0円")&amp;CHAR(10)&amp;VLOOKUP(A124,[7]令和4年度契約状況調査票!$F:$AW,31,FALSE),VLOOKUP(A124,[7]令和4年度契約状況調査票!$F:$AW,31,FALSE))))))))</f>
        <v/>
      </c>
      <c r="P124" s="9" t="str">
        <f>IF(A124="","",VLOOKUP(A124,[7]令和4年度契約状況調査票!$F:$CE,52,FALSE))</f>
        <v/>
      </c>
    </row>
    <row r="125" spans="1:16" ht="60" hidden="1" customHeight="1">
      <c r="A125" s="10" t="str">
        <f>IF(MAX([7]令和4年度契約状況調査票!F144:F1138)&gt;=ROW()-5,ROW()-5,"")</f>
        <v/>
      </c>
      <c r="B125" s="11" t="str">
        <f>IF(A125="","",VLOOKUP(A125,[7]令和4年度契約状況調査票!$F:$AW,4,FALSE))</f>
        <v/>
      </c>
      <c r="C125" s="12" t="str">
        <f>IF(A125="","",VLOOKUP(A125,[7]令和4年度契約状況調査票!$F:$AW,5,FALSE))</f>
        <v/>
      </c>
      <c r="D125" s="13" t="str">
        <f>IF(A125="","",VLOOKUP(A125,[7]令和4年度契約状況調査票!$F:$AW,8,FALSE))</f>
        <v/>
      </c>
      <c r="E125" s="11" t="str">
        <f>IF(A125="","",VLOOKUP(A125,[7]令和4年度契約状況調査票!$F:$AW,9,FALSE))</f>
        <v/>
      </c>
      <c r="F125" s="14" t="str">
        <f>IF(A125="","",VLOOKUP(A125,[7]令和4年度契約状況調査票!$F:$AW,10,FALSE))</f>
        <v/>
      </c>
      <c r="G125" s="15" t="str">
        <f>IF(A125="","",VLOOKUP(A125,[7]令和4年度契約状況調査票!$F:$AW,30,FALSE))</f>
        <v/>
      </c>
      <c r="H125" s="16" t="str">
        <f>IF(A125="","",IF(VLOOKUP(A125,[7]令和4年度契約状況調査票!$F:$AW,15,FALSE)="他官署で調達手続きを実施のため","他官署で調達手続きを実施のため",IF(VLOOKUP(A125,[7]令和4年度契約状況調査票!$F:$AW,22,FALSE)="②同種の他の契約の予定価格を類推されるおそれがあるため公表しない","同種の他の契約の予定価格を類推されるおそれがあるため公表しない",IF(VLOOKUP(A125,[7]令和4年度契約状況調査票!$F:$AW,22,FALSE)="－","－",IF(VLOOKUP(A125,[7]令和4年度契約状況調査票!$F:$AW,6,FALSE)&lt;&gt;"",TEXT(VLOOKUP(A125,[7]令和4年度契約状況調査票!$F:$AW,15,FALSE),"#,##0円")&amp;CHAR(10)&amp;"(A)",VLOOKUP(A125,[7]令和4年度契約状況調査票!$F:$AW,15,FALSE))))))</f>
        <v/>
      </c>
      <c r="I125" s="16" t="str">
        <f>IF(A125="","",VLOOKUP(A125,[7]令和4年度契約状況調査票!$F:$AW,16,FALSE))</f>
        <v/>
      </c>
      <c r="J125" s="17" t="str">
        <f>IF(A125="","",IF(VLOOKUP(A125,[7]令和4年度契約状況調査票!$F:$AW,15,FALSE)="他官署で調達手続きを実施のため","－",IF(VLOOKUP(A125,[7]令和4年度契約状況調査票!$F:$AW,22,FALSE)="②同種の他の契約の予定価格を類推されるおそれがあるため公表しない","－",IF(VLOOKUP(A125,[7]令和4年度契約状況調査票!$F:$AW,22,FALSE)="－","－",IF(VLOOKUP(A125,[7]令和4年度契約状況調査票!$F:$AW,6,FALSE)&lt;&gt;"",TEXT(VLOOKUP(A125,[7]令和4年度契約状況調査票!$F:$AW,18,FALSE),"#.0%")&amp;CHAR(10)&amp;"(B/A×100)",VLOOKUP(A125,[7]令和4年度契約状況調査票!$F:$AW,18,FALSE))))))</f>
        <v/>
      </c>
      <c r="K125" s="18"/>
      <c r="L125" s="17" t="str">
        <f>IF(A125="","",IF(VLOOKUP(A125,[7]令和4年度契約状況調査票!$F:$AW,26,FALSE)="①公益社団法人","公社",IF(VLOOKUP(A125,[7]令和4年度契約状況調査票!$F:$AW,26,FALSE)="②公益財団法人","公財","")))</f>
        <v/>
      </c>
      <c r="M125" s="17" t="str">
        <f>IF(A125="","",VLOOKUP(A125,[7]令和4年度契約状況調査票!$F:$AW,27,FALSE))</f>
        <v/>
      </c>
      <c r="N125" s="18" t="str">
        <f>IF(A125="","",IF(VLOOKUP(A125,[7]令和4年度契約状況調査票!$F:$AW,12,FALSE)="国所管",VLOOKUP(A125,[7]令和4年度契約状況調査票!$F:$AW,23,FALSE),""))</f>
        <v/>
      </c>
      <c r="O125" s="19" t="str">
        <f>IF(A125="","",IF(AND(Q125="○",P125="分担契約/単価契約"),"単価契約"&amp;CHAR(10)&amp;"予定調達総額 "&amp;TEXT(VLOOKUP(A125,[7]令和4年度契約状況調査票!$F:$AW,15,FALSE),"#,##0円")&amp;"(B)"&amp;CHAR(10)&amp;"分担契約"&amp;CHAR(10)&amp;VLOOKUP(A125,[7]令和4年度契約状況調査票!$F:$AW,31,FALSE),IF(AND(Q125="○",P125="分担契約"),"分担契約"&amp;CHAR(10)&amp;"契約総額 "&amp;TEXT(VLOOKUP(A125,[7]令和4年度契約状況調査票!$F:$AW,15,FALSE),"#,##0円")&amp;"(B)"&amp;CHAR(10)&amp;VLOOKUP(A125,[7]令和4年度契約状況調査票!$F:$AW,31,FALSE),(IF(P125="分担契約/単価契約","単価契約"&amp;CHAR(10)&amp;"予定調達総額 "&amp;TEXT(VLOOKUP(A125,[7]令和4年度契約状況調査票!$F:$AW,15,FALSE),"#,##0円")&amp;CHAR(10)&amp;"分担契約"&amp;CHAR(10)&amp;VLOOKUP(A125,[7]令和4年度契約状況調査票!$F:$AW,31,FALSE),IF(P125="分担契約","分担契約"&amp;CHAR(10)&amp;"契約総額 "&amp;TEXT(VLOOKUP(A125,[7]令和4年度契約状況調査票!$F:$AW,15,FALSE),"#,##0円")&amp;CHAR(10)&amp;VLOOKUP(A125,[7]令和4年度契約状況調査票!$F:$AW,31,FALSE),IF(P125="単価契約","単価契約"&amp;CHAR(10)&amp;"予定調達総額 "&amp;TEXT(VLOOKUP(A125,[7]令和4年度契約状況調査票!$F:$AW,15,FALSE),"#,##0円")&amp;CHAR(10)&amp;VLOOKUP(A125,[7]令和4年度契約状況調査票!$F:$AW,31,FALSE),VLOOKUP(A125,[7]令和4年度契約状況調査票!$F:$AW,31,FALSE))))))))</f>
        <v/>
      </c>
      <c r="P125" s="9" t="str">
        <f>IF(A125="","",VLOOKUP(A125,[7]令和4年度契約状況調査票!$F:$CE,52,FALSE))</f>
        <v/>
      </c>
    </row>
    <row r="126" spans="1:16" ht="60" hidden="1" customHeight="1">
      <c r="A126" s="10" t="str">
        <f>IF(MAX([7]令和4年度契約状況調査票!F145:F1139)&gt;=ROW()-5,ROW()-5,"")</f>
        <v/>
      </c>
      <c r="B126" s="11" t="str">
        <f>IF(A126="","",VLOOKUP(A126,[7]令和4年度契約状況調査票!$F:$AW,4,FALSE))</f>
        <v/>
      </c>
      <c r="C126" s="12" t="str">
        <f>IF(A126="","",VLOOKUP(A126,[7]令和4年度契約状況調査票!$F:$AW,5,FALSE))</f>
        <v/>
      </c>
      <c r="D126" s="13" t="str">
        <f>IF(A126="","",VLOOKUP(A126,[7]令和4年度契約状況調査票!$F:$AW,8,FALSE))</f>
        <v/>
      </c>
      <c r="E126" s="11" t="str">
        <f>IF(A126="","",VLOOKUP(A126,[7]令和4年度契約状況調査票!$F:$AW,9,FALSE))</f>
        <v/>
      </c>
      <c r="F126" s="14" t="str">
        <f>IF(A126="","",VLOOKUP(A126,[7]令和4年度契約状況調査票!$F:$AW,10,FALSE))</f>
        <v/>
      </c>
      <c r="G126" s="15" t="str">
        <f>IF(A126="","",VLOOKUP(A126,[7]令和4年度契約状況調査票!$F:$AW,30,FALSE))</f>
        <v/>
      </c>
      <c r="H126" s="16" t="str">
        <f>IF(A126="","",IF(VLOOKUP(A126,[7]令和4年度契約状況調査票!$F:$AW,15,FALSE)="他官署で調達手続きを実施のため","他官署で調達手続きを実施のため",IF(VLOOKUP(A126,[7]令和4年度契約状況調査票!$F:$AW,22,FALSE)="②同種の他の契約の予定価格を類推されるおそれがあるため公表しない","同種の他の契約の予定価格を類推されるおそれがあるため公表しない",IF(VLOOKUP(A126,[7]令和4年度契約状況調査票!$F:$AW,22,FALSE)="－","－",IF(VLOOKUP(A126,[7]令和4年度契約状況調査票!$F:$AW,6,FALSE)&lt;&gt;"",TEXT(VLOOKUP(A126,[7]令和4年度契約状況調査票!$F:$AW,15,FALSE),"#,##0円")&amp;CHAR(10)&amp;"(A)",VLOOKUP(A126,[7]令和4年度契約状況調査票!$F:$AW,15,FALSE))))))</f>
        <v/>
      </c>
      <c r="I126" s="16" t="str">
        <f>IF(A126="","",VLOOKUP(A126,[7]令和4年度契約状況調査票!$F:$AW,16,FALSE))</f>
        <v/>
      </c>
      <c r="J126" s="17" t="str">
        <f>IF(A126="","",IF(VLOOKUP(A126,[7]令和4年度契約状況調査票!$F:$AW,15,FALSE)="他官署で調達手続きを実施のため","－",IF(VLOOKUP(A126,[7]令和4年度契約状況調査票!$F:$AW,22,FALSE)="②同種の他の契約の予定価格を類推されるおそれがあるため公表しない","－",IF(VLOOKUP(A126,[7]令和4年度契約状況調査票!$F:$AW,22,FALSE)="－","－",IF(VLOOKUP(A126,[7]令和4年度契約状況調査票!$F:$AW,6,FALSE)&lt;&gt;"",TEXT(VLOOKUP(A126,[7]令和4年度契約状況調査票!$F:$AW,18,FALSE),"#.0%")&amp;CHAR(10)&amp;"(B/A×100)",VLOOKUP(A126,[7]令和4年度契約状況調査票!$F:$AW,18,FALSE))))))</f>
        <v/>
      </c>
      <c r="K126" s="18"/>
      <c r="L126" s="17" t="str">
        <f>IF(A126="","",IF(VLOOKUP(A126,[7]令和4年度契約状況調査票!$F:$AW,26,FALSE)="①公益社団法人","公社",IF(VLOOKUP(A126,[7]令和4年度契約状況調査票!$F:$AW,26,FALSE)="②公益財団法人","公財","")))</f>
        <v/>
      </c>
      <c r="M126" s="17" t="str">
        <f>IF(A126="","",VLOOKUP(A126,[7]令和4年度契約状況調査票!$F:$AW,27,FALSE))</f>
        <v/>
      </c>
      <c r="N126" s="18" t="str">
        <f>IF(A126="","",IF(VLOOKUP(A126,[7]令和4年度契約状況調査票!$F:$AW,12,FALSE)="国所管",VLOOKUP(A126,[7]令和4年度契約状況調査票!$F:$AW,23,FALSE),""))</f>
        <v/>
      </c>
      <c r="O126" s="19" t="str">
        <f>IF(A126="","",IF(AND(Q126="○",P126="分担契約/単価契約"),"単価契約"&amp;CHAR(10)&amp;"予定調達総額 "&amp;TEXT(VLOOKUP(A126,[7]令和4年度契約状況調査票!$F:$AW,15,FALSE),"#,##0円")&amp;"(B)"&amp;CHAR(10)&amp;"分担契約"&amp;CHAR(10)&amp;VLOOKUP(A126,[7]令和4年度契約状況調査票!$F:$AW,31,FALSE),IF(AND(Q126="○",P126="分担契約"),"分担契約"&amp;CHAR(10)&amp;"契約総額 "&amp;TEXT(VLOOKUP(A126,[7]令和4年度契約状況調査票!$F:$AW,15,FALSE),"#,##0円")&amp;"(B)"&amp;CHAR(10)&amp;VLOOKUP(A126,[7]令和4年度契約状況調査票!$F:$AW,31,FALSE),(IF(P126="分担契約/単価契約","単価契約"&amp;CHAR(10)&amp;"予定調達総額 "&amp;TEXT(VLOOKUP(A126,[7]令和4年度契約状況調査票!$F:$AW,15,FALSE),"#,##0円")&amp;CHAR(10)&amp;"分担契約"&amp;CHAR(10)&amp;VLOOKUP(A126,[7]令和4年度契約状況調査票!$F:$AW,31,FALSE),IF(P126="分担契約","分担契約"&amp;CHAR(10)&amp;"契約総額 "&amp;TEXT(VLOOKUP(A126,[7]令和4年度契約状況調査票!$F:$AW,15,FALSE),"#,##0円")&amp;CHAR(10)&amp;VLOOKUP(A126,[7]令和4年度契約状況調査票!$F:$AW,31,FALSE),IF(P126="単価契約","単価契約"&amp;CHAR(10)&amp;"予定調達総額 "&amp;TEXT(VLOOKUP(A126,[7]令和4年度契約状況調査票!$F:$AW,15,FALSE),"#,##0円")&amp;CHAR(10)&amp;VLOOKUP(A126,[7]令和4年度契約状況調査票!$F:$AW,31,FALSE),VLOOKUP(A126,[7]令和4年度契約状況調査票!$F:$AW,31,FALSE))))))))</f>
        <v/>
      </c>
      <c r="P126" s="9" t="str">
        <f>IF(A126="","",VLOOKUP(A126,[7]令和4年度契約状況調査票!$F:$CE,52,FALSE))</f>
        <v/>
      </c>
    </row>
    <row r="127" spans="1:16" ht="60" hidden="1" customHeight="1">
      <c r="A127" s="10" t="str">
        <f>IF(MAX([7]令和4年度契約状況調査票!F146:F1140)&gt;=ROW()-5,ROW()-5,"")</f>
        <v/>
      </c>
      <c r="B127" s="11" t="str">
        <f>IF(A127="","",VLOOKUP(A127,[7]令和4年度契約状況調査票!$F:$AW,4,FALSE))</f>
        <v/>
      </c>
      <c r="C127" s="12" t="str">
        <f>IF(A127="","",VLOOKUP(A127,[7]令和4年度契約状況調査票!$F:$AW,5,FALSE))</f>
        <v/>
      </c>
      <c r="D127" s="13" t="str">
        <f>IF(A127="","",VLOOKUP(A127,[7]令和4年度契約状況調査票!$F:$AW,8,FALSE))</f>
        <v/>
      </c>
      <c r="E127" s="11" t="str">
        <f>IF(A127="","",VLOOKUP(A127,[7]令和4年度契約状況調査票!$F:$AW,9,FALSE))</f>
        <v/>
      </c>
      <c r="F127" s="14" t="str">
        <f>IF(A127="","",VLOOKUP(A127,[7]令和4年度契約状況調査票!$F:$AW,10,FALSE))</f>
        <v/>
      </c>
      <c r="G127" s="15" t="str">
        <f>IF(A127="","",VLOOKUP(A127,[7]令和4年度契約状況調査票!$F:$AW,30,FALSE))</f>
        <v/>
      </c>
      <c r="H127" s="16" t="str">
        <f>IF(A127="","",IF(VLOOKUP(A127,[7]令和4年度契約状況調査票!$F:$AW,15,FALSE)="他官署で調達手続きを実施のため","他官署で調達手続きを実施のため",IF(VLOOKUP(A127,[7]令和4年度契約状況調査票!$F:$AW,22,FALSE)="②同種の他の契約の予定価格を類推されるおそれがあるため公表しない","同種の他の契約の予定価格を類推されるおそれがあるため公表しない",IF(VLOOKUP(A127,[7]令和4年度契約状況調査票!$F:$AW,22,FALSE)="－","－",IF(VLOOKUP(A127,[7]令和4年度契約状況調査票!$F:$AW,6,FALSE)&lt;&gt;"",TEXT(VLOOKUP(A127,[7]令和4年度契約状況調査票!$F:$AW,15,FALSE),"#,##0円")&amp;CHAR(10)&amp;"(A)",VLOOKUP(A127,[7]令和4年度契約状況調査票!$F:$AW,15,FALSE))))))</f>
        <v/>
      </c>
      <c r="I127" s="16" t="str">
        <f>IF(A127="","",VLOOKUP(A127,[7]令和4年度契約状況調査票!$F:$AW,16,FALSE))</f>
        <v/>
      </c>
      <c r="J127" s="17" t="str">
        <f>IF(A127="","",IF(VLOOKUP(A127,[7]令和4年度契約状況調査票!$F:$AW,15,FALSE)="他官署で調達手続きを実施のため","－",IF(VLOOKUP(A127,[7]令和4年度契約状況調査票!$F:$AW,22,FALSE)="②同種の他の契約の予定価格を類推されるおそれがあるため公表しない","－",IF(VLOOKUP(A127,[7]令和4年度契約状況調査票!$F:$AW,22,FALSE)="－","－",IF(VLOOKUP(A127,[7]令和4年度契約状況調査票!$F:$AW,6,FALSE)&lt;&gt;"",TEXT(VLOOKUP(A127,[7]令和4年度契約状況調査票!$F:$AW,18,FALSE),"#.0%")&amp;CHAR(10)&amp;"(B/A×100)",VLOOKUP(A127,[7]令和4年度契約状況調査票!$F:$AW,18,FALSE))))))</f>
        <v/>
      </c>
      <c r="K127" s="18"/>
      <c r="L127" s="17" t="str">
        <f>IF(A127="","",IF(VLOOKUP(A127,[7]令和4年度契約状況調査票!$F:$AW,26,FALSE)="①公益社団法人","公社",IF(VLOOKUP(A127,[7]令和4年度契約状況調査票!$F:$AW,26,FALSE)="②公益財団法人","公財","")))</f>
        <v/>
      </c>
      <c r="M127" s="17" t="str">
        <f>IF(A127="","",VLOOKUP(A127,[7]令和4年度契約状況調査票!$F:$AW,27,FALSE))</f>
        <v/>
      </c>
      <c r="N127" s="18" t="str">
        <f>IF(A127="","",IF(VLOOKUP(A127,[7]令和4年度契約状況調査票!$F:$AW,12,FALSE)="国所管",VLOOKUP(A127,[7]令和4年度契約状況調査票!$F:$AW,23,FALSE),""))</f>
        <v/>
      </c>
      <c r="O127" s="19" t="str">
        <f>IF(A127="","",IF(AND(Q127="○",P127="分担契約/単価契約"),"単価契約"&amp;CHAR(10)&amp;"予定調達総額 "&amp;TEXT(VLOOKUP(A127,[7]令和4年度契約状況調査票!$F:$AW,15,FALSE),"#,##0円")&amp;"(B)"&amp;CHAR(10)&amp;"分担契約"&amp;CHAR(10)&amp;VLOOKUP(A127,[7]令和4年度契約状況調査票!$F:$AW,31,FALSE),IF(AND(Q127="○",P127="分担契約"),"分担契約"&amp;CHAR(10)&amp;"契約総額 "&amp;TEXT(VLOOKUP(A127,[7]令和4年度契約状況調査票!$F:$AW,15,FALSE),"#,##0円")&amp;"(B)"&amp;CHAR(10)&amp;VLOOKUP(A127,[7]令和4年度契約状況調査票!$F:$AW,31,FALSE),(IF(P127="分担契約/単価契約","単価契約"&amp;CHAR(10)&amp;"予定調達総額 "&amp;TEXT(VLOOKUP(A127,[7]令和4年度契約状況調査票!$F:$AW,15,FALSE),"#,##0円")&amp;CHAR(10)&amp;"分担契約"&amp;CHAR(10)&amp;VLOOKUP(A127,[7]令和4年度契約状況調査票!$F:$AW,31,FALSE),IF(P127="分担契約","分担契約"&amp;CHAR(10)&amp;"契約総額 "&amp;TEXT(VLOOKUP(A127,[7]令和4年度契約状況調査票!$F:$AW,15,FALSE),"#,##0円")&amp;CHAR(10)&amp;VLOOKUP(A127,[7]令和4年度契約状況調査票!$F:$AW,31,FALSE),IF(P127="単価契約","単価契約"&amp;CHAR(10)&amp;"予定調達総額 "&amp;TEXT(VLOOKUP(A127,[7]令和4年度契約状況調査票!$F:$AW,15,FALSE),"#,##0円")&amp;CHAR(10)&amp;VLOOKUP(A127,[7]令和4年度契約状況調査票!$F:$AW,31,FALSE),VLOOKUP(A127,[7]令和4年度契約状況調査票!$F:$AW,31,FALSE))))))))</f>
        <v/>
      </c>
      <c r="P127" s="9" t="str">
        <f>IF(A127="","",VLOOKUP(A127,[7]令和4年度契約状況調査票!$F:$CE,52,FALSE))</f>
        <v/>
      </c>
    </row>
    <row r="128" spans="1:16" ht="67.5" hidden="1" customHeight="1">
      <c r="A128" s="10" t="str">
        <f>IF(MAX([7]令和4年度契約状況調査票!F147:F1141)&gt;=ROW()-5,ROW()-5,"")</f>
        <v/>
      </c>
      <c r="B128" s="11" t="str">
        <f>IF(A128="","",VLOOKUP(A128,[7]令和4年度契約状況調査票!$F:$AW,4,FALSE))</f>
        <v/>
      </c>
      <c r="C128" s="12" t="str">
        <f>IF(A128="","",VLOOKUP(A128,[7]令和4年度契約状況調査票!$F:$AW,5,FALSE))</f>
        <v/>
      </c>
      <c r="D128" s="13" t="str">
        <f>IF(A128="","",VLOOKUP(A128,[7]令和4年度契約状況調査票!$F:$AW,8,FALSE))</f>
        <v/>
      </c>
      <c r="E128" s="11" t="str">
        <f>IF(A128="","",VLOOKUP(A128,[7]令和4年度契約状況調査票!$F:$AW,9,FALSE))</f>
        <v/>
      </c>
      <c r="F128" s="14" t="str">
        <f>IF(A128="","",VLOOKUP(A128,[7]令和4年度契約状況調査票!$F:$AW,10,FALSE))</f>
        <v/>
      </c>
      <c r="G128" s="15" t="str">
        <f>IF(A128="","",VLOOKUP(A128,[7]令和4年度契約状況調査票!$F:$AW,30,FALSE))</f>
        <v/>
      </c>
      <c r="H128" s="16" t="str">
        <f>IF(A128="","",IF(VLOOKUP(A128,[7]令和4年度契約状況調査票!$F:$AW,15,FALSE)="他官署で調達手続きを実施のため","他官署で調達手続きを実施のため",IF(VLOOKUP(A128,[7]令和4年度契約状況調査票!$F:$AW,22,FALSE)="②同種の他の契約の予定価格を類推されるおそれがあるため公表しない","同種の他の契約の予定価格を類推されるおそれがあるため公表しない",IF(VLOOKUP(A128,[7]令和4年度契約状況調査票!$F:$AW,22,FALSE)="－","－",IF(VLOOKUP(A128,[7]令和4年度契約状況調査票!$F:$AW,6,FALSE)&lt;&gt;"",TEXT(VLOOKUP(A128,[7]令和4年度契約状況調査票!$F:$AW,15,FALSE),"#,##0円")&amp;CHAR(10)&amp;"(A)",VLOOKUP(A128,[7]令和4年度契約状況調査票!$F:$AW,15,FALSE))))))</f>
        <v/>
      </c>
      <c r="I128" s="16" t="str">
        <f>IF(A128="","",VLOOKUP(A128,[7]令和4年度契約状況調査票!$F:$AW,16,FALSE))</f>
        <v/>
      </c>
      <c r="J128" s="17" t="str">
        <f>IF(A128="","",IF(VLOOKUP(A128,[7]令和4年度契約状況調査票!$F:$AW,15,FALSE)="他官署で調達手続きを実施のため","－",IF(VLOOKUP(A128,[7]令和4年度契約状況調査票!$F:$AW,22,FALSE)="②同種の他の契約の予定価格を類推されるおそれがあるため公表しない","－",IF(VLOOKUP(A128,[7]令和4年度契約状況調査票!$F:$AW,22,FALSE)="－","－",IF(VLOOKUP(A128,[7]令和4年度契約状況調査票!$F:$AW,6,FALSE)&lt;&gt;"",TEXT(VLOOKUP(A128,[7]令和4年度契約状況調査票!$F:$AW,18,FALSE),"#.0%")&amp;CHAR(10)&amp;"(B/A×100)",VLOOKUP(A128,[7]令和4年度契約状況調査票!$F:$AW,18,FALSE))))))</f>
        <v/>
      </c>
      <c r="K128" s="18"/>
      <c r="L128" s="17" t="str">
        <f>IF(A128="","",IF(VLOOKUP(A128,[7]令和4年度契約状況調査票!$F:$AW,26,FALSE)="①公益社団法人","公社",IF(VLOOKUP(A128,[7]令和4年度契約状況調査票!$F:$AW,26,FALSE)="②公益財団法人","公財","")))</f>
        <v/>
      </c>
      <c r="M128" s="17" t="str">
        <f>IF(A128="","",VLOOKUP(A128,[7]令和4年度契約状況調査票!$F:$AW,27,FALSE))</f>
        <v/>
      </c>
      <c r="N128" s="18" t="str">
        <f>IF(A128="","",IF(VLOOKUP(A128,[7]令和4年度契約状況調査票!$F:$AW,12,FALSE)="国所管",VLOOKUP(A128,[7]令和4年度契約状況調査票!$F:$AW,23,FALSE),""))</f>
        <v/>
      </c>
      <c r="O128" s="19" t="str">
        <f>IF(A128="","",IF(AND(Q128="○",P128="分担契約/単価契約"),"単価契約"&amp;CHAR(10)&amp;"予定調達総額 "&amp;TEXT(VLOOKUP(A128,[7]令和4年度契約状況調査票!$F:$AW,15,FALSE),"#,##0円")&amp;"(B)"&amp;CHAR(10)&amp;"分担契約"&amp;CHAR(10)&amp;VLOOKUP(A128,[7]令和4年度契約状況調査票!$F:$AW,31,FALSE),IF(AND(Q128="○",P128="分担契約"),"分担契約"&amp;CHAR(10)&amp;"契約総額 "&amp;TEXT(VLOOKUP(A128,[7]令和4年度契約状況調査票!$F:$AW,15,FALSE),"#,##0円")&amp;"(B)"&amp;CHAR(10)&amp;VLOOKUP(A128,[7]令和4年度契約状況調査票!$F:$AW,31,FALSE),(IF(P128="分担契約/単価契約","単価契約"&amp;CHAR(10)&amp;"予定調達総額 "&amp;TEXT(VLOOKUP(A128,[7]令和4年度契約状況調査票!$F:$AW,15,FALSE),"#,##0円")&amp;CHAR(10)&amp;"分担契約"&amp;CHAR(10)&amp;VLOOKUP(A128,[7]令和4年度契約状況調査票!$F:$AW,31,FALSE),IF(P128="分担契約","分担契約"&amp;CHAR(10)&amp;"契約総額 "&amp;TEXT(VLOOKUP(A128,[7]令和4年度契約状況調査票!$F:$AW,15,FALSE),"#,##0円")&amp;CHAR(10)&amp;VLOOKUP(A128,[7]令和4年度契約状況調査票!$F:$AW,31,FALSE),IF(P128="単価契約","単価契約"&amp;CHAR(10)&amp;"予定調達総額 "&amp;TEXT(VLOOKUP(A128,[7]令和4年度契約状況調査票!$F:$AW,15,FALSE),"#,##0円")&amp;CHAR(10)&amp;VLOOKUP(A128,[7]令和4年度契約状況調査票!$F:$AW,31,FALSE),VLOOKUP(A128,[7]令和4年度契約状況調査票!$F:$AW,31,FALSE))))))))</f>
        <v/>
      </c>
      <c r="P128" s="9" t="str">
        <f>IF(A128="","",VLOOKUP(A128,[7]令和4年度契約状況調査票!$F:$CE,52,FALSE))</f>
        <v/>
      </c>
    </row>
    <row r="129" spans="1:16" ht="60" hidden="1" customHeight="1">
      <c r="A129" s="10" t="str">
        <f>IF(MAX([7]令和4年度契約状況調査票!F148:F1142)&gt;=ROW()-5,ROW()-5,"")</f>
        <v/>
      </c>
      <c r="B129" s="11" t="str">
        <f>IF(A129="","",VLOOKUP(A129,[7]令和4年度契約状況調査票!$F:$AW,4,FALSE))</f>
        <v/>
      </c>
      <c r="C129" s="12" t="str">
        <f>IF(A129="","",VLOOKUP(A129,[7]令和4年度契約状況調査票!$F:$AW,5,FALSE))</f>
        <v/>
      </c>
      <c r="D129" s="13" t="str">
        <f>IF(A129="","",VLOOKUP(A129,[7]令和4年度契約状況調査票!$F:$AW,8,FALSE))</f>
        <v/>
      </c>
      <c r="E129" s="11" t="str">
        <f>IF(A129="","",VLOOKUP(A129,[7]令和4年度契約状況調査票!$F:$AW,9,FALSE))</f>
        <v/>
      </c>
      <c r="F129" s="14" t="str">
        <f>IF(A129="","",VLOOKUP(A129,[7]令和4年度契約状況調査票!$F:$AW,10,FALSE))</f>
        <v/>
      </c>
      <c r="G129" s="15" t="str">
        <f>IF(A129="","",VLOOKUP(A129,[7]令和4年度契約状況調査票!$F:$AW,30,FALSE))</f>
        <v/>
      </c>
      <c r="H129" s="16" t="str">
        <f>IF(A129="","",IF(VLOOKUP(A129,[7]令和4年度契約状況調査票!$F:$AW,15,FALSE)="他官署で調達手続きを実施のため","他官署で調達手続きを実施のため",IF(VLOOKUP(A129,[7]令和4年度契約状況調査票!$F:$AW,22,FALSE)="②同種の他の契約の予定価格を類推されるおそれがあるため公表しない","同種の他の契約の予定価格を類推されるおそれがあるため公表しない",IF(VLOOKUP(A129,[7]令和4年度契約状況調査票!$F:$AW,22,FALSE)="－","－",IF(VLOOKUP(A129,[7]令和4年度契約状況調査票!$F:$AW,6,FALSE)&lt;&gt;"",TEXT(VLOOKUP(A129,[7]令和4年度契約状況調査票!$F:$AW,15,FALSE),"#,##0円")&amp;CHAR(10)&amp;"(A)",VLOOKUP(A129,[7]令和4年度契約状況調査票!$F:$AW,15,FALSE))))))</f>
        <v/>
      </c>
      <c r="I129" s="16" t="str">
        <f>IF(A129="","",VLOOKUP(A129,[7]令和4年度契約状況調査票!$F:$AW,16,FALSE))</f>
        <v/>
      </c>
      <c r="J129" s="17" t="str">
        <f>IF(A129="","",IF(VLOOKUP(A129,[7]令和4年度契約状況調査票!$F:$AW,15,FALSE)="他官署で調達手続きを実施のため","－",IF(VLOOKUP(A129,[7]令和4年度契約状況調査票!$F:$AW,22,FALSE)="②同種の他の契約の予定価格を類推されるおそれがあるため公表しない","－",IF(VLOOKUP(A129,[7]令和4年度契約状況調査票!$F:$AW,22,FALSE)="－","－",IF(VLOOKUP(A129,[7]令和4年度契約状況調査票!$F:$AW,6,FALSE)&lt;&gt;"",TEXT(VLOOKUP(A129,[7]令和4年度契約状況調査票!$F:$AW,18,FALSE),"#.0%")&amp;CHAR(10)&amp;"(B/A×100)",VLOOKUP(A129,[7]令和4年度契約状況調査票!$F:$AW,18,FALSE))))))</f>
        <v/>
      </c>
      <c r="K129" s="18"/>
      <c r="L129" s="17" t="str">
        <f>IF(A129="","",IF(VLOOKUP(A129,[7]令和4年度契約状況調査票!$F:$AW,26,FALSE)="①公益社団法人","公社",IF(VLOOKUP(A129,[7]令和4年度契約状況調査票!$F:$AW,26,FALSE)="②公益財団法人","公財","")))</f>
        <v/>
      </c>
      <c r="M129" s="17" t="str">
        <f>IF(A129="","",VLOOKUP(A129,[7]令和4年度契約状況調査票!$F:$AW,27,FALSE))</f>
        <v/>
      </c>
      <c r="N129" s="18" t="str">
        <f>IF(A129="","",IF(VLOOKUP(A129,[7]令和4年度契約状況調査票!$F:$AW,12,FALSE)="国所管",VLOOKUP(A129,[7]令和4年度契約状況調査票!$F:$AW,23,FALSE),""))</f>
        <v/>
      </c>
      <c r="O129" s="19" t="str">
        <f>IF(A129="","",IF(AND(Q129="○",P129="分担契約/単価契約"),"単価契約"&amp;CHAR(10)&amp;"予定調達総額 "&amp;TEXT(VLOOKUP(A129,[7]令和4年度契約状況調査票!$F:$AW,15,FALSE),"#,##0円")&amp;"(B)"&amp;CHAR(10)&amp;"分担契約"&amp;CHAR(10)&amp;VLOOKUP(A129,[7]令和4年度契約状況調査票!$F:$AW,31,FALSE),IF(AND(Q129="○",P129="分担契約"),"分担契約"&amp;CHAR(10)&amp;"契約総額 "&amp;TEXT(VLOOKUP(A129,[7]令和4年度契約状況調査票!$F:$AW,15,FALSE),"#,##0円")&amp;"(B)"&amp;CHAR(10)&amp;VLOOKUP(A129,[7]令和4年度契約状況調査票!$F:$AW,31,FALSE),(IF(P129="分担契約/単価契約","単価契約"&amp;CHAR(10)&amp;"予定調達総額 "&amp;TEXT(VLOOKUP(A129,[7]令和4年度契約状況調査票!$F:$AW,15,FALSE),"#,##0円")&amp;CHAR(10)&amp;"分担契約"&amp;CHAR(10)&amp;VLOOKUP(A129,[7]令和4年度契約状況調査票!$F:$AW,31,FALSE),IF(P129="分担契約","分担契約"&amp;CHAR(10)&amp;"契約総額 "&amp;TEXT(VLOOKUP(A129,[7]令和4年度契約状況調査票!$F:$AW,15,FALSE),"#,##0円")&amp;CHAR(10)&amp;VLOOKUP(A129,[7]令和4年度契約状況調査票!$F:$AW,31,FALSE),IF(P129="単価契約","単価契約"&amp;CHAR(10)&amp;"予定調達総額 "&amp;TEXT(VLOOKUP(A129,[7]令和4年度契約状況調査票!$F:$AW,15,FALSE),"#,##0円")&amp;CHAR(10)&amp;VLOOKUP(A129,[7]令和4年度契約状況調査票!$F:$AW,31,FALSE),VLOOKUP(A129,[7]令和4年度契約状況調査票!$F:$AW,31,FALSE))))))))</f>
        <v/>
      </c>
      <c r="P129" s="9" t="str">
        <f>IF(A129="","",VLOOKUP(A129,[7]令和4年度契約状況調査票!$F:$CE,52,FALSE))</f>
        <v/>
      </c>
    </row>
    <row r="130" spans="1:16" ht="60" hidden="1" customHeight="1">
      <c r="A130" s="10" t="str">
        <f>IF(MAX([7]令和4年度契約状況調査票!F149:F1143)&gt;=ROW()-5,ROW()-5,"")</f>
        <v/>
      </c>
      <c r="B130" s="11" t="str">
        <f>IF(A130="","",VLOOKUP(A130,[7]令和4年度契約状況調査票!$F:$AW,4,FALSE))</f>
        <v/>
      </c>
      <c r="C130" s="12" t="str">
        <f>IF(A130="","",VLOOKUP(A130,[7]令和4年度契約状況調査票!$F:$AW,5,FALSE))</f>
        <v/>
      </c>
      <c r="D130" s="13" t="str">
        <f>IF(A130="","",VLOOKUP(A130,[7]令和4年度契約状況調査票!$F:$AW,8,FALSE))</f>
        <v/>
      </c>
      <c r="E130" s="11" t="str">
        <f>IF(A130="","",VLOOKUP(A130,[7]令和4年度契約状況調査票!$F:$AW,9,FALSE))</f>
        <v/>
      </c>
      <c r="F130" s="14" t="str">
        <f>IF(A130="","",VLOOKUP(A130,[7]令和4年度契約状況調査票!$F:$AW,10,FALSE))</f>
        <v/>
      </c>
      <c r="G130" s="15" t="str">
        <f>IF(A130="","",VLOOKUP(A130,[7]令和4年度契約状況調査票!$F:$AW,30,FALSE))</f>
        <v/>
      </c>
      <c r="H130" s="16" t="str">
        <f>IF(A130="","",IF(VLOOKUP(A130,[7]令和4年度契約状況調査票!$F:$AW,15,FALSE)="他官署で調達手続きを実施のため","他官署で調達手続きを実施のため",IF(VLOOKUP(A130,[7]令和4年度契約状況調査票!$F:$AW,22,FALSE)="②同種の他の契約の予定価格を類推されるおそれがあるため公表しない","同種の他の契約の予定価格を類推されるおそれがあるため公表しない",IF(VLOOKUP(A130,[7]令和4年度契約状況調査票!$F:$AW,22,FALSE)="－","－",IF(VLOOKUP(A130,[7]令和4年度契約状況調査票!$F:$AW,6,FALSE)&lt;&gt;"",TEXT(VLOOKUP(A130,[7]令和4年度契約状況調査票!$F:$AW,15,FALSE),"#,##0円")&amp;CHAR(10)&amp;"(A)",VLOOKUP(A130,[7]令和4年度契約状況調査票!$F:$AW,15,FALSE))))))</f>
        <v/>
      </c>
      <c r="I130" s="16" t="str">
        <f>IF(A130="","",VLOOKUP(A130,[7]令和4年度契約状況調査票!$F:$AW,16,FALSE))</f>
        <v/>
      </c>
      <c r="J130" s="17" t="str">
        <f>IF(A130="","",IF(VLOOKUP(A130,[7]令和4年度契約状況調査票!$F:$AW,15,FALSE)="他官署で調達手続きを実施のため","－",IF(VLOOKUP(A130,[7]令和4年度契約状況調査票!$F:$AW,22,FALSE)="②同種の他の契約の予定価格を類推されるおそれがあるため公表しない","－",IF(VLOOKUP(A130,[7]令和4年度契約状況調査票!$F:$AW,22,FALSE)="－","－",IF(VLOOKUP(A130,[7]令和4年度契約状況調査票!$F:$AW,6,FALSE)&lt;&gt;"",TEXT(VLOOKUP(A130,[7]令和4年度契約状況調査票!$F:$AW,18,FALSE),"#.0%")&amp;CHAR(10)&amp;"(B/A×100)",VLOOKUP(A130,[7]令和4年度契約状況調査票!$F:$AW,18,FALSE))))))</f>
        <v/>
      </c>
      <c r="K130" s="18"/>
      <c r="L130" s="17" t="str">
        <f>IF(A130="","",IF(VLOOKUP(A130,[7]令和4年度契約状況調査票!$F:$AW,26,FALSE)="①公益社団法人","公社",IF(VLOOKUP(A130,[7]令和4年度契約状況調査票!$F:$AW,26,FALSE)="②公益財団法人","公財","")))</f>
        <v/>
      </c>
      <c r="M130" s="17" t="str">
        <f>IF(A130="","",VLOOKUP(A130,[7]令和4年度契約状況調査票!$F:$AW,27,FALSE))</f>
        <v/>
      </c>
      <c r="N130" s="18" t="str">
        <f>IF(A130="","",IF(VLOOKUP(A130,[7]令和4年度契約状況調査票!$F:$AW,12,FALSE)="国所管",VLOOKUP(A130,[7]令和4年度契約状況調査票!$F:$AW,23,FALSE),""))</f>
        <v/>
      </c>
      <c r="O130" s="19" t="str">
        <f>IF(A130="","",IF(AND(Q130="○",P130="分担契約/単価契約"),"単価契約"&amp;CHAR(10)&amp;"予定調達総額 "&amp;TEXT(VLOOKUP(A130,[7]令和4年度契約状況調査票!$F:$AW,15,FALSE),"#,##0円")&amp;"(B)"&amp;CHAR(10)&amp;"分担契約"&amp;CHAR(10)&amp;VLOOKUP(A130,[7]令和4年度契約状況調査票!$F:$AW,31,FALSE),IF(AND(Q130="○",P130="分担契約"),"分担契約"&amp;CHAR(10)&amp;"契約総額 "&amp;TEXT(VLOOKUP(A130,[7]令和4年度契約状況調査票!$F:$AW,15,FALSE),"#,##0円")&amp;"(B)"&amp;CHAR(10)&amp;VLOOKUP(A130,[7]令和4年度契約状況調査票!$F:$AW,31,FALSE),(IF(P130="分担契約/単価契約","単価契約"&amp;CHAR(10)&amp;"予定調達総額 "&amp;TEXT(VLOOKUP(A130,[7]令和4年度契約状況調査票!$F:$AW,15,FALSE),"#,##0円")&amp;CHAR(10)&amp;"分担契約"&amp;CHAR(10)&amp;VLOOKUP(A130,[7]令和4年度契約状況調査票!$F:$AW,31,FALSE),IF(P130="分担契約","分担契約"&amp;CHAR(10)&amp;"契約総額 "&amp;TEXT(VLOOKUP(A130,[7]令和4年度契約状況調査票!$F:$AW,15,FALSE),"#,##0円")&amp;CHAR(10)&amp;VLOOKUP(A130,[7]令和4年度契約状況調査票!$F:$AW,31,FALSE),IF(P130="単価契約","単価契約"&amp;CHAR(10)&amp;"予定調達総額 "&amp;TEXT(VLOOKUP(A130,[7]令和4年度契約状況調査票!$F:$AW,15,FALSE),"#,##0円")&amp;CHAR(10)&amp;VLOOKUP(A130,[7]令和4年度契約状況調査票!$F:$AW,31,FALSE),VLOOKUP(A130,[7]令和4年度契約状況調査票!$F:$AW,31,FALSE))))))))</f>
        <v/>
      </c>
      <c r="P130" s="9" t="str">
        <f>IF(A130="","",VLOOKUP(A130,[7]令和4年度契約状況調査票!$F:$CE,52,FALSE))</f>
        <v/>
      </c>
    </row>
    <row r="131" spans="1:16" ht="67.5" hidden="1" customHeight="1">
      <c r="A131" s="10" t="str">
        <f>IF(MAX([7]令和4年度契約状況調査票!F150:F1144)&gt;=ROW()-5,ROW()-5,"")</f>
        <v/>
      </c>
      <c r="B131" s="11" t="str">
        <f>IF(A131="","",VLOOKUP(A131,[7]令和4年度契約状況調査票!$F:$AW,4,FALSE))</f>
        <v/>
      </c>
      <c r="C131" s="12" t="str">
        <f>IF(A131="","",VLOOKUP(A131,[7]令和4年度契約状況調査票!$F:$AW,5,FALSE))</f>
        <v/>
      </c>
      <c r="D131" s="13" t="str">
        <f>IF(A131="","",VLOOKUP(A131,[7]令和4年度契約状況調査票!$F:$AW,8,FALSE))</f>
        <v/>
      </c>
      <c r="E131" s="11" t="str">
        <f>IF(A131="","",VLOOKUP(A131,[7]令和4年度契約状況調査票!$F:$AW,9,FALSE))</f>
        <v/>
      </c>
      <c r="F131" s="14" t="str">
        <f>IF(A131="","",VLOOKUP(A131,[7]令和4年度契約状況調査票!$F:$AW,10,FALSE))</f>
        <v/>
      </c>
      <c r="G131" s="15" t="str">
        <f>IF(A131="","",VLOOKUP(A131,[7]令和4年度契約状況調査票!$F:$AW,30,FALSE))</f>
        <v/>
      </c>
      <c r="H131" s="16" t="str">
        <f>IF(A131="","",IF(VLOOKUP(A131,[7]令和4年度契約状況調査票!$F:$AW,15,FALSE)="他官署で調達手続きを実施のため","他官署で調達手続きを実施のため",IF(VLOOKUP(A131,[7]令和4年度契約状況調査票!$F:$AW,22,FALSE)="②同種の他の契約の予定価格を類推されるおそれがあるため公表しない","同種の他の契約の予定価格を類推されるおそれがあるため公表しない",IF(VLOOKUP(A131,[7]令和4年度契約状況調査票!$F:$AW,22,FALSE)="－","－",IF(VLOOKUP(A131,[7]令和4年度契約状況調査票!$F:$AW,6,FALSE)&lt;&gt;"",TEXT(VLOOKUP(A131,[7]令和4年度契約状況調査票!$F:$AW,15,FALSE),"#,##0円")&amp;CHAR(10)&amp;"(A)",VLOOKUP(A131,[7]令和4年度契約状況調査票!$F:$AW,15,FALSE))))))</f>
        <v/>
      </c>
      <c r="I131" s="16" t="str">
        <f>IF(A131="","",VLOOKUP(A131,[7]令和4年度契約状況調査票!$F:$AW,16,FALSE))</f>
        <v/>
      </c>
      <c r="J131" s="17" t="str">
        <f>IF(A131="","",IF(VLOOKUP(A131,[7]令和4年度契約状況調査票!$F:$AW,15,FALSE)="他官署で調達手続きを実施のため","－",IF(VLOOKUP(A131,[7]令和4年度契約状況調査票!$F:$AW,22,FALSE)="②同種の他の契約の予定価格を類推されるおそれがあるため公表しない","－",IF(VLOOKUP(A131,[7]令和4年度契約状況調査票!$F:$AW,22,FALSE)="－","－",IF(VLOOKUP(A131,[7]令和4年度契約状況調査票!$F:$AW,6,FALSE)&lt;&gt;"",TEXT(VLOOKUP(A131,[7]令和4年度契約状況調査票!$F:$AW,18,FALSE),"#.0%")&amp;CHAR(10)&amp;"(B/A×100)",VLOOKUP(A131,[7]令和4年度契約状況調査票!$F:$AW,18,FALSE))))))</f>
        <v/>
      </c>
      <c r="K131" s="18"/>
      <c r="L131" s="17" t="str">
        <f>IF(A131="","",IF(VLOOKUP(A131,[7]令和4年度契約状況調査票!$F:$AW,26,FALSE)="①公益社団法人","公社",IF(VLOOKUP(A131,[7]令和4年度契約状況調査票!$F:$AW,26,FALSE)="②公益財団法人","公財","")))</f>
        <v/>
      </c>
      <c r="M131" s="17" t="str">
        <f>IF(A131="","",VLOOKUP(A131,[7]令和4年度契約状況調査票!$F:$AW,27,FALSE))</f>
        <v/>
      </c>
      <c r="N131" s="18" t="str">
        <f>IF(A131="","",IF(VLOOKUP(A131,[7]令和4年度契約状況調査票!$F:$AW,12,FALSE)="国所管",VLOOKUP(A131,[7]令和4年度契約状況調査票!$F:$AW,23,FALSE),""))</f>
        <v/>
      </c>
      <c r="O131" s="19" t="str">
        <f>IF(A131="","",IF(AND(Q131="○",P131="分担契約/単価契約"),"単価契約"&amp;CHAR(10)&amp;"予定調達総額 "&amp;TEXT(VLOOKUP(A131,[7]令和4年度契約状況調査票!$F:$AW,15,FALSE),"#,##0円")&amp;"(B)"&amp;CHAR(10)&amp;"分担契約"&amp;CHAR(10)&amp;VLOOKUP(A131,[7]令和4年度契約状況調査票!$F:$AW,31,FALSE),IF(AND(Q131="○",P131="分担契約"),"分担契約"&amp;CHAR(10)&amp;"契約総額 "&amp;TEXT(VLOOKUP(A131,[7]令和4年度契約状況調査票!$F:$AW,15,FALSE),"#,##0円")&amp;"(B)"&amp;CHAR(10)&amp;VLOOKUP(A131,[7]令和4年度契約状況調査票!$F:$AW,31,FALSE),(IF(P131="分担契約/単価契約","単価契約"&amp;CHAR(10)&amp;"予定調達総額 "&amp;TEXT(VLOOKUP(A131,[7]令和4年度契約状況調査票!$F:$AW,15,FALSE),"#,##0円")&amp;CHAR(10)&amp;"分担契約"&amp;CHAR(10)&amp;VLOOKUP(A131,[7]令和4年度契約状況調査票!$F:$AW,31,FALSE),IF(P131="分担契約","分担契約"&amp;CHAR(10)&amp;"契約総額 "&amp;TEXT(VLOOKUP(A131,[7]令和4年度契約状況調査票!$F:$AW,15,FALSE),"#,##0円")&amp;CHAR(10)&amp;VLOOKUP(A131,[7]令和4年度契約状況調査票!$F:$AW,31,FALSE),IF(P131="単価契約","単価契約"&amp;CHAR(10)&amp;"予定調達総額 "&amp;TEXT(VLOOKUP(A131,[7]令和4年度契約状況調査票!$F:$AW,15,FALSE),"#,##0円")&amp;CHAR(10)&amp;VLOOKUP(A131,[7]令和4年度契約状況調査票!$F:$AW,31,FALSE),VLOOKUP(A131,[7]令和4年度契約状況調査票!$F:$AW,31,FALSE))))))))</f>
        <v/>
      </c>
      <c r="P131" s="9" t="str">
        <f>IF(A131="","",VLOOKUP(A131,[7]令和4年度契約状況調査票!$F:$CE,52,FALSE))</f>
        <v/>
      </c>
    </row>
    <row r="132" spans="1:16" ht="60" hidden="1" customHeight="1">
      <c r="A132" s="10" t="str">
        <f>IF(MAX([7]令和4年度契約状況調査票!F151:F1145)&gt;=ROW()-5,ROW()-5,"")</f>
        <v/>
      </c>
      <c r="B132" s="11" t="str">
        <f>IF(A132="","",VLOOKUP(A132,[7]令和4年度契約状況調査票!$F:$AW,4,FALSE))</f>
        <v/>
      </c>
      <c r="C132" s="12" t="str">
        <f>IF(A132="","",VLOOKUP(A132,[7]令和4年度契約状況調査票!$F:$AW,5,FALSE))</f>
        <v/>
      </c>
      <c r="D132" s="13" t="str">
        <f>IF(A132="","",VLOOKUP(A132,[7]令和4年度契約状況調査票!$F:$AW,8,FALSE))</f>
        <v/>
      </c>
      <c r="E132" s="11" t="str">
        <f>IF(A132="","",VLOOKUP(A132,[7]令和4年度契約状況調査票!$F:$AW,9,FALSE))</f>
        <v/>
      </c>
      <c r="F132" s="14" t="str">
        <f>IF(A132="","",VLOOKUP(A132,[7]令和4年度契約状況調査票!$F:$AW,10,FALSE))</f>
        <v/>
      </c>
      <c r="G132" s="15" t="str">
        <f>IF(A132="","",VLOOKUP(A132,[7]令和4年度契約状況調査票!$F:$AW,30,FALSE))</f>
        <v/>
      </c>
      <c r="H132" s="16" t="str">
        <f>IF(A132="","",IF(VLOOKUP(A132,[7]令和4年度契約状況調査票!$F:$AW,15,FALSE)="他官署で調達手続きを実施のため","他官署で調達手続きを実施のため",IF(VLOOKUP(A132,[7]令和4年度契約状況調査票!$F:$AW,22,FALSE)="②同種の他の契約の予定価格を類推されるおそれがあるため公表しない","同種の他の契約の予定価格を類推されるおそれがあるため公表しない",IF(VLOOKUP(A132,[7]令和4年度契約状況調査票!$F:$AW,22,FALSE)="－","－",IF(VLOOKUP(A132,[7]令和4年度契約状況調査票!$F:$AW,6,FALSE)&lt;&gt;"",TEXT(VLOOKUP(A132,[7]令和4年度契約状況調査票!$F:$AW,15,FALSE),"#,##0円")&amp;CHAR(10)&amp;"(A)",VLOOKUP(A132,[7]令和4年度契約状況調査票!$F:$AW,15,FALSE))))))</f>
        <v/>
      </c>
      <c r="I132" s="16" t="str">
        <f>IF(A132="","",VLOOKUP(A132,[7]令和4年度契約状況調査票!$F:$AW,16,FALSE))</f>
        <v/>
      </c>
      <c r="J132" s="17" t="str">
        <f>IF(A132="","",IF(VLOOKUP(A132,[7]令和4年度契約状況調査票!$F:$AW,15,FALSE)="他官署で調達手続きを実施のため","－",IF(VLOOKUP(A132,[7]令和4年度契約状況調査票!$F:$AW,22,FALSE)="②同種の他の契約の予定価格を類推されるおそれがあるため公表しない","－",IF(VLOOKUP(A132,[7]令和4年度契約状況調査票!$F:$AW,22,FALSE)="－","－",IF(VLOOKUP(A132,[7]令和4年度契約状況調査票!$F:$AW,6,FALSE)&lt;&gt;"",TEXT(VLOOKUP(A132,[7]令和4年度契約状況調査票!$F:$AW,18,FALSE),"#.0%")&amp;CHAR(10)&amp;"(B/A×100)",VLOOKUP(A132,[7]令和4年度契約状況調査票!$F:$AW,18,FALSE))))))</f>
        <v/>
      </c>
      <c r="K132" s="18"/>
      <c r="L132" s="17" t="str">
        <f>IF(A132="","",IF(VLOOKUP(A132,[7]令和4年度契約状況調査票!$F:$AW,26,FALSE)="①公益社団法人","公社",IF(VLOOKUP(A132,[7]令和4年度契約状況調査票!$F:$AW,26,FALSE)="②公益財団法人","公財","")))</f>
        <v/>
      </c>
      <c r="M132" s="17" t="str">
        <f>IF(A132="","",VLOOKUP(A132,[7]令和4年度契約状況調査票!$F:$AW,27,FALSE))</f>
        <v/>
      </c>
      <c r="N132" s="18" t="str">
        <f>IF(A132="","",IF(VLOOKUP(A132,[7]令和4年度契約状況調査票!$F:$AW,12,FALSE)="国所管",VLOOKUP(A132,[7]令和4年度契約状況調査票!$F:$AW,23,FALSE),""))</f>
        <v/>
      </c>
      <c r="O132" s="19" t="str">
        <f>IF(A132="","",IF(AND(Q132="○",P132="分担契約/単価契約"),"単価契約"&amp;CHAR(10)&amp;"予定調達総額 "&amp;TEXT(VLOOKUP(A132,[7]令和4年度契約状況調査票!$F:$AW,15,FALSE),"#,##0円")&amp;"(B)"&amp;CHAR(10)&amp;"分担契約"&amp;CHAR(10)&amp;VLOOKUP(A132,[7]令和4年度契約状況調査票!$F:$AW,31,FALSE),IF(AND(Q132="○",P132="分担契約"),"分担契約"&amp;CHAR(10)&amp;"契約総額 "&amp;TEXT(VLOOKUP(A132,[7]令和4年度契約状況調査票!$F:$AW,15,FALSE),"#,##0円")&amp;"(B)"&amp;CHAR(10)&amp;VLOOKUP(A132,[7]令和4年度契約状況調査票!$F:$AW,31,FALSE),(IF(P132="分担契約/単価契約","単価契約"&amp;CHAR(10)&amp;"予定調達総額 "&amp;TEXT(VLOOKUP(A132,[7]令和4年度契約状況調査票!$F:$AW,15,FALSE),"#,##0円")&amp;CHAR(10)&amp;"分担契約"&amp;CHAR(10)&amp;VLOOKUP(A132,[7]令和4年度契約状況調査票!$F:$AW,31,FALSE),IF(P132="分担契約","分担契約"&amp;CHAR(10)&amp;"契約総額 "&amp;TEXT(VLOOKUP(A132,[7]令和4年度契約状況調査票!$F:$AW,15,FALSE),"#,##0円")&amp;CHAR(10)&amp;VLOOKUP(A132,[7]令和4年度契約状況調査票!$F:$AW,31,FALSE),IF(P132="単価契約","単価契約"&amp;CHAR(10)&amp;"予定調達総額 "&amp;TEXT(VLOOKUP(A132,[7]令和4年度契約状況調査票!$F:$AW,15,FALSE),"#,##0円")&amp;CHAR(10)&amp;VLOOKUP(A132,[7]令和4年度契約状況調査票!$F:$AW,31,FALSE),VLOOKUP(A132,[7]令和4年度契約状況調査票!$F:$AW,31,FALSE))))))))</f>
        <v/>
      </c>
      <c r="P132" s="9" t="str">
        <f>IF(A132="","",VLOOKUP(A132,[7]令和4年度契約状況調査票!$F:$CE,52,FALSE))</f>
        <v/>
      </c>
    </row>
    <row r="133" spans="1:16" ht="60" hidden="1" customHeight="1">
      <c r="A133" s="10" t="str">
        <f>IF(MAX([7]令和4年度契約状況調査票!F152:F1146)&gt;=ROW()-5,ROW()-5,"")</f>
        <v/>
      </c>
      <c r="B133" s="11" t="str">
        <f>IF(A133="","",VLOOKUP(A133,[7]令和4年度契約状況調査票!$F:$AW,4,FALSE))</f>
        <v/>
      </c>
      <c r="C133" s="12" t="str">
        <f>IF(A133="","",VLOOKUP(A133,[7]令和4年度契約状況調査票!$F:$AW,5,FALSE))</f>
        <v/>
      </c>
      <c r="D133" s="13" t="str">
        <f>IF(A133="","",VLOOKUP(A133,[7]令和4年度契約状況調査票!$F:$AW,8,FALSE))</f>
        <v/>
      </c>
      <c r="E133" s="11" t="str">
        <f>IF(A133="","",VLOOKUP(A133,[7]令和4年度契約状況調査票!$F:$AW,9,FALSE))</f>
        <v/>
      </c>
      <c r="F133" s="14" t="str">
        <f>IF(A133="","",VLOOKUP(A133,[7]令和4年度契約状況調査票!$F:$AW,10,FALSE))</f>
        <v/>
      </c>
      <c r="G133" s="15" t="str">
        <f>IF(A133="","",VLOOKUP(A133,[7]令和4年度契約状況調査票!$F:$AW,30,FALSE))</f>
        <v/>
      </c>
      <c r="H133" s="16" t="str">
        <f>IF(A133="","",IF(VLOOKUP(A133,[7]令和4年度契約状況調査票!$F:$AW,15,FALSE)="他官署で調達手続きを実施のため","他官署で調達手続きを実施のため",IF(VLOOKUP(A133,[7]令和4年度契約状況調査票!$F:$AW,22,FALSE)="②同種の他の契約の予定価格を類推されるおそれがあるため公表しない","同種の他の契約の予定価格を類推されるおそれがあるため公表しない",IF(VLOOKUP(A133,[7]令和4年度契約状況調査票!$F:$AW,22,FALSE)="－","－",IF(VLOOKUP(A133,[7]令和4年度契約状況調査票!$F:$AW,6,FALSE)&lt;&gt;"",TEXT(VLOOKUP(A133,[7]令和4年度契約状況調査票!$F:$AW,15,FALSE),"#,##0円")&amp;CHAR(10)&amp;"(A)",VLOOKUP(A133,[7]令和4年度契約状況調査票!$F:$AW,15,FALSE))))))</f>
        <v/>
      </c>
      <c r="I133" s="16" t="str">
        <f>IF(A133="","",VLOOKUP(A133,[7]令和4年度契約状況調査票!$F:$AW,16,FALSE))</f>
        <v/>
      </c>
      <c r="J133" s="17" t="str">
        <f>IF(A133="","",IF(VLOOKUP(A133,[7]令和4年度契約状況調査票!$F:$AW,15,FALSE)="他官署で調達手続きを実施のため","－",IF(VLOOKUP(A133,[7]令和4年度契約状況調査票!$F:$AW,22,FALSE)="②同種の他の契約の予定価格を類推されるおそれがあるため公表しない","－",IF(VLOOKUP(A133,[7]令和4年度契約状況調査票!$F:$AW,22,FALSE)="－","－",IF(VLOOKUP(A133,[7]令和4年度契約状況調査票!$F:$AW,6,FALSE)&lt;&gt;"",TEXT(VLOOKUP(A133,[7]令和4年度契約状況調査票!$F:$AW,18,FALSE),"#.0%")&amp;CHAR(10)&amp;"(B/A×100)",VLOOKUP(A133,[7]令和4年度契約状況調査票!$F:$AW,18,FALSE))))))</f>
        <v/>
      </c>
      <c r="K133" s="18"/>
      <c r="L133" s="17" t="str">
        <f>IF(A133="","",IF(VLOOKUP(A133,[7]令和4年度契約状況調査票!$F:$AW,26,FALSE)="①公益社団法人","公社",IF(VLOOKUP(A133,[7]令和4年度契約状況調査票!$F:$AW,26,FALSE)="②公益財団法人","公財","")))</f>
        <v/>
      </c>
      <c r="M133" s="17" t="str">
        <f>IF(A133="","",VLOOKUP(A133,[7]令和4年度契約状況調査票!$F:$AW,27,FALSE))</f>
        <v/>
      </c>
      <c r="N133" s="18" t="str">
        <f>IF(A133="","",IF(VLOOKUP(A133,[7]令和4年度契約状況調査票!$F:$AW,12,FALSE)="国所管",VLOOKUP(A133,[7]令和4年度契約状況調査票!$F:$AW,23,FALSE),""))</f>
        <v/>
      </c>
      <c r="O133" s="19" t="str">
        <f>IF(A133="","",IF(AND(Q133="○",P133="分担契約/単価契約"),"単価契約"&amp;CHAR(10)&amp;"予定調達総額 "&amp;TEXT(VLOOKUP(A133,[7]令和4年度契約状況調査票!$F:$AW,15,FALSE),"#,##0円")&amp;"(B)"&amp;CHAR(10)&amp;"分担契約"&amp;CHAR(10)&amp;VLOOKUP(A133,[7]令和4年度契約状況調査票!$F:$AW,31,FALSE),IF(AND(Q133="○",P133="分担契約"),"分担契約"&amp;CHAR(10)&amp;"契約総額 "&amp;TEXT(VLOOKUP(A133,[7]令和4年度契約状況調査票!$F:$AW,15,FALSE),"#,##0円")&amp;"(B)"&amp;CHAR(10)&amp;VLOOKUP(A133,[7]令和4年度契約状況調査票!$F:$AW,31,FALSE),(IF(P133="分担契約/単価契約","単価契約"&amp;CHAR(10)&amp;"予定調達総額 "&amp;TEXT(VLOOKUP(A133,[7]令和4年度契約状況調査票!$F:$AW,15,FALSE),"#,##0円")&amp;CHAR(10)&amp;"分担契約"&amp;CHAR(10)&amp;VLOOKUP(A133,[7]令和4年度契約状況調査票!$F:$AW,31,FALSE),IF(P133="分担契約","分担契約"&amp;CHAR(10)&amp;"契約総額 "&amp;TEXT(VLOOKUP(A133,[7]令和4年度契約状況調査票!$F:$AW,15,FALSE),"#,##0円")&amp;CHAR(10)&amp;VLOOKUP(A133,[7]令和4年度契約状況調査票!$F:$AW,31,FALSE),IF(P133="単価契約","単価契約"&amp;CHAR(10)&amp;"予定調達総額 "&amp;TEXT(VLOOKUP(A133,[7]令和4年度契約状況調査票!$F:$AW,15,FALSE),"#,##0円")&amp;CHAR(10)&amp;VLOOKUP(A133,[7]令和4年度契約状況調査票!$F:$AW,31,FALSE),VLOOKUP(A133,[7]令和4年度契約状況調査票!$F:$AW,31,FALSE))))))))</f>
        <v/>
      </c>
      <c r="P133" s="9" t="str">
        <f>IF(A133="","",VLOOKUP(A133,[7]令和4年度契約状況調査票!$F:$CE,52,FALSE))</f>
        <v/>
      </c>
    </row>
    <row r="134" spans="1:16" ht="60" hidden="1" customHeight="1">
      <c r="A134" s="10" t="str">
        <f>IF(MAX([7]令和4年度契約状況調査票!F153:F1147)&gt;=ROW()-5,ROW()-5,"")</f>
        <v/>
      </c>
      <c r="B134" s="11" t="str">
        <f>IF(A134="","",VLOOKUP(A134,[7]令和4年度契約状況調査票!$F:$AW,4,FALSE))</f>
        <v/>
      </c>
      <c r="C134" s="12" t="str">
        <f>IF(A134="","",VLOOKUP(A134,[7]令和4年度契約状況調査票!$F:$AW,5,FALSE))</f>
        <v/>
      </c>
      <c r="D134" s="13" t="str">
        <f>IF(A134="","",VLOOKUP(A134,[7]令和4年度契約状況調査票!$F:$AW,8,FALSE))</f>
        <v/>
      </c>
      <c r="E134" s="11" t="str">
        <f>IF(A134="","",VLOOKUP(A134,[7]令和4年度契約状況調査票!$F:$AW,9,FALSE))</f>
        <v/>
      </c>
      <c r="F134" s="14" t="str">
        <f>IF(A134="","",VLOOKUP(A134,[7]令和4年度契約状況調査票!$F:$AW,10,FALSE))</f>
        <v/>
      </c>
      <c r="G134" s="15" t="str">
        <f>IF(A134="","",VLOOKUP(A134,[7]令和4年度契約状況調査票!$F:$AW,30,FALSE))</f>
        <v/>
      </c>
      <c r="H134" s="16" t="str">
        <f>IF(A134="","",IF(VLOOKUP(A134,[7]令和4年度契約状況調査票!$F:$AW,15,FALSE)="他官署で調達手続きを実施のため","他官署で調達手続きを実施のため",IF(VLOOKUP(A134,[7]令和4年度契約状況調査票!$F:$AW,22,FALSE)="②同種の他の契約の予定価格を類推されるおそれがあるため公表しない","同種の他の契約の予定価格を類推されるおそれがあるため公表しない",IF(VLOOKUP(A134,[7]令和4年度契約状況調査票!$F:$AW,22,FALSE)="－","－",IF(VLOOKUP(A134,[7]令和4年度契約状況調査票!$F:$AW,6,FALSE)&lt;&gt;"",TEXT(VLOOKUP(A134,[7]令和4年度契約状況調査票!$F:$AW,15,FALSE),"#,##0円")&amp;CHAR(10)&amp;"(A)",VLOOKUP(A134,[7]令和4年度契約状況調査票!$F:$AW,15,FALSE))))))</f>
        <v/>
      </c>
      <c r="I134" s="16" t="str">
        <f>IF(A134="","",VLOOKUP(A134,[7]令和4年度契約状況調査票!$F:$AW,16,FALSE))</f>
        <v/>
      </c>
      <c r="J134" s="17" t="str">
        <f>IF(A134="","",IF(VLOOKUP(A134,[7]令和4年度契約状況調査票!$F:$AW,15,FALSE)="他官署で調達手続きを実施のため","－",IF(VLOOKUP(A134,[7]令和4年度契約状況調査票!$F:$AW,22,FALSE)="②同種の他の契約の予定価格を類推されるおそれがあるため公表しない","－",IF(VLOOKUP(A134,[7]令和4年度契約状況調査票!$F:$AW,22,FALSE)="－","－",IF(VLOOKUP(A134,[7]令和4年度契約状況調査票!$F:$AW,6,FALSE)&lt;&gt;"",TEXT(VLOOKUP(A134,[7]令和4年度契約状況調査票!$F:$AW,18,FALSE),"#.0%")&amp;CHAR(10)&amp;"(B/A×100)",VLOOKUP(A134,[7]令和4年度契約状況調査票!$F:$AW,18,FALSE))))))</f>
        <v/>
      </c>
      <c r="K134" s="18"/>
      <c r="L134" s="17" t="str">
        <f>IF(A134="","",IF(VLOOKUP(A134,[7]令和4年度契約状況調査票!$F:$AW,26,FALSE)="①公益社団法人","公社",IF(VLOOKUP(A134,[7]令和4年度契約状況調査票!$F:$AW,26,FALSE)="②公益財団法人","公財","")))</f>
        <v/>
      </c>
      <c r="M134" s="17" t="str">
        <f>IF(A134="","",VLOOKUP(A134,[7]令和4年度契約状況調査票!$F:$AW,27,FALSE))</f>
        <v/>
      </c>
      <c r="N134" s="18" t="str">
        <f>IF(A134="","",IF(VLOOKUP(A134,[7]令和4年度契約状況調査票!$F:$AW,12,FALSE)="国所管",VLOOKUP(A134,[7]令和4年度契約状況調査票!$F:$AW,23,FALSE),""))</f>
        <v/>
      </c>
      <c r="O134" s="19" t="str">
        <f>IF(A134="","",IF(AND(Q134="○",P134="分担契約/単価契約"),"単価契約"&amp;CHAR(10)&amp;"予定調達総額 "&amp;TEXT(VLOOKUP(A134,[7]令和4年度契約状況調査票!$F:$AW,15,FALSE),"#,##0円")&amp;"(B)"&amp;CHAR(10)&amp;"分担契約"&amp;CHAR(10)&amp;VLOOKUP(A134,[7]令和4年度契約状況調査票!$F:$AW,31,FALSE),IF(AND(Q134="○",P134="分担契約"),"分担契約"&amp;CHAR(10)&amp;"契約総額 "&amp;TEXT(VLOOKUP(A134,[7]令和4年度契約状況調査票!$F:$AW,15,FALSE),"#,##0円")&amp;"(B)"&amp;CHAR(10)&amp;VLOOKUP(A134,[7]令和4年度契約状況調査票!$F:$AW,31,FALSE),(IF(P134="分担契約/単価契約","単価契約"&amp;CHAR(10)&amp;"予定調達総額 "&amp;TEXT(VLOOKUP(A134,[7]令和4年度契約状況調査票!$F:$AW,15,FALSE),"#,##0円")&amp;CHAR(10)&amp;"分担契約"&amp;CHAR(10)&amp;VLOOKUP(A134,[7]令和4年度契約状況調査票!$F:$AW,31,FALSE),IF(P134="分担契約","分担契約"&amp;CHAR(10)&amp;"契約総額 "&amp;TEXT(VLOOKUP(A134,[7]令和4年度契約状況調査票!$F:$AW,15,FALSE),"#,##0円")&amp;CHAR(10)&amp;VLOOKUP(A134,[7]令和4年度契約状況調査票!$F:$AW,31,FALSE),IF(P134="単価契約","単価契約"&amp;CHAR(10)&amp;"予定調達総額 "&amp;TEXT(VLOOKUP(A134,[7]令和4年度契約状況調査票!$F:$AW,15,FALSE),"#,##0円")&amp;CHAR(10)&amp;VLOOKUP(A134,[7]令和4年度契約状況調査票!$F:$AW,31,FALSE),VLOOKUP(A134,[7]令和4年度契約状況調査票!$F:$AW,31,FALSE))))))))</f>
        <v/>
      </c>
      <c r="P134" s="9" t="str">
        <f>IF(A134="","",VLOOKUP(A134,[7]令和4年度契約状況調査票!$F:$CE,52,FALSE))</f>
        <v/>
      </c>
    </row>
    <row r="135" spans="1:16" ht="60" hidden="1" customHeight="1">
      <c r="A135" s="10" t="str">
        <f>IF(MAX([7]令和4年度契約状況調査票!F154:F1148)&gt;=ROW()-5,ROW()-5,"")</f>
        <v/>
      </c>
      <c r="B135" s="11" t="str">
        <f>IF(A135="","",VLOOKUP(A135,[7]令和4年度契約状況調査票!$F:$AW,4,FALSE))</f>
        <v/>
      </c>
      <c r="C135" s="12" t="str">
        <f>IF(A135="","",VLOOKUP(A135,[7]令和4年度契約状況調査票!$F:$AW,5,FALSE))</f>
        <v/>
      </c>
      <c r="D135" s="13" t="str">
        <f>IF(A135="","",VLOOKUP(A135,[7]令和4年度契約状況調査票!$F:$AW,8,FALSE))</f>
        <v/>
      </c>
      <c r="E135" s="11" t="str">
        <f>IF(A135="","",VLOOKUP(A135,[7]令和4年度契約状況調査票!$F:$AW,9,FALSE))</f>
        <v/>
      </c>
      <c r="F135" s="14" t="str">
        <f>IF(A135="","",VLOOKUP(A135,[7]令和4年度契約状況調査票!$F:$AW,10,FALSE))</f>
        <v/>
      </c>
      <c r="G135" s="15" t="str">
        <f>IF(A135="","",VLOOKUP(A135,[7]令和4年度契約状況調査票!$F:$AW,30,FALSE))</f>
        <v/>
      </c>
      <c r="H135" s="16" t="str">
        <f>IF(A135="","",IF(VLOOKUP(A135,[7]令和4年度契約状況調査票!$F:$AW,15,FALSE)="他官署で調達手続きを実施のため","他官署で調達手続きを実施のため",IF(VLOOKUP(A135,[7]令和4年度契約状況調査票!$F:$AW,22,FALSE)="②同種の他の契約の予定価格を類推されるおそれがあるため公表しない","同種の他の契約の予定価格を類推されるおそれがあるため公表しない",IF(VLOOKUP(A135,[7]令和4年度契約状況調査票!$F:$AW,22,FALSE)="－","－",IF(VLOOKUP(A135,[7]令和4年度契約状況調査票!$F:$AW,6,FALSE)&lt;&gt;"",TEXT(VLOOKUP(A135,[7]令和4年度契約状況調査票!$F:$AW,15,FALSE),"#,##0円")&amp;CHAR(10)&amp;"(A)",VLOOKUP(A135,[7]令和4年度契約状況調査票!$F:$AW,15,FALSE))))))</f>
        <v/>
      </c>
      <c r="I135" s="16" t="str">
        <f>IF(A135="","",VLOOKUP(A135,[7]令和4年度契約状況調査票!$F:$AW,16,FALSE))</f>
        <v/>
      </c>
      <c r="J135" s="17" t="str">
        <f>IF(A135="","",IF(VLOOKUP(A135,[7]令和4年度契約状況調査票!$F:$AW,15,FALSE)="他官署で調達手続きを実施のため","－",IF(VLOOKUP(A135,[7]令和4年度契約状況調査票!$F:$AW,22,FALSE)="②同種の他の契約の予定価格を類推されるおそれがあるため公表しない","－",IF(VLOOKUP(A135,[7]令和4年度契約状況調査票!$F:$AW,22,FALSE)="－","－",IF(VLOOKUP(A135,[7]令和4年度契約状況調査票!$F:$AW,6,FALSE)&lt;&gt;"",TEXT(VLOOKUP(A135,[7]令和4年度契約状況調査票!$F:$AW,18,FALSE),"#.0%")&amp;CHAR(10)&amp;"(B/A×100)",VLOOKUP(A135,[7]令和4年度契約状況調査票!$F:$AW,18,FALSE))))))</f>
        <v/>
      </c>
      <c r="K135" s="18"/>
      <c r="L135" s="17" t="str">
        <f>IF(A135="","",IF(VLOOKUP(A135,[7]令和4年度契約状況調査票!$F:$AW,26,FALSE)="①公益社団法人","公社",IF(VLOOKUP(A135,[7]令和4年度契約状況調査票!$F:$AW,26,FALSE)="②公益財団法人","公財","")))</f>
        <v/>
      </c>
      <c r="M135" s="17" t="str">
        <f>IF(A135="","",VLOOKUP(A135,[7]令和4年度契約状況調査票!$F:$AW,27,FALSE))</f>
        <v/>
      </c>
      <c r="N135" s="18" t="str">
        <f>IF(A135="","",IF(VLOOKUP(A135,[7]令和4年度契約状況調査票!$F:$AW,12,FALSE)="国所管",VLOOKUP(A135,[7]令和4年度契約状況調査票!$F:$AW,23,FALSE),""))</f>
        <v/>
      </c>
      <c r="O135" s="19" t="str">
        <f>IF(A135="","",IF(AND(Q135="○",P135="分担契約/単価契約"),"単価契約"&amp;CHAR(10)&amp;"予定調達総額 "&amp;TEXT(VLOOKUP(A135,[7]令和4年度契約状況調査票!$F:$AW,15,FALSE),"#,##0円")&amp;"(B)"&amp;CHAR(10)&amp;"分担契約"&amp;CHAR(10)&amp;VLOOKUP(A135,[7]令和4年度契約状況調査票!$F:$AW,31,FALSE),IF(AND(Q135="○",P135="分担契約"),"分担契約"&amp;CHAR(10)&amp;"契約総額 "&amp;TEXT(VLOOKUP(A135,[7]令和4年度契約状況調査票!$F:$AW,15,FALSE),"#,##0円")&amp;"(B)"&amp;CHAR(10)&amp;VLOOKUP(A135,[7]令和4年度契約状況調査票!$F:$AW,31,FALSE),(IF(P135="分担契約/単価契約","単価契約"&amp;CHAR(10)&amp;"予定調達総額 "&amp;TEXT(VLOOKUP(A135,[7]令和4年度契約状況調査票!$F:$AW,15,FALSE),"#,##0円")&amp;CHAR(10)&amp;"分担契約"&amp;CHAR(10)&amp;VLOOKUP(A135,[7]令和4年度契約状況調査票!$F:$AW,31,FALSE),IF(P135="分担契約","分担契約"&amp;CHAR(10)&amp;"契約総額 "&amp;TEXT(VLOOKUP(A135,[7]令和4年度契約状況調査票!$F:$AW,15,FALSE),"#,##0円")&amp;CHAR(10)&amp;VLOOKUP(A135,[7]令和4年度契約状況調査票!$F:$AW,31,FALSE),IF(P135="単価契約","単価契約"&amp;CHAR(10)&amp;"予定調達総額 "&amp;TEXT(VLOOKUP(A135,[7]令和4年度契約状況調査票!$F:$AW,15,FALSE),"#,##0円")&amp;CHAR(10)&amp;VLOOKUP(A135,[7]令和4年度契約状況調査票!$F:$AW,31,FALSE),VLOOKUP(A135,[7]令和4年度契約状況調査票!$F:$AW,31,FALSE))))))))</f>
        <v/>
      </c>
      <c r="P135" s="9" t="str">
        <f>IF(A135="","",VLOOKUP(A135,[7]令和4年度契約状況調査票!$F:$CE,52,FALSE))</f>
        <v/>
      </c>
    </row>
    <row r="136" spans="1:16" ht="60" hidden="1" customHeight="1">
      <c r="A136" s="10" t="str">
        <f>IF(MAX([7]令和4年度契約状況調査票!F155:F1149)&gt;=ROW()-5,ROW()-5,"")</f>
        <v/>
      </c>
      <c r="B136" s="11" t="str">
        <f>IF(A136="","",VLOOKUP(A136,[7]令和4年度契約状況調査票!$F:$AW,4,FALSE))</f>
        <v/>
      </c>
      <c r="C136" s="12" t="str">
        <f>IF(A136="","",VLOOKUP(A136,[7]令和4年度契約状況調査票!$F:$AW,5,FALSE))</f>
        <v/>
      </c>
      <c r="D136" s="13" t="str">
        <f>IF(A136="","",VLOOKUP(A136,[7]令和4年度契約状況調査票!$F:$AW,8,FALSE))</f>
        <v/>
      </c>
      <c r="E136" s="11" t="str">
        <f>IF(A136="","",VLOOKUP(A136,[7]令和4年度契約状況調査票!$F:$AW,9,FALSE))</f>
        <v/>
      </c>
      <c r="F136" s="14" t="str">
        <f>IF(A136="","",VLOOKUP(A136,[7]令和4年度契約状況調査票!$F:$AW,10,FALSE))</f>
        <v/>
      </c>
      <c r="G136" s="15" t="str">
        <f>IF(A136="","",VLOOKUP(A136,[7]令和4年度契約状況調査票!$F:$AW,30,FALSE))</f>
        <v/>
      </c>
      <c r="H136" s="16" t="str">
        <f>IF(A136="","",IF(VLOOKUP(A136,[7]令和4年度契約状況調査票!$F:$AW,15,FALSE)="他官署で調達手続きを実施のため","他官署で調達手続きを実施のため",IF(VLOOKUP(A136,[7]令和4年度契約状況調査票!$F:$AW,22,FALSE)="②同種の他の契約の予定価格を類推されるおそれがあるため公表しない","同種の他の契約の予定価格を類推されるおそれがあるため公表しない",IF(VLOOKUP(A136,[7]令和4年度契約状況調査票!$F:$AW,22,FALSE)="－","－",IF(VLOOKUP(A136,[7]令和4年度契約状況調査票!$F:$AW,6,FALSE)&lt;&gt;"",TEXT(VLOOKUP(A136,[7]令和4年度契約状況調査票!$F:$AW,15,FALSE),"#,##0円")&amp;CHAR(10)&amp;"(A)",VLOOKUP(A136,[7]令和4年度契約状況調査票!$F:$AW,15,FALSE))))))</f>
        <v/>
      </c>
      <c r="I136" s="16" t="str">
        <f>IF(A136="","",VLOOKUP(A136,[7]令和4年度契約状況調査票!$F:$AW,16,FALSE))</f>
        <v/>
      </c>
      <c r="J136" s="17" t="str">
        <f>IF(A136="","",IF(VLOOKUP(A136,[7]令和4年度契約状況調査票!$F:$AW,15,FALSE)="他官署で調達手続きを実施のため","－",IF(VLOOKUP(A136,[7]令和4年度契約状況調査票!$F:$AW,22,FALSE)="②同種の他の契約の予定価格を類推されるおそれがあるため公表しない","－",IF(VLOOKUP(A136,[7]令和4年度契約状況調査票!$F:$AW,22,FALSE)="－","－",IF(VLOOKUP(A136,[7]令和4年度契約状況調査票!$F:$AW,6,FALSE)&lt;&gt;"",TEXT(VLOOKUP(A136,[7]令和4年度契約状況調査票!$F:$AW,18,FALSE),"#.0%")&amp;CHAR(10)&amp;"(B/A×100)",VLOOKUP(A136,[7]令和4年度契約状況調査票!$F:$AW,18,FALSE))))))</f>
        <v/>
      </c>
      <c r="K136" s="18"/>
      <c r="L136" s="17" t="str">
        <f>IF(A136="","",IF(VLOOKUP(A136,[7]令和4年度契約状況調査票!$F:$AW,26,FALSE)="①公益社団法人","公社",IF(VLOOKUP(A136,[7]令和4年度契約状況調査票!$F:$AW,26,FALSE)="②公益財団法人","公財","")))</f>
        <v/>
      </c>
      <c r="M136" s="17" t="str">
        <f>IF(A136="","",VLOOKUP(A136,[7]令和4年度契約状況調査票!$F:$AW,27,FALSE))</f>
        <v/>
      </c>
      <c r="N136" s="18" t="str">
        <f>IF(A136="","",IF(VLOOKUP(A136,[7]令和4年度契約状況調査票!$F:$AW,12,FALSE)="国所管",VLOOKUP(A136,[7]令和4年度契約状況調査票!$F:$AW,23,FALSE),""))</f>
        <v/>
      </c>
      <c r="O136" s="19" t="str">
        <f>IF(A136="","",IF(AND(Q136="○",P136="分担契約/単価契約"),"単価契約"&amp;CHAR(10)&amp;"予定調達総額 "&amp;TEXT(VLOOKUP(A136,[7]令和4年度契約状況調査票!$F:$AW,15,FALSE),"#,##0円")&amp;"(B)"&amp;CHAR(10)&amp;"分担契約"&amp;CHAR(10)&amp;VLOOKUP(A136,[7]令和4年度契約状況調査票!$F:$AW,31,FALSE),IF(AND(Q136="○",P136="分担契約"),"分担契約"&amp;CHAR(10)&amp;"契約総額 "&amp;TEXT(VLOOKUP(A136,[7]令和4年度契約状況調査票!$F:$AW,15,FALSE),"#,##0円")&amp;"(B)"&amp;CHAR(10)&amp;VLOOKUP(A136,[7]令和4年度契約状況調査票!$F:$AW,31,FALSE),(IF(P136="分担契約/単価契約","単価契約"&amp;CHAR(10)&amp;"予定調達総額 "&amp;TEXT(VLOOKUP(A136,[7]令和4年度契約状況調査票!$F:$AW,15,FALSE),"#,##0円")&amp;CHAR(10)&amp;"分担契約"&amp;CHAR(10)&amp;VLOOKUP(A136,[7]令和4年度契約状況調査票!$F:$AW,31,FALSE),IF(P136="分担契約","分担契約"&amp;CHAR(10)&amp;"契約総額 "&amp;TEXT(VLOOKUP(A136,[7]令和4年度契約状況調査票!$F:$AW,15,FALSE),"#,##0円")&amp;CHAR(10)&amp;VLOOKUP(A136,[7]令和4年度契約状況調査票!$F:$AW,31,FALSE),IF(P136="単価契約","単価契約"&amp;CHAR(10)&amp;"予定調達総額 "&amp;TEXT(VLOOKUP(A136,[7]令和4年度契約状況調査票!$F:$AW,15,FALSE),"#,##0円")&amp;CHAR(10)&amp;VLOOKUP(A136,[7]令和4年度契約状況調査票!$F:$AW,31,FALSE),VLOOKUP(A136,[7]令和4年度契約状況調査票!$F:$AW,31,FALSE))))))))</f>
        <v/>
      </c>
      <c r="P136" s="9" t="str">
        <f>IF(A136="","",VLOOKUP(A136,[7]令和4年度契約状況調査票!$F:$CE,52,FALSE))</f>
        <v/>
      </c>
    </row>
    <row r="137" spans="1:16" ht="60" hidden="1" customHeight="1">
      <c r="A137" s="10" t="str">
        <f>IF(MAX([7]令和4年度契約状況調査票!F156:F1150)&gt;=ROW()-5,ROW()-5,"")</f>
        <v/>
      </c>
      <c r="B137" s="11" t="str">
        <f>IF(A137="","",VLOOKUP(A137,[7]令和4年度契約状況調査票!$F:$AW,4,FALSE))</f>
        <v/>
      </c>
      <c r="C137" s="12" t="str">
        <f>IF(A137="","",VLOOKUP(A137,[7]令和4年度契約状況調査票!$F:$AW,5,FALSE))</f>
        <v/>
      </c>
      <c r="D137" s="13" t="str">
        <f>IF(A137="","",VLOOKUP(A137,[7]令和4年度契約状況調査票!$F:$AW,8,FALSE))</f>
        <v/>
      </c>
      <c r="E137" s="11" t="str">
        <f>IF(A137="","",VLOOKUP(A137,[7]令和4年度契約状況調査票!$F:$AW,9,FALSE))</f>
        <v/>
      </c>
      <c r="F137" s="14" t="str">
        <f>IF(A137="","",VLOOKUP(A137,[7]令和4年度契約状況調査票!$F:$AW,10,FALSE))</f>
        <v/>
      </c>
      <c r="G137" s="15" t="str">
        <f>IF(A137="","",VLOOKUP(A137,[7]令和4年度契約状況調査票!$F:$AW,30,FALSE))</f>
        <v/>
      </c>
      <c r="H137" s="16" t="str">
        <f>IF(A137="","",IF(VLOOKUP(A137,[7]令和4年度契約状況調査票!$F:$AW,15,FALSE)="他官署で調達手続きを実施のため","他官署で調達手続きを実施のため",IF(VLOOKUP(A137,[7]令和4年度契約状況調査票!$F:$AW,22,FALSE)="②同種の他の契約の予定価格を類推されるおそれがあるため公表しない","同種の他の契約の予定価格を類推されるおそれがあるため公表しない",IF(VLOOKUP(A137,[7]令和4年度契約状況調査票!$F:$AW,22,FALSE)="－","－",IF(VLOOKUP(A137,[7]令和4年度契約状況調査票!$F:$AW,6,FALSE)&lt;&gt;"",TEXT(VLOOKUP(A137,[7]令和4年度契約状況調査票!$F:$AW,15,FALSE),"#,##0円")&amp;CHAR(10)&amp;"(A)",VLOOKUP(A137,[7]令和4年度契約状況調査票!$F:$AW,15,FALSE))))))</f>
        <v/>
      </c>
      <c r="I137" s="16" t="str">
        <f>IF(A137="","",VLOOKUP(A137,[7]令和4年度契約状況調査票!$F:$AW,16,FALSE))</f>
        <v/>
      </c>
      <c r="J137" s="17" t="str">
        <f>IF(A137="","",IF(VLOOKUP(A137,[7]令和4年度契約状況調査票!$F:$AW,15,FALSE)="他官署で調達手続きを実施のため","－",IF(VLOOKUP(A137,[7]令和4年度契約状況調査票!$F:$AW,22,FALSE)="②同種の他の契約の予定価格を類推されるおそれがあるため公表しない","－",IF(VLOOKUP(A137,[7]令和4年度契約状況調査票!$F:$AW,22,FALSE)="－","－",IF(VLOOKUP(A137,[7]令和4年度契約状況調査票!$F:$AW,6,FALSE)&lt;&gt;"",TEXT(VLOOKUP(A137,[7]令和4年度契約状況調査票!$F:$AW,18,FALSE),"#.0%")&amp;CHAR(10)&amp;"(B/A×100)",VLOOKUP(A137,[7]令和4年度契約状況調査票!$F:$AW,18,FALSE))))))</f>
        <v/>
      </c>
      <c r="K137" s="18"/>
      <c r="L137" s="17" t="str">
        <f>IF(A137="","",IF(VLOOKUP(A137,[7]令和4年度契約状況調査票!$F:$AW,26,FALSE)="①公益社団法人","公社",IF(VLOOKUP(A137,[7]令和4年度契約状況調査票!$F:$AW,26,FALSE)="②公益財団法人","公財","")))</f>
        <v/>
      </c>
      <c r="M137" s="17" t="str">
        <f>IF(A137="","",VLOOKUP(A137,[7]令和4年度契約状況調査票!$F:$AW,27,FALSE))</f>
        <v/>
      </c>
      <c r="N137" s="18" t="str">
        <f>IF(A137="","",IF(VLOOKUP(A137,[7]令和4年度契約状況調査票!$F:$AW,12,FALSE)="国所管",VLOOKUP(A137,[7]令和4年度契約状況調査票!$F:$AW,23,FALSE),""))</f>
        <v/>
      </c>
      <c r="O137" s="19" t="str">
        <f>IF(A137="","",IF(AND(Q137="○",P137="分担契約/単価契約"),"単価契約"&amp;CHAR(10)&amp;"予定調達総額 "&amp;TEXT(VLOOKUP(A137,[7]令和4年度契約状況調査票!$F:$AW,15,FALSE),"#,##0円")&amp;"(B)"&amp;CHAR(10)&amp;"分担契約"&amp;CHAR(10)&amp;VLOOKUP(A137,[7]令和4年度契約状況調査票!$F:$AW,31,FALSE),IF(AND(Q137="○",P137="分担契約"),"分担契約"&amp;CHAR(10)&amp;"契約総額 "&amp;TEXT(VLOOKUP(A137,[7]令和4年度契約状況調査票!$F:$AW,15,FALSE),"#,##0円")&amp;"(B)"&amp;CHAR(10)&amp;VLOOKUP(A137,[7]令和4年度契約状況調査票!$F:$AW,31,FALSE),(IF(P137="分担契約/単価契約","単価契約"&amp;CHAR(10)&amp;"予定調達総額 "&amp;TEXT(VLOOKUP(A137,[7]令和4年度契約状況調査票!$F:$AW,15,FALSE),"#,##0円")&amp;CHAR(10)&amp;"分担契約"&amp;CHAR(10)&amp;VLOOKUP(A137,[7]令和4年度契約状況調査票!$F:$AW,31,FALSE),IF(P137="分担契約","分担契約"&amp;CHAR(10)&amp;"契約総額 "&amp;TEXT(VLOOKUP(A137,[7]令和4年度契約状況調査票!$F:$AW,15,FALSE),"#,##0円")&amp;CHAR(10)&amp;VLOOKUP(A137,[7]令和4年度契約状況調査票!$F:$AW,31,FALSE),IF(P137="単価契約","単価契約"&amp;CHAR(10)&amp;"予定調達総額 "&amp;TEXT(VLOOKUP(A137,[7]令和4年度契約状況調査票!$F:$AW,15,FALSE),"#,##0円")&amp;CHAR(10)&amp;VLOOKUP(A137,[7]令和4年度契約状況調査票!$F:$AW,31,FALSE),VLOOKUP(A137,[7]令和4年度契約状況調査票!$F:$AW,31,FALSE))))))))</f>
        <v/>
      </c>
      <c r="P137" s="9" t="str">
        <f>IF(A137="","",VLOOKUP(A137,[7]令和4年度契約状況調査票!$F:$CE,52,FALSE))</f>
        <v/>
      </c>
    </row>
    <row r="138" spans="1:16" ht="60" hidden="1" customHeight="1">
      <c r="A138" s="10" t="str">
        <f>IF(MAX([7]令和4年度契約状況調査票!F157:F1151)&gt;=ROW()-5,ROW()-5,"")</f>
        <v/>
      </c>
      <c r="B138" s="11" t="str">
        <f>IF(A138="","",VLOOKUP(A138,[7]令和4年度契約状況調査票!$F:$AW,4,FALSE))</f>
        <v/>
      </c>
      <c r="C138" s="12" t="str">
        <f>IF(A138="","",VLOOKUP(A138,[7]令和4年度契約状況調査票!$F:$AW,5,FALSE))</f>
        <v/>
      </c>
      <c r="D138" s="13" t="str">
        <f>IF(A138="","",VLOOKUP(A138,[7]令和4年度契約状況調査票!$F:$AW,8,FALSE))</f>
        <v/>
      </c>
      <c r="E138" s="11" t="str">
        <f>IF(A138="","",VLOOKUP(A138,[7]令和4年度契約状況調査票!$F:$AW,9,FALSE))</f>
        <v/>
      </c>
      <c r="F138" s="14" t="str">
        <f>IF(A138="","",VLOOKUP(A138,[7]令和4年度契約状況調査票!$F:$AW,10,FALSE))</f>
        <v/>
      </c>
      <c r="G138" s="15" t="str">
        <f>IF(A138="","",VLOOKUP(A138,[7]令和4年度契約状況調査票!$F:$AW,30,FALSE))</f>
        <v/>
      </c>
      <c r="H138" s="16" t="str">
        <f>IF(A138="","",IF(VLOOKUP(A138,[7]令和4年度契約状況調査票!$F:$AW,15,FALSE)="他官署で調達手続きを実施のため","他官署で調達手続きを実施のため",IF(VLOOKUP(A138,[7]令和4年度契約状況調査票!$F:$AW,22,FALSE)="②同種の他の契約の予定価格を類推されるおそれがあるため公表しない","同種の他の契約の予定価格を類推されるおそれがあるため公表しない",IF(VLOOKUP(A138,[7]令和4年度契約状況調査票!$F:$AW,22,FALSE)="－","－",IF(VLOOKUP(A138,[7]令和4年度契約状況調査票!$F:$AW,6,FALSE)&lt;&gt;"",TEXT(VLOOKUP(A138,[7]令和4年度契約状況調査票!$F:$AW,15,FALSE),"#,##0円")&amp;CHAR(10)&amp;"(A)",VLOOKUP(A138,[7]令和4年度契約状況調査票!$F:$AW,15,FALSE))))))</f>
        <v/>
      </c>
      <c r="I138" s="16" t="str">
        <f>IF(A138="","",VLOOKUP(A138,[7]令和4年度契約状況調査票!$F:$AW,16,FALSE))</f>
        <v/>
      </c>
      <c r="J138" s="17" t="str">
        <f>IF(A138="","",IF(VLOOKUP(A138,[7]令和4年度契約状況調査票!$F:$AW,15,FALSE)="他官署で調達手続きを実施のため","－",IF(VLOOKUP(A138,[7]令和4年度契約状況調査票!$F:$AW,22,FALSE)="②同種の他の契約の予定価格を類推されるおそれがあるため公表しない","－",IF(VLOOKUP(A138,[7]令和4年度契約状況調査票!$F:$AW,22,FALSE)="－","－",IF(VLOOKUP(A138,[7]令和4年度契約状況調査票!$F:$AW,6,FALSE)&lt;&gt;"",TEXT(VLOOKUP(A138,[7]令和4年度契約状況調査票!$F:$AW,18,FALSE),"#.0%")&amp;CHAR(10)&amp;"(B/A×100)",VLOOKUP(A138,[7]令和4年度契約状況調査票!$F:$AW,18,FALSE))))))</f>
        <v/>
      </c>
      <c r="K138" s="18"/>
      <c r="L138" s="17" t="str">
        <f>IF(A138="","",IF(VLOOKUP(A138,[7]令和4年度契約状況調査票!$F:$AW,26,FALSE)="①公益社団法人","公社",IF(VLOOKUP(A138,[7]令和4年度契約状況調査票!$F:$AW,26,FALSE)="②公益財団法人","公財","")))</f>
        <v/>
      </c>
      <c r="M138" s="17" t="str">
        <f>IF(A138="","",VLOOKUP(A138,[7]令和4年度契約状況調査票!$F:$AW,27,FALSE))</f>
        <v/>
      </c>
      <c r="N138" s="18" t="str">
        <f>IF(A138="","",IF(VLOOKUP(A138,[7]令和4年度契約状況調査票!$F:$AW,12,FALSE)="国所管",VLOOKUP(A138,[7]令和4年度契約状況調査票!$F:$AW,23,FALSE),""))</f>
        <v/>
      </c>
      <c r="O138" s="19" t="str">
        <f>IF(A138="","",IF(AND(Q138="○",P138="分担契約/単価契約"),"単価契約"&amp;CHAR(10)&amp;"予定調達総額 "&amp;TEXT(VLOOKUP(A138,[7]令和4年度契約状況調査票!$F:$AW,15,FALSE),"#,##0円")&amp;"(B)"&amp;CHAR(10)&amp;"分担契約"&amp;CHAR(10)&amp;VLOOKUP(A138,[7]令和4年度契約状況調査票!$F:$AW,31,FALSE),IF(AND(Q138="○",P138="分担契約"),"分担契約"&amp;CHAR(10)&amp;"契約総額 "&amp;TEXT(VLOOKUP(A138,[7]令和4年度契約状況調査票!$F:$AW,15,FALSE),"#,##0円")&amp;"(B)"&amp;CHAR(10)&amp;VLOOKUP(A138,[7]令和4年度契約状況調査票!$F:$AW,31,FALSE),(IF(P138="分担契約/単価契約","単価契約"&amp;CHAR(10)&amp;"予定調達総額 "&amp;TEXT(VLOOKUP(A138,[7]令和4年度契約状況調査票!$F:$AW,15,FALSE),"#,##0円")&amp;CHAR(10)&amp;"分担契約"&amp;CHAR(10)&amp;VLOOKUP(A138,[7]令和4年度契約状況調査票!$F:$AW,31,FALSE),IF(P138="分担契約","分担契約"&amp;CHAR(10)&amp;"契約総額 "&amp;TEXT(VLOOKUP(A138,[7]令和4年度契約状況調査票!$F:$AW,15,FALSE),"#,##0円")&amp;CHAR(10)&amp;VLOOKUP(A138,[7]令和4年度契約状況調査票!$F:$AW,31,FALSE),IF(P138="単価契約","単価契約"&amp;CHAR(10)&amp;"予定調達総額 "&amp;TEXT(VLOOKUP(A138,[7]令和4年度契約状況調査票!$F:$AW,15,FALSE),"#,##0円")&amp;CHAR(10)&amp;VLOOKUP(A138,[7]令和4年度契約状況調査票!$F:$AW,31,FALSE),VLOOKUP(A138,[7]令和4年度契約状況調査票!$F:$AW,31,FALSE))))))))</f>
        <v/>
      </c>
      <c r="P138" s="9" t="str">
        <f>IF(A138="","",VLOOKUP(A138,[7]令和4年度契約状況調査票!$F:$CE,52,FALSE))</f>
        <v/>
      </c>
    </row>
    <row r="139" spans="1:16" ht="67.5" hidden="1" customHeight="1">
      <c r="A139" s="10" t="str">
        <f>IF(MAX([7]令和4年度契約状況調査票!F158:F1152)&gt;=ROW()-5,ROW()-5,"")</f>
        <v/>
      </c>
      <c r="B139" s="11" t="str">
        <f>IF(A139="","",VLOOKUP(A139,[7]令和4年度契約状況調査票!$F:$AW,4,FALSE))</f>
        <v/>
      </c>
      <c r="C139" s="12" t="str">
        <f>IF(A139="","",VLOOKUP(A139,[7]令和4年度契約状況調査票!$F:$AW,5,FALSE))</f>
        <v/>
      </c>
      <c r="D139" s="13" t="str">
        <f>IF(A139="","",VLOOKUP(A139,[7]令和4年度契約状況調査票!$F:$AW,8,FALSE))</f>
        <v/>
      </c>
      <c r="E139" s="11" t="str">
        <f>IF(A139="","",VLOOKUP(A139,[7]令和4年度契約状況調査票!$F:$AW,9,FALSE))</f>
        <v/>
      </c>
      <c r="F139" s="14" t="str">
        <f>IF(A139="","",VLOOKUP(A139,[7]令和4年度契約状況調査票!$F:$AW,10,FALSE))</f>
        <v/>
      </c>
      <c r="G139" s="15" t="str">
        <f>IF(A139="","",VLOOKUP(A139,[7]令和4年度契約状況調査票!$F:$AW,30,FALSE))</f>
        <v/>
      </c>
      <c r="H139" s="16" t="str">
        <f>IF(A139="","",IF(VLOOKUP(A139,[7]令和4年度契約状況調査票!$F:$AW,15,FALSE)="他官署で調達手続きを実施のため","他官署で調達手続きを実施のため",IF(VLOOKUP(A139,[7]令和4年度契約状況調査票!$F:$AW,22,FALSE)="②同種の他の契約の予定価格を類推されるおそれがあるため公表しない","同種の他の契約の予定価格を類推されるおそれがあるため公表しない",IF(VLOOKUP(A139,[7]令和4年度契約状況調査票!$F:$AW,22,FALSE)="－","－",IF(VLOOKUP(A139,[7]令和4年度契約状況調査票!$F:$AW,6,FALSE)&lt;&gt;"",TEXT(VLOOKUP(A139,[7]令和4年度契約状況調査票!$F:$AW,15,FALSE),"#,##0円")&amp;CHAR(10)&amp;"(A)",VLOOKUP(A139,[7]令和4年度契約状況調査票!$F:$AW,15,FALSE))))))</f>
        <v/>
      </c>
      <c r="I139" s="16" t="str">
        <f>IF(A139="","",VLOOKUP(A139,[7]令和4年度契約状況調査票!$F:$AW,16,FALSE))</f>
        <v/>
      </c>
      <c r="J139" s="17" t="str">
        <f>IF(A139="","",IF(VLOOKUP(A139,[7]令和4年度契約状況調査票!$F:$AW,15,FALSE)="他官署で調達手続きを実施のため","－",IF(VLOOKUP(A139,[7]令和4年度契約状況調査票!$F:$AW,22,FALSE)="②同種の他の契約の予定価格を類推されるおそれがあるため公表しない","－",IF(VLOOKUP(A139,[7]令和4年度契約状況調査票!$F:$AW,22,FALSE)="－","－",IF(VLOOKUP(A139,[7]令和4年度契約状況調査票!$F:$AW,6,FALSE)&lt;&gt;"",TEXT(VLOOKUP(A139,[7]令和4年度契約状況調査票!$F:$AW,18,FALSE),"#.0%")&amp;CHAR(10)&amp;"(B/A×100)",VLOOKUP(A139,[7]令和4年度契約状況調査票!$F:$AW,18,FALSE))))))</f>
        <v/>
      </c>
      <c r="K139" s="18"/>
      <c r="L139" s="17" t="str">
        <f>IF(A139="","",IF(VLOOKUP(A139,[7]令和4年度契約状況調査票!$F:$AW,26,FALSE)="①公益社団法人","公社",IF(VLOOKUP(A139,[7]令和4年度契約状況調査票!$F:$AW,26,FALSE)="②公益財団法人","公財","")))</f>
        <v/>
      </c>
      <c r="M139" s="17" t="str">
        <f>IF(A139="","",VLOOKUP(A139,[7]令和4年度契約状況調査票!$F:$AW,27,FALSE))</f>
        <v/>
      </c>
      <c r="N139" s="18" t="str">
        <f>IF(A139="","",IF(VLOOKUP(A139,[7]令和4年度契約状況調査票!$F:$AW,12,FALSE)="国所管",VLOOKUP(A139,[7]令和4年度契約状況調査票!$F:$AW,23,FALSE),""))</f>
        <v/>
      </c>
      <c r="O139" s="19" t="str">
        <f>IF(A139="","",IF(AND(Q139="○",P139="分担契約/単価契約"),"単価契約"&amp;CHAR(10)&amp;"予定調達総額 "&amp;TEXT(VLOOKUP(A139,[7]令和4年度契約状況調査票!$F:$AW,15,FALSE),"#,##0円")&amp;"(B)"&amp;CHAR(10)&amp;"分担契約"&amp;CHAR(10)&amp;VLOOKUP(A139,[7]令和4年度契約状況調査票!$F:$AW,31,FALSE),IF(AND(Q139="○",P139="分担契約"),"分担契約"&amp;CHAR(10)&amp;"契約総額 "&amp;TEXT(VLOOKUP(A139,[7]令和4年度契約状況調査票!$F:$AW,15,FALSE),"#,##0円")&amp;"(B)"&amp;CHAR(10)&amp;VLOOKUP(A139,[7]令和4年度契約状況調査票!$F:$AW,31,FALSE),(IF(P139="分担契約/単価契約","単価契約"&amp;CHAR(10)&amp;"予定調達総額 "&amp;TEXT(VLOOKUP(A139,[7]令和4年度契約状況調査票!$F:$AW,15,FALSE),"#,##0円")&amp;CHAR(10)&amp;"分担契約"&amp;CHAR(10)&amp;VLOOKUP(A139,[7]令和4年度契約状況調査票!$F:$AW,31,FALSE),IF(P139="分担契約","分担契約"&amp;CHAR(10)&amp;"契約総額 "&amp;TEXT(VLOOKUP(A139,[7]令和4年度契約状況調査票!$F:$AW,15,FALSE),"#,##0円")&amp;CHAR(10)&amp;VLOOKUP(A139,[7]令和4年度契約状況調査票!$F:$AW,31,FALSE),IF(P139="単価契約","単価契約"&amp;CHAR(10)&amp;"予定調達総額 "&amp;TEXT(VLOOKUP(A139,[7]令和4年度契約状況調査票!$F:$AW,15,FALSE),"#,##0円")&amp;CHAR(10)&amp;VLOOKUP(A139,[7]令和4年度契約状況調査票!$F:$AW,31,FALSE),VLOOKUP(A139,[7]令和4年度契約状況調査票!$F:$AW,31,FALSE))))))))</f>
        <v/>
      </c>
      <c r="P139" s="9" t="str">
        <f>IF(A139="","",VLOOKUP(A139,[7]令和4年度契約状況調査票!$F:$CE,52,FALSE))</f>
        <v/>
      </c>
    </row>
    <row r="140" spans="1:16" ht="67.5" hidden="1" customHeight="1">
      <c r="A140" s="10" t="str">
        <f>IF(MAX([7]令和4年度契約状況調査票!F159:F1153)&gt;=ROW()-5,ROW()-5,"")</f>
        <v/>
      </c>
      <c r="B140" s="11" t="str">
        <f>IF(A140="","",VLOOKUP(A140,[7]令和4年度契約状況調査票!$F:$AW,4,FALSE))</f>
        <v/>
      </c>
      <c r="C140" s="12" t="str">
        <f>IF(A140="","",VLOOKUP(A140,[7]令和4年度契約状況調査票!$F:$AW,5,FALSE))</f>
        <v/>
      </c>
      <c r="D140" s="13" t="str">
        <f>IF(A140="","",VLOOKUP(A140,[7]令和4年度契約状況調査票!$F:$AW,8,FALSE))</f>
        <v/>
      </c>
      <c r="E140" s="11" t="str">
        <f>IF(A140="","",VLOOKUP(A140,[7]令和4年度契約状況調査票!$F:$AW,9,FALSE))</f>
        <v/>
      </c>
      <c r="F140" s="14" t="str">
        <f>IF(A140="","",VLOOKUP(A140,[7]令和4年度契約状況調査票!$F:$AW,10,FALSE))</f>
        <v/>
      </c>
      <c r="G140" s="15" t="str">
        <f>IF(A140="","",VLOOKUP(A140,[7]令和4年度契約状況調査票!$F:$AW,30,FALSE))</f>
        <v/>
      </c>
      <c r="H140" s="16" t="str">
        <f>IF(A140="","",IF(VLOOKUP(A140,[7]令和4年度契約状況調査票!$F:$AW,15,FALSE)="他官署で調達手続きを実施のため","他官署で調達手続きを実施のため",IF(VLOOKUP(A140,[7]令和4年度契約状況調査票!$F:$AW,22,FALSE)="②同種の他の契約の予定価格を類推されるおそれがあるため公表しない","同種の他の契約の予定価格を類推されるおそれがあるため公表しない",IF(VLOOKUP(A140,[7]令和4年度契約状況調査票!$F:$AW,22,FALSE)="－","－",IF(VLOOKUP(A140,[7]令和4年度契約状況調査票!$F:$AW,6,FALSE)&lt;&gt;"",TEXT(VLOOKUP(A140,[7]令和4年度契約状況調査票!$F:$AW,15,FALSE),"#,##0円")&amp;CHAR(10)&amp;"(A)",VLOOKUP(A140,[7]令和4年度契約状況調査票!$F:$AW,15,FALSE))))))</f>
        <v/>
      </c>
      <c r="I140" s="16" t="str">
        <f>IF(A140="","",VLOOKUP(A140,[7]令和4年度契約状況調査票!$F:$AW,16,FALSE))</f>
        <v/>
      </c>
      <c r="J140" s="17" t="str">
        <f>IF(A140="","",IF(VLOOKUP(A140,[7]令和4年度契約状況調査票!$F:$AW,15,FALSE)="他官署で調達手続きを実施のため","－",IF(VLOOKUP(A140,[7]令和4年度契約状況調査票!$F:$AW,22,FALSE)="②同種の他の契約の予定価格を類推されるおそれがあるため公表しない","－",IF(VLOOKUP(A140,[7]令和4年度契約状況調査票!$F:$AW,22,FALSE)="－","－",IF(VLOOKUP(A140,[7]令和4年度契約状況調査票!$F:$AW,6,FALSE)&lt;&gt;"",TEXT(VLOOKUP(A140,[7]令和4年度契約状況調査票!$F:$AW,18,FALSE),"#.0%")&amp;CHAR(10)&amp;"(B/A×100)",VLOOKUP(A140,[7]令和4年度契約状況調査票!$F:$AW,18,FALSE))))))</f>
        <v/>
      </c>
      <c r="K140" s="18"/>
      <c r="L140" s="17" t="str">
        <f>IF(A140="","",IF(VLOOKUP(A140,[7]令和4年度契約状況調査票!$F:$AW,26,FALSE)="①公益社団法人","公社",IF(VLOOKUP(A140,[7]令和4年度契約状況調査票!$F:$AW,26,FALSE)="②公益財団法人","公財","")))</f>
        <v/>
      </c>
      <c r="M140" s="17" t="str">
        <f>IF(A140="","",VLOOKUP(A140,[7]令和4年度契約状況調査票!$F:$AW,27,FALSE))</f>
        <v/>
      </c>
      <c r="N140" s="18" t="str">
        <f>IF(A140="","",IF(VLOOKUP(A140,[7]令和4年度契約状況調査票!$F:$AW,12,FALSE)="国所管",VLOOKUP(A140,[7]令和4年度契約状況調査票!$F:$AW,23,FALSE),""))</f>
        <v/>
      </c>
      <c r="O140" s="19" t="str">
        <f>IF(A140="","",IF(AND(Q140="○",P140="分担契約/単価契約"),"単価契約"&amp;CHAR(10)&amp;"予定調達総額 "&amp;TEXT(VLOOKUP(A140,[7]令和4年度契約状況調査票!$F:$AW,15,FALSE),"#,##0円")&amp;"(B)"&amp;CHAR(10)&amp;"分担契約"&amp;CHAR(10)&amp;VLOOKUP(A140,[7]令和4年度契約状況調査票!$F:$AW,31,FALSE),IF(AND(Q140="○",P140="分担契約"),"分担契約"&amp;CHAR(10)&amp;"契約総額 "&amp;TEXT(VLOOKUP(A140,[7]令和4年度契約状況調査票!$F:$AW,15,FALSE),"#,##0円")&amp;"(B)"&amp;CHAR(10)&amp;VLOOKUP(A140,[7]令和4年度契約状況調査票!$F:$AW,31,FALSE),(IF(P140="分担契約/単価契約","単価契約"&amp;CHAR(10)&amp;"予定調達総額 "&amp;TEXT(VLOOKUP(A140,[7]令和4年度契約状況調査票!$F:$AW,15,FALSE),"#,##0円")&amp;CHAR(10)&amp;"分担契約"&amp;CHAR(10)&amp;VLOOKUP(A140,[7]令和4年度契約状況調査票!$F:$AW,31,FALSE),IF(P140="分担契約","分担契約"&amp;CHAR(10)&amp;"契約総額 "&amp;TEXT(VLOOKUP(A140,[7]令和4年度契約状況調査票!$F:$AW,15,FALSE),"#,##0円")&amp;CHAR(10)&amp;VLOOKUP(A140,[7]令和4年度契約状況調査票!$F:$AW,31,FALSE),IF(P140="単価契約","単価契約"&amp;CHAR(10)&amp;"予定調達総額 "&amp;TEXT(VLOOKUP(A140,[7]令和4年度契約状況調査票!$F:$AW,15,FALSE),"#,##0円")&amp;CHAR(10)&amp;VLOOKUP(A140,[7]令和4年度契約状況調査票!$F:$AW,31,FALSE),VLOOKUP(A140,[7]令和4年度契約状況調査票!$F:$AW,31,FALSE))))))))</f>
        <v/>
      </c>
      <c r="P140" s="9" t="str">
        <f>IF(A140="","",VLOOKUP(A140,[7]令和4年度契約状況調査票!$F:$CE,52,FALSE))</f>
        <v/>
      </c>
    </row>
    <row r="141" spans="1:16" ht="67.5" hidden="1" customHeight="1">
      <c r="A141" s="10" t="str">
        <f>IF(MAX([7]令和4年度契約状況調査票!F160:F1154)&gt;=ROW()-5,ROW()-5,"")</f>
        <v/>
      </c>
      <c r="B141" s="11" t="str">
        <f>IF(A141="","",VLOOKUP(A141,[7]令和4年度契約状況調査票!$F:$AW,4,FALSE))</f>
        <v/>
      </c>
      <c r="C141" s="12" t="str">
        <f>IF(A141="","",VLOOKUP(A141,[7]令和4年度契約状況調査票!$F:$AW,5,FALSE))</f>
        <v/>
      </c>
      <c r="D141" s="13" t="str">
        <f>IF(A141="","",VLOOKUP(A141,[7]令和4年度契約状況調査票!$F:$AW,8,FALSE))</f>
        <v/>
      </c>
      <c r="E141" s="11" t="str">
        <f>IF(A141="","",VLOOKUP(A141,[7]令和4年度契約状況調査票!$F:$AW,9,FALSE))</f>
        <v/>
      </c>
      <c r="F141" s="14" t="str">
        <f>IF(A141="","",VLOOKUP(A141,[7]令和4年度契約状況調査票!$F:$AW,10,FALSE))</f>
        <v/>
      </c>
      <c r="G141" s="15" t="str">
        <f>IF(A141="","",VLOOKUP(A141,[7]令和4年度契約状況調査票!$F:$AW,30,FALSE))</f>
        <v/>
      </c>
      <c r="H141" s="16" t="str">
        <f>IF(A141="","",IF(VLOOKUP(A141,[7]令和4年度契約状況調査票!$F:$AW,15,FALSE)="他官署で調達手続きを実施のため","他官署で調達手続きを実施のため",IF(VLOOKUP(A141,[7]令和4年度契約状況調査票!$F:$AW,22,FALSE)="②同種の他の契約の予定価格を類推されるおそれがあるため公表しない","同種の他の契約の予定価格を類推されるおそれがあるため公表しない",IF(VLOOKUP(A141,[7]令和4年度契約状況調査票!$F:$AW,22,FALSE)="－","－",IF(VLOOKUP(A141,[7]令和4年度契約状況調査票!$F:$AW,6,FALSE)&lt;&gt;"",TEXT(VLOOKUP(A141,[7]令和4年度契約状況調査票!$F:$AW,15,FALSE),"#,##0円")&amp;CHAR(10)&amp;"(A)",VLOOKUP(A141,[7]令和4年度契約状況調査票!$F:$AW,15,FALSE))))))</f>
        <v/>
      </c>
      <c r="I141" s="16" t="str">
        <f>IF(A141="","",VLOOKUP(A141,[7]令和4年度契約状況調査票!$F:$AW,16,FALSE))</f>
        <v/>
      </c>
      <c r="J141" s="17" t="str">
        <f>IF(A141="","",IF(VLOOKUP(A141,[7]令和4年度契約状況調査票!$F:$AW,15,FALSE)="他官署で調達手続きを実施のため","－",IF(VLOOKUP(A141,[7]令和4年度契約状況調査票!$F:$AW,22,FALSE)="②同種の他の契約の予定価格を類推されるおそれがあるため公表しない","－",IF(VLOOKUP(A141,[7]令和4年度契約状況調査票!$F:$AW,22,FALSE)="－","－",IF(VLOOKUP(A141,[7]令和4年度契約状況調査票!$F:$AW,6,FALSE)&lt;&gt;"",TEXT(VLOOKUP(A141,[7]令和4年度契約状況調査票!$F:$AW,18,FALSE),"#.0%")&amp;CHAR(10)&amp;"(B/A×100)",VLOOKUP(A141,[7]令和4年度契約状況調査票!$F:$AW,18,FALSE))))))</f>
        <v/>
      </c>
      <c r="K141" s="18"/>
      <c r="L141" s="17" t="str">
        <f>IF(A141="","",IF(VLOOKUP(A141,[7]令和4年度契約状況調査票!$F:$AW,26,FALSE)="①公益社団法人","公社",IF(VLOOKUP(A141,[7]令和4年度契約状況調査票!$F:$AW,26,FALSE)="②公益財団法人","公財","")))</f>
        <v/>
      </c>
      <c r="M141" s="17" t="str">
        <f>IF(A141="","",VLOOKUP(A141,[7]令和4年度契約状況調査票!$F:$AW,27,FALSE))</f>
        <v/>
      </c>
      <c r="N141" s="18" t="str">
        <f>IF(A141="","",IF(VLOOKUP(A141,[7]令和4年度契約状況調査票!$F:$AW,12,FALSE)="国所管",VLOOKUP(A141,[7]令和4年度契約状況調査票!$F:$AW,23,FALSE),""))</f>
        <v/>
      </c>
      <c r="O141" s="19" t="str">
        <f>IF(A141="","",IF(AND(Q141="○",P141="分担契約/単価契約"),"単価契約"&amp;CHAR(10)&amp;"予定調達総額 "&amp;TEXT(VLOOKUP(A141,[7]令和4年度契約状況調査票!$F:$AW,15,FALSE),"#,##0円")&amp;"(B)"&amp;CHAR(10)&amp;"分担契約"&amp;CHAR(10)&amp;VLOOKUP(A141,[7]令和4年度契約状況調査票!$F:$AW,31,FALSE),IF(AND(Q141="○",P141="分担契約"),"分担契約"&amp;CHAR(10)&amp;"契約総額 "&amp;TEXT(VLOOKUP(A141,[7]令和4年度契約状況調査票!$F:$AW,15,FALSE),"#,##0円")&amp;"(B)"&amp;CHAR(10)&amp;VLOOKUP(A141,[7]令和4年度契約状況調査票!$F:$AW,31,FALSE),(IF(P141="分担契約/単価契約","単価契約"&amp;CHAR(10)&amp;"予定調達総額 "&amp;TEXT(VLOOKUP(A141,[7]令和4年度契約状況調査票!$F:$AW,15,FALSE),"#,##0円")&amp;CHAR(10)&amp;"分担契約"&amp;CHAR(10)&amp;VLOOKUP(A141,[7]令和4年度契約状況調査票!$F:$AW,31,FALSE),IF(P141="分担契約","分担契約"&amp;CHAR(10)&amp;"契約総額 "&amp;TEXT(VLOOKUP(A141,[7]令和4年度契約状況調査票!$F:$AW,15,FALSE),"#,##0円")&amp;CHAR(10)&amp;VLOOKUP(A141,[7]令和4年度契約状況調査票!$F:$AW,31,FALSE),IF(P141="単価契約","単価契約"&amp;CHAR(10)&amp;"予定調達総額 "&amp;TEXT(VLOOKUP(A141,[7]令和4年度契約状況調査票!$F:$AW,15,FALSE),"#,##0円")&amp;CHAR(10)&amp;VLOOKUP(A141,[7]令和4年度契約状況調査票!$F:$AW,31,FALSE),VLOOKUP(A141,[7]令和4年度契約状況調査票!$F:$AW,31,FALSE))))))))</f>
        <v/>
      </c>
      <c r="P141" s="9" t="str">
        <f>IF(A141="","",VLOOKUP(A141,[7]令和4年度契約状況調査票!$F:$CE,52,FALSE))</f>
        <v/>
      </c>
    </row>
    <row r="142" spans="1:16" ht="67.5" hidden="1" customHeight="1">
      <c r="A142" s="10" t="str">
        <f>IF(MAX([7]令和4年度契約状況調査票!F161:F1155)&gt;=ROW()-5,ROW()-5,"")</f>
        <v/>
      </c>
      <c r="B142" s="11" t="str">
        <f>IF(A142="","",VLOOKUP(A142,[7]令和4年度契約状況調査票!$F:$AW,4,FALSE))</f>
        <v/>
      </c>
      <c r="C142" s="12" t="str">
        <f>IF(A142="","",VLOOKUP(A142,[7]令和4年度契約状況調査票!$F:$AW,5,FALSE))</f>
        <v/>
      </c>
      <c r="D142" s="13" t="str">
        <f>IF(A142="","",VLOOKUP(A142,[7]令和4年度契約状況調査票!$F:$AW,8,FALSE))</f>
        <v/>
      </c>
      <c r="E142" s="11" t="str">
        <f>IF(A142="","",VLOOKUP(A142,[7]令和4年度契約状況調査票!$F:$AW,9,FALSE))</f>
        <v/>
      </c>
      <c r="F142" s="14" t="str">
        <f>IF(A142="","",VLOOKUP(A142,[7]令和4年度契約状況調査票!$F:$AW,10,FALSE))</f>
        <v/>
      </c>
      <c r="G142" s="15" t="str">
        <f>IF(A142="","",VLOOKUP(A142,[7]令和4年度契約状況調査票!$F:$AW,30,FALSE))</f>
        <v/>
      </c>
      <c r="H142" s="16" t="str">
        <f>IF(A142="","",IF(VLOOKUP(A142,[7]令和4年度契約状況調査票!$F:$AW,15,FALSE)="他官署で調達手続きを実施のため","他官署で調達手続きを実施のため",IF(VLOOKUP(A142,[7]令和4年度契約状況調査票!$F:$AW,22,FALSE)="②同種の他の契約の予定価格を類推されるおそれがあるため公表しない","同種の他の契約の予定価格を類推されるおそれがあるため公表しない",IF(VLOOKUP(A142,[7]令和4年度契約状況調査票!$F:$AW,22,FALSE)="－","－",IF(VLOOKUP(A142,[7]令和4年度契約状況調査票!$F:$AW,6,FALSE)&lt;&gt;"",TEXT(VLOOKUP(A142,[7]令和4年度契約状況調査票!$F:$AW,15,FALSE),"#,##0円")&amp;CHAR(10)&amp;"(A)",VLOOKUP(A142,[7]令和4年度契約状況調査票!$F:$AW,15,FALSE))))))</f>
        <v/>
      </c>
      <c r="I142" s="16" t="str">
        <f>IF(A142="","",VLOOKUP(A142,[7]令和4年度契約状況調査票!$F:$AW,16,FALSE))</f>
        <v/>
      </c>
      <c r="J142" s="17" t="str">
        <f>IF(A142="","",IF(VLOOKUP(A142,[7]令和4年度契約状況調査票!$F:$AW,15,FALSE)="他官署で調達手続きを実施のため","－",IF(VLOOKUP(A142,[7]令和4年度契約状況調査票!$F:$AW,22,FALSE)="②同種の他の契約の予定価格を類推されるおそれがあるため公表しない","－",IF(VLOOKUP(A142,[7]令和4年度契約状況調査票!$F:$AW,22,FALSE)="－","－",IF(VLOOKUP(A142,[7]令和4年度契約状況調査票!$F:$AW,6,FALSE)&lt;&gt;"",TEXT(VLOOKUP(A142,[7]令和4年度契約状況調査票!$F:$AW,18,FALSE),"#.0%")&amp;CHAR(10)&amp;"(B/A×100)",VLOOKUP(A142,[7]令和4年度契約状況調査票!$F:$AW,18,FALSE))))))</f>
        <v/>
      </c>
      <c r="K142" s="18"/>
      <c r="L142" s="17" t="str">
        <f>IF(A142="","",IF(VLOOKUP(A142,[7]令和4年度契約状況調査票!$F:$AW,26,FALSE)="①公益社団法人","公社",IF(VLOOKUP(A142,[7]令和4年度契約状況調査票!$F:$AW,26,FALSE)="②公益財団法人","公財","")))</f>
        <v/>
      </c>
      <c r="M142" s="17" t="str">
        <f>IF(A142="","",VLOOKUP(A142,[7]令和4年度契約状況調査票!$F:$AW,27,FALSE))</f>
        <v/>
      </c>
      <c r="N142" s="18" t="str">
        <f>IF(A142="","",IF(VLOOKUP(A142,[7]令和4年度契約状況調査票!$F:$AW,12,FALSE)="国所管",VLOOKUP(A142,[7]令和4年度契約状況調査票!$F:$AW,23,FALSE),""))</f>
        <v/>
      </c>
      <c r="O142" s="19" t="str">
        <f>IF(A142="","",IF(AND(Q142="○",P142="分担契約/単価契約"),"単価契約"&amp;CHAR(10)&amp;"予定調達総額 "&amp;TEXT(VLOOKUP(A142,[7]令和4年度契約状況調査票!$F:$AW,15,FALSE),"#,##0円")&amp;"(B)"&amp;CHAR(10)&amp;"分担契約"&amp;CHAR(10)&amp;VLOOKUP(A142,[7]令和4年度契約状況調査票!$F:$AW,31,FALSE),IF(AND(Q142="○",P142="分担契約"),"分担契約"&amp;CHAR(10)&amp;"契約総額 "&amp;TEXT(VLOOKUP(A142,[7]令和4年度契約状況調査票!$F:$AW,15,FALSE),"#,##0円")&amp;"(B)"&amp;CHAR(10)&amp;VLOOKUP(A142,[7]令和4年度契約状況調査票!$F:$AW,31,FALSE),(IF(P142="分担契約/単価契約","単価契約"&amp;CHAR(10)&amp;"予定調達総額 "&amp;TEXT(VLOOKUP(A142,[7]令和4年度契約状況調査票!$F:$AW,15,FALSE),"#,##0円")&amp;CHAR(10)&amp;"分担契約"&amp;CHAR(10)&amp;VLOOKUP(A142,[7]令和4年度契約状況調査票!$F:$AW,31,FALSE),IF(P142="分担契約","分担契約"&amp;CHAR(10)&amp;"契約総額 "&amp;TEXT(VLOOKUP(A142,[7]令和4年度契約状況調査票!$F:$AW,15,FALSE),"#,##0円")&amp;CHAR(10)&amp;VLOOKUP(A142,[7]令和4年度契約状況調査票!$F:$AW,31,FALSE),IF(P142="単価契約","単価契約"&amp;CHAR(10)&amp;"予定調達総額 "&amp;TEXT(VLOOKUP(A142,[7]令和4年度契約状況調査票!$F:$AW,15,FALSE),"#,##0円")&amp;CHAR(10)&amp;VLOOKUP(A142,[7]令和4年度契約状況調査票!$F:$AW,31,FALSE),VLOOKUP(A142,[7]令和4年度契約状況調査票!$F:$AW,31,FALSE))))))))</f>
        <v/>
      </c>
      <c r="P142" s="9" t="str">
        <f>IF(A142="","",VLOOKUP(A142,[7]令和4年度契約状況調査票!$F:$CE,52,FALSE))</f>
        <v/>
      </c>
    </row>
    <row r="143" spans="1:16" ht="67.5" hidden="1" customHeight="1">
      <c r="A143" s="10" t="str">
        <f>IF(MAX([7]令和4年度契約状況調査票!F162:F1156)&gt;=ROW()-5,ROW()-5,"")</f>
        <v/>
      </c>
      <c r="B143" s="11" t="str">
        <f>IF(A143="","",VLOOKUP(A143,[7]令和4年度契約状況調査票!$F:$AW,4,FALSE))</f>
        <v/>
      </c>
      <c r="C143" s="12" t="str">
        <f>IF(A143="","",VLOOKUP(A143,[7]令和4年度契約状況調査票!$F:$AW,5,FALSE))</f>
        <v/>
      </c>
      <c r="D143" s="13" t="str">
        <f>IF(A143="","",VLOOKUP(A143,[7]令和4年度契約状況調査票!$F:$AW,8,FALSE))</f>
        <v/>
      </c>
      <c r="E143" s="11" t="str">
        <f>IF(A143="","",VLOOKUP(A143,[7]令和4年度契約状況調査票!$F:$AW,9,FALSE))</f>
        <v/>
      </c>
      <c r="F143" s="14" t="str">
        <f>IF(A143="","",VLOOKUP(A143,[7]令和4年度契約状況調査票!$F:$AW,10,FALSE))</f>
        <v/>
      </c>
      <c r="G143" s="15" t="str">
        <f>IF(A143="","",VLOOKUP(A143,[7]令和4年度契約状況調査票!$F:$AW,30,FALSE))</f>
        <v/>
      </c>
      <c r="H143" s="16" t="str">
        <f>IF(A143="","",IF(VLOOKUP(A143,[7]令和4年度契約状況調査票!$F:$AW,15,FALSE)="他官署で調達手続きを実施のため","他官署で調達手続きを実施のため",IF(VLOOKUP(A143,[7]令和4年度契約状況調査票!$F:$AW,22,FALSE)="②同種の他の契約の予定価格を類推されるおそれがあるため公表しない","同種の他の契約の予定価格を類推されるおそれがあるため公表しない",IF(VLOOKUP(A143,[7]令和4年度契約状況調査票!$F:$AW,22,FALSE)="－","－",IF(VLOOKUP(A143,[7]令和4年度契約状況調査票!$F:$AW,6,FALSE)&lt;&gt;"",TEXT(VLOOKUP(A143,[7]令和4年度契約状況調査票!$F:$AW,15,FALSE),"#,##0円")&amp;CHAR(10)&amp;"(A)",VLOOKUP(A143,[7]令和4年度契約状況調査票!$F:$AW,15,FALSE))))))</f>
        <v/>
      </c>
      <c r="I143" s="16" t="str">
        <f>IF(A143="","",VLOOKUP(A143,[7]令和4年度契約状況調査票!$F:$AW,16,FALSE))</f>
        <v/>
      </c>
      <c r="J143" s="17" t="str">
        <f>IF(A143="","",IF(VLOOKUP(A143,[7]令和4年度契約状況調査票!$F:$AW,15,FALSE)="他官署で調達手続きを実施のため","－",IF(VLOOKUP(A143,[7]令和4年度契約状況調査票!$F:$AW,22,FALSE)="②同種の他の契約の予定価格を類推されるおそれがあるため公表しない","－",IF(VLOOKUP(A143,[7]令和4年度契約状況調査票!$F:$AW,22,FALSE)="－","－",IF(VLOOKUP(A143,[7]令和4年度契約状況調査票!$F:$AW,6,FALSE)&lt;&gt;"",TEXT(VLOOKUP(A143,[7]令和4年度契約状況調査票!$F:$AW,18,FALSE),"#.0%")&amp;CHAR(10)&amp;"(B/A×100)",VLOOKUP(A143,[7]令和4年度契約状況調査票!$F:$AW,18,FALSE))))))</f>
        <v/>
      </c>
      <c r="K143" s="18"/>
      <c r="L143" s="17" t="str">
        <f>IF(A143="","",IF(VLOOKUP(A143,[7]令和4年度契約状況調査票!$F:$AW,26,FALSE)="①公益社団法人","公社",IF(VLOOKUP(A143,[7]令和4年度契約状況調査票!$F:$AW,26,FALSE)="②公益財団法人","公財","")))</f>
        <v/>
      </c>
      <c r="M143" s="17" t="str">
        <f>IF(A143="","",VLOOKUP(A143,[7]令和4年度契約状況調査票!$F:$AW,27,FALSE))</f>
        <v/>
      </c>
      <c r="N143" s="18" t="str">
        <f>IF(A143="","",IF(VLOOKUP(A143,[7]令和4年度契約状況調査票!$F:$AW,12,FALSE)="国所管",VLOOKUP(A143,[7]令和4年度契約状況調査票!$F:$AW,23,FALSE),""))</f>
        <v/>
      </c>
      <c r="O143" s="19" t="str">
        <f>IF(A143="","",IF(AND(Q143="○",P143="分担契約/単価契約"),"単価契約"&amp;CHAR(10)&amp;"予定調達総額 "&amp;TEXT(VLOOKUP(A143,[7]令和4年度契約状況調査票!$F:$AW,15,FALSE),"#,##0円")&amp;"(B)"&amp;CHAR(10)&amp;"分担契約"&amp;CHAR(10)&amp;VLOOKUP(A143,[7]令和4年度契約状況調査票!$F:$AW,31,FALSE),IF(AND(Q143="○",P143="分担契約"),"分担契約"&amp;CHAR(10)&amp;"契約総額 "&amp;TEXT(VLOOKUP(A143,[7]令和4年度契約状況調査票!$F:$AW,15,FALSE),"#,##0円")&amp;"(B)"&amp;CHAR(10)&amp;VLOOKUP(A143,[7]令和4年度契約状況調査票!$F:$AW,31,FALSE),(IF(P143="分担契約/単価契約","単価契約"&amp;CHAR(10)&amp;"予定調達総額 "&amp;TEXT(VLOOKUP(A143,[7]令和4年度契約状況調査票!$F:$AW,15,FALSE),"#,##0円")&amp;CHAR(10)&amp;"分担契約"&amp;CHAR(10)&amp;VLOOKUP(A143,[7]令和4年度契約状況調査票!$F:$AW,31,FALSE),IF(P143="分担契約","分担契約"&amp;CHAR(10)&amp;"契約総額 "&amp;TEXT(VLOOKUP(A143,[7]令和4年度契約状況調査票!$F:$AW,15,FALSE),"#,##0円")&amp;CHAR(10)&amp;VLOOKUP(A143,[7]令和4年度契約状況調査票!$F:$AW,31,FALSE),IF(P143="単価契約","単価契約"&amp;CHAR(10)&amp;"予定調達総額 "&amp;TEXT(VLOOKUP(A143,[7]令和4年度契約状況調査票!$F:$AW,15,FALSE),"#,##0円")&amp;CHAR(10)&amp;VLOOKUP(A143,[7]令和4年度契約状況調査票!$F:$AW,31,FALSE),VLOOKUP(A143,[7]令和4年度契約状況調査票!$F:$AW,31,FALSE))))))))</f>
        <v/>
      </c>
      <c r="P143" s="9" t="str">
        <f>IF(A143="","",VLOOKUP(A143,[7]令和4年度契約状況調査票!$F:$CE,52,FALSE))</f>
        <v/>
      </c>
    </row>
    <row r="144" spans="1:16" ht="60" hidden="1" customHeight="1">
      <c r="A144" s="10" t="str">
        <f>IF(MAX([7]令和4年度契約状況調査票!F163:F1157)&gt;=ROW()-5,ROW()-5,"")</f>
        <v/>
      </c>
      <c r="B144" s="11" t="str">
        <f>IF(A144="","",VLOOKUP(A144,[7]令和4年度契約状況調査票!$F:$AW,4,FALSE))</f>
        <v/>
      </c>
      <c r="C144" s="12" t="str">
        <f>IF(A144="","",VLOOKUP(A144,[7]令和4年度契約状況調査票!$F:$AW,5,FALSE))</f>
        <v/>
      </c>
      <c r="D144" s="13" t="str">
        <f>IF(A144="","",VLOOKUP(A144,[7]令和4年度契約状況調査票!$F:$AW,8,FALSE))</f>
        <v/>
      </c>
      <c r="E144" s="11" t="str">
        <f>IF(A144="","",VLOOKUP(A144,[7]令和4年度契約状況調査票!$F:$AW,9,FALSE))</f>
        <v/>
      </c>
      <c r="F144" s="14" t="str">
        <f>IF(A144="","",VLOOKUP(A144,[7]令和4年度契約状況調査票!$F:$AW,10,FALSE))</f>
        <v/>
      </c>
      <c r="G144" s="15" t="str">
        <f>IF(A144="","",VLOOKUP(A144,[7]令和4年度契約状況調査票!$F:$AW,30,FALSE))</f>
        <v/>
      </c>
      <c r="H144" s="16" t="str">
        <f>IF(A144="","",IF(VLOOKUP(A144,[7]令和4年度契約状況調査票!$F:$AW,15,FALSE)="他官署で調達手続きを実施のため","他官署で調達手続きを実施のため",IF(VLOOKUP(A144,[7]令和4年度契約状況調査票!$F:$AW,22,FALSE)="②同種の他の契約の予定価格を類推されるおそれがあるため公表しない","同種の他の契約の予定価格を類推されるおそれがあるため公表しない",IF(VLOOKUP(A144,[7]令和4年度契約状況調査票!$F:$AW,22,FALSE)="－","－",IF(VLOOKUP(A144,[7]令和4年度契約状況調査票!$F:$AW,6,FALSE)&lt;&gt;"",TEXT(VLOOKUP(A144,[7]令和4年度契約状況調査票!$F:$AW,15,FALSE),"#,##0円")&amp;CHAR(10)&amp;"(A)",VLOOKUP(A144,[7]令和4年度契約状況調査票!$F:$AW,15,FALSE))))))</f>
        <v/>
      </c>
      <c r="I144" s="16" t="str">
        <f>IF(A144="","",VLOOKUP(A144,[7]令和4年度契約状況調査票!$F:$AW,16,FALSE))</f>
        <v/>
      </c>
      <c r="J144" s="17" t="str">
        <f>IF(A144="","",IF(VLOOKUP(A144,[7]令和4年度契約状況調査票!$F:$AW,15,FALSE)="他官署で調達手続きを実施のため","－",IF(VLOOKUP(A144,[7]令和4年度契約状況調査票!$F:$AW,22,FALSE)="②同種の他の契約の予定価格を類推されるおそれがあるため公表しない","－",IF(VLOOKUP(A144,[7]令和4年度契約状況調査票!$F:$AW,22,FALSE)="－","－",IF(VLOOKUP(A144,[7]令和4年度契約状況調査票!$F:$AW,6,FALSE)&lt;&gt;"",TEXT(VLOOKUP(A144,[7]令和4年度契約状況調査票!$F:$AW,18,FALSE),"#.0%")&amp;CHAR(10)&amp;"(B/A×100)",VLOOKUP(A144,[7]令和4年度契約状況調査票!$F:$AW,18,FALSE))))))</f>
        <v/>
      </c>
      <c r="K144" s="18"/>
      <c r="L144" s="17" t="str">
        <f>IF(A144="","",IF(VLOOKUP(A144,[7]令和4年度契約状況調査票!$F:$AW,26,FALSE)="①公益社団法人","公社",IF(VLOOKUP(A144,[7]令和4年度契約状況調査票!$F:$AW,26,FALSE)="②公益財団法人","公財","")))</f>
        <v/>
      </c>
      <c r="M144" s="17" t="str">
        <f>IF(A144="","",VLOOKUP(A144,[7]令和4年度契約状況調査票!$F:$AW,27,FALSE))</f>
        <v/>
      </c>
      <c r="N144" s="18" t="str">
        <f>IF(A144="","",IF(VLOOKUP(A144,[7]令和4年度契約状況調査票!$F:$AW,12,FALSE)="国所管",VLOOKUP(A144,[7]令和4年度契約状況調査票!$F:$AW,23,FALSE),""))</f>
        <v/>
      </c>
      <c r="O144" s="19" t="str">
        <f>IF(A144="","",IF(AND(Q144="○",P144="分担契約/単価契約"),"単価契約"&amp;CHAR(10)&amp;"予定調達総額 "&amp;TEXT(VLOOKUP(A144,[7]令和4年度契約状況調査票!$F:$AW,15,FALSE),"#,##0円")&amp;"(B)"&amp;CHAR(10)&amp;"分担契約"&amp;CHAR(10)&amp;VLOOKUP(A144,[7]令和4年度契約状況調査票!$F:$AW,31,FALSE),IF(AND(Q144="○",P144="分担契約"),"分担契約"&amp;CHAR(10)&amp;"契約総額 "&amp;TEXT(VLOOKUP(A144,[7]令和4年度契約状況調査票!$F:$AW,15,FALSE),"#,##0円")&amp;"(B)"&amp;CHAR(10)&amp;VLOOKUP(A144,[7]令和4年度契約状況調査票!$F:$AW,31,FALSE),(IF(P144="分担契約/単価契約","単価契約"&amp;CHAR(10)&amp;"予定調達総額 "&amp;TEXT(VLOOKUP(A144,[7]令和4年度契約状況調査票!$F:$AW,15,FALSE),"#,##0円")&amp;CHAR(10)&amp;"分担契約"&amp;CHAR(10)&amp;VLOOKUP(A144,[7]令和4年度契約状況調査票!$F:$AW,31,FALSE),IF(P144="分担契約","分担契約"&amp;CHAR(10)&amp;"契約総額 "&amp;TEXT(VLOOKUP(A144,[7]令和4年度契約状況調査票!$F:$AW,15,FALSE),"#,##0円")&amp;CHAR(10)&amp;VLOOKUP(A144,[7]令和4年度契約状況調査票!$F:$AW,31,FALSE),IF(P144="単価契約","単価契約"&amp;CHAR(10)&amp;"予定調達総額 "&amp;TEXT(VLOOKUP(A144,[7]令和4年度契約状況調査票!$F:$AW,15,FALSE),"#,##0円")&amp;CHAR(10)&amp;VLOOKUP(A144,[7]令和4年度契約状況調査票!$F:$AW,31,FALSE),VLOOKUP(A144,[7]令和4年度契約状況調査票!$F:$AW,31,FALSE))))))))</f>
        <v/>
      </c>
      <c r="P144" s="9" t="str">
        <f>IF(A144="","",VLOOKUP(A144,[7]令和4年度契約状況調査票!$F:$CE,52,FALSE))</f>
        <v/>
      </c>
    </row>
    <row r="145" spans="1:16" ht="60" hidden="1" customHeight="1">
      <c r="A145" s="10" t="str">
        <f>IF(MAX([7]令和4年度契約状況調査票!F164:F1158)&gt;=ROW()-5,ROW()-5,"")</f>
        <v/>
      </c>
      <c r="B145" s="11" t="str">
        <f>IF(A145="","",VLOOKUP(A145,[7]令和4年度契約状況調査票!$F:$AW,4,FALSE))</f>
        <v/>
      </c>
      <c r="C145" s="12" t="str">
        <f>IF(A145="","",VLOOKUP(A145,[7]令和4年度契約状況調査票!$F:$AW,5,FALSE))</f>
        <v/>
      </c>
      <c r="D145" s="13" t="str">
        <f>IF(A145="","",VLOOKUP(A145,[7]令和4年度契約状況調査票!$F:$AW,8,FALSE))</f>
        <v/>
      </c>
      <c r="E145" s="11" t="str">
        <f>IF(A145="","",VLOOKUP(A145,[7]令和4年度契約状況調査票!$F:$AW,9,FALSE))</f>
        <v/>
      </c>
      <c r="F145" s="14" t="str">
        <f>IF(A145="","",VLOOKUP(A145,[7]令和4年度契約状況調査票!$F:$AW,10,FALSE))</f>
        <v/>
      </c>
      <c r="G145" s="15" t="str">
        <f>IF(A145="","",VLOOKUP(A145,[7]令和4年度契約状況調査票!$F:$AW,30,FALSE))</f>
        <v/>
      </c>
      <c r="H145" s="16" t="str">
        <f>IF(A145="","",IF(VLOOKUP(A145,[7]令和4年度契約状況調査票!$F:$AW,15,FALSE)="他官署で調達手続きを実施のため","他官署で調達手続きを実施のため",IF(VLOOKUP(A145,[7]令和4年度契約状況調査票!$F:$AW,22,FALSE)="②同種の他の契約の予定価格を類推されるおそれがあるため公表しない","同種の他の契約の予定価格を類推されるおそれがあるため公表しない",IF(VLOOKUP(A145,[7]令和4年度契約状況調査票!$F:$AW,22,FALSE)="－","－",IF(VLOOKUP(A145,[7]令和4年度契約状況調査票!$F:$AW,6,FALSE)&lt;&gt;"",TEXT(VLOOKUP(A145,[7]令和4年度契約状況調査票!$F:$AW,15,FALSE),"#,##0円")&amp;CHAR(10)&amp;"(A)",VLOOKUP(A145,[7]令和4年度契約状況調査票!$F:$AW,15,FALSE))))))</f>
        <v/>
      </c>
      <c r="I145" s="16" t="str">
        <f>IF(A145="","",VLOOKUP(A145,[7]令和4年度契約状況調査票!$F:$AW,16,FALSE))</f>
        <v/>
      </c>
      <c r="J145" s="17" t="str">
        <f>IF(A145="","",IF(VLOOKUP(A145,[7]令和4年度契約状況調査票!$F:$AW,15,FALSE)="他官署で調達手続きを実施のため","－",IF(VLOOKUP(A145,[7]令和4年度契約状況調査票!$F:$AW,22,FALSE)="②同種の他の契約の予定価格を類推されるおそれがあるため公表しない","－",IF(VLOOKUP(A145,[7]令和4年度契約状況調査票!$F:$AW,22,FALSE)="－","－",IF(VLOOKUP(A145,[7]令和4年度契約状況調査票!$F:$AW,6,FALSE)&lt;&gt;"",TEXT(VLOOKUP(A145,[7]令和4年度契約状況調査票!$F:$AW,18,FALSE),"#.0%")&amp;CHAR(10)&amp;"(B/A×100)",VLOOKUP(A145,[7]令和4年度契約状況調査票!$F:$AW,18,FALSE))))))</f>
        <v/>
      </c>
      <c r="K145" s="18"/>
      <c r="L145" s="17" t="str">
        <f>IF(A145="","",IF(VLOOKUP(A145,[7]令和4年度契約状況調査票!$F:$AW,26,FALSE)="①公益社団法人","公社",IF(VLOOKUP(A145,[7]令和4年度契約状況調査票!$F:$AW,26,FALSE)="②公益財団法人","公財","")))</f>
        <v/>
      </c>
      <c r="M145" s="17" t="str">
        <f>IF(A145="","",VLOOKUP(A145,[7]令和4年度契約状況調査票!$F:$AW,27,FALSE))</f>
        <v/>
      </c>
      <c r="N145" s="18" t="str">
        <f>IF(A145="","",IF(VLOOKUP(A145,[7]令和4年度契約状況調査票!$F:$AW,12,FALSE)="国所管",VLOOKUP(A145,[7]令和4年度契約状況調査票!$F:$AW,23,FALSE),""))</f>
        <v/>
      </c>
      <c r="O145" s="19" t="str">
        <f>IF(A145="","",IF(AND(Q145="○",P145="分担契約/単価契約"),"単価契約"&amp;CHAR(10)&amp;"予定調達総額 "&amp;TEXT(VLOOKUP(A145,[7]令和4年度契約状況調査票!$F:$AW,15,FALSE),"#,##0円")&amp;"(B)"&amp;CHAR(10)&amp;"分担契約"&amp;CHAR(10)&amp;VLOOKUP(A145,[7]令和4年度契約状況調査票!$F:$AW,31,FALSE),IF(AND(Q145="○",P145="分担契約"),"分担契約"&amp;CHAR(10)&amp;"契約総額 "&amp;TEXT(VLOOKUP(A145,[7]令和4年度契約状況調査票!$F:$AW,15,FALSE),"#,##0円")&amp;"(B)"&amp;CHAR(10)&amp;VLOOKUP(A145,[7]令和4年度契約状況調査票!$F:$AW,31,FALSE),(IF(P145="分担契約/単価契約","単価契約"&amp;CHAR(10)&amp;"予定調達総額 "&amp;TEXT(VLOOKUP(A145,[7]令和4年度契約状況調査票!$F:$AW,15,FALSE),"#,##0円")&amp;CHAR(10)&amp;"分担契約"&amp;CHAR(10)&amp;VLOOKUP(A145,[7]令和4年度契約状況調査票!$F:$AW,31,FALSE),IF(P145="分担契約","分担契約"&amp;CHAR(10)&amp;"契約総額 "&amp;TEXT(VLOOKUP(A145,[7]令和4年度契約状況調査票!$F:$AW,15,FALSE),"#,##0円")&amp;CHAR(10)&amp;VLOOKUP(A145,[7]令和4年度契約状況調査票!$F:$AW,31,FALSE),IF(P145="単価契約","単価契約"&amp;CHAR(10)&amp;"予定調達総額 "&amp;TEXT(VLOOKUP(A145,[7]令和4年度契約状況調査票!$F:$AW,15,FALSE),"#,##0円")&amp;CHAR(10)&amp;VLOOKUP(A145,[7]令和4年度契約状況調査票!$F:$AW,31,FALSE),VLOOKUP(A145,[7]令和4年度契約状況調査票!$F:$AW,31,FALSE))))))))</f>
        <v/>
      </c>
      <c r="P145" s="9" t="str">
        <f>IF(A145="","",VLOOKUP(A145,[7]令和4年度契約状況調査票!$F:$CE,52,FALSE))</f>
        <v/>
      </c>
    </row>
    <row r="146" spans="1:16" ht="67.5" hidden="1" customHeight="1">
      <c r="A146" s="10" t="str">
        <f>IF(MAX([7]令和4年度契約状況調査票!F165:F1159)&gt;=ROW()-5,ROW()-5,"")</f>
        <v/>
      </c>
      <c r="B146" s="11" t="str">
        <f>IF(A146="","",VLOOKUP(A146,[7]令和4年度契約状況調査票!$F:$AW,4,FALSE))</f>
        <v/>
      </c>
      <c r="C146" s="12" t="str">
        <f>IF(A146="","",VLOOKUP(A146,[7]令和4年度契約状況調査票!$F:$AW,5,FALSE))</f>
        <v/>
      </c>
      <c r="D146" s="13" t="str">
        <f>IF(A146="","",VLOOKUP(A146,[7]令和4年度契約状況調査票!$F:$AW,8,FALSE))</f>
        <v/>
      </c>
      <c r="E146" s="11" t="str">
        <f>IF(A146="","",VLOOKUP(A146,[7]令和4年度契約状況調査票!$F:$AW,9,FALSE))</f>
        <v/>
      </c>
      <c r="F146" s="14" t="str">
        <f>IF(A146="","",VLOOKUP(A146,[7]令和4年度契約状況調査票!$F:$AW,10,FALSE))</f>
        <v/>
      </c>
      <c r="G146" s="15" t="str">
        <f>IF(A146="","",VLOOKUP(A146,[7]令和4年度契約状況調査票!$F:$AW,30,FALSE))</f>
        <v/>
      </c>
      <c r="H146" s="16" t="str">
        <f>IF(A146="","",IF(VLOOKUP(A146,[7]令和4年度契約状況調査票!$F:$AW,15,FALSE)="他官署で調達手続きを実施のため","他官署で調達手続きを実施のため",IF(VLOOKUP(A146,[7]令和4年度契約状況調査票!$F:$AW,22,FALSE)="②同種の他の契約の予定価格を類推されるおそれがあるため公表しない","同種の他の契約の予定価格を類推されるおそれがあるため公表しない",IF(VLOOKUP(A146,[7]令和4年度契約状況調査票!$F:$AW,22,FALSE)="－","－",IF(VLOOKUP(A146,[7]令和4年度契約状況調査票!$F:$AW,6,FALSE)&lt;&gt;"",TEXT(VLOOKUP(A146,[7]令和4年度契約状況調査票!$F:$AW,15,FALSE),"#,##0円")&amp;CHAR(10)&amp;"(A)",VLOOKUP(A146,[7]令和4年度契約状況調査票!$F:$AW,15,FALSE))))))</f>
        <v/>
      </c>
      <c r="I146" s="16" t="str">
        <f>IF(A146="","",VLOOKUP(A146,[7]令和4年度契約状況調査票!$F:$AW,16,FALSE))</f>
        <v/>
      </c>
      <c r="J146" s="17" t="str">
        <f>IF(A146="","",IF(VLOOKUP(A146,[7]令和4年度契約状況調査票!$F:$AW,15,FALSE)="他官署で調達手続きを実施のため","－",IF(VLOOKUP(A146,[7]令和4年度契約状況調査票!$F:$AW,22,FALSE)="②同種の他の契約の予定価格を類推されるおそれがあるため公表しない","－",IF(VLOOKUP(A146,[7]令和4年度契約状況調査票!$F:$AW,22,FALSE)="－","－",IF(VLOOKUP(A146,[7]令和4年度契約状況調査票!$F:$AW,6,FALSE)&lt;&gt;"",TEXT(VLOOKUP(A146,[7]令和4年度契約状況調査票!$F:$AW,18,FALSE),"#.0%")&amp;CHAR(10)&amp;"(B/A×100)",VLOOKUP(A146,[7]令和4年度契約状況調査票!$F:$AW,18,FALSE))))))</f>
        <v/>
      </c>
      <c r="K146" s="18"/>
      <c r="L146" s="17" t="str">
        <f>IF(A146="","",IF(VLOOKUP(A146,[7]令和4年度契約状況調査票!$F:$AW,26,FALSE)="①公益社団法人","公社",IF(VLOOKUP(A146,[7]令和4年度契約状況調査票!$F:$AW,26,FALSE)="②公益財団法人","公財","")))</f>
        <v/>
      </c>
      <c r="M146" s="17" t="str">
        <f>IF(A146="","",VLOOKUP(A146,[7]令和4年度契約状況調査票!$F:$AW,27,FALSE))</f>
        <v/>
      </c>
      <c r="N146" s="18" t="str">
        <f>IF(A146="","",IF(VLOOKUP(A146,[7]令和4年度契約状況調査票!$F:$AW,12,FALSE)="国所管",VLOOKUP(A146,[7]令和4年度契約状況調査票!$F:$AW,23,FALSE),""))</f>
        <v/>
      </c>
      <c r="O146" s="19" t="str">
        <f>IF(A146="","",IF(AND(Q146="○",P146="分担契約/単価契約"),"単価契約"&amp;CHAR(10)&amp;"予定調達総額 "&amp;TEXT(VLOOKUP(A146,[7]令和4年度契約状況調査票!$F:$AW,15,FALSE),"#,##0円")&amp;"(B)"&amp;CHAR(10)&amp;"分担契約"&amp;CHAR(10)&amp;VLOOKUP(A146,[7]令和4年度契約状況調査票!$F:$AW,31,FALSE),IF(AND(Q146="○",P146="分担契約"),"分担契約"&amp;CHAR(10)&amp;"契約総額 "&amp;TEXT(VLOOKUP(A146,[7]令和4年度契約状況調査票!$F:$AW,15,FALSE),"#,##0円")&amp;"(B)"&amp;CHAR(10)&amp;VLOOKUP(A146,[7]令和4年度契約状況調査票!$F:$AW,31,FALSE),(IF(P146="分担契約/単価契約","単価契約"&amp;CHAR(10)&amp;"予定調達総額 "&amp;TEXT(VLOOKUP(A146,[7]令和4年度契約状況調査票!$F:$AW,15,FALSE),"#,##0円")&amp;CHAR(10)&amp;"分担契約"&amp;CHAR(10)&amp;VLOOKUP(A146,[7]令和4年度契約状況調査票!$F:$AW,31,FALSE),IF(P146="分担契約","分担契約"&amp;CHAR(10)&amp;"契約総額 "&amp;TEXT(VLOOKUP(A146,[7]令和4年度契約状況調査票!$F:$AW,15,FALSE),"#,##0円")&amp;CHAR(10)&amp;VLOOKUP(A146,[7]令和4年度契約状況調査票!$F:$AW,31,FALSE),IF(P146="単価契約","単価契約"&amp;CHAR(10)&amp;"予定調達総額 "&amp;TEXT(VLOOKUP(A146,[7]令和4年度契約状況調査票!$F:$AW,15,FALSE),"#,##0円")&amp;CHAR(10)&amp;VLOOKUP(A146,[7]令和4年度契約状況調査票!$F:$AW,31,FALSE),VLOOKUP(A146,[7]令和4年度契約状況調査票!$F:$AW,31,FALSE))))))))</f>
        <v/>
      </c>
      <c r="P146" s="9" t="str">
        <f>IF(A146="","",VLOOKUP(A146,[7]令和4年度契約状況調査票!$F:$CE,52,FALSE))</f>
        <v/>
      </c>
    </row>
    <row r="147" spans="1:16" ht="60" hidden="1" customHeight="1">
      <c r="A147" s="10" t="str">
        <f>IF(MAX([7]令和4年度契約状況調査票!F166:F1160)&gt;=ROW()-5,ROW()-5,"")</f>
        <v/>
      </c>
      <c r="B147" s="11" t="str">
        <f>IF(A147="","",VLOOKUP(A147,[7]令和4年度契約状況調査票!$F:$AW,4,FALSE))</f>
        <v/>
      </c>
      <c r="C147" s="12" t="str">
        <f>IF(A147="","",VLOOKUP(A147,[7]令和4年度契約状況調査票!$F:$AW,5,FALSE))</f>
        <v/>
      </c>
      <c r="D147" s="13" t="str">
        <f>IF(A147="","",VLOOKUP(A147,[7]令和4年度契約状況調査票!$F:$AW,8,FALSE))</f>
        <v/>
      </c>
      <c r="E147" s="11" t="str">
        <f>IF(A147="","",VLOOKUP(A147,[7]令和4年度契約状況調査票!$F:$AW,9,FALSE))</f>
        <v/>
      </c>
      <c r="F147" s="14" t="str">
        <f>IF(A147="","",VLOOKUP(A147,[7]令和4年度契約状況調査票!$F:$AW,10,FALSE))</f>
        <v/>
      </c>
      <c r="G147" s="15" t="str">
        <f>IF(A147="","",VLOOKUP(A147,[7]令和4年度契約状況調査票!$F:$AW,30,FALSE))</f>
        <v/>
      </c>
      <c r="H147" s="16" t="str">
        <f>IF(A147="","",IF(VLOOKUP(A147,[7]令和4年度契約状況調査票!$F:$AW,15,FALSE)="他官署で調達手続きを実施のため","他官署で調達手続きを実施のため",IF(VLOOKUP(A147,[7]令和4年度契約状況調査票!$F:$AW,22,FALSE)="②同種の他の契約の予定価格を類推されるおそれがあるため公表しない","同種の他の契約の予定価格を類推されるおそれがあるため公表しない",IF(VLOOKUP(A147,[7]令和4年度契約状況調査票!$F:$AW,22,FALSE)="－","－",IF(VLOOKUP(A147,[7]令和4年度契約状況調査票!$F:$AW,6,FALSE)&lt;&gt;"",TEXT(VLOOKUP(A147,[7]令和4年度契約状況調査票!$F:$AW,15,FALSE),"#,##0円")&amp;CHAR(10)&amp;"(A)",VLOOKUP(A147,[7]令和4年度契約状況調査票!$F:$AW,15,FALSE))))))</f>
        <v/>
      </c>
      <c r="I147" s="16" t="str">
        <f>IF(A147="","",VLOOKUP(A147,[7]令和4年度契約状況調査票!$F:$AW,16,FALSE))</f>
        <v/>
      </c>
      <c r="J147" s="17" t="str">
        <f>IF(A147="","",IF(VLOOKUP(A147,[7]令和4年度契約状況調査票!$F:$AW,15,FALSE)="他官署で調達手続きを実施のため","－",IF(VLOOKUP(A147,[7]令和4年度契約状況調査票!$F:$AW,22,FALSE)="②同種の他の契約の予定価格を類推されるおそれがあるため公表しない","－",IF(VLOOKUP(A147,[7]令和4年度契約状況調査票!$F:$AW,22,FALSE)="－","－",IF(VLOOKUP(A147,[7]令和4年度契約状況調査票!$F:$AW,6,FALSE)&lt;&gt;"",TEXT(VLOOKUP(A147,[7]令和4年度契約状況調査票!$F:$AW,18,FALSE),"#.0%")&amp;CHAR(10)&amp;"(B/A×100)",VLOOKUP(A147,[7]令和4年度契約状況調査票!$F:$AW,18,FALSE))))))</f>
        <v/>
      </c>
      <c r="K147" s="18"/>
      <c r="L147" s="17" t="str">
        <f>IF(A147="","",IF(VLOOKUP(A147,[7]令和4年度契約状況調査票!$F:$AW,26,FALSE)="①公益社団法人","公社",IF(VLOOKUP(A147,[7]令和4年度契約状況調査票!$F:$AW,26,FALSE)="②公益財団法人","公財","")))</f>
        <v/>
      </c>
      <c r="M147" s="17" t="str">
        <f>IF(A147="","",VLOOKUP(A147,[7]令和4年度契約状況調査票!$F:$AW,27,FALSE))</f>
        <v/>
      </c>
      <c r="N147" s="18" t="str">
        <f>IF(A147="","",IF(VLOOKUP(A147,[7]令和4年度契約状況調査票!$F:$AW,12,FALSE)="国所管",VLOOKUP(A147,[7]令和4年度契約状況調査票!$F:$AW,23,FALSE),""))</f>
        <v/>
      </c>
      <c r="O147" s="19" t="str">
        <f>IF(A147="","",IF(AND(Q147="○",P147="分担契約/単価契約"),"単価契約"&amp;CHAR(10)&amp;"予定調達総額 "&amp;TEXT(VLOOKUP(A147,[7]令和4年度契約状況調査票!$F:$AW,15,FALSE),"#,##0円")&amp;"(B)"&amp;CHAR(10)&amp;"分担契約"&amp;CHAR(10)&amp;VLOOKUP(A147,[7]令和4年度契約状況調査票!$F:$AW,31,FALSE),IF(AND(Q147="○",P147="分担契約"),"分担契約"&amp;CHAR(10)&amp;"契約総額 "&amp;TEXT(VLOOKUP(A147,[7]令和4年度契約状況調査票!$F:$AW,15,FALSE),"#,##0円")&amp;"(B)"&amp;CHAR(10)&amp;VLOOKUP(A147,[7]令和4年度契約状況調査票!$F:$AW,31,FALSE),(IF(P147="分担契約/単価契約","単価契約"&amp;CHAR(10)&amp;"予定調達総額 "&amp;TEXT(VLOOKUP(A147,[7]令和4年度契約状況調査票!$F:$AW,15,FALSE),"#,##0円")&amp;CHAR(10)&amp;"分担契約"&amp;CHAR(10)&amp;VLOOKUP(A147,[7]令和4年度契約状況調査票!$F:$AW,31,FALSE),IF(P147="分担契約","分担契約"&amp;CHAR(10)&amp;"契約総額 "&amp;TEXT(VLOOKUP(A147,[7]令和4年度契約状況調査票!$F:$AW,15,FALSE),"#,##0円")&amp;CHAR(10)&amp;VLOOKUP(A147,[7]令和4年度契約状況調査票!$F:$AW,31,FALSE),IF(P147="単価契約","単価契約"&amp;CHAR(10)&amp;"予定調達総額 "&amp;TEXT(VLOOKUP(A147,[7]令和4年度契約状況調査票!$F:$AW,15,FALSE),"#,##0円")&amp;CHAR(10)&amp;VLOOKUP(A147,[7]令和4年度契約状況調査票!$F:$AW,31,FALSE),VLOOKUP(A147,[7]令和4年度契約状況調査票!$F:$AW,31,FALSE))))))))</f>
        <v/>
      </c>
      <c r="P147" s="9" t="str">
        <f>IF(A147="","",VLOOKUP(A147,[7]令和4年度契約状況調査票!$F:$CE,52,FALSE))</f>
        <v/>
      </c>
    </row>
    <row r="148" spans="1:16" ht="60" hidden="1" customHeight="1">
      <c r="A148" s="10" t="str">
        <f>IF(MAX([7]令和4年度契約状況調査票!F167:F1161)&gt;=ROW()-5,ROW()-5,"")</f>
        <v/>
      </c>
      <c r="B148" s="11" t="str">
        <f>IF(A148="","",VLOOKUP(A148,[7]令和4年度契約状況調査票!$F:$AW,4,FALSE))</f>
        <v/>
      </c>
      <c r="C148" s="12" t="str">
        <f>IF(A148="","",VLOOKUP(A148,[7]令和4年度契約状況調査票!$F:$AW,5,FALSE))</f>
        <v/>
      </c>
      <c r="D148" s="13" t="str">
        <f>IF(A148="","",VLOOKUP(A148,[7]令和4年度契約状況調査票!$F:$AW,8,FALSE))</f>
        <v/>
      </c>
      <c r="E148" s="11" t="str">
        <f>IF(A148="","",VLOOKUP(A148,[7]令和4年度契約状況調査票!$F:$AW,9,FALSE))</f>
        <v/>
      </c>
      <c r="F148" s="14" t="str">
        <f>IF(A148="","",VLOOKUP(A148,[7]令和4年度契約状況調査票!$F:$AW,10,FALSE))</f>
        <v/>
      </c>
      <c r="G148" s="15" t="str">
        <f>IF(A148="","",VLOOKUP(A148,[7]令和4年度契約状況調査票!$F:$AW,30,FALSE))</f>
        <v/>
      </c>
      <c r="H148" s="16" t="str">
        <f>IF(A148="","",IF(VLOOKUP(A148,[7]令和4年度契約状況調査票!$F:$AW,15,FALSE)="他官署で調達手続きを実施のため","他官署で調達手続きを実施のため",IF(VLOOKUP(A148,[7]令和4年度契約状況調査票!$F:$AW,22,FALSE)="②同種の他の契約の予定価格を類推されるおそれがあるため公表しない","同種の他の契約の予定価格を類推されるおそれがあるため公表しない",IF(VLOOKUP(A148,[7]令和4年度契約状況調査票!$F:$AW,22,FALSE)="－","－",IF(VLOOKUP(A148,[7]令和4年度契約状況調査票!$F:$AW,6,FALSE)&lt;&gt;"",TEXT(VLOOKUP(A148,[7]令和4年度契約状況調査票!$F:$AW,15,FALSE),"#,##0円")&amp;CHAR(10)&amp;"(A)",VLOOKUP(A148,[7]令和4年度契約状況調査票!$F:$AW,15,FALSE))))))</f>
        <v/>
      </c>
      <c r="I148" s="16" t="str">
        <f>IF(A148="","",VLOOKUP(A148,[7]令和4年度契約状況調査票!$F:$AW,16,FALSE))</f>
        <v/>
      </c>
      <c r="J148" s="17" t="str">
        <f>IF(A148="","",IF(VLOOKUP(A148,[7]令和4年度契約状況調査票!$F:$AW,15,FALSE)="他官署で調達手続きを実施のため","－",IF(VLOOKUP(A148,[7]令和4年度契約状況調査票!$F:$AW,22,FALSE)="②同種の他の契約の予定価格を類推されるおそれがあるため公表しない","－",IF(VLOOKUP(A148,[7]令和4年度契約状況調査票!$F:$AW,22,FALSE)="－","－",IF(VLOOKUP(A148,[7]令和4年度契約状況調査票!$F:$AW,6,FALSE)&lt;&gt;"",TEXT(VLOOKUP(A148,[7]令和4年度契約状況調査票!$F:$AW,18,FALSE),"#.0%")&amp;CHAR(10)&amp;"(B/A×100)",VLOOKUP(A148,[7]令和4年度契約状況調査票!$F:$AW,18,FALSE))))))</f>
        <v/>
      </c>
      <c r="K148" s="18"/>
      <c r="L148" s="17" t="str">
        <f>IF(A148="","",IF(VLOOKUP(A148,[7]令和4年度契約状況調査票!$F:$AW,26,FALSE)="①公益社団法人","公社",IF(VLOOKUP(A148,[7]令和4年度契約状況調査票!$F:$AW,26,FALSE)="②公益財団法人","公財","")))</f>
        <v/>
      </c>
      <c r="M148" s="17" t="str">
        <f>IF(A148="","",VLOOKUP(A148,[7]令和4年度契約状況調査票!$F:$AW,27,FALSE))</f>
        <v/>
      </c>
      <c r="N148" s="18" t="str">
        <f>IF(A148="","",IF(VLOOKUP(A148,[7]令和4年度契約状況調査票!$F:$AW,12,FALSE)="国所管",VLOOKUP(A148,[7]令和4年度契約状況調査票!$F:$AW,23,FALSE),""))</f>
        <v/>
      </c>
      <c r="O148" s="19" t="str">
        <f>IF(A148="","",IF(AND(Q148="○",P148="分担契約/単価契約"),"単価契約"&amp;CHAR(10)&amp;"予定調達総額 "&amp;TEXT(VLOOKUP(A148,[7]令和4年度契約状況調査票!$F:$AW,15,FALSE),"#,##0円")&amp;"(B)"&amp;CHAR(10)&amp;"分担契約"&amp;CHAR(10)&amp;VLOOKUP(A148,[7]令和4年度契約状況調査票!$F:$AW,31,FALSE),IF(AND(Q148="○",P148="分担契約"),"分担契約"&amp;CHAR(10)&amp;"契約総額 "&amp;TEXT(VLOOKUP(A148,[7]令和4年度契約状況調査票!$F:$AW,15,FALSE),"#,##0円")&amp;"(B)"&amp;CHAR(10)&amp;VLOOKUP(A148,[7]令和4年度契約状況調査票!$F:$AW,31,FALSE),(IF(P148="分担契約/単価契約","単価契約"&amp;CHAR(10)&amp;"予定調達総額 "&amp;TEXT(VLOOKUP(A148,[7]令和4年度契約状況調査票!$F:$AW,15,FALSE),"#,##0円")&amp;CHAR(10)&amp;"分担契約"&amp;CHAR(10)&amp;VLOOKUP(A148,[7]令和4年度契約状況調査票!$F:$AW,31,FALSE),IF(P148="分担契約","分担契約"&amp;CHAR(10)&amp;"契約総額 "&amp;TEXT(VLOOKUP(A148,[7]令和4年度契約状況調査票!$F:$AW,15,FALSE),"#,##0円")&amp;CHAR(10)&amp;VLOOKUP(A148,[7]令和4年度契約状況調査票!$F:$AW,31,FALSE),IF(P148="単価契約","単価契約"&amp;CHAR(10)&amp;"予定調達総額 "&amp;TEXT(VLOOKUP(A148,[7]令和4年度契約状況調査票!$F:$AW,15,FALSE),"#,##0円")&amp;CHAR(10)&amp;VLOOKUP(A148,[7]令和4年度契約状況調査票!$F:$AW,31,FALSE),VLOOKUP(A148,[7]令和4年度契約状況調査票!$F:$AW,31,FALSE))))))))</f>
        <v/>
      </c>
      <c r="P148" s="9" t="str">
        <f>IF(A148="","",VLOOKUP(A148,[7]令和4年度契約状況調査票!$F:$CE,52,FALSE))</f>
        <v/>
      </c>
    </row>
    <row r="149" spans="1:16" ht="67.5" hidden="1" customHeight="1">
      <c r="A149" s="10" t="str">
        <f>IF(MAX([7]令和4年度契約状況調査票!F168:F1162)&gt;=ROW()-5,ROW()-5,"")</f>
        <v/>
      </c>
      <c r="B149" s="11" t="str">
        <f>IF(A149="","",VLOOKUP(A149,[7]令和4年度契約状況調査票!$F:$AW,4,FALSE))</f>
        <v/>
      </c>
      <c r="C149" s="12" t="str">
        <f>IF(A149="","",VLOOKUP(A149,[7]令和4年度契約状況調査票!$F:$AW,5,FALSE))</f>
        <v/>
      </c>
      <c r="D149" s="13" t="str">
        <f>IF(A149="","",VLOOKUP(A149,[7]令和4年度契約状況調査票!$F:$AW,8,FALSE))</f>
        <v/>
      </c>
      <c r="E149" s="11" t="str">
        <f>IF(A149="","",VLOOKUP(A149,[7]令和4年度契約状況調査票!$F:$AW,9,FALSE))</f>
        <v/>
      </c>
      <c r="F149" s="14" t="str">
        <f>IF(A149="","",VLOOKUP(A149,[7]令和4年度契約状況調査票!$F:$AW,10,FALSE))</f>
        <v/>
      </c>
      <c r="G149" s="15" t="str">
        <f>IF(A149="","",VLOOKUP(A149,[7]令和4年度契約状況調査票!$F:$AW,30,FALSE))</f>
        <v/>
      </c>
      <c r="H149" s="16" t="str">
        <f>IF(A149="","",IF(VLOOKUP(A149,[7]令和4年度契約状況調査票!$F:$AW,15,FALSE)="他官署で調達手続きを実施のため","他官署で調達手続きを実施のため",IF(VLOOKUP(A149,[7]令和4年度契約状況調査票!$F:$AW,22,FALSE)="②同種の他の契約の予定価格を類推されるおそれがあるため公表しない","同種の他の契約の予定価格を類推されるおそれがあるため公表しない",IF(VLOOKUP(A149,[7]令和4年度契約状況調査票!$F:$AW,22,FALSE)="－","－",IF(VLOOKUP(A149,[7]令和4年度契約状況調査票!$F:$AW,6,FALSE)&lt;&gt;"",TEXT(VLOOKUP(A149,[7]令和4年度契約状況調査票!$F:$AW,15,FALSE),"#,##0円")&amp;CHAR(10)&amp;"(A)",VLOOKUP(A149,[7]令和4年度契約状況調査票!$F:$AW,15,FALSE))))))</f>
        <v/>
      </c>
      <c r="I149" s="16" t="str">
        <f>IF(A149="","",VLOOKUP(A149,[7]令和4年度契約状況調査票!$F:$AW,16,FALSE))</f>
        <v/>
      </c>
      <c r="J149" s="17" t="str">
        <f>IF(A149="","",IF(VLOOKUP(A149,[7]令和4年度契約状況調査票!$F:$AW,15,FALSE)="他官署で調達手続きを実施のため","－",IF(VLOOKUP(A149,[7]令和4年度契約状況調査票!$F:$AW,22,FALSE)="②同種の他の契約の予定価格を類推されるおそれがあるため公表しない","－",IF(VLOOKUP(A149,[7]令和4年度契約状況調査票!$F:$AW,22,FALSE)="－","－",IF(VLOOKUP(A149,[7]令和4年度契約状況調査票!$F:$AW,6,FALSE)&lt;&gt;"",TEXT(VLOOKUP(A149,[7]令和4年度契約状況調査票!$F:$AW,18,FALSE),"#.0%")&amp;CHAR(10)&amp;"(B/A×100)",VLOOKUP(A149,[7]令和4年度契約状況調査票!$F:$AW,18,FALSE))))))</f>
        <v/>
      </c>
      <c r="K149" s="18"/>
      <c r="L149" s="17" t="str">
        <f>IF(A149="","",IF(VLOOKUP(A149,[7]令和4年度契約状況調査票!$F:$AW,26,FALSE)="①公益社団法人","公社",IF(VLOOKUP(A149,[7]令和4年度契約状況調査票!$F:$AW,26,FALSE)="②公益財団法人","公財","")))</f>
        <v/>
      </c>
      <c r="M149" s="17" t="str">
        <f>IF(A149="","",VLOOKUP(A149,[7]令和4年度契約状況調査票!$F:$AW,27,FALSE))</f>
        <v/>
      </c>
      <c r="N149" s="18" t="str">
        <f>IF(A149="","",IF(VLOOKUP(A149,[7]令和4年度契約状況調査票!$F:$AW,12,FALSE)="国所管",VLOOKUP(A149,[7]令和4年度契約状況調査票!$F:$AW,23,FALSE),""))</f>
        <v/>
      </c>
      <c r="O149" s="19" t="str">
        <f>IF(A149="","",IF(AND(Q149="○",P149="分担契約/単価契約"),"単価契約"&amp;CHAR(10)&amp;"予定調達総額 "&amp;TEXT(VLOOKUP(A149,[7]令和4年度契約状況調査票!$F:$AW,15,FALSE),"#,##0円")&amp;"(B)"&amp;CHAR(10)&amp;"分担契約"&amp;CHAR(10)&amp;VLOOKUP(A149,[7]令和4年度契約状況調査票!$F:$AW,31,FALSE),IF(AND(Q149="○",P149="分担契約"),"分担契約"&amp;CHAR(10)&amp;"契約総額 "&amp;TEXT(VLOOKUP(A149,[7]令和4年度契約状況調査票!$F:$AW,15,FALSE),"#,##0円")&amp;"(B)"&amp;CHAR(10)&amp;VLOOKUP(A149,[7]令和4年度契約状況調査票!$F:$AW,31,FALSE),(IF(P149="分担契約/単価契約","単価契約"&amp;CHAR(10)&amp;"予定調達総額 "&amp;TEXT(VLOOKUP(A149,[7]令和4年度契約状況調査票!$F:$AW,15,FALSE),"#,##0円")&amp;CHAR(10)&amp;"分担契約"&amp;CHAR(10)&amp;VLOOKUP(A149,[7]令和4年度契約状況調査票!$F:$AW,31,FALSE),IF(P149="分担契約","分担契約"&amp;CHAR(10)&amp;"契約総額 "&amp;TEXT(VLOOKUP(A149,[7]令和4年度契約状況調査票!$F:$AW,15,FALSE),"#,##0円")&amp;CHAR(10)&amp;VLOOKUP(A149,[7]令和4年度契約状況調査票!$F:$AW,31,FALSE),IF(P149="単価契約","単価契約"&amp;CHAR(10)&amp;"予定調達総額 "&amp;TEXT(VLOOKUP(A149,[7]令和4年度契約状況調査票!$F:$AW,15,FALSE),"#,##0円")&amp;CHAR(10)&amp;VLOOKUP(A149,[7]令和4年度契約状況調査票!$F:$AW,31,FALSE),VLOOKUP(A149,[7]令和4年度契約状況調査票!$F:$AW,31,FALSE))))))))</f>
        <v/>
      </c>
      <c r="P149" s="9" t="str">
        <f>IF(A149="","",VLOOKUP(A149,[7]令和4年度契約状況調査票!$F:$CE,52,FALSE))</f>
        <v/>
      </c>
    </row>
    <row r="150" spans="1:16" ht="60" hidden="1" customHeight="1">
      <c r="A150" s="10" t="str">
        <f>IF(MAX([7]令和4年度契約状況調査票!F169:F1163)&gt;=ROW()-5,ROW()-5,"")</f>
        <v/>
      </c>
      <c r="B150" s="11" t="str">
        <f>IF(A150="","",VLOOKUP(A150,[7]令和4年度契約状況調査票!$F:$AW,4,FALSE))</f>
        <v/>
      </c>
      <c r="C150" s="12" t="str">
        <f>IF(A150="","",VLOOKUP(A150,[7]令和4年度契約状況調査票!$F:$AW,5,FALSE))</f>
        <v/>
      </c>
      <c r="D150" s="13" t="str">
        <f>IF(A150="","",VLOOKUP(A150,[7]令和4年度契約状況調査票!$F:$AW,8,FALSE))</f>
        <v/>
      </c>
      <c r="E150" s="11" t="str">
        <f>IF(A150="","",VLOOKUP(A150,[7]令和4年度契約状況調査票!$F:$AW,9,FALSE))</f>
        <v/>
      </c>
      <c r="F150" s="14" t="str">
        <f>IF(A150="","",VLOOKUP(A150,[7]令和4年度契約状況調査票!$F:$AW,10,FALSE))</f>
        <v/>
      </c>
      <c r="G150" s="15" t="str">
        <f>IF(A150="","",VLOOKUP(A150,[7]令和4年度契約状況調査票!$F:$AW,30,FALSE))</f>
        <v/>
      </c>
      <c r="H150" s="16" t="str">
        <f>IF(A150="","",IF(VLOOKUP(A150,[7]令和4年度契約状況調査票!$F:$AW,15,FALSE)="他官署で調達手続きを実施のため","他官署で調達手続きを実施のため",IF(VLOOKUP(A150,[7]令和4年度契約状況調査票!$F:$AW,22,FALSE)="②同種の他の契約の予定価格を類推されるおそれがあるため公表しない","同種の他の契約の予定価格を類推されるおそれがあるため公表しない",IF(VLOOKUP(A150,[7]令和4年度契約状況調査票!$F:$AW,22,FALSE)="－","－",IF(VLOOKUP(A150,[7]令和4年度契約状況調査票!$F:$AW,6,FALSE)&lt;&gt;"",TEXT(VLOOKUP(A150,[7]令和4年度契約状況調査票!$F:$AW,15,FALSE),"#,##0円")&amp;CHAR(10)&amp;"(A)",VLOOKUP(A150,[7]令和4年度契約状況調査票!$F:$AW,15,FALSE))))))</f>
        <v/>
      </c>
      <c r="I150" s="16" t="str">
        <f>IF(A150="","",VLOOKUP(A150,[7]令和4年度契約状況調査票!$F:$AW,16,FALSE))</f>
        <v/>
      </c>
      <c r="J150" s="17" t="str">
        <f>IF(A150="","",IF(VLOOKUP(A150,[7]令和4年度契約状況調査票!$F:$AW,15,FALSE)="他官署で調達手続きを実施のため","－",IF(VLOOKUP(A150,[7]令和4年度契約状況調査票!$F:$AW,22,FALSE)="②同種の他の契約の予定価格を類推されるおそれがあるため公表しない","－",IF(VLOOKUP(A150,[7]令和4年度契約状況調査票!$F:$AW,22,FALSE)="－","－",IF(VLOOKUP(A150,[7]令和4年度契約状況調査票!$F:$AW,6,FALSE)&lt;&gt;"",TEXT(VLOOKUP(A150,[7]令和4年度契約状況調査票!$F:$AW,18,FALSE),"#.0%")&amp;CHAR(10)&amp;"(B/A×100)",VLOOKUP(A150,[7]令和4年度契約状況調査票!$F:$AW,18,FALSE))))))</f>
        <v/>
      </c>
      <c r="K150" s="18"/>
      <c r="L150" s="17" t="str">
        <f>IF(A150="","",IF(VLOOKUP(A150,[7]令和4年度契約状況調査票!$F:$AW,26,FALSE)="①公益社団法人","公社",IF(VLOOKUP(A150,[7]令和4年度契約状況調査票!$F:$AW,26,FALSE)="②公益財団法人","公財","")))</f>
        <v/>
      </c>
      <c r="M150" s="17" t="str">
        <f>IF(A150="","",VLOOKUP(A150,[7]令和4年度契約状況調査票!$F:$AW,27,FALSE))</f>
        <v/>
      </c>
      <c r="N150" s="18" t="str">
        <f>IF(A150="","",IF(VLOOKUP(A150,[7]令和4年度契約状況調査票!$F:$AW,12,FALSE)="国所管",VLOOKUP(A150,[7]令和4年度契約状況調査票!$F:$AW,23,FALSE),""))</f>
        <v/>
      </c>
      <c r="O150" s="19" t="str">
        <f>IF(A150="","",IF(AND(Q150="○",P150="分担契約/単価契約"),"単価契約"&amp;CHAR(10)&amp;"予定調達総額 "&amp;TEXT(VLOOKUP(A150,[7]令和4年度契約状況調査票!$F:$AW,15,FALSE),"#,##0円")&amp;"(B)"&amp;CHAR(10)&amp;"分担契約"&amp;CHAR(10)&amp;VLOOKUP(A150,[7]令和4年度契約状況調査票!$F:$AW,31,FALSE),IF(AND(Q150="○",P150="分担契約"),"分担契約"&amp;CHAR(10)&amp;"契約総額 "&amp;TEXT(VLOOKUP(A150,[7]令和4年度契約状況調査票!$F:$AW,15,FALSE),"#,##0円")&amp;"(B)"&amp;CHAR(10)&amp;VLOOKUP(A150,[7]令和4年度契約状況調査票!$F:$AW,31,FALSE),(IF(P150="分担契約/単価契約","単価契約"&amp;CHAR(10)&amp;"予定調達総額 "&amp;TEXT(VLOOKUP(A150,[7]令和4年度契約状況調査票!$F:$AW,15,FALSE),"#,##0円")&amp;CHAR(10)&amp;"分担契約"&amp;CHAR(10)&amp;VLOOKUP(A150,[7]令和4年度契約状況調査票!$F:$AW,31,FALSE),IF(P150="分担契約","分担契約"&amp;CHAR(10)&amp;"契約総額 "&amp;TEXT(VLOOKUP(A150,[7]令和4年度契約状況調査票!$F:$AW,15,FALSE),"#,##0円")&amp;CHAR(10)&amp;VLOOKUP(A150,[7]令和4年度契約状況調査票!$F:$AW,31,FALSE),IF(P150="単価契約","単価契約"&amp;CHAR(10)&amp;"予定調達総額 "&amp;TEXT(VLOOKUP(A150,[7]令和4年度契約状況調査票!$F:$AW,15,FALSE),"#,##0円")&amp;CHAR(10)&amp;VLOOKUP(A150,[7]令和4年度契約状況調査票!$F:$AW,31,FALSE),VLOOKUP(A150,[7]令和4年度契約状況調査票!$F:$AW,31,FALSE))))))))</f>
        <v/>
      </c>
      <c r="P150" s="9" t="str">
        <f>IF(A150="","",VLOOKUP(A150,[7]令和4年度契約状況調査票!$F:$CE,52,FALSE))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F83BFA6B-3DD8-4999-AB58-40BE780F29FE}"/>
    <dataValidation operator="greaterThanOrEqual" allowBlank="1" showInputMessage="1" showErrorMessage="1" errorTitle="注意" error="プルダウンメニューから選択して下さい_x000a_" sqref="G6:G150" xr:uid="{0F5E6BBC-4618-4434-821C-7E19686BC56F}"/>
  </dataValidations>
  <printOptions horizontalCentered="1"/>
  <pageMargins left="0.43" right="0.2" top="0.95" bottom="0.44" header="0.36" footer="0.32"/>
  <pageSetup paperSize="9" scale="71"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