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0f020\総務課\070企画主任\03 組織参考資料フォルダ\01 2019事務年度\01 2018事務年度\と－統計情報（随時、更新３月頃から）\30事務年度\02_国税庁HP掲載作業（４月末）\03_作業＆合体\UP用　XLSX\"/>
    </mc:Choice>
  </mc:AlternateContent>
  <bookViews>
    <workbookView xWindow="0" yWindow="0" windowWidth="20490" windowHeight="6600"/>
  </bookViews>
  <sheets>
    <sheet name="(1)　税務署別源泉徴収税額" sheetId="1" r:id="rId1"/>
    <sheet name="(2)　税務署別源泉徴収義務者数" sheetId="2" r:id="rId2"/>
  </sheets>
  <definedNames>
    <definedName name="_xlnm.Print_Area" localSheetId="0">'(1)　税務署別源泉徴収税額'!$A$1:$J$15</definedName>
    <definedName name="_xlnm.Print_Area" localSheetId="1">'(2)　税務署別源泉徴収義務者数'!$A$1:$H$14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G13" i="2" l="1"/>
  <c r="F13" i="2"/>
  <c r="E13" i="2"/>
  <c r="C13" i="2"/>
  <c r="B13" i="2"/>
</calcChain>
</file>

<file path=xl/sharedStrings.xml><?xml version="1.0" encoding="utf-8"?>
<sst xmlns="http://schemas.openxmlformats.org/spreadsheetml/2006/main" count="71" uniqueCount="41">
  <si>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</si>
  <si>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配当所得</t>
  </si>
  <si>
    <t>特定口座内保管上場株式等の
譲渡所得等</t>
    <rPh sb="7" eb="9">
      <t>ジョウジョウ</t>
    </rPh>
    <phoneticPr fontId="2"/>
  </si>
  <si>
    <t>給与所得</t>
  </si>
  <si>
    <t>退職所得</t>
  </si>
  <si>
    <t>非居住者等
所得</t>
    <phoneticPr fontId="2"/>
  </si>
  <si>
    <t>合計</t>
  </si>
  <si>
    <t>税務署名</t>
    <rPh sb="0" eb="2">
      <t>ゼイム</t>
    </rPh>
    <rPh sb="3" eb="4">
      <t>メイ</t>
    </rPh>
    <phoneticPr fontId="2"/>
  </si>
  <si>
    <t>千円</t>
  </si>
  <si>
    <t>那覇</t>
    <rPh sb="0" eb="2">
      <t>ナハ</t>
    </rPh>
    <phoneticPr fontId="3"/>
  </si>
  <si>
    <t>宮古島</t>
    <rPh sb="0" eb="3">
      <t>ミヤコジマ</t>
    </rPh>
    <phoneticPr fontId="3"/>
  </si>
  <si>
    <t>石垣</t>
    <rPh sb="0" eb="2">
      <t>イシガキ</t>
    </rPh>
    <phoneticPr fontId="3"/>
  </si>
  <si>
    <t>北那覇</t>
    <rPh sb="0" eb="1">
      <t>キタ</t>
    </rPh>
    <rPh sb="1" eb="3">
      <t>ナハ</t>
    </rPh>
    <phoneticPr fontId="3"/>
  </si>
  <si>
    <t>名護</t>
    <rPh sb="0" eb="2">
      <t>ナゴ</t>
    </rPh>
    <phoneticPr fontId="3"/>
  </si>
  <si>
    <t>沖縄</t>
    <rPh sb="0" eb="2">
      <t>オキナワ</t>
    </rPh>
    <phoneticPr fontId="3"/>
  </si>
  <si>
    <t>(2)　税務署別源泉徴収義務者数</t>
    <phoneticPr fontId="2"/>
  </si>
  <si>
    <t>利子所得等</t>
    <phoneticPr fontId="2"/>
  </si>
  <si>
    <t>配当所得</t>
    <phoneticPr fontId="2"/>
  </si>
  <si>
    <t>給与所得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</si>
  <si>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</si>
  <si>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税務署名</t>
    <rPh sb="0" eb="2">
      <t>ゼイム</t>
    </rPh>
    <rPh sb="2" eb="4">
      <t>ショメイ</t>
    </rPh>
    <phoneticPr fontId="2"/>
  </si>
  <si>
    <t>件</t>
  </si>
  <si>
    <t>(1)　税務署別源泉徴収税額</t>
    <phoneticPr fontId="2"/>
  </si>
  <si>
    <t>税務署名</t>
    <phoneticPr fontId="2"/>
  </si>
  <si>
    <t>利子所得等</t>
    <phoneticPr fontId="2"/>
  </si>
  <si>
    <t>非居住者等
所得</t>
    <phoneticPr fontId="2"/>
  </si>
  <si>
    <t>報酬・料金等
所得</t>
    <phoneticPr fontId="2"/>
  </si>
  <si>
    <t>総計</t>
    <rPh sb="1" eb="2">
      <t>ケイ</t>
    </rPh>
    <phoneticPr fontId="2"/>
  </si>
  <si>
    <t>総計</t>
    <phoneticPr fontId="2"/>
  </si>
  <si>
    <t>税務署名</t>
    <phoneticPr fontId="2"/>
  </si>
  <si>
    <t>那覇</t>
    <rPh sb="0" eb="2">
      <t>ナハ</t>
    </rPh>
    <phoneticPr fontId="2"/>
  </si>
  <si>
    <t>宮古島</t>
    <rPh sb="0" eb="3">
      <t>ミヤコジマ</t>
    </rPh>
    <phoneticPr fontId="2"/>
  </si>
  <si>
    <t>石垣</t>
    <rPh sb="0" eb="2">
      <t>イシガキ</t>
    </rPh>
    <phoneticPr fontId="2"/>
  </si>
  <si>
    <t>北那覇</t>
    <rPh sb="0" eb="3">
      <t>キタナハ</t>
    </rPh>
    <phoneticPr fontId="2"/>
  </si>
  <si>
    <t>名護</t>
    <rPh sb="0" eb="2">
      <t>ナゴ</t>
    </rPh>
    <phoneticPr fontId="2"/>
  </si>
  <si>
    <t>沖縄</t>
    <rPh sb="0" eb="2">
      <t>オキナワ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</si>
  <si>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</si>
  <si>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　　　「報酬・料金等所得の課税状況」及び「非居住者等所得の課税状況」を税務署別に示したものである。</t>
    <phoneticPr fontId="2"/>
  </si>
  <si>
    <t>調査時点：平成30年６月30日</t>
    <phoneticPr fontId="2"/>
  </si>
  <si>
    <t>-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</si>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</sst>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4" borderId="13" xfId="0" applyFont="1" applyFill="1" applyBorder="1" applyAlignment="1">
      <alignment horizontal="distributed" vertical="center"/>
    </xf>
    <xf numFmtId="0" fontId="3" fillId="4" borderId="14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4" borderId="11" xfId="0" applyFont="1" applyFill="1" applyBorder="1" applyAlignment="1">
      <alignment horizontal="distributed" vertical="center"/>
    </xf>
    <xf numFmtId="38" fontId="3" fillId="5" borderId="17" xfId="1" applyFont="1" applyFill="1" applyBorder="1" applyAlignment="1">
      <alignment horizontal="right" vertical="center"/>
    </xf>
    <xf numFmtId="38" fontId="3" fillId="5" borderId="18" xfId="1" applyFont="1" applyFill="1" applyBorder="1" applyAlignment="1">
      <alignment horizontal="right" vertical="center"/>
    </xf>
    <xf numFmtId="38" fontId="3" fillId="5" borderId="19" xfId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distributed" vertical="center"/>
    </xf>
    <xf numFmtId="38" fontId="3" fillId="5" borderId="20" xfId="1" applyFont="1" applyFill="1" applyBorder="1" applyAlignment="1">
      <alignment horizontal="right" vertical="center"/>
    </xf>
    <xf numFmtId="38" fontId="3" fillId="5" borderId="21" xfId="1" applyFont="1" applyFill="1" applyBorder="1" applyAlignment="1">
      <alignment horizontal="right" vertical="center"/>
    </xf>
    <xf numFmtId="38" fontId="3" fillId="5" borderId="22" xfId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3" fontId="6" fillId="5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top"/>
    </xf>
    <xf numFmtId="38" fontId="3" fillId="0" borderId="0" xfId="0" applyNumberFormat="1" applyFont="1" applyAlignment="1">
      <alignment horizontal="left" vertical="top"/>
    </xf>
    <xf numFmtId="3" fontId="3" fillId="3" borderId="19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3" fontId="3" fillId="3" borderId="22" xfId="0" applyNumberFormat="1" applyFont="1" applyFill="1" applyBorder="1" applyAlignment="1">
      <alignment horizontal="right" vertical="center"/>
    </xf>
    <xf numFmtId="3" fontId="3" fillId="3" borderId="21" xfId="0" applyNumberFormat="1" applyFont="1" applyFill="1" applyBorder="1" applyAlignment="1">
      <alignment horizontal="right" vertical="center"/>
    </xf>
    <xf numFmtId="3" fontId="3" fillId="3" borderId="26" xfId="0" applyNumberFormat="1" applyFont="1" applyFill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3" fontId="6" fillId="3" borderId="29" xfId="0" applyNumberFormat="1" applyFont="1" applyFill="1" applyBorder="1" applyAlignment="1">
      <alignment horizontal="right" vertical="center"/>
    </xf>
    <xf numFmtId="3" fontId="6" fillId="3" borderId="30" xfId="0" applyNumberFormat="1" applyFont="1" applyFill="1" applyBorder="1" applyAlignment="1">
      <alignment horizontal="right" vertical="center"/>
    </xf>
    <xf numFmtId="3" fontId="6" fillId="3" borderId="31" xfId="0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37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5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distributed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zoomScaleNormal="100" workbookViewId="0">
      <selection activeCell="I19" sqref="I19"/>
    </sheetView>
  </sheetViews>
  <sheetFormatPr defaultColWidth="5.875" defaultRowHeight="11.25" x14ac:dyDescent="0.15"/>
  <cols>
    <col min="1" max="1" width="10.125" style="3" customWidth="1"/>
    <col min="2" max="9" width="13.125" style="1" customWidth="1"/>
    <col min="10" max="10" width="10.125" style="4" customWidth="1"/>
    <col min="11" max="16384" width="5.875" style="1"/>
  </cols>
  <sheetData>
    <row r="1" spans="1:11" ht="15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1" ht="1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2" thickBot="1" x14ac:dyDescent="0.2">
      <c r="A3" s="3" t="s">
        <v>22</v>
      </c>
      <c r="B3" s="3"/>
      <c r="C3" s="3"/>
      <c r="D3" s="3"/>
      <c r="E3" s="3"/>
      <c r="F3" s="3"/>
      <c r="G3" s="3"/>
      <c r="H3" s="3"/>
      <c r="I3" s="3"/>
    </row>
    <row r="4" spans="1:11" ht="35.25" customHeight="1" x14ac:dyDescent="0.15">
      <c r="A4" s="5" t="s">
        <v>23</v>
      </c>
      <c r="B4" s="6" t="s">
        <v>24</v>
      </c>
      <c r="C4" s="7" t="s">
        <v>1</v>
      </c>
      <c r="D4" s="8" t="s">
        <v>2</v>
      </c>
      <c r="E4" s="9" t="s">
        <v>3</v>
      </c>
      <c r="F4" s="9" t="s">
        <v>4</v>
      </c>
      <c r="G4" s="10" t="s">
        <v>26</v>
      </c>
      <c r="H4" s="11" t="s">
        <v>25</v>
      </c>
      <c r="I4" s="12" t="s">
        <v>6</v>
      </c>
      <c r="J4" s="13" t="s">
        <v>7</v>
      </c>
    </row>
    <row r="5" spans="1:11" x14ac:dyDescent="0.15">
      <c r="A5" s="14"/>
      <c r="B5" s="15" t="s">
        <v>8</v>
      </c>
      <c r="C5" s="16" t="s">
        <v>8</v>
      </c>
      <c r="D5" s="16" t="s">
        <v>8</v>
      </c>
      <c r="E5" s="16" t="s">
        <v>8</v>
      </c>
      <c r="F5" s="16" t="s">
        <v>8</v>
      </c>
      <c r="G5" s="16" t="s">
        <v>8</v>
      </c>
      <c r="H5" s="16" t="s">
        <v>8</v>
      </c>
      <c r="I5" s="17" t="s">
        <v>8</v>
      </c>
      <c r="J5" s="18"/>
    </row>
    <row r="6" spans="1:11" ht="11.25" customHeight="1" x14ac:dyDescent="0.15">
      <c r="A6" s="19" t="s">
        <v>9</v>
      </c>
      <c r="B6" s="51">
        <v>519588</v>
      </c>
      <c r="C6" s="52">
        <v>2950264</v>
      </c>
      <c r="D6" s="52">
        <v>820190</v>
      </c>
      <c r="E6" s="52">
        <v>23124250</v>
      </c>
      <c r="F6" s="52">
        <v>1003092</v>
      </c>
      <c r="G6" s="52">
        <v>1168374</v>
      </c>
      <c r="H6" s="52">
        <v>174372</v>
      </c>
      <c r="I6" s="53">
        <v>29760129</v>
      </c>
      <c r="J6" s="20" t="s">
        <v>30</v>
      </c>
    </row>
    <row r="7" spans="1:11" ht="11.25" customHeight="1" x14ac:dyDescent="0.15">
      <c r="A7" s="21" t="s">
        <v>10</v>
      </c>
      <c r="B7" s="54">
        <v>20130</v>
      </c>
      <c r="C7" s="55">
        <v>17204</v>
      </c>
      <c r="D7" s="55" t="s">
        <v>39</v>
      </c>
      <c r="E7" s="55">
        <v>1496228</v>
      </c>
      <c r="F7" s="55">
        <v>26932</v>
      </c>
      <c r="G7" s="55">
        <v>63994</v>
      </c>
      <c r="H7" s="55">
        <v>650</v>
      </c>
      <c r="I7" s="56">
        <v>1625137</v>
      </c>
      <c r="J7" s="22" t="s">
        <v>31</v>
      </c>
    </row>
    <row r="8" spans="1:11" ht="11.25" customHeight="1" x14ac:dyDescent="0.15">
      <c r="A8" s="21" t="s">
        <v>11</v>
      </c>
      <c r="B8" s="54">
        <v>11274</v>
      </c>
      <c r="C8" s="55">
        <v>28150</v>
      </c>
      <c r="D8" s="55" t="s">
        <v>39</v>
      </c>
      <c r="E8" s="55">
        <v>1670339</v>
      </c>
      <c r="F8" s="55">
        <v>14154</v>
      </c>
      <c r="G8" s="55">
        <v>75102</v>
      </c>
      <c r="H8" s="55">
        <v>93</v>
      </c>
      <c r="I8" s="56">
        <v>1799113</v>
      </c>
      <c r="J8" s="22" t="s">
        <v>32</v>
      </c>
    </row>
    <row r="9" spans="1:11" ht="11.25" customHeight="1" x14ac:dyDescent="0.15">
      <c r="A9" s="23" t="s">
        <v>12</v>
      </c>
      <c r="B9" s="54">
        <v>124042</v>
      </c>
      <c r="C9" s="55">
        <v>1454894</v>
      </c>
      <c r="D9" s="55">
        <v>33921</v>
      </c>
      <c r="E9" s="55">
        <v>14453545</v>
      </c>
      <c r="F9" s="55">
        <v>492265</v>
      </c>
      <c r="G9" s="55">
        <v>704091</v>
      </c>
      <c r="H9" s="55">
        <v>100319</v>
      </c>
      <c r="I9" s="56">
        <v>17363076</v>
      </c>
      <c r="J9" s="24" t="s">
        <v>33</v>
      </c>
    </row>
    <row r="10" spans="1:11" ht="11.25" customHeight="1" x14ac:dyDescent="0.15">
      <c r="A10" s="21" t="s">
        <v>13</v>
      </c>
      <c r="B10" s="54">
        <v>36368</v>
      </c>
      <c r="C10" s="55">
        <v>158991</v>
      </c>
      <c r="D10" s="55">
        <v>12848</v>
      </c>
      <c r="E10" s="55">
        <v>3669457</v>
      </c>
      <c r="F10" s="55">
        <v>13629</v>
      </c>
      <c r="G10" s="55">
        <v>128711</v>
      </c>
      <c r="H10" s="55">
        <v>48147</v>
      </c>
      <c r="I10" s="56">
        <v>4068150</v>
      </c>
      <c r="J10" s="22" t="s">
        <v>34</v>
      </c>
    </row>
    <row r="11" spans="1:11" ht="11.25" customHeight="1" x14ac:dyDescent="0.15">
      <c r="A11" s="21" t="s">
        <v>14</v>
      </c>
      <c r="B11" s="54">
        <v>143591</v>
      </c>
      <c r="C11" s="55">
        <v>872125</v>
      </c>
      <c r="D11" s="55">
        <v>51165</v>
      </c>
      <c r="E11" s="55">
        <v>13186647</v>
      </c>
      <c r="F11" s="55">
        <v>211037</v>
      </c>
      <c r="G11" s="55">
        <v>534344</v>
      </c>
      <c r="H11" s="55">
        <v>215596</v>
      </c>
      <c r="I11" s="56">
        <v>15214504</v>
      </c>
      <c r="J11" s="22" t="s">
        <v>35</v>
      </c>
    </row>
    <row r="12" spans="1:11" ht="12" thickBot="1" x14ac:dyDescent="0.2">
      <c r="A12" s="25"/>
      <c r="B12" s="57"/>
      <c r="C12" s="58"/>
      <c r="D12" s="58"/>
      <c r="E12" s="58"/>
      <c r="F12" s="58"/>
      <c r="G12" s="58"/>
      <c r="H12" s="58"/>
      <c r="I12" s="59"/>
      <c r="J12" s="26"/>
    </row>
    <row r="13" spans="1:11" s="28" customFormat="1" ht="21" customHeight="1" thickTop="1" thickBot="1" x14ac:dyDescent="0.2">
      <c r="A13" s="63" t="s">
        <v>27</v>
      </c>
      <c r="B13" s="60">
        <v>854994</v>
      </c>
      <c r="C13" s="61">
        <v>5481626</v>
      </c>
      <c r="D13" s="61">
        <v>918124</v>
      </c>
      <c r="E13" s="61">
        <v>57600466</v>
      </c>
      <c r="F13" s="61">
        <v>1761108</v>
      </c>
      <c r="G13" s="61">
        <v>2674614</v>
      </c>
      <c r="H13" s="61">
        <v>539178</v>
      </c>
      <c r="I13" s="62">
        <v>69830108</v>
      </c>
      <c r="J13" s="64" t="s">
        <v>28</v>
      </c>
      <c r="K13" s="27"/>
    </row>
    <row r="14" spans="1:11" x14ac:dyDescent="0.15">
      <c r="A14" s="29" t="s">
        <v>36</v>
      </c>
      <c r="B14" s="29"/>
      <c r="C14" s="29"/>
      <c r="D14" s="29"/>
      <c r="E14" s="29"/>
      <c r="F14" s="29"/>
      <c r="G14" s="29"/>
      <c r="H14" s="29"/>
      <c r="I14" s="29"/>
    </row>
    <row r="15" spans="1:11" x14ac:dyDescent="0.15">
      <c r="A15" s="29" t="s">
        <v>37</v>
      </c>
      <c r="B15" s="30"/>
      <c r="C15" s="30"/>
      <c r="D15" s="30"/>
      <c r="E15" s="30"/>
      <c r="F15" s="30"/>
      <c r="G15" s="30"/>
      <c r="H15" s="30"/>
      <c r="I15" s="30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&amp;R沖縄国税事務所
源泉所得税4
（Ｈ29）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10" zoomScaleNormal="110" workbookViewId="0">
      <selection activeCell="E24" sqref="E24"/>
    </sheetView>
  </sheetViews>
  <sheetFormatPr defaultColWidth="5.875" defaultRowHeight="11.25" x14ac:dyDescent="0.15"/>
  <cols>
    <col min="1" max="1" width="10.125" style="48" customWidth="1"/>
    <col min="2" max="3" width="10.5" style="1" customWidth="1"/>
    <col min="4" max="4" width="12.125" style="1" customWidth="1"/>
    <col min="5" max="7" width="10.5" style="1" customWidth="1"/>
    <col min="8" max="8" width="10.125" style="4" customWidth="1"/>
    <col min="9" max="16384" width="5.875" style="1"/>
  </cols>
  <sheetData>
    <row r="1" spans="1:8" ht="12" thickBot="1" x14ac:dyDescent="0.2">
      <c r="A1" s="3" t="s">
        <v>15</v>
      </c>
      <c r="B1" s="3"/>
      <c r="C1" s="3"/>
      <c r="D1" s="3"/>
      <c r="E1" s="3"/>
      <c r="F1" s="3"/>
      <c r="G1" s="3"/>
    </row>
    <row r="2" spans="1:8" ht="11.25" customHeight="1" x14ac:dyDescent="0.15">
      <c r="A2" s="73" t="s">
        <v>29</v>
      </c>
      <c r="B2" s="76" t="s">
        <v>16</v>
      </c>
      <c r="C2" s="78" t="s">
        <v>17</v>
      </c>
      <c r="D2" s="80" t="s">
        <v>2</v>
      </c>
      <c r="E2" s="82" t="s">
        <v>18</v>
      </c>
      <c r="F2" s="80" t="s">
        <v>19</v>
      </c>
      <c r="G2" s="67" t="s">
        <v>5</v>
      </c>
      <c r="H2" s="70" t="s">
        <v>20</v>
      </c>
    </row>
    <row r="3" spans="1:8" ht="11.25" customHeight="1" x14ac:dyDescent="0.15">
      <c r="A3" s="74"/>
      <c r="B3" s="77"/>
      <c r="C3" s="79"/>
      <c r="D3" s="81"/>
      <c r="E3" s="83"/>
      <c r="F3" s="81"/>
      <c r="G3" s="68"/>
      <c r="H3" s="71"/>
    </row>
    <row r="4" spans="1:8" ht="22.5" customHeight="1" x14ac:dyDescent="0.15">
      <c r="A4" s="75"/>
      <c r="B4" s="77"/>
      <c r="C4" s="79"/>
      <c r="D4" s="81"/>
      <c r="E4" s="83"/>
      <c r="F4" s="84"/>
      <c r="G4" s="69"/>
      <c r="H4" s="72"/>
    </row>
    <row r="5" spans="1:8" s="35" customFormat="1" x14ac:dyDescent="0.15">
      <c r="A5" s="31"/>
      <c r="B5" s="32" t="s">
        <v>21</v>
      </c>
      <c r="C5" s="33" t="s">
        <v>21</v>
      </c>
      <c r="D5" s="33" t="s">
        <v>21</v>
      </c>
      <c r="E5" s="33" t="s">
        <v>21</v>
      </c>
      <c r="F5" s="32" t="s">
        <v>21</v>
      </c>
      <c r="G5" s="33" t="s">
        <v>21</v>
      </c>
      <c r="H5" s="34"/>
    </row>
    <row r="6" spans="1:8" ht="11.25" customHeight="1" x14ac:dyDescent="0.15">
      <c r="A6" s="36" t="s">
        <v>9</v>
      </c>
      <c r="B6" s="37">
        <v>132</v>
      </c>
      <c r="C6" s="38">
        <v>344</v>
      </c>
      <c r="D6" s="38">
        <v>14</v>
      </c>
      <c r="E6" s="38">
        <v>9805</v>
      </c>
      <c r="F6" s="38">
        <v>7774</v>
      </c>
      <c r="G6" s="39">
        <v>78</v>
      </c>
      <c r="H6" s="40" t="s">
        <v>30</v>
      </c>
    </row>
    <row r="7" spans="1:8" ht="11.25" customHeight="1" x14ac:dyDescent="0.15">
      <c r="A7" s="23" t="s">
        <v>10</v>
      </c>
      <c r="B7" s="41">
        <v>13</v>
      </c>
      <c r="C7" s="42">
        <v>29</v>
      </c>
      <c r="D7" s="42" t="s">
        <v>40</v>
      </c>
      <c r="E7" s="42">
        <v>1472</v>
      </c>
      <c r="F7" s="42">
        <v>1140</v>
      </c>
      <c r="G7" s="43">
        <v>3</v>
      </c>
      <c r="H7" s="24" t="s">
        <v>31</v>
      </c>
    </row>
    <row r="8" spans="1:8" ht="11.25" customHeight="1" x14ac:dyDescent="0.15">
      <c r="A8" s="23" t="s">
        <v>11</v>
      </c>
      <c r="B8" s="41">
        <v>14</v>
      </c>
      <c r="C8" s="42">
        <v>28</v>
      </c>
      <c r="D8" s="42" t="s">
        <v>40</v>
      </c>
      <c r="E8" s="42">
        <v>1464</v>
      </c>
      <c r="F8" s="42">
        <v>986</v>
      </c>
      <c r="G8" s="43">
        <v>4</v>
      </c>
      <c r="H8" s="24" t="s">
        <v>32</v>
      </c>
    </row>
    <row r="9" spans="1:8" ht="11.25" customHeight="1" x14ac:dyDescent="0.15">
      <c r="A9" s="23" t="s">
        <v>12</v>
      </c>
      <c r="B9" s="41">
        <v>88</v>
      </c>
      <c r="C9" s="42">
        <v>375</v>
      </c>
      <c r="D9" s="42">
        <v>3</v>
      </c>
      <c r="E9" s="42">
        <v>7789</v>
      </c>
      <c r="F9" s="42">
        <v>5616</v>
      </c>
      <c r="G9" s="43">
        <v>65</v>
      </c>
      <c r="H9" s="24" t="s">
        <v>33</v>
      </c>
    </row>
    <row r="10" spans="1:8" ht="11.25" customHeight="1" x14ac:dyDescent="0.15">
      <c r="A10" s="23" t="s">
        <v>13</v>
      </c>
      <c r="B10" s="41">
        <v>39</v>
      </c>
      <c r="C10" s="42">
        <v>61</v>
      </c>
      <c r="D10" s="42" t="s">
        <v>40</v>
      </c>
      <c r="E10" s="42">
        <v>2338</v>
      </c>
      <c r="F10" s="42">
        <v>1798</v>
      </c>
      <c r="G10" s="43">
        <v>21</v>
      </c>
      <c r="H10" s="24" t="s">
        <v>34</v>
      </c>
    </row>
    <row r="11" spans="1:8" ht="11.25" customHeight="1" x14ac:dyDescent="0.15">
      <c r="A11" s="23" t="s">
        <v>14</v>
      </c>
      <c r="B11" s="41">
        <v>100</v>
      </c>
      <c r="C11" s="42">
        <v>183</v>
      </c>
      <c r="D11" s="42">
        <v>5</v>
      </c>
      <c r="E11" s="42">
        <v>8714</v>
      </c>
      <c r="F11" s="42">
        <v>6165</v>
      </c>
      <c r="G11" s="43">
        <v>98</v>
      </c>
      <c r="H11" s="24" t="s">
        <v>35</v>
      </c>
    </row>
    <row r="12" spans="1:8" ht="12" thickBot="1" x14ac:dyDescent="0.2">
      <c r="A12" s="44"/>
      <c r="B12" s="45"/>
      <c r="C12" s="45"/>
      <c r="D12" s="45"/>
      <c r="E12" s="45"/>
      <c r="F12" s="45"/>
      <c r="G12" s="45"/>
      <c r="H12" s="46"/>
    </row>
    <row r="13" spans="1:8" s="28" customFormat="1" ht="24.75" customHeight="1" thickTop="1" thickBot="1" x14ac:dyDescent="0.2">
      <c r="A13" s="63" t="s">
        <v>27</v>
      </c>
      <c r="B13" s="47">
        <f t="shared" ref="B13:G13" si="0">SUM(B6:B11)</f>
        <v>386</v>
      </c>
      <c r="C13" s="47">
        <f t="shared" si="0"/>
        <v>1020</v>
      </c>
      <c r="D13" s="47">
        <v>26</v>
      </c>
      <c r="E13" s="47">
        <f t="shared" si="0"/>
        <v>31582</v>
      </c>
      <c r="F13" s="47">
        <f t="shared" si="0"/>
        <v>23479</v>
      </c>
      <c r="G13" s="47">
        <f t="shared" si="0"/>
        <v>269</v>
      </c>
      <c r="H13" s="65" t="s">
        <v>28</v>
      </c>
    </row>
    <row r="14" spans="1:8" x14ac:dyDescent="0.15">
      <c r="A14" s="3" t="s">
        <v>38</v>
      </c>
      <c r="B14" s="3"/>
      <c r="C14" s="3"/>
      <c r="D14" s="3"/>
      <c r="E14" s="3"/>
      <c r="F14" s="3"/>
      <c r="G14" s="3"/>
    </row>
    <row r="15" spans="1:8" x14ac:dyDescent="0.15">
      <c r="C15" s="49"/>
    </row>
    <row r="16" spans="1:8" x14ac:dyDescent="0.15">
      <c r="B16" s="50"/>
      <c r="C16" s="50"/>
      <c r="D16" s="50"/>
      <c r="E16" s="50"/>
      <c r="F16" s="50"/>
      <c r="G16" s="50"/>
    </row>
    <row r="17" spans="2:7" s="1" customFormat="1" x14ac:dyDescent="0.15">
      <c r="B17" s="49"/>
      <c r="C17" s="49"/>
      <c r="D17" s="49"/>
      <c r="E17" s="49"/>
      <c r="F17" s="49"/>
      <c r="G17" s="49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>
    <oddFooter>&amp;R沖縄国税事務所
源泉所得税4
（Ｈ29）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x8aac__x660e_ xmlns="c1e1fd5d-d5a4-4438-b594-53628234b2d5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904EA6F-AE33-46EF-B7E0-36292A898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DAA589-8B2C-4231-BB9D-96796B54F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1BEBF3-3B4C-467B-BF3D-479D2C8E4904}">
  <ds:schemaRefs>
    <ds:schemaRef ds:uri="http://schemas.microsoft.com/office/2006/documentManagement/types"/>
    <ds:schemaRef ds:uri="http://purl.org/dc/dcmitype/"/>
    <ds:schemaRef ds:uri="http://www.w3.org/XML/1998/namespace"/>
    <ds:schemaRef ds:uri="c1e1fd5d-d5a4-4438-b594-53628234b2d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0B5B1CB-4857-4943-8AC6-5D637C1924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国税庁 Y0Q333A0</cp:lastModifiedBy>
  <cp:lastPrinted>2019-05-30T03:28:24Z</cp:lastPrinted>
  <dcterms:created xsi:type="dcterms:W3CDTF">2012-06-27T05:14:09Z</dcterms:created>
  <dcterms:modified xsi:type="dcterms:W3CDTF">2019-05-30T03:28:32Z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