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890"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'(4)税務署別(個人事業者）'!$A$1:$N$15</definedName>
    <definedName name="_xlnm.Print_Area" localSheetId="5">'(4)税務署別（合計）'!$A$1:$R$14</definedName>
    <definedName name="_xlnm.Print_Area" localSheetId="4">'(4)税務署別（法人）'!$A$1:$N$14</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fullCalcOnLoad="1"/>
</workbook>
</file>

<file path=xl/sharedStrings.xml><?xml version="1.0" encoding="utf-8"?>
<sst xmlns="http://schemas.openxmlformats.org/spreadsheetml/2006/main" count="218" uniqueCount="84">
  <si>
    <t>７　消　費　税</t>
  </si>
  <si>
    <t>区　　　分</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</si>
  <si>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</si>
  <si>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</si>
  <si>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</si>
  <si>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</si>
  <si>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</si>
  <si>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</si>
  <si>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</si>
  <si>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</si>
  <si>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</si>
  <si>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</si>
  <si>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</si>
  <si>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</si>
  <si>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</si>
  <si>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</si>
  <si>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</si>
  <si>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</si>
  <si>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</si>
  <si>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</si>
  <si>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</si>
  <si>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</si>
  <si>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合　　　　　　　　　計</t>
  </si>
  <si>
    <t>法　　　　　　　人</t>
  </si>
  <si>
    <t>合　　　　　　　計</t>
  </si>
  <si>
    <t>件　　数</t>
  </si>
  <si>
    <t>税　　額</t>
  </si>
  <si>
    <t>　イ　個人事業者</t>
  </si>
  <si>
    <t>合　　　　　　計</t>
  </si>
  <si>
    <t>簡易申告及び処理</t>
  </si>
  <si>
    <t>小　　　　　　計</t>
  </si>
  <si>
    <t>合　　　計</t>
  </si>
  <si>
    <t>総計</t>
  </si>
  <si>
    <t>納　　　税　　　申　　　告　　　及　　　び　　　処　　　理</t>
  </si>
  <si>
    <t>税　額　①</t>
  </si>
  <si>
    <t>税　額　②</t>
  </si>
  <si>
    <t>税　額　③</t>
  </si>
  <si>
    <t>　ハ　個人事業者と法人の合計</t>
  </si>
  <si>
    <t>課　税　事　業　者　等　届　出　件　数</t>
  </si>
  <si>
    <t>　ロ　法　　　人</t>
  </si>
  <si>
    <t>総  計</t>
  </si>
  <si>
    <t>税務署名</t>
  </si>
  <si>
    <t>(3)　課税事業者等届出件数</t>
  </si>
  <si>
    <t>(1)　課税状況</t>
  </si>
  <si>
    <t>千円</t>
  </si>
  <si>
    <t>総　計</t>
  </si>
  <si>
    <t>既往年分の
申告及び処理</t>
  </si>
  <si>
    <t>新設法人に
該当する旨
の届出</t>
  </si>
  <si>
    <t>課税事業者
届出</t>
  </si>
  <si>
    <t>課税事業者
選択届出</t>
  </si>
  <si>
    <t>件</t>
  </si>
  <si>
    <t>税務署名</t>
  </si>
  <si>
    <t>税務署名</t>
  </si>
  <si>
    <t>現年分</t>
  </si>
  <si>
    <t>既往年分</t>
  </si>
  <si>
    <t>総　計</t>
  </si>
  <si>
    <t>(2)　課税状況の累年比較</t>
  </si>
  <si>
    <t>(4)　税務署別課税状況</t>
  </si>
  <si>
    <t>(4)　税務署別課税状況（続）</t>
  </si>
  <si>
    <t>平成18年度</t>
  </si>
  <si>
    <t>平成19年度</t>
  </si>
  <si>
    <t>調査対象等：</t>
  </si>
  <si>
    <t>（注）１　税関分は含まない。</t>
  </si>
  <si>
    <t>　　　２　「件数欄」の「実」は、実件数を示す。</t>
  </si>
  <si>
    <t>平成20年度</t>
  </si>
  <si>
    <t>「現年分」は、平成21年４月１日から平成22年３月31日までに終了した課税期間について、平成22年６月30日現在の申告（国・地方公共団体等については平成22年９月30日までの申告を含む。）及び処理（更正、決定等）による課税事績を「申告書及び決議書」に基づいて作成した。</t>
  </si>
  <si>
    <t>「既往年分」は、平成21年３月31日以前に終了した課税期間について、平成21年７月１日から平成22年６月30日までの間の申告（平成21年７月１日から同年９月30日までの間の国・地方公共団体等に係る申告を除く。）及び処理（更正、決定等）による課税事績を「申告書及び決議書」に基づいて作成した。</t>
  </si>
  <si>
    <t>平成17年度</t>
  </si>
  <si>
    <t>平成21年度</t>
  </si>
  <si>
    <t>調査対象等：平成21年度末（平成22年３月31日現在）の届出件数を示している。</t>
  </si>
  <si>
    <t>件　　数</t>
  </si>
  <si>
    <t>件 　数</t>
  </si>
  <si>
    <t>税   額
(①－②＋③)</t>
  </si>
  <si>
    <t>税　　額</t>
  </si>
  <si>
    <t>件　 数</t>
  </si>
  <si>
    <t>（注）この表は「(1)　課税状況」の現年分及び「(3)　課税事業者等届出件数」を税務署別に示したものである。</t>
  </si>
  <si>
    <t>件  数</t>
  </si>
  <si>
    <t>税   額</t>
  </si>
  <si>
    <t>那覇</t>
  </si>
  <si>
    <t>宮古島</t>
  </si>
  <si>
    <t>石垣</t>
  </si>
  <si>
    <t>北那覇</t>
  </si>
  <si>
    <t>名護</t>
  </si>
  <si>
    <t>沖縄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</si>
</sst>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style="thin"/>
      <right style="hair"/>
      <top style="thin">
        <color indexed="55"/>
      </top>
      <bottom>
        <color indexed="63"/>
      </bottom>
    </border>
    <border>
      <left style="hair"/>
      <right style="hair"/>
      <top style="thin">
        <color indexed="55"/>
      </top>
      <bottom>
        <color indexed="63"/>
      </bottom>
    </border>
    <border>
      <left style="thin"/>
      <right style="medium"/>
      <top style="thin">
        <color indexed="23"/>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medium"/>
      <top style="double"/>
      <bottom style="medium"/>
    </border>
    <border>
      <left style="thin"/>
      <right style="hair"/>
      <top>
        <color indexed="63"/>
      </top>
      <bottom style="medium"/>
    </border>
    <border>
      <left style="hair"/>
      <right style="thin"/>
      <top>
        <color indexed="63"/>
      </top>
      <bottom style="medium"/>
    </border>
    <border>
      <left style="thin"/>
      <right style="hair"/>
      <top style="thin">
        <color indexed="55"/>
      </top>
      <bottom style="double"/>
    </border>
    <border>
      <left style="hair"/>
      <right style="thin"/>
      <top style="thin">
        <color indexed="55"/>
      </top>
      <bottom style="double"/>
    </border>
    <border>
      <left style="hair"/>
      <right>
        <color indexed="63"/>
      </right>
      <top>
        <color indexed="63"/>
      </top>
      <bottom style="medium"/>
    </border>
    <border>
      <left style="hair"/>
      <right style="medium"/>
      <top style="thin"/>
      <bottom>
        <color indexed="63"/>
      </bottom>
    </border>
    <border>
      <left style="hair"/>
      <right>
        <color indexed="63"/>
      </right>
      <top style="thin">
        <color indexed="55"/>
      </top>
      <bottom style="double"/>
    </border>
    <border>
      <left style="thin"/>
      <right style="hair"/>
      <top>
        <color indexed="63"/>
      </top>
      <bottom>
        <color indexed="63"/>
      </bottom>
    </border>
    <border>
      <left style="thin"/>
      <right style="hair"/>
      <top>
        <color indexed="63"/>
      </top>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hair">
        <color indexed="55"/>
      </bottom>
    </border>
    <border>
      <left style="hair"/>
      <right style="thin"/>
      <top style="thin"/>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medium"/>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color indexed="63"/>
      </top>
      <bottom style="double"/>
    </border>
    <border>
      <left style="hair"/>
      <right>
        <color indexed="63"/>
      </right>
      <top style="thin">
        <color indexed="55"/>
      </top>
      <bottom>
        <color indexed="63"/>
      </bottom>
    </border>
    <border>
      <left style="hair"/>
      <right>
        <color indexed="63"/>
      </right>
      <top style="double"/>
      <bottom style="medium"/>
    </border>
    <border>
      <left style="hair"/>
      <right style="thin"/>
      <top style="thin">
        <color indexed="55"/>
      </top>
      <bottom>
        <color indexed="63"/>
      </bottom>
    </border>
    <border>
      <left style="thin"/>
      <right style="hair"/>
      <top style="hair"/>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medium"/>
      <right style="hair"/>
      <top style="thin"/>
      <bottom>
        <color indexed="63"/>
      </bottom>
    </border>
    <border>
      <left style="thin"/>
      <right style="thin"/>
      <top style="medium"/>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color indexed="63"/>
      </right>
      <top style="medium"/>
      <bottom style="hair"/>
    </border>
    <border>
      <left style="hair"/>
      <right>
        <color indexed="63"/>
      </right>
      <top style="hair"/>
      <bottom style="hair"/>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212">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7" fillId="0" borderId="0" xfId="0" applyFont="1" applyAlignment="1">
      <alignment/>
    </xf>
    <xf numFmtId="0" fontId="9" fillId="0" borderId="0" xfId="0" applyFont="1" applyFill="1" applyAlignment="1">
      <alignment/>
    </xf>
    <xf numFmtId="0" fontId="8" fillId="0" borderId="10" xfId="0" applyFont="1" applyFill="1" applyBorder="1" applyAlignment="1">
      <alignment horizontal="distributed"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xf>
    <xf numFmtId="3" fontId="2" fillId="33" borderId="15" xfId="0" applyNumberFormat="1" applyFont="1" applyFill="1" applyBorder="1" applyAlignment="1">
      <alignment horizontal="right" vertical="center" indent="1"/>
    </xf>
    <xf numFmtId="3" fontId="2" fillId="33" borderId="16" xfId="0" applyNumberFormat="1" applyFont="1" applyFill="1" applyBorder="1" applyAlignment="1">
      <alignment horizontal="right" vertical="center" indent="1"/>
    </xf>
    <xf numFmtId="3" fontId="2" fillId="33" borderId="17" xfId="0" applyNumberFormat="1" applyFont="1" applyFill="1" applyBorder="1" applyAlignment="1">
      <alignment horizontal="right" vertical="center" indent="1"/>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3" fontId="2" fillId="33" borderId="22" xfId="0" applyNumberFormat="1" applyFont="1" applyFill="1" applyBorder="1" applyAlignment="1">
      <alignment horizontal="right" vertical="center" indent="1"/>
    </xf>
    <xf numFmtId="0" fontId="8" fillId="0" borderId="23" xfId="0" applyFont="1" applyFill="1" applyBorder="1" applyAlignment="1">
      <alignment horizontal="distributed" vertical="center"/>
    </xf>
    <xf numFmtId="176" fontId="2" fillId="0" borderId="24" xfId="0" applyNumberFormat="1" applyFont="1" applyFill="1" applyBorder="1" applyAlignment="1">
      <alignment horizontal="right" vertical="center"/>
    </xf>
    <xf numFmtId="176" fontId="2" fillId="0" borderId="25" xfId="0" applyNumberFormat="1" applyFont="1" applyFill="1" applyBorder="1" applyAlignment="1">
      <alignment horizontal="right" vertical="center"/>
    </xf>
    <xf numFmtId="0" fontId="8" fillId="0" borderId="26" xfId="0" applyFont="1" applyFill="1" applyBorder="1" applyAlignment="1">
      <alignment horizontal="center" vertical="center"/>
    </xf>
    <xf numFmtId="176" fontId="6" fillId="33" borderId="27" xfId="0" applyNumberFormat="1" applyFont="1" applyFill="1" applyBorder="1" applyAlignment="1">
      <alignment horizontal="right" vertical="center"/>
    </xf>
    <xf numFmtId="176" fontId="6" fillId="34" borderId="28" xfId="0" applyNumberFormat="1" applyFont="1" applyFill="1" applyBorder="1" applyAlignment="1">
      <alignment horizontal="right" vertical="center"/>
    </xf>
    <xf numFmtId="176" fontId="6" fillId="33" borderId="29" xfId="0" applyNumberFormat="1" applyFont="1" applyFill="1" applyBorder="1" applyAlignment="1">
      <alignment horizontal="right" vertical="center"/>
    </xf>
    <xf numFmtId="0" fontId="6" fillId="0" borderId="30" xfId="0" applyFont="1" applyBorder="1" applyAlignment="1">
      <alignment horizontal="center" vertical="center"/>
    </xf>
    <xf numFmtId="176" fontId="6" fillId="33" borderId="31" xfId="0" applyNumberFormat="1" applyFont="1" applyFill="1" applyBorder="1" applyAlignment="1">
      <alignment horizontal="right" vertical="center"/>
    </xf>
    <xf numFmtId="176" fontId="6" fillId="34" borderId="32" xfId="0" applyNumberFormat="1" applyFont="1" applyFill="1" applyBorder="1" applyAlignment="1">
      <alignment horizontal="right" vertical="center"/>
    </xf>
    <xf numFmtId="176" fontId="2" fillId="0" borderId="33" xfId="0" applyNumberFormat="1" applyFont="1" applyFill="1" applyBorder="1" applyAlignment="1">
      <alignment horizontal="right" vertical="center"/>
    </xf>
    <xf numFmtId="176" fontId="2" fillId="0" borderId="34" xfId="0" applyNumberFormat="1" applyFont="1" applyFill="1" applyBorder="1" applyAlignment="1">
      <alignment horizontal="right" vertical="center"/>
    </xf>
    <xf numFmtId="176" fontId="6" fillId="34" borderId="35" xfId="0" applyNumberFormat="1" applyFont="1" applyFill="1" applyBorder="1" applyAlignment="1">
      <alignment horizontal="right" vertical="center"/>
    </xf>
    <xf numFmtId="0" fontId="2" fillId="0" borderId="36" xfId="0" applyFont="1" applyBorder="1" applyAlignment="1">
      <alignment horizontal="center" vertical="center"/>
    </xf>
    <xf numFmtId="176" fontId="2" fillId="0" borderId="37" xfId="0" applyNumberFormat="1" applyFont="1" applyFill="1" applyBorder="1" applyAlignment="1">
      <alignment horizontal="right" vertical="center"/>
    </xf>
    <xf numFmtId="0" fontId="2" fillId="0" borderId="38" xfId="0" applyFont="1" applyBorder="1" applyAlignment="1">
      <alignment horizontal="right" vertical="center"/>
    </xf>
    <xf numFmtId="0" fontId="6" fillId="0" borderId="38" xfId="0" applyFont="1" applyBorder="1" applyAlignment="1">
      <alignment horizontal="right" vertical="center"/>
    </xf>
    <xf numFmtId="0" fontId="2" fillId="0" borderId="31" xfId="0" applyFont="1" applyBorder="1" applyAlignment="1">
      <alignment horizontal="right" vertical="center"/>
    </xf>
    <xf numFmtId="3" fontId="2" fillId="0" borderId="38" xfId="0" applyNumberFormat="1" applyFont="1" applyBorder="1" applyAlignment="1">
      <alignment horizontal="right" vertical="center"/>
    </xf>
    <xf numFmtId="3" fontId="2" fillId="0" borderId="31" xfId="0" applyNumberFormat="1" applyFont="1" applyBorder="1" applyAlignment="1">
      <alignment horizontal="right" vertical="center"/>
    </xf>
    <xf numFmtId="177" fontId="8" fillId="0" borderId="33" xfId="0" applyNumberFormat="1" applyFont="1" applyFill="1" applyBorder="1" applyAlignment="1">
      <alignment horizontal="right" vertical="center"/>
    </xf>
    <xf numFmtId="177" fontId="8" fillId="0" borderId="34" xfId="0" applyNumberFormat="1" applyFont="1" applyFill="1" applyBorder="1" applyAlignment="1">
      <alignment horizontal="right" vertical="center"/>
    </xf>
    <xf numFmtId="177" fontId="8" fillId="0" borderId="37" xfId="0" applyNumberFormat="1" applyFont="1" applyFill="1" applyBorder="1" applyAlignment="1">
      <alignment horizontal="right" vertical="center"/>
    </xf>
    <xf numFmtId="177" fontId="6" fillId="33" borderId="31" xfId="0" applyNumberFormat="1" applyFont="1" applyFill="1" applyBorder="1" applyAlignment="1">
      <alignment horizontal="right" vertical="center"/>
    </xf>
    <xf numFmtId="177" fontId="6" fillId="34" borderId="32" xfId="0" applyNumberFormat="1" applyFont="1" applyFill="1" applyBorder="1" applyAlignment="1">
      <alignment horizontal="right" vertical="center"/>
    </xf>
    <xf numFmtId="177" fontId="6" fillId="34" borderId="35" xfId="0" applyNumberFormat="1" applyFont="1" applyFill="1" applyBorder="1" applyAlignment="1">
      <alignment horizontal="right" vertical="center"/>
    </xf>
    <xf numFmtId="176" fontId="2" fillId="33" borderId="39" xfId="0" applyNumberFormat="1" applyFont="1" applyFill="1" applyBorder="1" applyAlignment="1">
      <alignment horizontal="right" vertical="center"/>
    </xf>
    <xf numFmtId="176" fontId="2" fillId="34" borderId="40" xfId="0" applyNumberFormat="1" applyFont="1" applyFill="1" applyBorder="1" applyAlignment="1">
      <alignment horizontal="right" vertical="center"/>
    </xf>
    <xf numFmtId="176" fontId="2" fillId="33" borderId="41" xfId="0" applyNumberFormat="1" applyFont="1" applyFill="1" applyBorder="1" applyAlignment="1">
      <alignment horizontal="right" vertical="center"/>
    </xf>
    <xf numFmtId="176" fontId="2" fillId="33" borderId="42" xfId="0" applyNumberFormat="1" applyFont="1" applyFill="1" applyBorder="1" applyAlignment="1">
      <alignment horizontal="right" vertical="center"/>
    </xf>
    <xf numFmtId="176" fontId="2" fillId="34" borderId="43" xfId="0" applyNumberFormat="1" applyFont="1" applyFill="1" applyBorder="1" applyAlignment="1">
      <alignment horizontal="right" vertical="center"/>
    </xf>
    <xf numFmtId="176" fontId="2" fillId="33" borderId="44" xfId="0" applyNumberFormat="1" applyFont="1" applyFill="1" applyBorder="1" applyAlignment="1">
      <alignment horizontal="right" vertical="center"/>
    </xf>
    <xf numFmtId="3" fontId="2" fillId="34" borderId="45" xfId="0" applyNumberFormat="1" applyFont="1" applyFill="1" applyBorder="1" applyAlignment="1">
      <alignment horizontal="right" vertical="center"/>
    </xf>
    <xf numFmtId="3" fontId="2" fillId="33" borderId="44"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3" fontId="6" fillId="33" borderId="44" xfId="0" applyNumberFormat="1" applyFont="1" applyFill="1" applyBorder="1" applyAlignment="1">
      <alignment horizontal="right" vertical="center"/>
    </xf>
    <xf numFmtId="3" fontId="6" fillId="34" borderId="43" xfId="0" applyNumberFormat="1" applyFont="1" applyFill="1" applyBorder="1" applyAlignment="1">
      <alignment horizontal="right" vertical="center"/>
    </xf>
    <xf numFmtId="3" fontId="2" fillId="33" borderId="46" xfId="0" applyNumberFormat="1" applyFont="1" applyFill="1" applyBorder="1" applyAlignment="1">
      <alignment horizontal="right" vertical="center"/>
    </xf>
    <xf numFmtId="3" fontId="2" fillId="34" borderId="47" xfId="0" applyNumberFormat="1" applyFont="1" applyFill="1" applyBorder="1" applyAlignment="1">
      <alignment horizontal="right" vertical="center"/>
    </xf>
    <xf numFmtId="3" fontId="2" fillId="34" borderId="48" xfId="0" applyNumberFormat="1" applyFont="1" applyFill="1" applyBorder="1" applyAlignment="1">
      <alignment horizontal="right" vertical="center"/>
    </xf>
    <xf numFmtId="3" fontId="2" fillId="34" borderId="49" xfId="0" applyNumberFormat="1" applyFont="1" applyFill="1" applyBorder="1" applyAlignment="1">
      <alignment horizontal="right" vertical="center"/>
    </xf>
    <xf numFmtId="3" fontId="6" fillId="34" borderId="49" xfId="0" applyNumberFormat="1" applyFont="1" applyFill="1" applyBorder="1" applyAlignment="1">
      <alignment horizontal="right" vertical="center"/>
    </xf>
    <xf numFmtId="3" fontId="2" fillId="34" borderId="50" xfId="0" applyNumberFormat="1" applyFont="1" applyFill="1" applyBorder="1" applyAlignment="1">
      <alignment horizontal="right" vertical="center"/>
    </xf>
    <xf numFmtId="0" fontId="2" fillId="0" borderId="45" xfId="0" applyFont="1" applyBorder="1" applyAlignment="1">
      <alignment horizontal="distributed" vertical="center"/>
    </xf>
    <xf numFmtId="0" fontId="2" fillId="0" borderId="43" xfId="0" applyFont="1" applyBorder="1" applyAlignment="1">
      <alignment horizontal="distributed" vertical="center"/>
    </xf>
    <xf numFmtId="0" fontId="6" fillId="0" borderId="43" xfId="0" applyFont="1" applyBorder="1" applyAlignment="1">
      <alignment horizontal="distributed" vertical="center"/>
    </xf>
    <xf numFmtId="0" fontId="2" fillId="0" borderId="51" xfId="0" applyFont="1" applyBorder="1" applyAlignment="1">
      <alignment horizontal="distributed" vertical="center"/>
    </xf>
    <xf numFmtId="3" fontId="2" fillId="33" borderId="52"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4" borderId="53" xfId="0" applyNumberFormat="1" applyFont="1" applyFill="1" applyBorder="1" applyAlignment="1">
      <alignment horizontal="right" vertical="center"/>
    </xf>
    <xf numFmtId="3" fontId="6" fillId="33" borderId="54" xfId="0" applyNumberFormat="1" applyFont="1" applyFill="1" applyBorder="1" applyAlignment="1">
      <alignment horizontal="right" vertical="center"/>
    </xf>
    <xf numFmtId="3" fontId="6" fillId="34" borderId="55" xfId="0" applyNumberFormat="1" applyFont="1" applyFill="1" applyBorder="1" applyAlignment="1">
      <alignment horizontal="right" vertical="center"/>
    </xf>
    <xf numFmtId="3" fontId="6" fillId="34" borderId="56" xfId="0" applyNumberFormat="1" applyFont="1" applyFill="1" applyBorder="1" applyAlignment="1">
      <alignment horizontal="right" vertical="center"/>
    </xf>
    <xf numFmtId="0" fontId="6" fillId="0" borderId="57" xfId="0" applyFont="1" applyBorder="1" applyAlignment="1">
      <alignment horizontal="right" vertical="center"/>
    </xf>
    <xf numFmtId="3" fontId="2" fillId="33" borderId="58" xfId="0" applyNumberFormat="1" applyFont="1" applyFill="1" applyBorder="1" applyAlignment="1">
      <alignment horizontal="right" vertical="center"/>
    </xf>
    <xf numFmtId="3" fontId="2" fillId="33" borderId="59" xfId="0" applyNumberFormat="1" applyFont="1" applyFill="1" applyBorder="1" applyAlignment="1">
      <alignment horizontal="right" vertical="center"/>
    </xf>
    <xf numFmtId="3" fontId="2" fillId="34" borderId="51" xfId="0" applyNumberFormat="1" applyFont="1" applyFill="1" applyBorder="1" applyAlignment="1">
      <alignment horizontal="right" vertical="center"/>
    </xf>
    <xf numFmtId="3" fontId="2" fillId="34" borderId="60" xfId="0" applyNumberFormat="1" applyFont="1" applyFill="1" applyBorder="1" applyAlignment="1">
      <alignment horizontal="right" vertical="center"/>
    </xf>
    <xf numFmtId="0" fontId="2" fillId="0" borderId="61" xfId="0" applyFont="1" applyBorder="1" applyAlignment="1">
      <alignment horizontal="distributed" vertical="center"/>
    </xf>
    <xf numFmtId="3" fontId="2" fillId="33" borderId="62" xfId="0" applyNumberFormat="1" applyFont="1" applyFill="1" applyBorder="1" applyAlignment="1">
      <alignment horizontal="right" vertical="center"/>
    </xf>
    <xf numFmtId="3" fontId="2" fillId="34" borderId="61" xfId="0" applyNumberFormat="1" applyFont="1" applyFill="1" applyBorder="1" applyAlignment="1">
      <alignment horizontal="right" vertical="center"/>
    </xf>
    <xf numFmtId="3" fontId="2" fillId="34" borderId="63" xfId="0" applyNumberFormat="1" applyFont="1" applyFill="1" applyBorder="1" applyAlignment="1">
      <alignment horizontal="right" vertical="center"/>
    </xf>
    <xf numFmtId="177" fontId="2" fillId="33" borderId="39" xfId="0" applyNumberFormat="1" applyFont="1" applyFill="1" applyBorder="1" applyAlignment="1">
      <alignment horizontal="right" vertical="center"/>
    </xf>
    <xf numFmtId="177" fontId="2" fillId="34" borderId="40" xfId="0" applyNumberFormat="1" applyFont="1" applyFill="1" applyBorder="1" applyAlignment="1">
      <alignment horizontal="right" vertical="center"/>
    </xf>
    <xf numFmtId="177" fontId="2" fillId="34" borderId="64" xfId="0" applyNumberFormat="1" applyFont="1" applyFill="1" applyBorder="1" applyAlignment="1">
      <alignment horizontal="right" vertical="center"/>
    </xf>
    <xf numFmtId="177" fontId="2" fillId="33" borderId="42" xfId="0" applyNumberFormat="1" applyFont="1" applyFill="1" applyBorder="1" applyAlignment="1">
      <alignment horizontal="right" vertical="center"/>
    </xf>
    <xf numFmtId="177" fontId="2" fillId="34" borderId="43" xfId="0" applyNumberFormat="1" applyFont="1" applyFill="1" applyBorder="1" applyAlignment="1">
      <alignment horizontal="right" vertical="center"/>
    </xf>
    <xf numFmtId="177" fontId="2" fillId="34" borderId="65" xfId="0" applyNumberFormat="1" applyFont="1" applyFill="1" applyBorder="1" applyAlignment="1">
      <alignment horizontal="right" vertical="center"/>
    </xf>
    <xf numFmtId="176" fontId="2" fillId="34" borderId="64" xfId="0" applyNumberFormat="1" applyFont="1" applyFill="1" applyBorder="1" applyAlignment="1">
      <alignment horizontal="right" vertical="center"/>
    </xf>
    <xf numFmtId="176" fontId="2" fillId="34" borderId="65" xfId="0" applyNumberFormat="1" applyFont="1" applyFill="1" applyBorder="1" applyAlignment="1">
      <alignment horizontal="right" vertical="center"/>
    </xf>
    <xf numFmtId="0" fontId="2" fillId="0" borderId="0" xfId="0" applyFont="1" applyBorder="1" applyAlignment="1">
      <alignment horizontal="left" vertical="center"/>
    </xf>
    <xf numFmtId="0" fontId="10" fillId="33" borderId="14" xfId="0" applyFont="1" applyFill="1" applyBorder="1" applyAlignment="1">
      <alignment horizontal="right" vertical="top"/>
    </xf>
    <xf numFmtId="0" fontId="10" fillId="34" borderId="11" xfId="0" applyFont="1" applyFill="1" applyBorder="1" applyAlignment="1">
      <alignment horizontal="right" vertical="top"/>
    </xf>
    <xf numFmtId="0" fontId="10" fillId="34" borderId="66" xfId="0" applyFont="1" applyFill="1" applyBorder="1" applyAlignment="1">
      <alignment horizontal="right" vertical="top"/>
    </xf>
    <xf numFmtId="0" fontId="10" fillId="35" borderId="67" xfId="0" applyFont="1" applyFill="1" applyBorder="1" applyAlignment="1">
      <alignment horizontal="distributed" vertical="top"/>
    </xf>
    <xf numFmtId="0" fontId="11" fillId="0" borderId="0" xfId="0" applyFont="1" applyAlignment="1">
      <alignment horizontal="right" vertical="top"/>
    </xf>
    <xf numFmtId="0" fontId="10" fillId="33" borderId="68" xfId="0" applyFont="1" applyFill="1" applyBorder="1" applyAlignment="1">
      <alignment horizontal="right" vertical="top"/>
    </xf>
    <xf numFmtId="0" fontId="11" fillId="0" borderId="0" xfId="0" applyFont="1" applyAlignment="1">
      <alignment vertical="top"/>
    </xf>
    <xf numFmtId="3" fontId="2" fillId="0" borderId="14" xfId="0" applyNumberFormat="1"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38" xfId="0" applyFont="1" applyBorder="1" applyAlignment="1">
      <alignment horizontal="center" vertical="center"/>
    </xf>
    <xf numFmtId="3" fontId="2" fillId="33" borderId="71" xfId="0" applyNumberFormat="1" applyFont="1" applyFill="1" applyBorder="1" applyAlignment="1">
      <alignment vertical="center"/>
    </xf>
    <xf numFmtId="3" fontId="2" fillId="33" borderId="44" xfId="0" applyNumberFormat="1" applyFont="1" applyFill="1" applyBorder="1" applyAlignment="1">
      <alignment vertical="center"/>
    </xf>
    <xf numFmtId="3" fontId="2" fillId="0" borderId="38" xfId="0" applyNumberFormat="1" applyFont="1" applyBorder="1" applyAlignment="1">
      <alignment horizontal="center" vertical="center"/>
    </xf>
    <xf numFmtId="0" fontId="2" fillId="36" borderId="72" xfId="0" applyFont="1" applyFill="1" applyBorder="1" applyAlignment="1">
      <alignment horizontal="distributed" vertical="center"/>
    </xf>
    <xf numFmtId="0" fontId="2" fillId="36" borderId="73" xfId="0" applyFont="1" applyFill="1" applyBorder="1" applyAlignment="1">
      <alignment horizontal="distributed" vertical="center"/>
    </xf>
    <xf numFmtId="0" fontId="2" fillId="0" borderId="40" xfId="0" applyFont="1" applyBorder="1" applyAlignment="1">
      <alignment horizontal="distributed" vertical="center"/>
    </xf>
    <xf numFmtId="3" fontId="2" fillId="33" borderId="41" xfId="0" applyNumberFormat="1" applyFont="1" applyFill="1" applyBorder="1" applyAlignment="1">
      <alignment horizontal="right" vertical="center"/>
    </xf>
    <xf numFmtId="3" fontId="2" fillId="34" borderId="40" xfId="0" applyNumberFormat="1" applyFont="1" applyFill="1" applyBorder="1" applyAlignment="1">
      <alignment horizontal="right" vertical="center"/>
    </xf>
    <xf numFmtId="3" fontId="2" fillId="34" borderId="74" xfId="0" applyNumberFormat="1" applyFont="1" applyFill="1" applyBorder="1" applyAlignment="1">
      <alignment horizontal="right" vertical="center"/>
    </xf>
    <xf numFmtId="0" fontId="10" fillId="0" borderId="67" xfId="0" applyFont="1" applyFill="1" applyBorder="1" applyAlignment="1">
      <alignment horizontal="center" vertical="center"/>
    </xf>
    <xf numFmtId="0" fontId="10" fillId="0" borderId="14" xfId="0" applyFont="1" applyFill="1" applyBorder="1" applyAlignment="1">
      <alignment horizontal="right" vertical="top"/>
    </xf>
    <xf numFmtId="0" fontId="10" fillId="34" borderId="36" xfId="0" applyFont="1" applyFill="1" applyBorder="1" applyAlignment="1">
      <alignment horizontal="right" vertical="top"/>
    </xf>
    <xf numFmtId="0" fontId="10" fillId="0" borderId="11" xfId="0" applyFont="1" applyFill="1" applyBorder="1" applyAlignment="1">
      <alignment horizontal="center" vertical="center"/>
    </xf>
    <xf numFmtId="3" fontId="2" fillId="33" borderId="39" xfId="0" applyNumberFormat="1" applyFont="1" applyFill="1" applyBorder="1" applyAlignment="1">
      <alignment horizontal="right" vertical="center"/>
    </xf>
    <xf numFmtId="0" fontId="2" fillId="0" borderId="67" xfId="0" applyFont="1" applyBorder="1" applyAlignment="1">
      <alignment horizontal="center" vertical="center"/>
    </xf>
    <xf numFmtId="0" fontId="10" fillId="33" borderId="14" xfId="0" applyFont="1" applyFill="1" applyBorder="1" applyAlignment="1">
      <alignment horizontal="right"/>
    </xf>
    <xf numFmtId="0" fontId="10" fillId="34" borderId="11" xfId="0" applyFont="1" applyFill="1" applyBorder="1" applyAlignment="1">
      <alignment horizontal="right"/>
    </xf>
    <xf numFmtId="0" fontId="10" fillId="34" borderId="36" xfId="0" applyFont="1" applyFill="1" applyBorder="1" applyAlignment="1">
      <alignment horizontal="right"/>
    </xf>
    <xf numFmtId="0" fontId="10" fillId="33" borderId="75" xfId="0" applyFont="1" applyFill="1" applyBorder="1" applyAlignment="1">
      <alignment horizontal="right"/>
    </xf>
    <xf numFmtId="0" fontId="10" fillId="33" borderId="76" xfId="0" applyFont="1" applyFill="1" applyBorder="1" applyAlignment="1">
      <alignment horizontal="right"/>
    </xf>
    <xf numFmtId="0" fontId="10" fillId="33" borderId="77" xfId="0" applyFont="1" applyFill="1" applyBorder="1" applyAlignment="1">
      <alignment horizontal="right"/>
    </xf>
    <xf numFmtId="0" fontId="10" fillId="33" borderId="78" xfId="0" applyFont="1" applyFill="1" applyBorder="1" applyAlignment="1">
      <alignment horizontal="right"/>
    </xf>
    <xf numFmtId="0" fontId="6" fillId="0" borderId="79" xfId="0" applyFont="1" applyBorder="1" applyAlignment="1">
      <alignment horizontal="center" vertical="center"/>
    </xf>
    <xf numFmtId="3" fontId="2" fillId="33" borderId="71" xfId="0" applyNumberFormat="1" applyFont="1" applyFill="1" applyBorder="1" applyAlignment="1">
      <alignment horizontal="right" vertical="center"/>
    </xf>
    <xf numFmtId="0" fontId="6" fillId="0" borderId="80" xfId="0" applyFont="1" applyBorder="1" applyAlignment="1">
      <alignment horizontal="center" vertical="center"/>
    </xf>
    <xf numFmtId="0" fontId="2" fillId="0" borderId="81" xfId="0" applyFont="1" applyBorder="1" applyAlignment="1">
      <alignment horizontal="left" vertical="top" wrapText="1"/>
    </xf>
    <xf numFmtId="0" fontId="5" fillId="0" borderId="0" xfId="0" applyFont="1" applyAlignment="1">
      <alignment horizontal="center" vertical="top"/>
    </xf>
    <xf numFmtId="0" fontId="2" fillId="0" borderId="45" xfId="0" applyFont="1" applyBorder="1" applyAlignment="1">
      <alignment horizontal="distributed" vertical="center" wrapText="1"/>
    </xf>
    <xf numFmtId="0" fontId="2" fillId="0" borderId="43" xfId="0" applyFont="1" applyBorder="1" applyAlignment="1">
      <alignment horizontal="distributed" vertical="center" wrapText="1"/>
    </xf>
    <xf numFmtId="0" fontId="2" fillId="0" borderId="70" xfId="0" applyFont="1" applyBorder="1" applyAlignment="1">
      <alignment horizontal="center" vertical="center" wrapText="1"/>
    </xf>
    <xf numFmtId="0" fontId="10" fillId="35" borderId="78" xfId="0" applyFont="1" applyFill="1" applyBorder="1" applyAlignment="1">
      <alignment horizontal="distributed" vertical="top"/>
    </xf>
    <xf numFmtId="0" fontId="2" fillId="36" borderId="82" xfId="0" applyFont="1" applyFill="1" applyBorder="1" applyAlignment="1">
      <alignment horizontal="distributed" vertical="center"/>
    </xf>
    <xf numFmtId="0" fontId="2" fillId="36" borderId="83" xfId="0" applyFont="1" applyFill="1" applyBorder="1" applyAlignment="1">
      <alignment horizontal="distributed" vertical="center"/>
    </xf>
    <xf numFmtId="0" fontId="8" fillId="0" borderId="84" xfId="0" applyFont="1" applyFill="1" applyBorder="1" applyAlignment="1">
      <alignment horizontal="center" vertical="center"/>
    </xf>
    <xf numFmtId="0" fontId="6" fillId="0" borderId="17" xfId="0" applyFont="1" applyBorder="1" applyAlignment="1">
      <alignment horizontal="center" vertical="center"/>
    </xf>
    <xf numFmtId="0" fontId="10" fillId="33" borderId="66" xfId="0" applyFont="1" applyFill="1" applyBorder="1" applyAlignment="1">
      <alignment horizontal="right" vertical="top"/>
    </xf>
    <xf numFmtId="176" fontId="2" fillId="33" borderId="64" xfId="0" applyNumberFormat="1" applyFont="1" applyFill="1" applyBorder="1" applyAlignment="1">
      <alignment horizontal="right" vertical="center"/>
    </xf>
    <xf numFmtId="176" fontId="2" fillId="33" borderId="65" xfId="0" applyNumberFormat="1" applyFont="1" applyFill="1" applyBorder="1" applyAlignment="1">
      <alignment horizontal="right" vertical="center"/>
    </xf>
    <xf numFmtId="176" fontId="2" fillId="0" borderId="85" xfId="0" applyNumberFormat="1" applyFont="1" applyFill="1" applyBorder="1" applyAlignment="1">
      <alignment horizontal="right" vertical="center"/>
    </xf>
    <xf numFmtId="176" fontId="6" fillId="33" borderId="86" xfId="0" applyNumberFormat="1" applyFont="1" applyFill="1" applyBorder="1" applyAlignment="1">
      <alignment horizontal="right" vertical="center"/>
    </xf>
    <xf numFmtId="0" fontId="2" fillId="0" borderId="0" xfId="0" applyFont="1" applyBorder="1" applyAlignment="1">
      <alignment horizontal="left" vertical="top"/>
    </xf>
    <xf numFmtId="0" fontId="0" fillId="0" borderId="0" xfId="0" applyFont="1" applyAlignment="1">
      <alignment/>
    </xf>
    <xf numFmtId="0" fontId="0" fillId="0" borderId="0" xfId="0" applyFont="1" applyFill="1" applyAlignment="1">
      <alignment/>
    </xf>
    <xf numFmtId="176" fontId="0" fillId="0" borderId="87"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0" fontId="0" fillId="0" borderId="0" xfId="0" applyFont="1" applyAlignment="1">
      <alignment horizontal="center"/>
    </xf>
    <xf numFmtId="0" fontId="0" fillId="0" borderId="0" xfId="0" applyFont="1" applyBorder="1" applyAlignment="1">
      <alignment/>
    </xf>
    <xf numFmtId="0" fontId="2" fillId="0" borderId="88" xfId="0" applyFont="1" applyBorder="1" applyAlignment="1">
      <alignment horizontal="center" vertical="center"/>
    </xf>
    <xf numFmtId="0" fontId="2" fillId="0" borderId="81"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center" vertical="top"/>
    </xf>
    <xf numFmtId="0" fontId="6" fillId="0" borderId="89" xfId="0" applyFont="1" applyBorder="1" applyAlignment="1">
      <alignment horizontal="distributed" vertical="center"/>
    </xf>
    <xf numFmtId="0" fontId="6" fillId="0" borderId="90" xfId="0" applyFont="1" applyBorder="1" applyAlignment="1">
      <alignment horizontal="distributed" vertical="center"/>
    </xf>
    <xf numFmtId="0" fontId="2" fillId="0" borderId="79" xfId="0" applyFont="1" applyBorder="1" applyAlignment="1">
      <alignment horizontal="distributed" vertical="center"/>
    </xf>
    <xf numFmtId="0" fontId="2" fillId="0" borderId="91" xfId="0" applyFont="1" applyBorder="1" applyAlignment="1">
      <alignment horizontal="distributed" vertical="center"/>
    </xf>
    <xf numFmtId="0" fontId="2" fillId="0" borderId="92" xfId="0" applyFont="1" applyBorder="1" applyAlignment="1">
      <alignment horizontal="distributed" vertical="center" wrapText="1"/>
    </xf>
    <xf numFmtId="0" fontId="2" fillId="0" borderId="93" xfId="0" applyFont="1" applyBorder="1" applyAlignment="1">
      <alignment horizontal="distributed"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distributed" vertical="center" wrapText="1"/>
    </xf>
    <xf numFmtId="0" fontId="2" fillId="0" borderId="97" xfId="0" applyFont="1" applyBorder="1" applyAlignment="1">
      <alignment horizontal="distributed" vertical="center"/>
    </xf>
    <xf numFmtId="0" fontId="2" fillId="0" borderId="98" xfId="0" applyFont="1" applyBorder="1" applyAlignment="1">
      <alignment horizontal="distributed" vertical="center"/>
    </xf>
    <xf numFmtId="0" fontId="2" fillId="0" borderId="14" xfId="0" applyFont="1" applyBorder="1" applyAlignment="1">
      <alignment horizontal="center" vertical="center"/>
    </xf>
    <xf numFmtId="0" fontId="2" fillId="0" borderId="68"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81" xfId="0" applyFont="1" applyBorder="1" applyAlignment="1">
      <alignment horizontal="center" vertical="center"/>
    </xf>
    <xf numFmtId="0" fontId="2" fillId="0" borderId="104" xfId="0" applyFont="1" applyBorder="1" applyAlignment="1">
      <alignment horizontal="center" vertical="center"/>
    </xf>
    <xf numFmtId="0" fontId="2" fillId="0" borderId="92"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98" xfId="0" applyFont="1" applyBorder="1" applyAlignment="1">
      <alignment horizontal="center" vertical="center"/>
    </xf>
    <xf numFmtId="0" fontId="2" fillId="0" borderId="81" xfId="0" applyFont="1" applyBorder="1" applyAlignment="1">
      <alignment horizontal="left" vertical="center"/>
    </xf>
    <xf numFmtId="0" fontId="2" fillId="0" borderId="0" xfId="0" applyFont="1" applyAlignment="1">
      <alignment horizontal="lef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3" xfId="0" applyFont="1" applyBorder="1" applyAlignment="1">
      <alignment horizontal="center" vertical="center" wrapText="1"/>
    </xf>
    <xf numFmtId="0" fontId="2" fillId="0" borderId="20" xfId="0" applyFont="1" applyBorder="1" applyAlignment="1">
      <alignment horizontal="distributed" vertical="center" wrapText="1"/>
    </xf>
    <xf numFmtId="0" fontId="2" fillId="0" borderId="116" xfId="0" applyFont="1" applyBorder="1" applyAlignment="1">
      <alignment horizontal="distributed" vertical="center" wrapText="1"/>
    </xf>
    <xf numFmtId="0" fontId="2" fillId="0" borderId="117" xfId="0" applyFont="1" applyBorder="1" applyAlignment="1">
      <alignment horizontal="distributed" vertical="center" wrapText="1"/>
    </xf>
    <xf numFmtId="0" fontId="2" fillId="0" borderId="100" xfId="0" applyFont="1" applyBorder="1" applyAlignment="1">
      <alignment horizontal="distributed" vertical="center"/>
    </xf>
    <xf numFmtId="0" fontId="2" fillId="0" borderId="10" xfId="0" applyFont="1" applyBorder="1" applyAlignment="1">
      <alignment horizontal="distributed" vertical="center"/>
    </xf>
    <xf numFmtId="0" fontId="2" fillId="0" borderId="118" xfId="0" applyFont="1" applyBorder="1" applyAlignment="1">
      <alignment horizontal="distributed" vertical="center"/>
    </xf>
    <xf numFmtId="0" fontId="2" fillId="0" borderId="119" xfId="0" applyFont="1" applyBorder="1" applyAlignment="1">
      <alignment horizontal="left"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70" xfId="0" applyFont="1" applyBorder="1" applyAlignment="1">
      <alignment horizontal="center" vertical="center"/>
    </xf>
    <xf numFmtId="0" fontId="2" fillId="0" borderId="122" xfId="0" applyFont="1" applyBorder="1" applyAlignment="1">
      <alignment horizontal="distributed" vertical="center" wrapText="1"/>
    </xf>
    <xf numFmtId="0" fontId="2" fillId="0" borderId="123" xfId="0" applyFont="1" applyBorder="1" applyAlignment="1">
      <alignment horizontal="distributed" vertical="center" wrapText="1"/>
    </xf>
    <xf numFmtId="0" fontId="2" fillId="0" borderId="124" xfId="0" applyFont="1" applyBorder="1" applyAlignment="1">
      <alignment horizontal="distributed" vertical="center" wrapText="1"/>
    </xf>
    <xf numFmtId="0" fontId="2" fillId="0" borderId="125" xfId="0" applyFont="1" applyBorder="1" applyAlignment="1">
      <alignment horizontal="distributed" vertical="center"/>
    </xf>
    <xf numFmtId="0" fontId="2" fillId="0" borderId="126" xfId="0" applyFont="1" applyBorder="1" applyAlignment="1">
      <alignment horizontal="distributed" vertical="center" wrapText="1"/>
    </xf>
    <xf numFmtId="0" fontId="2" fillId="0" borderId="127" xfId="0" applyFont="1" applyBorder="1" applyAlignment="1">
      <alignment horizontal="distributed" vertical="center"/>
    </xf>
    <xf numFmtId="0" fontId="2" fillId="0" borderId="10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M11" sqref="M11"/>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0.50390625" style="1" bestFit="1" customWidth="1"/>
    <col min="9" max="9" width="2.125" style="1" customWidth="1"/>
    <col min="10" max="10" width="6.625" style="1" customWidth="1"/>
    <col min="11" max="11" width="11.375" style="1" bestFit="1" customWidth="1"/>
    <col min="12" max="16384" width="5.875" style="1" customWidth="1"/>
  </cols>
  <sheetData>
    <row r="1" spans="1:11" ht="15">
      <c r="A1" s="156" t="s">
        <v>0</v>
      </c>
      <c r="B1" s="156"/>
      <c r="C1" s="156"/>
      <c r="D1" s="156"/>
      <c r="E1" s="156"/>
      <c r="F1" s="156"/>
      <c r="G1" s="156"/>
      <c r="H1" s="156"/>
      <c r="I1" s="156"/>
      <c r="J1" s="156"/>
      <c r="K1" s="156"/>
    </row>
    <row r="2" spans="1:11" ht="15">
      <c r="A2" s="130"/>
      <c r="B2" s="130"/>
      <c r="C2" s="130"/>
      <c r="D2" s="130"/>
      <c r="E2" s="130"/>
      <c r="F2" s="130"/>
      <c r="G2" s="130"/>
      <c r="H2" s="130"/>
      <c r="I2" s="130"/>
      <c r="J2" s="130"/>
      <c r="K2" s="130"/>
    </row>
    <row r="3" spans="1:11" ht="12" thickBot="1">
      <c r="A3" s="155" t="s">
        <v>43</v>
      </c>
      <c r="B3" s="155"/>
      <c r="C3" s="155"/>
      <c r="D3" s="155"/>
      <c r="E3" s="155"/>
      <c r="F3" s="155"/>
      <c r="G3" s="155"/>
      <c r="H3" s="155"/>
      <c r="I3" s="155"/>
      <c r="J3" s="155"/>
      <c r="K3" s="155"/>
    </row>
    <row r="4" spans="1:11" ht="24" customHeight="1">
      <c r="A4" s="172" t="s">
        <v>1</v>
      </c>
      <c r="B4" s="173"/>
      <c r="C4" s="163" t="s">
        <v>13</v>
      </c>
      <c r="D4" s="164"/>
      <c r="E4" s="171"/>
      <c r="F4" s="163" t="s">
        <v>14</v>
      </c>
      <c r="G4" s="164"/>
      <c r="H4" s="171"/>
      <c r="I4" s="163" t="s">
        <v>15</v>
      </c>
      <c r="J4" s="164"/>
      <c r="K4" s="165"/>
    </row>
    <row r="5" spans="1:11" ht="24" customHeight="1">
      <c r="A5" s="174"/>
      <c r="B5" s="175"/>
      <c r="C5" s="169" t="s">
        <v>74</v>
      </c>
      <c r="D5" s="170"/>
      <c r="E5" s="9" t="s">
        <v>73</v>
      </c>
      <c r="F5" s="169" t="s">
        <v>70</v>
      </c>
      <c r="G5" s="170"/>
      <c r="H5" s="9" t="s">
        <v>73</v>
      </c>
      <c r="I5" s="169" t="s">
        <v>70</v>
      </c>
      <c r="J5" s="170"/>
      <c r="K5" s="35" t="s">
        <v>73</v>
      </c>
    </row>
    <row r="6" spans="1:11" ht="12" customHeight="1">
      <c r="A6" s="113"/>
      <c r="B6" s="116"/>
      <c r="C6" s="114"/>
      <c r="D6" s="98" t="s">
        <v>50</v>
      </c>
      <c r="E6" s="94" t="s">
        <v>44</v>
      </c>
      <c r="F6" s="114"/>
      <c r="G6" s="98" t="s">
        <v>50</v>
      </c>
      <c r="H6" s="94" t="s">
        <v>44</v>
      </c>
      <c r="I6" s="114"/>
      <c r="J6" s="98" t="s">
        <v>50</v>
      </c>
      <c r="K6" s="115" t="s">
        <v>44</v>
      </c>
    </row>
    <row r="7" spans="1:11" ht="30" customHeight="1">
      <c r="A7" s="166" t="s">
        <v>53</v>
      </c>
      <c r="B7" s="109" t="s">
        <v>16</v>
      </c>
      <c r="C7" s="37"/>
      <c r="D7" s="110">
        <v>6245</v>
      </c>
      <c r="E7" s="111">
        <v>2525454</v>
      </c>
      <c r="F7" s="40"/>
      <c r="G7" s="110">
        <v>9953</v>
      </c>
      <c r="H7" s="111">
        <v>41047822</v>
      </c>
      <c r="I7" s="40"/>
      <c r="J7" s="110">
        <v>16198</v>
      </c>
      <c r="K7" s="112">
        <v>43573277</v>
      </c>
    </row>
    <row r="8" spans="1:11" ht="30" customHeight="1">
      <c r="A8" s="167"/>
      <c r="B8" s="66" t="s">
        <v>17</v>
      </c>
      <c r="C8" s="37"/>
      <c r="D8" s="55">
        <v>6343</v>
      </c>
      <c r="E8" s="56">
        <v>1481453</v>
      </c>
      <c r="F8" s="40"/>
      <c r="G8" s="55">
        <v>2610</v>
      </c>
      <c r="H8" s="56">
        <v>1012447</v>
      </c>
      <c r="I8" s="40"/>
      <c r="J8" s="55">
        <v>8953</v>
      </c>
      <c r="K8" s="62">
        <v>2493899</v>
      </c>
    </row>
    <row r="9" spans="1:11" s="3" customFormat="1" ht="30" customHeight="1">
      <c r="A9" s="167"/>
      <c r="B9" s="67" t="s">
        <v>18</v>
      </c>
      <c r="C9" s="38"/>
      <c r="D9" s="57">
        <v>12588</v>
      </c>
      <c r="E9" s="58">
        <v>4006907</v>
      </c>
      <c r="F9" s="38"/>
      <c r="G9" s="57">
        <v>12563</v>
      </c>
      <c r="H9" s="58">
        <v>42060269</v>
      </c>
      <c r="I9" s="38"/>
      <c r="J9" s="57">
        <v>25151</v>
      </c>
      <c r="K9" s="63">
        <v>46067176</v>
      </c>
    </row>
    <row r="10" spans="1:11" ht="30" customHeight="1">
      <c r="A10" s="168"/>
      <c r="B10" s="68" t="s">
        <v>19</v>
      </c>
      <c r="C10" s="37"/>
      <c r="D10" s="59">
        <v>498</v>
      </c>
      <c r="E10" s="60">
        <v>651926</v>
      </c>
      <c r="F10" s="37"/>
      <c r="G10" s="59">
        <v>896</v>
      </c>
      <c r="H10" s="60">
        <v>2796026</v>
      </c>
      <c r="I10" s="37"/>
      <c r="J10" s="59">
        <v>1394</v>
      </c>
      <c r="K10" s="64">
        <v>3447951</v>
      </c>
    </row>
    <row r="11" spans="1:11" ht="30" customHeight="1">
      <c r="A11" s="161" t="s">
        <v>54</v>
      </c>
      <c r="B11" s="131" t="s">
        <v>20</v>
      </c>
      <c r="C11" s="12"/>
      <c r="D11" s="127">
        <v>665</v>
      </c>
      <c r="E11" s="54">
        <v>250901</v>
      </c>
      <c r="F11" s="100"/>
      <c r="G11" s="104">
        <v>774</v>
      </c>
      <c r="H11" s="54">
        <v>299641</v>
      </c>
      <c r="I11" s="100"/>
      <c r="J11" s="104">
        <v>1439</v>
      </c>
      <c r="K11" s="61">
        <v>550541</v>
      </c>
    </row>
    <row r="12" spans="1:11" ht="30" customHeight="1">
      <c r="A12" s="162"/>
      <c r="B12" s="132" t="s">
        <v>21</v>
      </c>
      <c r="C12" s="103"/>
      <c r="D12" s="55">
        <v>73</v>
      </c>
      <c r="E12" s="56">
        <v>24028</v>
      </c>
      <c r="F12" s="106"/>
      <c r="G12" s="105">
        <v>113</v>
      </c>
      <c r="H12" s="56">
        <v>157856</v>
      </c>
      <c r="I12" s="106"/>
      <c r="J12" s="105">
        <v>186</v>
      </c>
      <c r="K12" s="62">
        <v>181884</v>
      </c>
    </row>
    <row r="13" spans="1:11" s="3" customFormat="1" ht="30" customHeight="1">
      <c r="A13" s="157" t="s">
        <v>4</v>
      </c>
      <c r="B13" s="158"/>
      <c r="C13" s="75" t="s">
        <v>12</v>
      </c>
      <c r="D13" s="72">
        <v>13474</v>
      </c>
      <c r="E13" s="73">
        <v>3581854</v>
      </c>
      <c r="F13" s="75" t="s">
        <v>12</v>
      </c>
      <c r="G13" s="72">
        <v>13680</v>
      </c>
      <c r="H13" s="73">
        <v>39406029</v>
      </c>
      <c r="I13" s="75" t="s">
        <v>12</v>
      </c>
      <c r="J13" s="72">
        <v>27154</v>
      </c>
      <c r="K13" s="74">
        <v>42987882</v>
      </c>
    </row>
    <row r="14" spans="1:11" ht="30" customHeight="1" thickBot="1">
      <c r="A14" s="159" t="s">
        <v>5</v>
      </c>
      <c r="B14" s="160"/>
      <c r="C14" s="39"/>
      <c r="D14" s="69">
        <v>932</v>
      </c>
      <c r="E14" s="70">
        <v>70785</v>
      </c>
      <c r="F14" s="41"/>
      <c r="G14" s="69">
        <v>826</v>
      </c>
      <c r="H14" s="70">
        <v>56098</v>
      </c>
      <c r="I14" s="41"/>
      <c r="J14" s="69">
        <v>1758</v>
      </c>
      <c r="K14" s="71">
        <v>126883</v>
      </c>
    </row>
    <row r="15" spans="1:11" s="4" customFormat="1" ht="37.5" customHeight="1">
      <c r="A15" s="129" t="s">
        <v>61</v>
      </c>
      <c r="B15" s="153" t="s">
        <v>65</v>
      </c>
      <c r="C15" s="153"/>
      <c r="D15" s="153"/>
      <c r="E15" s="153"/>
      <c r="F15" s="153"/>
      <c r="G15" s="153"/>
      <c r="H15" s="153"/>
      <c r="I15" s="153"/>
      <c r="J15" s="153"/>
      <c r="K15" s="153"/>
    </row>
    <row r="16" spans="2:11" ht="45" customHeight="1">
      <c r="B16" s="154" t="s">
        <v>66</v>
      </c>
      <c r="C16" s="154"/>
      <c r="D16" s="154"/>
      <c r="E16" s="154"/>
      <c r="F16" s="154"/>
      <c r="G16" s="154"/>
      <c r="H16" s="154"/>
      <c r="I16" s="154"/>
      <c r="J16" s="154"/>
      <c r="K16" s="154"/>
    </row>
    <row r="17" spans="1:11" ht="14.25" customHeight="1">
      <c r="A17" s="155" t="s">
        <v>62</v>
      </c>
      <c r="B17" s="155"/>
      <c r="C17" s="155"/>
      <c r="D17" s="155"/>
      <c r="E17" s="155"/>
      <c r="F17" s="155"/>
      <c r="G17" s="155"/>
      <c r="H17" s="155"/>
      <c r="I17" s="155"/>
      <c r="J17" s="155"/>
      <c r="K17" s="155"/>
    </row>
    <row r="18" spans="1:11" ht="11.25">
      <c r="A18" s="155" t="s">
        <v>63</v>
      </c>
      <c r="B18" s="155"/>
      <c r="C18" s="155"/>
      <c r="D18" s="155"/>
      <c r="E18" s="155"/>
      <c r="F18" s="155"/>
      <c r="G18" s="155"/>
      <c r="H18" s="155"/>
      <c r="I18" s="155"/>
      <c r="J18" s="155"/>
      <c r="K18" s="155"/>
    </row>
  </sheetData>
  <sheetProtection/>
  <mergeCells count="17">
    <mergeCell ref="A3:K3"/>
    <mergeCell ref="I5:J5"/>
    <mergeCell ref="C4:E4"/>
    <mergeCell ref="F4:H4"/>
    <mergeCell ref="C5:D5"/>
    <mergeCell ref="F5:G5"/>
    <mergeCell ref="A4:B5"/>
    <mergeCell ref="B15:K15"/>
    <mergeCell ref="B16:K16"/>
    <mergeCell ref="A18:K18"/>
    <mergeCell ref="A1:K1"/>
    <mergeCell ref="A13:B13"/>
    <mergeCell ref="A14:B14"/>
    <mergeCell ref="A11:A12"/>
    <mergeCell ref="I4:K4"/>
    <mergeCell ref="A17:K17"/>
    <mergeCell ref="A7:A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&amp;R沖縄国税事務所
消費税
(H21)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I10" sqref="I10"/>
    </sheetView>
  </sheetViews>
  <sheetFormatPr defaultColWidth="9.00390625" defaultRowHeight="13.5"/>
  <cols>
    <col min="1" max="1" width="10.625" style="145" customWidth="1"/>
    <col min="2" max="2" width="15.625" style="145" customWidth="1"/>
    <col min="3" max="3" width="8.625" style="145" customWidth="1"/>
    <col min="4" max="4" width="10.625" style="145" customWidth="1"/>
    <col min="5" max="5" width="8.625" style="145" customWidth="1"/>
    <col min="6" max="6" width="12.875" style="145" bestFit="1" customWidth="1"/>
    <col min="7" max="7" width="8.625" style="145" customWidth="1"/>
    <col min="8" max="8" width="12.875" style="145" bestFit="1" customWidth="1"/>
    <col min="9" max="16384" width="9.00390625" style="145" customWidth="1"/>
  </cols>
  <sheetData>
    <row r="1" s="1" customFormat="1" ht="12" thickBot="1">
      <c r="A1" s="1" t="s">
        <v>56</v>
      </c>
    </row>
    <row r="2" spans="1:8" s="1" customFormat="1" ht="15" customHeight="1">
      <c r="A2" s="172" t="s">
        <v>1</v>
      </c>
      <c r="B2" s="173"/>
      <c r="C2" s="176" t="s">
        <v>13</v>
      </c>
      <c r="D2" s="176"/>
      <c r="E2" s="176" t="s">
        <v>23</v>
      </c>
      <c r="F2" s="176"/>
      <c r="G2" s="177" t="s">
        <v>24</v>
      </c>
      <c r="H2" s="178"/>
    </row>
    <row r="3" spans="1:8" s="1" customFormat="1" ht="15" customHeight="1">
      <c r="A3" s="174"/>
      <c r="B3" s="175"/>
      <c r="C3" s="12" t="s">
        <v>71</v>
      </c>
      <c r="D3" s="9" t="s">
        <v>26</v>
      </c>
      <c r="E3" s="12" t="s">
        <v>25</v>
      </c>
      <c r="F3" s="10" t="s">
        <v>26</v>
      </c>
      <c r="G3" s="12" t="s">
        <v>25</v>
      </c>
      <c r="H3" s="11" t="s">
        <v>26</v>
      </c>
    </row>
    <row r="4" spans="1:8" s="13" customFormat="1" ht="15" customHeight="1">
      <c r="A4" s="118"/>
      <c r="B4" s="9"/>
      <c r="C4" s="119" t="s">
        <v>2</v>
      </c>
      <c r="D4" s="120" t="s">
        <v>3</v>
      </c>
      <c r="E4" s="119" t="s">
        <v>2</v>
      </c>
      <c r="F4" s="120" t="s">
        <v>3</v>
      </c>
      <c r="G4" s="119" t="s">
        <v>2</v>
      </c>
      <c r="H4" s="121" t="s">
        <v>3</v>
      </c>
    </row>
    <row r="5" spans="1:8" s="144" customFormat="1" ht="30" customHeight="1">
      <c r="A5" s="181" t="s">
        <v>67</v>
      </c>
      <c r="B5" s="109" t="s">
        <v>10</v>
      </c>
      <c r="C5" s="117">
        <v>14077</v>
      </c>
      <c r="D5" s="111">
        <v>4597440</v>
      </c>
      <c r="E5" s="117">
        <v>12091</v>
      </c>
      <c r="F5" s="111">
        <v>44086832</v>
      </c>
      <c r="G5" s="117">
        <v>26168</v>
      </c>
      <c r="H5" s="112">
        <v>48684273</v>
      </c>
    </row>
    <row r="6" spans="1:8" s="144" customFormat="1" ht="30" customHeight="1">
      <c r="A6" s="182"/>
      <c r="B6" s="68" t="s">
        <v>11</v>
      </c>
      <c r="C6" s="77">
        <v>458</v>
      </c>
      <c r="D6" s="78">
        <v>285815</v>
      </c>
      <c r="E6" s="77">
        <v>828</v>
      </c>
      <c r="F6" s="78">
        <v>2676055</v>
      </c>
      <c r="G6" s="77">
        <v>1286</v>
      </c>
      <c r="H6" s="79">
        <v>2961870</v>
      </c>
    </row>
    <row r="7" spans="1:8" s="144" customFormat="1" ht="30" customHeight="1">
      <c r="A7" s="183" t="s">
        <v>59</v>
      </c>
      <c r="B7" s="65" t="s">
        <v>10</v>
      </c>
      <c r="C7" s="76">
        <v>13508</v>
      </c>
      <c r="D7" s="54">
        <v>4385321</v>
      </c>
      <c r="E7" s="76">
        <v>12149</v>
      </c>
      <c r="F7" s="54">
        <v>42507645</v>
      </c>
      <c r="G7" s="76">
        <v>25657</v>
      </c>
      <c r="H7" s="61">
        <v>46892966</v>
      </c>
    </row>
    <row r="8" spans="1:8" s="144" customFormat="1" ht="30" customHeight="1">
      <c r="A8" s="184"/>
      <c r="B8" s="68" t="s">
        <v>11</v>
      </c>
      <c r="C8" s="77">
        <v>364</v>
      </c>
      <c r="D8" s="78">
        <v>282595</v>
      </c>
      <c r="E8" s="77">
        <v>921</v>
      </c>
      <c r="F8" s="78">
        <v>3282251</v>
      </c>
      <c r="G8" s="77">
        <v>1285</v>
      </c>
      <c r="H8" s="79">
        <v>3564847</v>
      </c>
    </row>
    <row r="9" spans="1:8" s="144" customFormat="1" ht="30" customHeight="1">
      <c r="A9" s="179" t="s">
        <v>60</v>
      </c>
      <c r="B9" s="65" t="s">
        <v>10</v>
      </c>
      <c r="C9" s="76">
        <v>12827</v>
      </c>
      <c r="D9" s="54">
        <v>4241509</v>
      </c>
      <c r="E9" s="76">
        <v>12275</v>
      </c>
      <c r="F9" s="54">
        <v>42528337</v>
      </c>
      <c r="G9" s="76">
        <v>25102</v>
      </c>
      <c r="H9" s="61">
        <v>46769846</v>
      </c>
    </row>
    <row r="10" spans="1:8" s="144" customFormat="1" ht="30" customHeight="1">
      <c r="A10" s="182"/>
      <c r="B10" s="68" t="s">
        <v>11</v>
      </c>
      <c r="C10" s="77">
        <v>421</v>
      </c>
      <c r="D10" s="78">
        <v>329491</v>
      </c>
      <c r="E10" s="77">
        <v>922</v>
      </c>
      <c r="F10" s="78">
        <v>3408457</v>
      </c>
      <c r="G10" s="77">
        <v>1343</v>
      </c>
      <c r="H10" s="79">
        <v>3737948</v>
      </c>
    </row>
    <row r="11" spans="1:8" s="144" customFormat="1" ht="30" customHeight="1">
      <c r="A11" s="179" t="s">
        <v>64</v>
      </c>
      <c r="B11" s="65" t="s">
        <v>10</v>
      </c>
      <c r="C11" s="76">
        <v>12518</v>
      </c>
      <c r="D11" s="54">
        <v>4047567</v>
      </c>
      <c r="E11" s="76">
        <v>12496</v>
      </c>
      <c r="F11" s="54">
        <v>40888489</v>
      </c>
      <c r="G11" s="76">
        <v>25014</v>
      </c>
      <c r="H11" s="61">
        <v>44936057</v>
      </c>
    </row>
    <row r="12" spans="1:8" s="144" customFormat="1" ht="30" customHeight="1">
      <c r="A12" s="182"/>
      <c r="B12" s="68" t="s">
        <v>11</v>
      </c>
      <c r="C12" s="77">
        <v>447</v>
      </c>
      <c r="D12" s="78">
        <v>367606</v>
      </c>
      <c r="E12" s="77">
        <v>937</v>
      </c>
      <c r="F12" s="78">
        <v>3235231</v>
      </c>
      <c r="G12" s="77">
        <v>1384</v>
      </c>
      <c r="H12" s="79">
        <v>3602837</v>
      </c>
    </row>
    <row r="13" spans="1:8" s="1" customFormat="1" ht="30" customHeight="1">
      <c r="A13" s="179" t="s">
        <v>68</v>
      </c>
      <c r="B13" s="65" t="s">
        <v>10</v>
      </c>
      <c r="C13" s="76">
        <v>12588</v>
      </c>
      <c r="D13" s="54">
        <v>4006907</v>
      </c>
      <c r="E13" s="76">
        <v>12563</v>
      </c>
      <c r="F13" s="54">
        <v>42060269</v>
      </c>
      <c r="G13" s="76">
        <v>25151</v>
      </c>
      <c r="H13" s="61">
        <v>46067176</v>
      </c>
    </row>
    <row r="14" spans="1:8" s="1" customFormat="1" ht="30" customHeight="1" thickBot="1">
      <c r="A14" s="180"/>
      <c r="B14" s="80" t="s">
        <v>11</v>
      </c>
      <c r="C14" s="81">
        <v>498</v>
      </c>
      <c r="D14" s="82">
        <v>651926</v>
      </c>
      <c r="E14" s="81">
        <v>896</v>
      </c>
      <c r="F14" s="82">
        <v>2796026</v>
      </c>
      <c r="G14" s="81">
        <v>1394</v>
      </c>
      <c r="H14" s="83">
        <v>3447951</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&amp;R沖縄国税事務所
消費税
(H21)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C27" sqref="C27"/>
    </sheetView>
  </sheetViews>
  <sheetFormatPr defaultColWidth="9.00390625" defaultRowHeight="13.5"/>
  <cols>
    <col min="1" max="2" width="18.625" style="145" customWidth="1"/>
    <col min="3" max="3" width="23.625" style="145" customWidth="1"/>
    <col min="4" max="4" width="18.625" style="145" customWidth="1"/>
    <col min="5" max="16384" width="9.00390625" style="145" customWidth="1"/>
  </cols>
  <sheetData>
    <row r="1" s="1" customFormat="1" ht="20.25" customHeight="1" thickBot="1">
      <c r="A1" s="1" t="s">
        <v>42</v>
      </c>
    </row>
    <row r="2" spans="1:4" s="4" customFormat="1" ht="19.5" customHeight="1">
      <c r="A2" s="17" t="s">
        <v>6</v>
      </c>
      <c r="B2" s="18" t="s">
        <v>7</v>
      </c>
      <c r="C2" s="20" t="s">
        <v>8</v>
      </c>
      <c r="D2" s="19" t="s">
        <v>22</v>
      </c>
    </row>
    <row r="3" spans="1:4" s="13" customFormat="1" ht="15" customHeight="1">
      <c r="A3" s="122" t="s">
        <v>2</v>
      </c>
      <c r="B3" s="123" t="s">
        <v>2</v>
      </c>
      <c r="C3" s="124" t="s">
        <v>2</v>
      </c>
      <c r="D3" s="125" t="s">
        <v>2</v>
      </c>
    </row>
    <row r="4" spans="1:9" s="4" customFormat="1" ht="30" customHeight="1" thickBot="1">
      <c r="A4" s="14">
        <v>26068</v>
      </c>
      <c r="B4" s="15">
        <v>1096</v>
      </c>
      <c r="C4" s="21">
        <v>184</v>
      </c>
      <c r="D4" s="16">
        <v>27348</v>
      </c>
      <c r="E4" s="5"/>
      <c r="G4" s="5"/>
      <c r="I4" s="5"/>
    </row>
    <row r="5" spans="1:4" s="4" customFormat="1" ht="15" customHeight="1">
      <c r="A5" s="185" t="s">
        <v>69</v>
      </c>
      <c r="B5" s="185"/>
      <c r="C5" s="185"/>
      <c r="D5" s="185"/>
    </row>
    <row r="6" spans="1:4" s="4" customFormat="1" ht="15" customHeight="1">
      <c r="A6" s="186" t="s">
        <v>9</v>
      </c>
      <c r="B6" s="186"/>
      <c r="C6" s="186"/>
      <c r="D6" s="186"/>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&amp;R沖縄国税事務所
消費税
(H21)</oddFooter>
  </headerFooter>
</worksheet>
</file>

<file path=xl/worksheets/sheet4.xml><?xml version="1.0" encoding="utf-8"?>
<worksheet xmlns="http://schemas.openxmlformats.org/spreadsheetml/2006/main" xmlns:r="http://schemas.openxmlformats.org/officeDocument/2006/relationships">
  <dimension ref="A1:N29"/>
  <sheetViews>
    <sheetView showGridLines="0" zoomScaleSheetLayoutView="80" zoomScalePageLayoutView="0" workbookViewId="0" topLeftCell="A1">
      <selection activeCell="M14" sqref="M14"/>
    </sheetView>
  </sheetViews>
  <sheetFormatPr defaultColWidth="9.00390625" defaultRowHeight="13.5"/>
  <cols>
    <col min="1" max="1" width="11.375" style="145" customWidth="1"/>
    <col min="2" max="2" width="7.625" style="145" bestFit="1" customWidth="1"/>
    <col min="3" max="3" width="11.50390625" style="145" bestFit="1" customWidth="1"/>
    <col min="4" max="4" width="8.25390625" style="145" bestFit="1" customWidth="1"/>
    <col min="5" max="5" width="11.50390625" style="145" bestFit="1" customWidth="1"/>
    <col min="6" max="6" width="7.625" style="145" bestFit="1" customWidth="1"/>
    <col min="7" max="7" width="11.50390625" style="145" bestFit="1" customWidth="1"/>
    <col min="8" max="8" width="9.50390625" style="145" bestFit="1" customWidth="1"/>
    <col min="9" max="9" width="11.50390625" style="145" bestFit="1" customWidth="1"/>
    <col min="10" max="10" width="9.50390625" style="145" bestFit="1" customWidth="1"/>
    <col min="11" max="11" width="11.50390625" style="145" bestFit="1" customWidth="1"/>
    <col min="12" max="12" width="9.50390625" style="145" bestFit="1" customWidth="1"/>
    <col min="13" max="13" width="13.75390625" style="145" bestFit="1" customWidth="1"/>
    <col min="14" max="14" width="11.375" style="145" customWidth="1"/>
    <col min="15" max="16384" width="9.00390625" style="145" customWidth="1"/>
  </cols>
  <sheetData>
    <row r="1" spans="1:14" ht="13.5">
      <c r="A1" s="4" t="s">
        <v>57</v>
      </c>
      <c r="B1" s="4"/>
      <c r="C1" s="4"/>
      <c r="D1" s="4"/>
      <c r="E1" s="4"/>
      <c r="F1" s="4"/>
      <c r="G1" s="4"/>
      <c r="H1" s="1"/>
      <c r="I1" s="1"/>
      <c r="J1" s="1"/>
      <c r="K1" s="1"/>
      <c r="L1" s="1"/>
      <c r="M1" s="1"/>
      <c r="N1" s="1"/>
    </row>
    <row r="2" spans="1:14" ht="14.25" thickBot="1">
      <c r="A2" s="186" t="s">
        <v>27</v>
      </c>
      <c r="B2" s="186"/>
      <c r="C2" s="186"/>
      <c r="D2" s="186"/>
      <c r="E2" s="186"/>
      <c r="F2" s="186"/>
      <c r="G2" s="186"/>
      <c r="H2" s="1"/>
      <c r="I2" s="1"/>
      <c r="J2" s="1"/>
      <c r="K2" s="1"/>
      <c r="L2" s="1"/>
      <c r="M2" s="1"/>
      <c r="N2" s="1"/>
    </row>
    <row r="3" spans="1:14" ht="19.5" customHeight="1">
      <c r="A3" s="198" t="s">
        <v>41</v>
      </c>
      <c r="B3" s="187" t="s">
        <v>33</v>
      </c>
      <c r="C3" s="187"/>
      <c r="D3" s="187"/>
      <c r="E3" s="187"/>
      <c r="F3" s="187"/>
      <c r="G3" s="187"/>
      <c r="H3" s="191" t="s">
        <v>11</v>
      </c>
      <c r="I3" s="192"/>
      <c r="J3" s="194" t="s">
        <v>46</v>
      </c>
      <c r="K3" s="192"/>
      <c r="L3" s="191" t="s">
        <v>28</v>
      </c>
      <c r="M3" s="192"/>
      <c r="N3" s="195" t="s">
        <v>52</v>
      </c>
    </row>
    <row r="4" spans="1:14" ht="17.25" customHeight="1">
      <c r="A4" s="199"/>
      <c r="B4" s="188" t="s">
        <v>16</v>
      </c>
      <c r="C4" s="188"/>
      <c r="D4" s="189" t="s">
        <v>29</v>
      </c>
      <c r="E4" s="190"/>
      <c r="F4" s="189" t="s">
        <v>30</v>
      </c>
      <c r="G4" s="190"/>
      <c r="H4" s="189"/>
      <c r="I4" s="193"/>
      <c r="J4" s="189"/>
      <c r="K4" s="193"/>
      <c r="L4" s="189"/>
      <c r="M4" s="193"/>
      <c r="N4" s="196"/>
    </row>
    <row r="5" spans="1:14" s="150" customFormat="1" ht="28.5" customHeight="1">
      <c r="A5" s="200"/>
      <c r="B5" s="152" t="s">
        <v>76</v>
      </c>
      <c r="C5" s="101" t="s">
        <v>77</v>
      </c>
      <c r="D5" s="152" t="s">
        <v>76</v>
      </c>
      <c r="E5" s="101" t="s">
        <v>77</v>
      </c>
      <c r="F5" s="152" t="s">
        <v>76</v>
      </c>
      <c r="G5" s="101" t="s">
        <v>34</v>
      </c>
      <c r="H5" s="152" t="s">
        <v>76</v>
      </c>
      <c r="I5" s="102" t="s">
        <v>35</v>
      </c>
      <c r="J5" s="152" t="s">
        <v>76</v>
      </c>
      <c r="K5" s="102" t="s">
        <v>36</v>
      </c>
      <c r="L5" s="152" t="s">
        <v>76</v>
      </c>
      <c r="M5" s="133" t="s">
        <v>72</v>
      </c>
      <c r="N5" s="197"/>
    </row>
    <row r="6" spans="1:14" s="97" customFormat="1" ht="10.5">
      <c r="A6" s="96"/>
      <c r="B6" s="93" t="s">
        <v>2</v>
      </c>
      <c r="C6" s="94" t="s">
        <v>3</v>
      </c>
      <c r="D6" s="93" t="s">
        <v>2</v>
      </c>
      <c r="E6" s="94" t="s">
        <v>3</v>
      </c>
      <c r="F6" s="93" t="s">
        <v>2</v>
      </c>
      <c r="G6" s="94" t="s">
        <v>3</v>
      </c>
      <c r="H6" s="93" t="s">
        <v>2</v>
      </c>
      <c r="I6" s="95" t="s">
        <v>3</v>
      </c>
      <c r="J6" s="93" t="s">
        <v>2</v>
      </c>
      <c r="K6" s="95" t="s">
        <v>3</v>
      </c>
      <c r="L6" s="93" t="s">
        <v>2</v>
      </c>
      <c r="M6" s="95" t="s">
        <v>3</v>
      </c>
      <c r="N6" s="134"/>
    </row>
    <row r="7" spans="1:14" ht="15" customHeight="1">
      <c r="A7" s="108" t="s">
        <v>78</v>
      </c>
      <c r="B7" s="84">
        <v>1888</v>
      </c>
      <c r="C7" s="85">
        <v>749014</v>
      </c>
      <c r="D7" s="84">
        <v>1987</v>
      </c>
      <c r="E7" s="85">
        <v>454942</v>
      </c>
      <c r="F7" s="84">
        <v>3875</v>
      </c>
      <c r="G7" s="85">
        <v>1203956</v>
      </c>
      <c r="H7" s="84">
        <v>175</v>
      </c>
      <c r="I7" s="86">
        <v>263293</v>
      </c>
      <c r="J7" s="84">
        <v>235</v>
      </c>
      <c r="K7" s="86">
        <v>78667</v>
      </c>
      <c r="L7" s="84">
        <v>4141</v>
      </c>
      <c r="M7" s="86">
        <v>1019330</v>
      </c>
      <c r="N7" s="135" t="str">
        <f aca="true" t="shared" si="0" ref="N7:N12">IF(A7="","",A7)</f>
        <v>那覇</v>
      </c>
    </row>
    <row r="8" spans="1:14" ht="15" customHeight="1">
      <c r="A8" s="107" t="s">
        <v>79</v>
      </c>
      <c r="B8" s="87">
        <v>295</v>
      </c>
      <c r="C8" s="88">
        <v>97555</v>
      </c>
      <c r="D8" s="87">
        <v>344</v>
      </c>
      <c r="E8" s="88">
        <v>75184</v>
      </c>
      <c r="F8" s="87">
        <v>639</v>
      </c>
      <c r="G8" s="88">
        <v>172740</v>
      </c>
      <c r="H8" s="87">
        <v>8</v>
      </c>
      <c r="I8" s="89">
        <v>4985</v>
      </c>
      <c r="J8" s="87">
        <v>80</v>
      </c>
      <c r="K8" s="89">
        <v>56702</v>
      </c>
      <c r="L8" s="87">
        <v>690</v>
      </c>
      <c r="M8" s="89">
        <v>224457</v>
      </c>
      <c r="N8" s="136" t="str">
        <f t="shared" si="0"/>
        <v>宮古島</v>
      </c>
    </row>
    <row r="9" spans="1:14" ht="15" customHeight="1">
      <c r="A9" s="107" t="s">
        <v>80</v>
      </c>
      <c r="B9" s="87">
        <v>412</v>
      </c>
      <c r="C9" s="88">
        <v>153239</v>
      </c>
      <c r="D9" s="87">
        <v>378</v>
      </c>
      <c r="E9" s="88">
        <v>86326</v>
      </c>
      <c r="F9" s="87">
        <v>790</v>
      </c>
      <c r="G9" s="88">
        <v>239565</v>
      </c>
      <c r="H9" s="87">
        <v>30</v>
      </c>
      <c r="I9" s="89">
        <v>19604</v>
      </c>
      <c r="J9" s="87">
        <v>80</v>
      </c>
      <c r="K9" s="89">
        <v>21103</v>
      </c>
      <c r="L9" s="87">
        <v>853</v>
      </c>
      <c r="M9" s="89">
        <v>241064</v>
      </c>
      <c r="N9" s="136" t="str">
        <f t="shared" si="0"/>
        <v>石垣</v>
      </c>
    </row>
    <row r="10" spans="1:14" ht="15" customHeight="1">
      <c r="A10" s="107" t="s">
        <v>81</v>
      </c>
      <c r="B10" s="87">
        <v>1275</v>
      </c>
      <c r="C10" s="88">
        <v>532802</v>
      </c>
      <c r="D10" s="87">
        <v>1208</v>
      </c>
      <c r="E10" s="88">
        <v>288543</v>
      </c>
      <c r="F10" s="87">
        <v>2483</v>
      </c>
      <c r="G10" s="88">
        <v>821345</v>
      </c>
      <c r="H10" s="87">
        <v>99</v>
      </c>
      <c r="I10" s="89">
        <v>119839</v>
      </c>
      <c r="J10" s="87">
        <v>101</v>
      </c>
      <c r="K10" s="89">
        <v>16344</v>
      </c>
      <c r="L10" s="87">
        <v>2636</v>
      </c>
      <c r="M10" s="89">
        <v>717850</v>
      </c>
      <c r="N10" s="136" t="str">
        <f t="shared" si="0"/>
        <v>北那覇</v>
      </c>
    </row>
    <row r="11" spans="1:14" ht="15" customHeight="1">
      <c r="A11" s="107" t="s">
        <v>82</v>
      </c>
      <c r="B11" s="87">
        <v>489</v>
      </c>
      <c r="C11" s="88">
        <v>200617</v>
      </c>
      <c r="D11" s="87">
        <v>699</v>
      </c>
      <c r="E11" s="88">
        <v>156488</v>
      </c>
      <c r="F11" s="87">
        <v>1188</v>
      </c>
      <c r="G11" s="88">
        <v>357105</v>
      </c>
      <c r="H11" s="87">
        <v>33</v>
      </c>
      <c r="I11" s="89">
        <v>19214</v>
      </c>
      <c r="J11" s="87">
        <v>84</v>
      </c>
      <c r="K11" s="89">
        <v>19511</v>
      </c>
      <c r="L11" s="87">
        <v>1278</v>
      </c>
      <c r="M11" s="89">
        <v>357402</v>
      </c>
      <c r="N11" s="136" t="str">
        <f t="shared" si="0"/>
        <v>名護</v>
      </c>
    </row>
    <row r="12" spans="1:14" ht="15" customHeight="1">
      <c r="A12" s="107" t="s">
        <v>83</v>
      </c>
      <c r="B12" s="87">
        <v>1886</v>
      </c>
      <c r="C12" s="88">
        <v>792227</v>
      </c>
      <c r="D12" s="87">
        <v>1727</v>
      </c>
      <c r="E12" s="88">
        <v>419969</v>
      </c>
      <c r="F12" s="87">
        <v>3613</v>
      </c>
      <c r="G12" s="88">
        <v>1212196</v>
      </c>
      <c r="H12" s="87">
        <v>153</v>
      </c>
      <c r="I12" s="89">
        <v>224990</v>
      </c>
      <c r="J12" s="87">
        <v>158</v>
      </c>
      <c r="K12" s="89">
        <v>34545</v>
      </c>
      <c r="L12" s="87">
        <v>3876</v>
      </c>
      <c r="M12" s="89">
        <v>1021751</v>
      </c>
      <c r="N12" s="136" t="str">
        <f t="shared" si="0"/>
        <v>沖縄</v>
      </c>
    </row>
    <row r="13" spans="1:14" s="7" customFormat="1" ht="15" customHeight="1" thickBot="1">
      <c r="A13" s="22"/>
      <c r="B13" s="42"/>
      <c r="C13" s="43"/>
      <c r="D13" s="42"/>
      <c r="E13" s="43"/>
      <c r="F13" s="42"/>
      <c r="G13" s="43"/>
      <c r="H13" s="42"/>
      <c r="I13" s="44"/>
      <c r="J13" s="42"/>
      <c r="K13" s="44"/>
      <c r="L13" s="42"/>
      <c r="M13" s="44"/>
      <c r="N13" s="137"/>
    </row>
    <row r="14" spans="1:14" s="6" customFormat="1" ht="24" customHeight="1" thickBot="1" thickTop="1">
      <c r="A14" s="126" t="s">
        <v>55</v>
      </c>
      <c r="B14" s="45">
        <v>6245</v>
      </c>
      <c r="C14" s="46">
        <v>2525454</v>
      </c>
      <c r="D14" s="45">
        <v>6343</v>
      </c>
      <c r="E14" s="46">
        <v>1481453</v>
      </c>
      <c r="F14" s="45">
        <v>12588</v>
      </c>
      <c r="G14" s="46">
        <v>4006907</v>
      </c>
      <c r="H14" s="45">
        <v>498</v>
      </c>
      <c r="I14" s="47">
        <v>651926</v>
      </c>
      <c r="J14" s="45">
        <v>738</v>
      </c>
      <c r="K14" s="47">
        <v>226872</v>
      </c>
      <c r="L14" s="45">
        <v>13474</v>
      </c>
      <c r="M14" s="47">
        <v>3581854</v>
      </c>
      <c r="N14" s="138" t="s">
        <v>45</v>
      </c>
    </row>
    <row r="15" spans="1:14" ht="13.5">
      <c r="A15" s="185" t="s">
        <v>75</v>
      </c>
      <c r="B15" s="185"/>
      <c r="C15" s="185"/>
      <c r="D15" s="185"/>
      <c r="E15" s="185"/>
      <c r="F15" s="185"/>
      <c r="G15" s="185"/>
      <c r="H15" s="185"/>
      <c r="I15" s="185"/>
      <c r="J15" s="92"/>
      <c r="K15" s="92"/>
      <c r="L15" s="1"/>
      <c r="M15" s="1"/>
      <c r="N15" s="1"/>
    </row>
    <row r="17" spans="2:10" ht="13.5">
      <c r="B17" s="151"/>
      <c r="C17" s="151"/>
      <c r="D17" s="151"/>
      <c r="E17" s="151"/>
      <c r="F17" s="151"/>
      <c r="G17" s="151"/>
      <c r="H17" s="151"/>
      <c r="J17" s="151"/>
    </row>
    <row r="18" spans="2:10" ht="13.5">
      <c r="B18" s="151"/>
      <c r="C18" s="151"/>
      <c r="D18" s="151"/>
      <c r="E18" s="151"/>
      <c r="F18" s="151"/>
      <c r="G18" s="151"/>
      <c r="H18" s="151"/>
      <c r="J18" s="151"/>
    </row>
    <row r="19" spans="2:10" ht="13.5">
      <c r="B19" s="151"/>
      <c r="C19" s="151"/>
      <c r="D19" s="151"/>
      <c r="E19" s="151"/>
      <c r="F19" s="151"/>
      <c r="G19" s="151"/>
      <c r="H19" s="151"/>
      <c r="J19" s="151"/>
    </row>
    <row r="20" spans="2:10" ht="13.5">
      <c r="B20" s="151"/>
      <c r="C20" s="151"/>
      <c r="D20" s="151"/>
      <c r="E20" s="151"/>
      <c r="F20" s="151"/>
      <c r="G20" s="151"/>
      <c r="H20" s="151"/>
      <c r="J20" s="151"/>
    </row>
    <row r="21" spans="2:10" ht="13.5">
      <c r="B21" s="151"/>
      <c r="C21" s="151"/>
      <c r="D21" s="151"/>
      <c r="E21" s="151"/>
      <c r="F21" s="151"/>
      <c r="G21" s="151"/>
      <c r="H21" s="151"/>
      <c r="J21" s="151"/>
    </row>
    <row r="22" spans="2:10" ht="13.5">
      <c r="B22" s="151"/>
      <c r="C22" s="151"/>
      <c r="D22" s="151"/>
      <c r="E22" s="151"/>
      <c r="F22" s="151"/>
      <c r="G22" s="151"/>
      <c r="H22" s="151"/>
      <c r="J22" s="151"/>
    </row>
    <row r="23" spans="2:10" ht="13.5">
      <c r="B23" s="151"/>
      <c r="C23" s="151"/>
      <c r="D23" s="151"/>
      <c r="E23" s="151"/>
      <c r="F23" s="151"/>
      <c r="G23" s="151"/>
      <c r="H23" s="151"/>
      <c r="J23" s="151"/>
    </row>
    <row r="24" spans="2:10" ht="13.5">
      <c r="B24" s="151"/>
      <c r="C24" s="151"/>
      <c r="D24" s="151"/>
      <c r="E24" s="151"/>
      <c r="F24" s="151"/>
      <c r="G24" s="151"/>
      <c r="H24" s="151"/>
      <c r="J24" s="151"/>
    </row>
    <row r="25" spans="2:10" ht="13.5">
      <c r="B25" s="151"/>
      <c r="C25" s="151"/>
      <c r="D25" s="151"/>
      <c r="E25" s="151"/>
      <c r="F25" s="151"/>
      <c r="G25" s="151"/>
      <c r="H25" s="151"/>
      <c r="J25" s="151"/>
    </row>
    <row r="26" spans="2:10" ht="13.5">
      <c r="B26" s="151"/>
      <c r="C26" s="151"/>
      <c r="D26" s="151"/>
      <c r="E26" s="151"/>
      <c r="F26" s="151"/>
      <c r="G26" s="151"/>
      <c r="H26" s="151"/>
      <c r="J26" s="151"/>
    </row>
    <row r="27" spans="2:10" ht="13.5">
      <c r="B27" s="151"/>
      <c r="C27" s="151"/>
      <c r="D27" s="151"/>
      <c r="E27" s="151"/>
      <c r="F27" s="151"/>
      <c r="G27" s="151"/>
      <c r="H27" s="151"/>
      <c r="J27" s="151"/>
    </row>
    <row r="28" spans="2:10" ht="13.5">
      <c r="B28" s="151"/>
      <c r="C28" s="151"/>
      <c r="D28" s="151"/>
      <c r="E28" s="151"/>
      <c r="F28" s="151"/>
      <c r="G28" s="151"/>
      <c r="H28" s="151"/>
      <c r="J28" s="151"/>
    </row>
    <row r="29" spans="2:10" ht="13.5">
      <c r="B29" s="151"/>
      <c r="C29" s="151"/>
      <c r="D29" s="151"/>
      <c r="E29" s="151"/>
      <c r="F29" s="151"/>
      <c r="G29" s="151"/>
      <c r="H29" s="151"/>
      <c r="J29" s="151"/>
    </row>
  </sheetData>
  <sheetProtection/>
  <mergeCells count="11">
    <mergeCell ref="L3:M4"/>
    <mergeCell ref="H3:I4"/>
    <mergeCell ref="J3:K4"/>
    <mergeCell ref="N3:N5"/>
    <mergeCell ref="A3:A5"/>
    <mergeCell ref="A2:G2"/>
    <mergeCell ref="B3:G3"/>
    <mergeCell ref="B4:C4"/>
    <mergeCell ref="D4:E4"/>
    <mergeCell ref="F4:G4"/>
    <mergeCell ref="A15:I15"/>
  </mergeCells>
  <printOptions horizontalCentered="1"/>
  <pageMargins left="0.7874015748031497" right="0.7874015748031497" top="0.984251968503937" bottom="0.984251968503937" header="0.5118110236220472" footer="0.5118110236220472"/>
  <pageSetup horizontalDpi="600" verticalDpi="600" orientation="landscape" paperSize="9" scale="76" r:id="rId1"/>
  <headerFooter alignWithMargins="0">
    <oddFooter>&amp;R沖縄国税事務所
消費税
(H21)</oddFooter>
  </headerFooter>
</worksheet>
</file>

<file path=xl/worksheets/sheet5.xml><?xml version="1.0" encoding="utf-8"?>
<worksheet xmlns="http://schemas.openxmlformats.org/spreadsheetml/2006/main" xmlns:r="http://schemas.openxmlformats.org/officeDocument/2006/relationships">
  <dimension ref="A1:N52"/>
  <sheetViews>
    <sheetView showGridLines="0" zoomScaleSheetLayoutView="80" zoomScalePageLayoutView="0" workbookViewId="0" topLeftCell="A1">
      <selection activeCell="A14" sqref="A14"/>
    </sheetView>
  </sheetViews>
  <sheetFormatPr defaultColWidth="9.00390625" defaultRowHeight="13.5"/>
  <cols>
    <col min="1" max="1" width="11.125" style="145" customWidth="1"/>
    <col min="2" max="2" width="6.875" style="145" bestFit="1" customWidth="1"/>
    <col min="3" max="3" width="14.875" style="145" bestFit="1" customWidth="1"/>
    <col min="4" max="4" width="6.875" style="145" bestFit="1" customWidth="1"/>
    <col min="5" max="5" width="12.625" style="145" bestFit="1" customWidth="1"/>
    <col min="6" max="6" width="6.875" style="145" bestFit="1" customWidth="1"/>
    <col min="7" max="7" width="14.875" style="145" bestFit="1" customWidth="1"/>
    <col min="8" max="8" width="6.875" style="145" bestFit="1" customWidth="1"/>
    <col min="9" max="9" width="14.875" style="145" bestFit="1" customWidth="1"/>
    <col min="10" max="10" width="6.875" style="145" bestFit="1" customWidth="1"/>
    <col min="11" max="11" width="11.50390625" style="145" bestFit="1" customWidth="1"/>
    <col min="12" max="12" width="8.375" style="145" bestFit="1" customWidth="1"/>
    <col min="13" max="13" width="11.75390625" style="145" bestFit="1" customWidth="1"/>
    <col min="14" max="14" width="11.375" style="145" customWidth="1"/>
    <col min="15" max="16384" width="9.00390625" style="145" customWidth="1"/>
  </cols>
  <sheetData>
    <row r="1" spans="1:13" ht="13.5">
      <c r="A1" s="4" t="s">
        <v>58</v>
      </c>
      <c r="B1" s="4"/>
      <c r="C1" s="4"/>
      <c r="D1" s="4"/>
      <c r="E1" s="4"/>
      <c r="F1" s="4"/>
      <c r="G1" s="4"/>
      <c r="H1" s="4"/>
      <c r="I1" s="4"/>
      <c r="J1" s="4"/>
      <c r="K1" s="4"/>
      <c r="L1" s="1"/>
      <c r="M1" s="1"/>
    </row>
    <row r="2" spans="1:13" ht="14.25" thickBot="1">
      <c r="A2" s="201" t="s">
        <v>39</v>
      </c>
      <c r="B2" s="201"/>
      <c r="C2" s="201"/>
      <c r="D2" s="201"/>
      <c r="E2" s="201"/>
      <c r="F2" s="201"/>
      <c r="G2" s="201"/>
      <c r="H2" s="201"/>
      <c r="I2" s="201"/>
      <c r="J2" s="92"/>
      <c r="K2" s="92"/>
      <c r="L2" s="1"/>
      <c r="M2" s="1"/>
    </row>
    <row r="3" spans="1:14" ht="19.5" customHeight="1">
      <c r="A3" s="198" t="s">
        <v>41</v>
      </c>
      <c r="B3" s="187" t="s">
        <v>33</v>
      </c>
      <c r="C3" s="187"/>
      <c r="D3" s="187"/>
      <c r="E3" s="187"/>
      <c r="F3" s="187"/>
      <c r="G3" s="187"/>
      <c r="H3" s="191" t="s">
        <v>11</v>
      </c>
      <c r="I3" s="192"/>
      <c r="J3" s="194" t="s">
        <v>46</v>
      </c>
      <c r="K3" s="192"/>
      <c r="L3" s="191" t="s">
        <v>28</v>
      </c>
      <c r="M3" s="192"/>
      <c r="N3" s="195" t="s">
        <v>51</v>
      </c>
    </row>
    <row r="4" spans="1:14" ht="17.25" customHeight="1">
      <c r="A4" s="199"/>
      <c r="B4" s="189" t="s">
        <v>16</v>
      </c>
      <c r="C4" s="190"/>
      <c r="D4" s="189" t="s">
        <v>29</v>
      </c>
      <c r="E4" s="190"/>
      <c r="F4" s="189" t="s">
        <v>30</v>
      </c>
      <c r="G4" s="190"/>
      <c r="H4" s="189"/>
      <c r="I4" s="193"/>
      <c r="J4" s="189"/>
      <c r="K4" s="193"/>
      <c r="L4" s="189"/>
      <c r="M4" s="193"/>
      <c r="N4" s="196"/>
    </row>
    <row r="5" spans="1:14" ht="28.5" customHeight="1">
      <c r="A5" s="200"/>
      <c r="B5" s="152" t="s">
        <v>76</v>
      </c>
      <c r="C5" s="101" t="s">
        <v>77</v>
      </c>
      <c r="D5" s="152" t="s">
        <v>76</v>
      </c>
      <c r="E5" s="101" t="s">
        <v>77</v>
      </c>
      <c r="F5" s="152" t="s">
        <v>76</v>
      </c>
      <c r="G5" s="101" t="s">
        <v>34</v>
      </c>
      <c r="H5" s="152" t="s">
        <v>76</v>
      </c>
      <c r="I5" s="102" t="s">
        <v>35</v>
      </c>
      <c r="J5" s="152" t="s">
        <v>76</v>
      </c>
      <c r="K5" s="102" t="s">
        <v>36</v>
      </c>
      <c r="L5" s="152" t="s">
        <v>76</v>
      </c>
      <c r="M5" s="133" t="s">
        <v>72</v>
      </c>
      <c r="N5" s="197"/>
    </row>
    <row r="6" spans="1:14" s="99" customFormat="1" ht="10.5">
      <c r="A6" s="96"/>
      <c r="B6" s="93" t="s">
        <v>2</v>
      </c>
      <c r="C6" s="94" t="s">
        <v>3</v>
      </c>
      <c r="D6" s="93" t="s">
        <v>2</v>
      </c>
      <c r="E6" s="94" t="s">
        <v>3</v>
      </c>
      <c r="F6" s="93" t="s">
        <v>2</v>
      </c>
      <c r="G6" s="94" t="s">
        <v>3</v>
      </c>
      <c r="H6" s="93" t="s">
        <v>2</v>
      </c>
      <c r="I6" s="94" t="s">
        <v>3</v>
      </c>
      <c r="J6" s="93" t="s">
        <v>2</v>
      </c>
      <c r="K6" s="95" t="s">
        <v>3</v>
      </c>
      <c r="L6" s="93" t="s">
        <v>2</v>
      </c>
      <c r="M6" s="95" t="s">
        <v>3</v>
      </c>
      <c r="N6" s="134"/>
    </row>
    <row r="7" spans="1:14" ht="15" customHeight="1">
      <c r="A7" s="108" t="s">
        <v>78</v>
      </c>
      <c r="B7" s="48">
        <v>3123</v>
      </c>
      <c r="C7" s="49">
        <v>13419657</v>
      </c>
      <c r="D7" s="48">
        <v>899</v>
      </c>
      <c r="E7" s="49">
        <v>339116</v>
      </c>
      <c r="F7" s="48">
        <v>4022</v>
      </c>
      <c r="G7" s="49">
        <v>13758773</v>
      </c>
      <c r="H7" s="48">
        <v>265</v>
      </c>
      <c r="I7" s="90">
        <v>1207000</v>
      </c>
      <c r="J7" s="48">
        <v>295</v>
      </c>
      <c r="K7" s="90">
        <v>65144</v>
      </c>
      <c r="L7" s="48">
        <v>4327</v>
      </c>
      <c r="M7" s="90">
        <v>12616917</v>
      </c>
      <c r="N7" s="135" t="str">
        <f aca="true" t="shared" si="0" ref="N7:N12">IF(A7="","",A7)</f>
        <v>那覇</v>
      </c>
    </row>
    <row r="8" spans="1:14" ht="15" customHeight="1">
      <c r="A8" s="107" t="s">
        <v>79</v>
      </c>
      <c r="B8" s="51">
        <v>441</v>
      </c>
      <c r="C8" s="52">
        <v>818548</v>
      </c>
      <c r="D8" s="51">
        <v>112</v>
      </c>
      <c r="E8" s="52">
        <v>41906</v>
      </c>
      <c r="F8" s="48">
        <v>553</v>
      </c>
      <c r="G8" s="49">
        <v>860454</v>
      </c>
      <c r="H8" s="51">
        <v>39</v>
      </c>
      <c r="I8" s="91">
        <v>84464</v>
      </c>
      <c r="J8" s="51">
        <v>30</v>
      </c>
      <c r="K8" s="91">
        <v>8777</v>
      </c>
      <c r="L8" s="51">
        <v>606</v>
      </c>
      <c r="M8" s="91">
        <v>784767</v>
      </c>
      <c r="N8" s="136" t="str">
        <f t="shared" si="0"/>
        <v>宮古島</v>
      </c>
    </row>
    <row r="9" spans="1:14" ht="15" customHeight="1">
      <c r="A9" s="107" t="s">
        <v>80</v>
      </c>
      <c r="B9" s="51">
        <v>513</v>
      </c>
      <c r="C9" s="52">
        <v>1060923</v>
      </c>
      <c r="D9" s="51">
        <v>100</v>
      </c>
      <c r="E9" s="52">
        <v>41568</v>
      </c>
      <c r="F9" s="51">
        <v>613</v>
      </c>
      <c r="G9" s="52">
        <v>1102491</v>
      </c>
      <c r="H9" s="51">
        <v>51</v>
      </c>
      <c r="I9" s="91">
        <v>118635</v>
      </c>
      <c r="J9" s="51">
        <v>60</v>
      </c>
      <c r="K9" s="91">
        <v>38070</v>
      </c>
      <c r="L9" s="51">
        <v>695</v>
      </c>
      <c r="M9" s="91">
        <v>1021925</v>
      </c>
      <c r="N9" s="136" t="str">
        <f t="shared" si="0"/>
        <v>石垣</v>
      </c>
    </row>
    <row r="10" spans="1:14" ht="15" customHeight="1">
      <c r="A10" s="107" t="s">
        <v>81</v>
      </c>
      <c r="B10" s="51">
        <v>2588</v>
      </c>
      <c r="C10" s="52">
        <v>14499183</v>
      </c>
      <c r="D10" s="51">
        <v>611</v>
      </c>
      <c r="E10" s="52">
        <v>232238</v>
      </c>
      <c r="F10" s="51">
        <v>3199</v>
      </c>
      <c r="G10" s="52">
        <v>14731421</v>
      </c>
      <c r="H10" s="51">
        <v>214</v>
      </c>
      <c r="I10" s="91">
        <v>575242</v>
      </c>
      <c r="J10" s="51">
        <v>270</v>
      </c>
      <c r="K10" s="89">
        <v>-44439</v>
      </c>
      <c r="L10" s="51">
        <v>6098</v>
      </c>
      <c r="M10" s="91">
        <v>14111740</v>
      </c>
      <c r="N10" s="136" t="str">
        <f t="shared" si="0"/>
        <v>北那覇</v>
      </c>
    </row>
    <row r="11" spans="1:14" ht="15" customHeight="1">
      <c r="A11" s="107" t="s">
        <v>82</v>
      </c>
      <c r="B11" s="51">
        <v>847</v>
      </c>
      <c r="C11" s="52">
        <v>2573983</v>
      </c>
      <c r="D11" s="51">
        <v>167</v>
      </c>
      <c r="E11" s="52">
        <v>71668</v>
      </c>
      <c r="F11" s="51">
        <v>1014</v>
      </c>
      <c r="G11" s="52">
        <v>2645651</v>
      </c>
      <c r="H11" s="51">
        <v>55</v>
      </c>
      <c r="I11" s="91">
        <v>71922</v>
      </c>
      <c r="J11" s="51">
        <v>64</v>
      </c>
      <c r="K11" s="91">
        <v>19955</v>
      </c>
      <c r="L11" s="51">
        <v>1101</v>
      </c>
      <c r="M11" s="91">
        <v>2593685</v>
      </c>
      <c r="N11" s="136" t="str">
        <f t="shared" si="0"/>
        <v>名護</v>
      </c>
    </row>
    <row r="12" spans="1:14" ht="15" customHeight="1">
      <c r="A12" s="107" t="s">
        <v>83</v>
      </c>
      <c r="B12" s="51">
        <v>2441</v>
      </c>
      <c r="C12" s="52">
        <v>8675528</v>
      </c>
      <c r="D12" s="51">
        <v>721</v>
      </c>
      <c r="E12" s="52">
        <v>285951</v>
      </c>
      <c r="F12" s="51">
        <v>3162</v>
      </c>
      <c r="G12" s="52">
        <v>8961479</v>
      </c>
      <c r="H12" s="51">
        <v>272</v>
      </c>
      <c r="I12" s="91">
        <v>738762</v>
      </c>
      <c r="J12" s="51">
        <v>168</v>
      </c>
      <c r="K12" s="91">
        <v>54278</v>
      </c>
      <c r="L12" s="51">
        <v>3489</v>
      </c>
      <c r="M12" s="91">
        <v>8276995</v>
      </c>
      <c r="N12" s="136" t="str">
        <f t="shared" si="0"/>
        <v>沖縄</v>
      </c>
    </row>
    <row r="13" spans="1:14" s="146" customFormat="1" ht="15" customHeight="1" thickBot="1">
      <c r="A13" s="22"/>
      <c r="B13" s="32"/>
      <c r="C13" s="33"/>
      <c r="D13" s="32"/>
      <c r="E13" s="33"/>
      <c r="F13" s="32"/>
      <c r="G13" s="33"/>
      <c r="H13" s="32"/>
      <c r="I13" s="36"/>
      <c r="J13" s="32"/>
      <c r="K13" s="36"/>
      <c r="L13" s="148"/>
      <c r="M13" s="149"/>
      <c r="N13" s="137"/>
    </row>
    <row r="14" spans="1:14" s="6" customFormat="1" ht="24" customHeight="1" thickBot="1" thickTop="1">
      <c r="A14" s="126" t="s">
        <v>45</v>
      </c>
      <c r="B14" s="30">
        <v>9953</v>
      </c>
      <c r="C14" s="31">
        <v>41047822</v>
      </c>
      <c r="D14" s="30">
        <v>2610</v>
      </c>
      <c r="E14" s="31">
        <v>1012447</v>
      </c>
      <c r="F14" s="30">
        <v>12563</v>
      </c>
      <c r="G14" s="31">
        <v>42060269</v>
      </c>
      <c r="H14" s="30">
        <v>896</v>
      </c>
      <c r="I14" s="34">
        <v>2796026</v>
      </c>
      <c r="J14" s="30">
        <v>887</v>
      </c>
      <c r="K14" s="34">
        <v>141785</v>
      </c>
      <c r="L14" s="30">
        <v>16316</v>
      </c>
      <c r="M14" s="34">
        <v>39406029</v>
      </c>
      <c r="N14" s="138" t="s">
        <v>45</v>
      </c>
    </row>
    <row r="15" ht="13.5">
      <c r="A15" s="1"/>
    </row>
    <row r="16" ht="13.5">
      <c r="A16" s="1"/>
    </row>
    <row r="17" ht="13.5">
      <c r="A17" s="1"/>
    </row>
    <row r="18" ht="13.5">
      <c r="A18" s="1"/>
    </row>
    <row r="19" ht="13.5">
      <c r="A19" s="1"/>
    </row>
    <row r="20" ht="13.5">
      <c r="A20" s="1"/>
    </row>
    <row r="21" ht="13.5">
      <c r="A21" s="1"/>
    </row>
    <row r="22" ht="13.5">
      <c r="A22" s="1"/>
    </row>
    <row r="23" ht="13.5">
      <c r="A23" s="1"/>
    </row>
    <row r="24" ht="13.5">
      <c r="A24" s="1"/>
    </row>
    <row r="25" ht="13.5">
      <c r="A25" s="1"/>
    </row>
    <row r="26" ht="13.5">
      <c r="A26" s="1"/>
    </row>
    <row r="27" ht="13.5">
      <c r="A27" s="1"/>
    </row>
    <row r="28" ht="13.5">
      <c r="A28" s="1"/>
    </row>
    <row r="29" ht="13.5">
      <c r="A29" s="1"/>
    </row>
    <row r="30" ht="13.5">
      <c r="A30" s="1"/>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sheetData>
  <sheetProtection/>
  <mergeCells count="10">
    <mergeCell ref="N3:N5"/>
    <mergeCell ref="J3:K4"/>
    <mergeCell ref="L3:M4"/>
    <mergeCell ref="A2:I2"/>
    <mergeCell ref="B3:G3"/>
    <mergeCell ref="H3:I4"/>
    <mergeCell ref="B4:C4"/>
    <mergeCell ref="D4:E4"/>
    <mergeCell ref="F4:G4"/>
    <mergeCell ref="A3:A5"/>
  </mergeCells>
  <printOptions horizontalCentered="1"/>
  <pageMargins left="0.7874015748031497" right="0.7874015748031497" top="0.984251968503937" bottom="0.984251968503937" header="0.5118110236220472" footer="0.5118110236220472"/>
  <pageSetup horizontalDpi="600" verticalDpi="600" orientation="landscape" paperSize="9" scale="76" r:id="rId1"/>
  <headerFooter alignWithMargins="0">
    <oddFooter>&amp;R沖縄国税事務所
消費税
(H21)</oddFooter>
  </headerFooter>
</worksheet>
</file>

<file path=xl/worksheets/sheet6.xml><?xml version="1.0" encoding="utf-8"?>
<worksheet xmlns="http://schemas.openxmlformats.org/spreadsheetml/2006/main" xmlns:r="http://schemas.openxmlformats.org/officeDocument/2006/relationships">
  <dimension ref="A1:R14"/>
  <sheetViews>
    <sheetView showGridLines="0" zoomScaleSheetLayoutView="80" zoomScalePageLayoutView="0" workbookViewId="0" topLeftCell="A1">
      <selection activeCell="A14" sqref="A14"/>
    </sheetView>
  </sheetViews>
  <sheetFormatPr defaultColWidth="9.00390625" defaultRowHeight="13.5"/>
  <cols>
    <col min="1" max="1" width="10.375" style="145" customWidth="1"/>
    <col min="2" max="2" width="6.875" style="145" bestFit="1" customWidth="1"/>
    <col min="3" max="3" width="11.75390625" style="145" bestFit="1" customWidth="1"/>
    <col min="4" max="4" width="6.875" style="145" customWidth="1"/>
    <col min="5" max="5" width="10.00390625" style="145" bestFit="1" customWidth="1"/>
    <col min="6" max="6" width="6.875" style="145" customWidth="1"/>
    <col min="7" max="7" width="11.75390625" style="145" bestFit="1" customWidth="1"/>
    <col min="8" max="8" width="6.875" style="145" customWidth="1"/>
    <col min="9" max="9" width="11.75390625" style="145" bestFit="1" customWidth="1"/>
    <col min="10" max="10" width="6.125" style="145" customWidth="1"/>
    <col min="11" max="11" width="9.00390625" style="145" customWidth="1"/>
    <col min="12" max="12" width="6.875" style="145" bestFit="1" customWidth="1"/>
    <col min="13" max="13" width="11.75390625" style="145" bestFit="1" customWidth="1"/>
    <col min="14" max="17" width="10.50390625" style="145" customWidth="1"/>
    <col min="18" max="18" width="10.375" style="145" customWidth="1"/>
    <col min="19" max="16384" width="9.00390625" style="145" customWidth="1"/>
  </cols>
  <sheetData>
    <row r="1" spans="1:16" ht="13.5">
      <c r="A1" s="4" t="s">
        <v>58</v>
      </c>
      <c r="B1" s="4"/>
      <c r="C1" s="4"/>
      <c r="D1" s="4"/>
      <c r="E1" s="4"/>
      <c r="F1" s="4"/>
      <c r="G1" s="4"/>
      <c r="H1" s="4"/>
      <c r="I1" s="4"/>
      <c r="J1" s="4"/>
      <c r="K1" s="4"/>
      <c r="L1" s="1"/>
      <c r="M1" s="1"/>
      <c r="N1" s="1"/>
      <c r="O1" s="1"/>
      <c r="P1" s="1"/>
    </row>
    <row r="2" spans="1:16" ht="14.25" thickBot="1">
      <c r="A2" s="201" t="s">
        <v>37</v>
      </c>
      <c r="B2" s="201"/>
      <c r="C2" s="201"/>
      <c r="D2" s="201"/>
      <c r="E2" s="201"/>
      <c r="F2" s="201"/>
      <c r="G2" s="201"/>
      <c r="H2" s="201"/>
      <c r="I2" s="201"/>
      <c r="J2" s="92"/>
      <c r="K2" s="92"/>
      <c r="L2" s="1"/>
      <c r="M2" s="1"/>
      <c r="N2" s="1"/>
      <c r="O2" s="1"/>
      <c r="P2" s="1"/>
    </row>
    <row r="3" spans="1:18" ht="19.5" customHeight="1">
      <c r="A3" s="198" t="s">
        <v>41</v>
      </c>
      <c r="B3" s="187" t="s">
        <v>33</v>
      </c>
      <c r="C3" s="187"/>
      <c r="D3" s="187"/>
      <c r="E3" s="187"/>
      <c r="F3" s="187"/>
      <c r="G3" s="187"/>
      <c r="H3" s="187" t="s">
        <v>11</v>
      </c>
      <c r="I3" s="187"/>
      <c r="J3" s="211" t="s">
        <v>46</v>
      </c>
      <c r="K3" s="187"/>
      <c r="L3" s="187" t="s">
        <v>28</v>
      </c>
      <c r="M3" s="187"/>
      <c r="N3" s="202" t="s">
        <v>38</v>
      </c>
      <c r="O3" s="203"/>
      <c r="P3" s="203"/>
      <c r="Q3" s="203"/>
      <c r="R3" s="195" t="s">
        <v>51</v>
      </c>
    </row>
    <row r="4" spans="1:18" ht="17.25" customHeight="1">
      <c r="A4" s="199"/>
      <c r="B4" s="188" t="s">
        <v>16</v>
      </c>
      <c r="C4" s="188"/>
      <c r="D4" s="188" t="s">
        <v>29</v>
      </c>
      <c r="E4" s="188"/>
      <c r="F4" s="188" t="s">
        <v>30</v>
      </c>
      <c r="G4" s="188"/>
      <c r="H4" s="188"/>
      <c r="I4" s="188"/>
      <c r="J4" s="188"/>
      <c r="K4" s="188"/>
      <c r="L4" s="188"/>
      <c r="M4" s="188"/>
      <c r="N4" s="207" t="s">
        <v>48</v>
      </c>
      <c r="O4" s="209" t="s">
        <v>49</v>
      </c>
      <c r="P4" s="205" t="s">
        <v>47</v>
      </c>
      <c r="Q4" s="193" t="s">
        <v>31</v>
      </c>
      <c r="R4" s="196"/>
    </row>
    <row r="5" spans="1:18" ht="28.5" customHeight="1">
      <c r="A5" s="200"/>
      <c r="B5" s="152" t="s">
        <v>76</v>
      </c>
      <c r="C5" s="101" t="s">
        <v>77</v>
      </c>
      <c r="D5" s="152" t="s">
        <v>76</v>
      </c>
      <c r="E5" s="101" t="s">
        <v>77</v>
      </c>
      <c r="F5" s="152" t="s">
        <v>76</v>
      </c>
      <c r="G5" s="101" t="s">
        <v>34</v>
      </c>
      <c r="H5" s="152" t="s">
        <v>76</v>
      </c>
      <c r="I5" s="102" t="s">
        <v>35</v>
      </c>
      <c r="J5" s="152" t="s">
        <v>76</v>
      </c>
      <c r="K5" s="102" t="s">
        <v>36</v>
      </c>
      <c r="L5" s="152" t="s">
        <v>76</v>
      </c>
      <c r="M5" s="133" t="s">
        <v>72</v>
      </c>
      <c r="N5" s="208"/>
      <c r="O5" s="210"/>
      <c r="P5" s="206"/>
      <c r="Q5" s="204"/>
      <c r="R5" s="197"/>
    </row>
    <row r="6" spans="1:18" s="99" customFormat="1" ht="10.5">
      <c r="A6" s="96"/>
      <c r="B6" s="93" t="s">
        <v>2</v>
      </c>
      <c r="C6" s="94" t="s">
        <v>3</v>
      </c>
      <c r="D6" s="93" t="s">
        <v>2</v>
      </c>
      <c r="E6" s="94" t="s">
        <v>3</v>
      </c>
      <c r="F6" s="93" t="s">
        <v>2</v>
      </c>
      <c r="G6" s="94" t="s">
        <v>3</v>
      </c>
      <c r="H6" s="93" t="s">
        <v>2</v>
      </c>
      <c r="I6" s="94" t="s">
        <v>3</v>
      </c>
      <c r="J6" s="93" t="s">
        <v>2</v>
      </c>
      <c r="K6" s="94" t="s">
        <v>3</v>
      </c>
      <c r="L6" s="93" t="s">
        <v>2</v>
      </c>
      <c r="M6" s="94" t="s">
        <v>3</v>
      </c>
      <c r="N6" s="93" t="s">
        <v>2</v>
      </c>
      <c r="O6" s="98" t="s">
        <v>2</v>
      </c>
      <c r="P6" s="98" t="s">
        <v>2</v>
      </c>
      <c r="Q6" s="139" t="s">
        <v>2</v>
      </c>
      <c r="R6" s="134"/>
    </row>
    <row r="7" spans="1:18" ht="15" customHeight="1">
      <c r="A7" s="108" t="s">
        <v>78</v>
      </c>
      <c r="B7" s="48">
        <v>5011</v>
      </c>
      <c r="C7" s="49">
        <v>14168671</v>
      </c>
      <c r="D7" s="48">
        <v>2886</v>
      </c>
      <c r="E7" s="49">
        <v>794058</v>
      </c>
      <c r="F7" s="48">
        <v>7897</v>
      </c>
      <c r="G7" s="49">
        <v>14962729</v>
      </c>
      <c r="H7" s="48">
        <v>440</v>
      </c>
      <c r="I7" s="49">
        <v>1470293</v>
      </c>
      <c r="J7" s="48">
        <v>530</v>
      </c>
      <c r="K7" s="49">
        <v>143812</v>
      </c>
      <c r="L7" s="48">
        <v>8468</v>
      </c>
      <c r="M7" s="49">
        <v>13636247</v>
      </c>
      <c r="N7" s="48">
        <v>7942</v>
      </c>
      <c r="O7" s="50">
        <v>365</v>
      </c>
      <c r="P7" s="50">
        <v>71</v>
      </c>
      <c r="Q7" s="140">
        <v>8378</v>
      </c>
      <c r="R7" s="135" t="str">
        <f aca="true" t="shared" si="0" ref="R7:R12">IF(A7="","",A7)</f>
        <v>那覇</v>
      </c>
    </row>
    <row r="8" spans="1:18" ht="15" customHeight="1">
      <c r="A8" s="107" t="s">
        <v>79</v>
      </c>
      <c r="B8" s="48">
        <v>736</v>
      </c>
      <c r="C8" s="49">
        <v>916104</v>
      </c>
      <c r="D8" s="48">
        <v>456</v>
      </c>
      <c r="E8" s="49">
        <v>117091</v>
      </c>
      <c r="F8" s="48">
        <v>1192</v>
      </c>
      <c r="G8" s="49">
        <v>1033194</v>
      </c>
      <c r="H8" s="48">
        <v>47</v>
      </c>
      <c r="I8" s="49">
        <v>89450</v>
      </c>
      <c r="J8" s="48">
        <v>110</v>
      </c>
      <c r="K8" s="49">
        <v>65479</v>
      </c>
      <c r="L8" s="48">
        <v>1296</v>
      </c>
      <c r="M8" s="49">
        <v>1009223</v>
      </c>
      <c r="N8" s="48">
        <v>1268</v>
      </c>
      <c r="O8" s="50">
        <v>53</v>
      </c>
      <c r="P8" s="50">
        <v>7</v>
      </c>
      <c r="Q8" s="140">
        <v>1328</v>
      </c>
      <c r="R8" s="136" t="str">
        <f t="shared" si="0"/>
        <v>宮古島</v>
      </c>
    </row>
    <row r="9" spans="1:18" ht="15" customHeight="1">
      <c r="A9" s="107" t="s">
        <v>80</v>
      </c>
      <c r="B9" s="51">
        <v>925</v>
      </c>
      <c r="C9" s="52">
        <v>1214162</v>
      </c>
      <c r="D9" s="51">
        <v>478</v>
      </c>
      <c r="E9" s="52">
        <v>127894</v>
      </c>
      <c r="F9" s="51">
        <v>1403</v>
      </c>
      <c r="G9" s="52">
        <v>1342056</v>
      </c>
      <c r="H9" s="51">
        <v>81</v>
      </c>
      <c r="I9" s="52">
        <v>138239</v>
      </c>
      <c r="J9" s="51">
        <v>140</v>
      </c>
      <c r="K9" s="52">
        <v>59173</v>
      </c>
      <c r="L9" s="51">
        <v>1548</v>
      </c>
      <c r="M9" s="52">
        <v>1262989</v>
      </c>
      <c r="N9" s="51">
        <v>1564</v>
      </c>
      <c r="O9" s="53">
        <v>57</v>
      </c>
      <c r="P9" s="53">
        <v>4</v>
      </c>
      <c r="Q9" s="141">
        <v>1625</v>
      </c>
      <c r="R9" s="136" t="str">
        <f t="shared" si="0"/>
        <v>石垣</v>
      </c>
    </row>
    <row r="10" spans="1:18" ht="15" customHeight="1">
      <c r="A10" s="107" t="s">
        <v>81</v>
      </c>
      <c r="B10" s="51">
        <v>3863</v>
      </c>
      <c r="C10" s="52">
        <v>15031985</v>
      </c>
      <c r="D10" s="51">
        <v>1819</v>
      </c>
      <c r="E10" s="52">
        <v>520781</v>
      </c>
      <c r="F10" s="51">
        <v>5682</v>
      </c>
      <c r="G10" s="52">
        <v>15552766</v>
      </c>
      <c r="H10" s="51">
        <v>313</v>
      </c>
      <c r="I10" s="52">
        <v>695081</v>
      </c>
      <c r="J10" s="51">
        <v>371</v>
      </c>
      <c r="K10" s="88">
        <v>-28095</v>
      </c>
      <c r="L10" s="51">
        <v>6098</v>
      </c>
      <c r="M10" s="52">
        <v>14829590</v>
      </c>
      <c r="N10" s="51">
        <v>5850</v>
      </c>
      <c r="O10" s="53">
        <v>217</v>
      </c>
      <c r="P10" s="53">
        <v>51</v>
      </c>
      <c r="Q10" s="141">
        <v>6118</v>
      </c>
      <c r="R10" s="136" t="str">
        <f t="shared" si="0"/>
        <v>北那覇</v>
      </c>
    </row>
    <row r="11" spans="1:18" ht="15" customHeight="1">
      <c r="A11" s="107" t="s">
        <v>82</v>
      </c>
      <c r="B11" s="51">
        <v>1336</v>
      </c>
      <c r="C11" s="52">
        <v>2774600</v>
      </c>
      <c r="D11" s="51">
        <v>866</v>
      </c>
      <c r="E11" s="52">
        <v>228156</v>
      </c>
      <c r="F11" s="51">
        <v>2202</v>
      </c>
      <c r="G11" s="52">
        <v>3002756</v>
      </c>
      <c r="H11" s="51">
        <v>88</v>
      </c>
      <c r="I11" s="52">
        <v>91135</v>
      </c>
      <c r="J11" s="51">
        <v>148</v>
      </c>
      <c r="K11" s="52">
        <v>39466</v>
      </c>
      <c r="L11" s="51">
        <v>2379</v>
      </c>
      <c r="M11" s="52">
        <v>2951087</v>
      </c>
      <c r="N11" s="51">
        <v>2392</v>
      </c>
      <c r="O11" s="53">
        <v>86</v>
      </c>
      <c r="P11" s="53">
        <v>12</v>
      </c>
      <c r="Q11" s="141">
        <v>2490</v>
      </c>
      <c r="R11" s="136" t="str">
        <f t="shared" si="0"/>
        <v>名護</v>
      </c>
    </row>
    <row r="12" spans="1:18" ht="15" customHeight="1">
      <c r="A12" s="107" t="s">
        <v>83</v>
      </c>
      <c r="B12" s="51">
        <v>4327</v>
      </c>
      <c r="C12" s="52">
        <v>9467754</v>
      </c>
      <c r="D12" s="51">
        <v>2448</v>
      </c>
      <c r="E12" s="52">
        <v>705920</v>
      </c>
      <c r="F12" s="51">
        <v>6775</v>
      </c>
      <c r="G12" s="52">
        <v>10173675</v>
      </c>
      <c r="H12" s="51">
        <v>425</v>
      </c>
      <c r="I12" s="52">
        <v>963753</v>
      </c>
      <c r="J12" s="51">
        <v>326</v>
      </c>
      <c r="K12" s="52">
        <v>88823</v>
      </c>
      <c r="L12" s="51">
        <v>7365</v>
      </c>
      <c r="M12" s="52">
        <v>9298746</v>
      </c>
      <c r="N12" s="51">
        <v>7052</v>
      </c>
      <c r="O12" s="53">
        <v>318</v>
      </c>
      <c r="P12" s="53">
        <v>39</v>
      </c>
      <c r="Q12" s="141">
        <v>7409</v>
      </c>
      <c r="R12" s="136" t="str">
        <f t="shared" si="0"/>
        <v>沖縄</v>
      </c>
    </row>
    <row r="13" spans="1:18" s="146" customFormat="1" ht="15" customHeight="1" thickBot="1">
      <c r="A13" s="8"/>
      <c r="B13" s="23"/>
      <c r="C13" s="147"/>
      <c r="D13" s="23"/>
      <c r="E13" s="147"/>
      <c r="F13" s="23"/>
      <c r="G13" s="147"/>
      <c r="H13" s="23"/>
      <c r="I13" s="147"/>
      <c r="J13" s="23"/>
      <c r="K13" s="147"/>
      <c r="L13" s="23"/>
      <c r="M13" s="147"/>
      <c r="N13" s="23"/>
      <c r="O13" s="24"/>
      <c r="P13" s="24"/>
      <c r="Q13" s="142"/>
      <c r="R13" s="25"/>
    </row>
    <row r="14" spans="1:18" s="6" customFormat="1" ht="24" customHeight="1" thickBot="1" thickTop="1">
      <c r="A14" s="128" t="s">
        <v>40</v>
      </c>
      <c r="B14" s="26">
        <v>16198</v>
      </c>
      <c r="C14" s="27">
        <v>43573276</v>
      </c>
      <c r="D14" s="26">
        <v>8953</v>
      </c>
      <c r="E14" s="27">
        <v>2493899</v>
      </c>
      <c r="F14" s="26">
        <v>25151</v>
      </c>
      <c r="G14" s="27">
        <v>46067176</v>
      </c>
      <c r="H14" s="26">
        <v>1394</v>
      </c>
      <c r="I14" s="27">
        <v>3447951</v>
      </c>
      <c r="J14" s="26">
        <v>1625</v>
      </c>
      <c r="K14" s="27">
        <v>368658</v>
      </c>
      <c r="L14" s="26">
        <v>27154</v>
      </c>
      <c r="M14" s="27">
        <v>42987882</v>
      </c>
      <c r="N14" s="26">
        <v>26068</v>
      </c>
      <c r="O14" s="28">
        <v>1096</v>
      </c>
      <c r="P14" s="28">
        <v>184</v>
      </c>
      <c r="Q14" s="143">
        <v>27348</v>
      </c>
      <c r="R14" s="29" t="s">
        <v>32</v>
      </c>
    </row>
  </sheetData>
  <sheetProtection/>
  <mergeCells count="15">
    <mergeCell ref="A2:I2"/>
    <mergeCell ref="H3:I4"/>
    <mergeCell ref="B3:G3"/>
    <mergeCell ref="B4:C4"/>
    <mergeCell ref="D4:E4"/>
    <mergeCell ref="F4:G4"/>
    <mergeCell ref="R3:R5"/>
    <mergeCell ref="L3:M4"/>
    <mergeCell ref="N3:Q3"/>
    <mergeCell ref="Q4:Q5"/>
    <mergeCell ref="P4:P5"/>
    <mergeCell ref="A3:A5"/>
    <mergeCell ref="N4:N5"/>
    <mergeCell ref="O4:O5"/>
    <mergeCell ref="J3:K4"/>
  </mergeCells>
  <printOptions horizontalCentered="1"/>
  <pageMargins left="0.7874015748031497" right="0.7874015748031497" top="0.984251968503937" bottom="0.984251968503937" header="0.5118110236220472" footer="0.5118110236220472"/>
  <pageSetup horizontalDpi="600" verticalDpi="600" orientation="landscape" paperSize="9" scale="76" r:id="rId1"/>
  <headerFooter alignWithMargins="0">
    <oddFooter>&amp;R沖縄国税事務所
消費税
(H21)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2011-06-14T07:42:22Z</cp:lastPrinted>
  <dcterms:created xsi:type="dcterms:W3CDTF">2003-07-09T01:05:10Z</dcterms:created>
  <dcterms:modified xsi:type="dcterms:W3CDTF">2011-06-15T01:22:36Z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H23.4.26更新</vt:lpwstr>
  </property>
  <property fmtid="{D5CDD505-2E9C-101B-9397-08002B2CF9AE}" pid="3" name="ContentType">
    <vt:lpwstr>ドキュメント</vt:lpwstr>
  </property>
</Properties>
</file>