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tabRatio="795" firstSheet="3" activeTab="9"/>
  </bookViews>
  <sheets>
    <sheet name="たばこ税及びたばこ特別税" sheetId="1" r:id="rId1"/>
    <sheet name="揮発油税及び地方道路税(1)" sheetId="2" r:id="rId2"/>
    <sheet name="揮発油税及び地方道路税(2)" sheetId="3" r:id="rId3"/>
    <sheet name="揮発油税及び地方道路税(3)" sheetId="4" r:id="rId4"/>
    <sheet name="航空機燃料税" sheetId="5" r:id="rId5"/>
    <sheet name="石油ガス税" sheetId="6" r:id="rId6"/>
    <sheet name="石油石炭税" sheetId="7" r:id="rId7"/>
    <sheet name="印紙税(1)" sheetId="8" r:id="rId8"/>
    <sheet name="印紙税(2)" sheetId="9" r:id="rId9"/>
    <sheet name="電源開発促進税" sheetId="10" r:id="rId10"/>
  </sheets>
  <definedNames>
    <definedName name="_xlnm.Print_Area" localSheetId="0">'たばこ税及びたばこ特別税'!$A$1:$D$33</definedName>
    <definedName name="_xlnm.Print_Area" localSheetId="7">'印紙税(1)'!$A$1:$E$24</definedName>
    <definedName name="_xlnm.Print_Area" localSheetId="8">'印紙税(2)'!$A$1:$G$15</definedName>
    <definedName name="_xlnm.Print_Area" localSheetId="1">'揮発油税及び地方道路税(1)'!$A$1:$D$21</definedName>
    <definedName name="_xlnm.Print_Area" localSheetId="3">'揮発油税及び地方道路税(3)'!$A$1:$I$10</definedName>
    <definedName name="_xlnm.Print_Area" localSheetId="9">'電源開発促進税'!$A$1:$F$30</definedName>
  </definedNames>
  <calcPr fullCalcOnLoad="1"/>
</workbook>
</file>

<file path=xl/sharedStrings.xml><?xml version="1.0" encoding="utf-8"?>
<sst xmlns="http://schemas.openxmlformats.org/spreadsheetml/2006/main" count="413" uniqueCount="228">
  <si>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</si>
  <si>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</si>
  <si>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</si>
  <si>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</si>
  <si>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</si>
  <si>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</si>
  <si>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</si>
  <si>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</si>
  <si>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</si>
  <si>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</si>
  <si>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</si>
  <si>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</si>
  <si>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</si>
  <si>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</si>
  <si>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</si>
  <si>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</si>
  <si>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</si>
  <si>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</si>
  <si>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　９　たばこ税及びたばこ特別税</t>
  </si>
  <si>
    <t>区　　　　　　分</t>
  </si>
  <si>
    <t>課　税　標　準　数　量</t>
  </si>
  <si>
    <t>過少申告</t>
  </si>
  <si>
    <t>場</t>
  </si>
  <si>
    <t>原料事務所</t>
  </si>
  <si>
    <t>法定製造場</t>
  </si>
  <si>
    <t>区　　　　　　分</t>
  </si>
  <si>
    <t>場　　　　　　数</t>
  </si>
  <si>
    <t>製　造　場</t>
  </si>
  <si>
    <t>製造たばこ製造場</t>
  </si>
  <si>
    <t>合　　　　　計</t>
  </si>
  <si>
    <t>その他</t>
  </si>
  <si>
    <t>(2)　製造場数</t>
  </si>
  <si>
    <t>(1)　課税状況</t>
  </si>
  <si>
    <t>計</t>
  </si>
  <si>
    <t>調査対象等：</t>
  </si>
  <si>
    <t>-</t>
  </si>
  <si>
    <t xml:space="preserve">加 算 税 </t>
  </si>
  <si>
    <t>10　揮発油税及び地方道路税</t>
  </si>
  <si>
    <t>区　　　分</t>
  </si>
  <si>
    <t>数　　　量</t>
  </si>
  <si>
    <t>税　　　額</t>
  </si>
  <si>
    <t>移出（引取）数量</t>
  </si>
  <si>
    <t>欠減控除数量</t>
  </si>
  <si>
    <t>場内消費数量</t>
  </si>
  <si>
    <t>用途外使用等数量</t>
  </si>
  <si>
    <t>計</t>
  </si>
  <si>
    <t>差引計</t>
  </si>
  <si>
    <t>加算税</t>
  </si>
  <si>
    <t>㎘</t>
  </si>
  <si>
    <t>過少申告</t>
  </si>
  <si>
    <t>調査対象等：</t>
  </si>
  <si>
    <t>区　　　　　分</t>
  </si>
  <si>
    <t>製油所</t>
  </si>
  <si>
    <t>天然揮発油製造場</t>
  </si>
  <si>
    <t>廃油再製工場</t>
  </si>
  <si>
    <t>その他</t>
  </si>
  <si>
    <t>ガス工場</t>
  </si>
  <si>
    <t>特定石油化学製品製造場</t>
  </si>
  <si>
    <t>未納税蔵置場</t>
  </si>
  <si>
    <t>特定石油化学製品蔵置場</t>
  </si>
  <si>
    <t>航空用揮</t>
  </si>
  <si>
    <t>発電等用揮</t>
  </si>
  <si>
    <t>ゴム用揮</t>
  </si>
  <si>
    <t>塗料用揮</t>
  </si>
  <si>
    <t>ノルマルパラフィン用揮</t>
  </si>
  <si>
    <t>印刷用インキ用揮</t>
  </si>
  <si>
    <t>接着剤用揮</t>
  </si>
  <si>
    <t>洗浄用又は離型用揮</t>
  </si>
  <si>
    <t>特定石油化学製品使用場</t>
  </si>
  <si>
    <t>駐留軍等用免税使用場指定店舗</t>
  </si>
  <si>
    <t>外国公館等用指定給油所</t>
  </si>
  <si>
    <t>(2)　関係場数</t>
  </si>
  <si>
    <t>場　　　　数</t>
  </si>
  <si>
    <t>製造場</t>
  </si>
  <si>
    <t>石油化学工場</t>
  </si>
  <si>
    <t>免税揮発油使用場</t>
  </si>
  <si>
    <t>合　　　　　　計</t>
  </si>
  <si>
    <t>年　　度</t>
  </si>
  <si>
    <t>差　引　計</t>
  </si>
  <si>
    <t>数　　量</t>
  </si>
  <si>
    <t>税　　額</t>
  </si>
  <si>
    <t>平成14年度</t>
  </si>
  <si>
    <t>平成15年度</t>
  </si>
  <si>
    <t>平成16年度</t>
  </si>
  <si>
    <t>(3)　課税状況の累年比較</t>
  </si>
  <si>
    <t>移出(引取)
数　　　量</t>
  </si>
  <si>
    <t>欠減控除
数　　量</t>
  </si>
  <si>
    <t>場内消費
数　　量</t>
  </si>
  <si>
    <t>用途外使用
等　数　量</t>
  </si>
  <si>
    <t>㎘</t>
  </si>
  <si>
    <t>積込数量及び税額</t>
  </si>
  <si>
    <t>過少申告</t>
  </si>
  <si>
    <t>重</t>
  </si>
  <si>
    <t>特例承認に係るもの</t>
  </si>
  <si>
    <t>定期運送事業者に係るもの</t>
  </si>
  <si>
    <t>その他のもの</t>
  </si>
  <si>
    <t>11　航空機燃料税</t>
  </si>
  <si>
    <t>(1)　課税状況</t>
  </si>
  <si>
    <t>㎘</t>
  </si>
  <si>
    <t>加　　算　　税</t>
  </si>
  <si>
    <t>合　　　            　計</t>
  </si>
  <si>
    <t>(2)　関係場数</t>
  </si>
  <si>
    <t>区　　　　　分</t>
  </si>
  <si>
    <t>納　税　地　数</t>
  </si>
  <si>
    <t>そ　　の　　他</t>
  </si>
  <si>
    <t>合　　　　　　　　　　計</t>
  </si>
  <si>
    <t>(3)　課税状況の累年比較</t>
  </si>
  <si>
    <t>年　　　　　度</t>
  </si>
  <si>
    <t>数　　　　　量</t>
  </si>
  <si>
    <t>税　額</t>
  </si>
  <si>
    <t>t</t>
  </si>
  <si>
    <t>移出（引取）重量</t>
  </si>
  <si>
    <t>自家用スタンド</t>
  </si>
  <si>
    <t>原　　料　　用</t>
  </si>
  <si>
    <t>12　石油ガス税</t>
  </si>
  <si>
    <t>(1)　課税状況</t>
  </si>
  <si>
    <t>区　　　　　分</t>
  </si>
  <si>
    <t>重　　  　量</t>
  </si>
  <si>
    <t>税　　  　額</t>
  </si>
  <si>
    <t>加　　　算　　　税</t>
  </si>
  <si>
    <t>合　　　　　　　　　　計</t>
  </si>
  <si>
    <t>還付金額</t>
  </si>
  <si>
    <t>(2)　関　係　場　数</t>
  </si>
  <si>
    <t>場　　　　　数</t>
  </si>
  <si>
    <t>充てんを業とするもの</t>
  </si>
  <si>
    <t>営業用スタンド</t>
  </si>
  <si>
    <t>着脱式容器充てん場</t>
  </si>
  <si>
    <t>免　 税　 場　 数</t>
  </si>
  <si>
    <t>熱　　源　　用</t>
  </si>
  <si>
    <t>(3)　課税状況の累年比較</t>
  </si>
  <si>
    <t>年　　　　　度</t>
  </si>
  <si>
    <t>重　　　　　量</t>
  </si>
  <si>
    <t>税　　　　　額</t>
  </si>
  <si>
    <t>t</t>
  </si>
  <si>
    <t>13　石　油　石　炭　税</t>
  </si>
  <si>
    <t>原油</t>
  </si>
  <si>
    <t>石油製品</t>
  </si>
  <si>
    <t>ガス状炭化水素</t>
  </si>
  <si>
    <t>t</t>
  </si>
  <si>
    <t>石炭</t>
  </si>
  <si>
    <t>人</t>
  </si>
  <si>
    <t>特例承認に係る納税地</t>
  </si>
  <si>
    <t>その他の納税地</t>
  </si>
  <si>
    <t>自家用採取場所</t>
  </si>
  <si>
    <t>区　　　　　分</t>
  </si>
  <si>
    <t>数　　　　　量</t>
  </si>
  <si>
    <t>税　　　　　額</t>
  </si>
  <si>
    <t>千円</t>
  </si>
  <si>
    <t>加　　算　　税</t>
  </si>
  <si>
    <t>合　　　　　　　　計</t>
  </si>
  <si>
    <t>還付金額</t>
  </si>
  <si>
    <t>千円</t>
  </si>
  <si>
    <t>(2)　関係場数</t>
  </si>
  <si>
    <t>原　　　　　油</t>
  </si>
  <si>
    <t>石　　　　　炭</t>
  </si>
  <si>
    <t>合　　　　　　計</t>
  </si>
  <si>
    <t>14　印　紙　税</t>
  </si>
  <si>
    <t>（第９条関係）</t>
  </si>
  <si>
    <t>（第10条関係）</t>
  </si>
  <si>
    <t>（第11条関係）</t>
  </si>
  <si>
    <t>（第12条関係）</t>
  </si>
  <si>
    <t>充当税額</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</si>
  <si>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</si>
  <si>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</si>
  <si>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</si>
  <si>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</si>
  <si>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</si>
  <si>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</si>
  <si>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</si>
  <si>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(1)　課税状況</t>
  </si>
  <si>
    <t>区　　　　　　分</t>
  </si>
  <si>
    <t>税　　　　　額</t>
  </si>
  <si>
    <t>納　税　人　員</t>
  </si>
  <si>
    <t>税 　　 印 　　 押 　　 な 　　 つ</t>
  </si>
  <si>
    <t>印紙税納付計器の使用によるもの</t>
  </si>
  <si>
    <t>書　　　　 式　　　　 表　　　　 示</t>
  </si>
  <si>
    <t>預金通帳の一定時納付によるもの</t>
  </si>
  <si>
    <t>差引計</t>
  </si>
  <si>
    <t>加　　   算　 　  税</t>
  </si>
  <si>
    <t>印 紙 税 納 付 計 器</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</si>
  <si>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</si>
  <si>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この場合、①課税物件に政府の定める書式による表示をすることを書式表示といい、②税印の押なつを受けることを税印押なつという。</t>
  </si>
  <si>
    <t>納税人員</t>
  </si>
  <si>
    <t>(2)　課税状況の累年比較</t>
  </si>
  <si>
    <t>税　　　　　　　　　　　　　　　　　　　　額</t>
  </si>
  <si>
    <t>税 印 押 な つ</t>
  </si>
  <si>
    <t>印紙税納付
計器の使用
によるもの</t>
  </si>
  <si>
    <t>書　式　表　示</t>
  </si>
  <si>
    <t>預金通帳の
一定時納付
によるもの</t>
  </si>
  <si>
    <t>合計</t>
  </si>
  <si>
    <t>区　　　　　　分</t>
  </si>
  <si>
    <t>千kw時</t>
  </si>
  <si>
    <t>合　　　　　　計</t>
  </si>
  <si>
    <t>人　員</t>
  </si>
  <si>
    <t>一般電気事業者</t>
  </si>
  <si>
    <t>15　電源開発促進税</t>
  </si>
  <si>
    <t>(1)　課税状況</t>
  </si>
  <si>
    <t>販売電気の
電力量</t>
  </si>
  <si>
    <r>
      <t>従</t>
    </r>
    <r>
      <rPr>
        <sz val="1.5"/>
        <rFont val="ＭＳ 明朝"/>
        <family val="1"/>
      </rPr>
      <t xml:space="preserve"> </t>
    </r>
    <r>
      <rPr>
        <sz val="9"/>
        <rFont val="ＭＳ 明朝"/>
        <family val="1"/>
      </rPr>
      <t>量</t>
    </r>
    <r>
      <rPr>
        <sz val="1.5"/>
        <rFont val="ＭＳ 明朝"/>
        <family val="1"/>
      </rPr>
      <t xml:space="preserve"> </t>
    </r>
    <r>
      <rPr>
        <sz val="9"/>
        <rFont val="ＭＳ 明朝"/>
        <family val="1"/>
      </rPr>
      <t>料</t>
    </r>
    <r>
      <rPr>
        <sz val="1.5"/>
        <rFont val="ＭＳ 明朝"/>
        <family val="1"/>
      </rPr>
      <t xml:space="preserve"> </t>
    </r>
    <r>
      <rPr>
        <sz val="9"/>
        <rFont val="ＭＳ 明朝"/>
        <family val="1"/>
      </rPr>
      <t>金</t>
    </r>
    <r>
      <rPr>
        <sz val="1.5"/>
        <rFont val="ＭＳ 明朝"/>
        <family val="1"/>
      </rPr>
      <t xml:space="preserve"> </t>
    </r>
    <r>
      <rPr>
        <sz val="9"/>
        <rFont val="ＭＳ 明朝"/>
        <family val="1"/>
      </rPr>
      <t>制</t>
    </r>
    <r>
      <rPr>
        <sz val="1.5"/>
        <rFont val="ＭＳ 明朝"/>
        <family val="1"/>
      </rPr>
      <t xml:space="preserve"> </t>
    </r>
    <r>
      <rPr>
        <sz val="9"/>
        <rFont val="ＭＳ 明朝"/>
        <family val="1"/>
      </rPr>
      <t>の</t>
    </r>
    <r>
      <rPr>
        <sz val="1.5"/>
        <rFont val="ＭＳ 明朝"/>
        <family val="1"/>
      </rPr>
      <t xml:space="preserve"> </t>
    </r>
    <r>
      <rPr>
        <sz val="9"/>
        <rFont val="ＭＳ 明朝"/>
        <family val="1"/>
      </rPr>
      <t>供</t>
    </r>
    <r>
      <rPr>
        <sz val="1.5"/>
        <rFont val="ＭＳ 明朝"/>
        <family val="1"/>
      </rPr>
      <t xml:space="preserve"> </t>
    </r>
    <r>
      <rPr>
        <sz val="9"/>
        <rFont val="ＭＳ 明朝"/>
        <family val="1"/>
      </rPr>
      <t>給</t>
    </r>
    <r>
      <rPr>
        <sz val="1.5"/>
        <rFont val="ＭＳ 明朝"/>
        <family val="1"/>
      </rPr>
      <t xml:space="preserve"> </t>
    </r>
    <r>
      <rPr>
        <sz val="9"/>
        <rFont val="ＭＳ 明朝"/>
        <family val="1"/>
      </rPr>
      <t>販</t>
    </r>
    <r>
      <rPr>
        <sz val="1.5"/>
        <rFont val="ＭＳ 明朝"/>
        <family val="1"/>
      </rPr>
      <t xml:space="preserve"> </t>
    </r>
    <r>
      <rPr>
        <sz val="9"/>
        <rFont val="ＭＳ 明朝"/>
        <family val="1"/>
      </rPr>
      <t>売</t>
    </r>
    <r>
      <rPr>
        <sz val="1.5"/>
        <rFont val="ＭＳ 明朝"/>
        <family val="1"/>
      </rPr>
      <t xml:space="preserve"> </t>
    </r>
    <r>
      <rPr>
        <sz val="9"/>
        <rFont val="ＭＳ 明朝"/>
        <family val="1"/>
      </rPr>
      <t>電</t>
    </r>
    <r>
      <rPr>
        <sz val="1.5"/>
        <rFont val="ＭＳ 明朝"/>
        <family val="1"/>
      </rPr>
      <t xml:space="preserve"> </t>
    </r>
    <r>
      <rPr>
        <sz val="9"/>
        <rFont val="ＭＳ 明朝"/>
        <family val="1"/>
      </rPr>
      <t>気</t>
    </r>
  </si>
  <si>
    <r>
      <t>定</t>
    </r>
    <r>
      <rPr>
        <sz val="1.5"/>
        <rFont val="ＭＳ 明朝"/>
        <family val="1"/>
      </rPr>
      <t xml:space="preserve"> </t>
    </r>
    <r>
      <rPr>
        <sz val="9"/>
        <rFont val="ＭＳ 明朝"/>
        <family val="1"/>
      </rPr>
      <t>額</t>
    </r>
    <r>
      <rPr>
        <sz val="1.5"/>
        <rFont val="ＭＳ 明朝"/>
        <family val="1"/>
      </rPr>
      <t xml:space="preserve"> </t>
    </r>
    <r>
      <rPr>
        <sz val="9"/>
        <rFont val="ＭＳ 明朝"/>
        <family val="1"/>
      </rPr>
      <t>料</t>
    </r>
    <r>
      <rPr>
        <sz val="1.5"/>
        <rFont val="ＭＳ 明朝"/>
        <family val="1"/>
      </rPr>
      <t xml:space="preserve"> </t>
    </r>
    <r>
      <rPr>
        <sz val="9"/>
        <rFont val="ＭＳ 明朝"/>
        <family val="1"/>
      </rPr>
      <t>金</t>
    </r>
    <r>
      <rPr>
        <sz val="1.5"/>
        <rFont val="ＭＳ 明朝"/>
        <family val="1"/>
      </rPr>
      <t xml:space="preserve"> </t>
    </r>
    <r>
      <rPr>
        <sz val="9"/>
        <rFont val="ＭＳ 明朝"/>
        <family val="1"/>
      </rPr>
      <t>制</t>
    </r>
    <r>
      <rPr>
        <sz val="1.5"/>
        <rFont val="ＭＳ 明朝"/>
        <family val="1"/>
      </rPr>
      <t xml:space="preserve"> </t>
    </r>
    <r>
      <rPr>
        <sz val="9"/>
        <rFont val="ＭＳ 明朝"/>
        <family val="1"/>
      </rPr>
      <t>の</t>
    </r>
    <r>
      <rPr>
        <sz val="1.5"/>
        <rFont val="ＭＳ 明朝"/>
        <family val="1"/>
      </rPr>
      <t xml:space="preserve"> </t>
    </r>
    <r>
      <rPr>
        <sz val="9"/>
        <rFont val="ＭＳ 明朝"/>
        <family val="1"/>
      </rPr>
      <t>供</t>
    </r>
    <r>
      <rPr>
        <sz val="1.5"/>
        <rFont val="ＭＳ 明朝"/>
        <family val="1"/>
      </rPr>
      <t xml:space="preserve"> </t>
    </r>
    <r>
      <rPr>
        <sz val="9"/>
        <rFont val="ＭＳ 明朝"/>
        <family val="1"/>
      </rPr>
      <t>給</t>
    </r>
    <r>
      <rPr>
        <sz val="1.5"/>
        <rFont val="ＭＳ 明朝"/>
        <family val="1"/>
      </rPr>
      <t xml:space="preserve"> </t>
    </r>
    <r>
      <rPr>
        <sz val="9"/>
        <rFont val="ＭＳ 明朝"/>
        <family val="1"/>
      </rPr>
      <t>販</t>
    </r>
    <r>
      <rPr>
        <sz val="1.5"/>
        <rFont val="ＭＳ 明朝"/>
        <family val="1"/>
      </rPr>
      <t xml:space="preserve"> </t>
    </r>
    <r>
      <rPr>
        <sz val="9"/>
        <rFont val="ＭＳ 明朝"/>
        <family val="1"/>
      </rPr>
      <t>売</t>
    </r>
    <r>
      <rPr>
        <sz val="1.5"/>
        <rFont val="ＭＳ 明朝"/>
        <family val="1"/>
      </rPr>
      <t xml:space="preserve"> </t>
    </r>
    <r>
      <rPr>
        <sz val="9"/>
        <rFont val="ＭＳ 明朝"/>
        <family val="1"/>
      </rPr>
      <t>電</t>
    </r>
    <r>
      <rPr>
        <sz val="1.5"/>
        <rFont val="ＭＳ 明朝"/>
        <family val="1"/>
      </rPr>
      <t xml:space="preserve"> </t>
    </r>
    <r>
      <rPr>
        <sz val="9"/>
        <rFont val="ＭＳ 明朝"/>
        <family val="1"/>
      </rPr>
      <t>気</t>
    </r>
  </si>
  <si>
    <r>
      <t>計</t>
    </r>
    <r>
      <rPr>
        <sz val="5.5"/>
        <rFont val="ＭＳ 明朝"/>
        <family val="1"/>
      </rPr>
      <t xml:space="preserve"> </t>
    </r>
    <r>
      <rPr>
        <sz val="9"/>
        <rFont val="ＭＳ 明朝"/>
        <family val="1"/>
      </rPr>
      <t>量</t>
    </r>
    <r>
      <rPr>
        <sz val="6"/>
        <rFont val="ＭＳ 明朝"/>
        <family val="1"/>
      </rPr>
      <t xml:space="preserve"> </t>
    </r>
    <r>
      <rPr>
        <sz val="9"/>
        <rFont val="ＭＳ 明朝"/>
        <family val="1"/>
      </rPr>
      <t>自</t>
    </r>
    <r>
      <rPr>
        <sz val="5.5"/>
        <rFont val="ＭＳ 明朝"/>
        <family val="1"/>
      </rPr>
      <t xml:space="preserve"> </t>
    </r>
    <r>
      <rPr>
        <sz val="9"/>
        <rFont val="ＭＳ 明朝"/>
        <family val="1"/>
      </rPr>
      <t>家</t>
    </r>
    <r>
      <rPr>
        <sz val="5.5"/>
        <rFont val="ＭＳ 明朝"/>
        <family val="1"/>
      </rPr>
      <t xml:space="preserve"> </t>
    </r>
    <r>
      <rPr>
        <sz val="9"/>
        <rFont val="ＭＳ 明朝"/>
        <family val="1"/>
      </rPr>
      <t>使</t>
    </r>
    <r>
      <rPr>
        <sz val="5.5"/>
        <rFont val="ＭＳ 明朝"/>
        <family val="1"/>
      </rPr>
      <t xml:space="preserve"> </t>
    </r>
    <r>
      <rPr>
        <sz val="9"/>
        <rFont val="ＭＳ 明朝"/>
        <family val="1"/>
      </rPr>
      <t>用</t>
    </r>
    <r>
      <rPr>
        <sz val="5.5"/>
        <rFont val="ＭＳ 明朝"/>
        <family val="1"/>
      </rPr>
      <t xml:space="preserve"> </t>
    </r>
    <r>
      <rPr>
        <sz val="9"/>
        <rFont val="ＭＳ 明朝"/>
        <family val="1"/>
      </rPr>
      <t>販</t>
    </r>
    <r>
      <rPr>
        <sz val="5.5"/>
        <rFont val="ＭＳ 明朝"/>
        <family val="1"/>
      </rPr>
      <t xml:space="preserve"> </t>
    </r>
    <r>
      <rPr>
        <sz val="9"/>
        <rFont val="ＭＳ 明朝"/>
        <family val="1"/>
      </rPr>
      <t>売</t>
    </r>
    <r>
      <rPr>
        <sz val="5.5"/>
        <rFont val="ＭＳ 明朝"/>
        <family val="1"/>
      </rPr>
      <t xml:space="preserve"> </t>
    </r>
    <r>
      <rPr>
        <sz val="9"/>
        <rFont val="ＭＳ 明朝"/>
        <family val="1"/>
      </rPr>
      <t>電</t>
    </r>
    <r>
      <rPr>
        <sz val="5.5"/>
        <rFont val="ＭＳ 明朝"/>
        <family val="1"/>
      </rPr>
      <t xml:space="preserve"> </t>
    </r>
    <r>
      <rPr>
        <sz val="9"/>
        <rFont val="ＭＳ 明朝"/>
        <family val="1"/>
      </rPr>
      <t xml:space="preserve">気 </t>
    </r>
  </si>
  <si>
    <r>
      <t>推</t>
    </r>
    <r>
      <rPr>
        <sz val="5.5"/>
        <rFont val="ＭＳ 明朝"/>
        <family val="1"/>
      </rPr>
      <t xml:space="preserve"> </t>
    </r>
    <r>
      <rPr>
        <sz val="9"/>
        <rFont val="ＭＳ 明朝"/>
        <family val="1"/>
      </rPr>
      <t>計</t>
    </r>
    <r>
      <rPr>
        <sz val="6"/>
        <rFont val="ＭＳ 明朝"/>
        <family val="1"/>
      </rPr>
      <t xml:space="preserve"> </t>
    </r>
    <r>
      <rPr>
        <sz val="9"/>
        <rFont val="ＭＳ 明朝"/>
        <family val="1"/>
      </rPr>
      <t>自</t>
    </r>
    <r>
      <rPr>
        <sz val="5.5"/>
        <rFont val="ＭＳ 明朝"/>
        <family val="1"/>
      </rPr>
      <t xml:space="preserve"> </t>
    </r>
    <r>
      <rPr>
        <sz val="9"/>
        <rFont val="ＭＳ 明朝"/>
        <family val="1"/>
      </rPr>
      <t>家</t>
    </r>
    <r>
      <rPr>
        <sz val="5.5"/>
        <rFont val="ＭＳ 明朝"/>
        <family val="1"/>
      </rPr>
      <t xml:space="preserve"> </t>
    </r>
    <r>
      <rPr>
        <sz val="9"/>
        <rFont val="ＭＳ 明朝"/>
        <family val="1"/>
      </rPr>
      <t>使</t>
    </r>
    <r>
      <rPr>
        <sz val="5.5"/>
        <rFont val="ＭＳ 明朝"/>
        <family val="1"/>
      </rPr>
      <t xml:space="preserve"> </t>
    </r>
    <r>
      <rPr>
        <sz val="9"/>
        <rFont val="ＭＳ 明朝"/>
        <family val="1"/>
      </rPr>
      <t>用</t>
    </r>
    <r>
      <rPr>
        <sz val="5.5"/>
        <rFont val="ＭＳ 明朝"/>
        <family val="1"/>
      </rPr>
      <t xml:space="preserve"> </t>
    </r>
    <r>
      <rPr>
        <sz val="9"/>
        <rFont val="ＭＳ 明朝"/>
        <family val="1"/>
      </rPr>
      <t>販</t>
    </r>
    <r>
      <rPr>
        <sz val="5.5"/>
        <rFont val="ＭＳ 明朝"/>
        <family val="1"/>
      </rPr>
      <t xml:space="preserve"> </t>
    </r>
    <r>
      <rPr>
        <sz val="9"/>
        <rFont val="ＭＳ 明朝"/>
        <family val="1"/>
      </rPr>
      <t>売</t>
    </r>
    <r>
      <rPr>
        <sz val="5.5"/>
        <rFont val="ＭＳ 明朝"/>
        <family val="1"/>
      </rPr>
      <t xml:space="preserve"> </t>
    </r>
    <r>
      <rPr>
        <sz val="9"/>
        <rFont val="ＭＳ 明朝"/>
        <family val="1"/>
      </rPr>
      <t>電</t>
    </r>
    <r>
      <rPr>
        <sz val="5.5"/>
        <rFont val="ＭＳ 明朝"/>
        <family val="1"/>
      </rPr>
      <t xml:space="preserve"> </t>
    </r>
    <r>
      <rPr>
        <sz val="9"/>
        <rFont val="ＭＳ 明朝"/>
        <family val="1"/>
      </rPr>
      <t xml:space="preserve">気 </t>
    </r>
  </si>
  <si>
    <t>加算税</t>
  </si>
  <si>
    <t>過　　  少　　  申 　　 告</t>
  </si>
  <si>
    <t>無　　　    申    　　　告</t>
  </si>
  <si>
    <t>　　    　　重</t>
  </si>
  <si>
    <t>人</t>
  </si>
  <si>
    <t>課税人員</t>
  </si>
  <si>
    <t>(2)　課税人員</t>
  </si>
  <si>
    <t>人</t>
  </si>
  <si>
    <t>平成18年4月1日から平成19年3月31日までの間の申告又は処理による課税事績を示した。</t>
  </si>
  <si>
    <t>　調査時点：平成19年3月31日</t>
  </si>
  <si>
    <t>-</t>
  </si>
  <si>
    <t>平成17年度</t>
  </si>
  <si>
    <t>平成18年度</t>
  </si>
  <si>
    <t>調査対象等：平成18年4月1日から平成19年3月31日までの間の申告又は処理による課税事績を示した。</t>
  </si>
  <si>
    <t>　調査対象等：平成18年4月1日から平成19年3月31日までの申告又は処理による課税事績を示した。</t>
  </si>
  <si>
    <t>　調査対象等：平成18年4月1日から平成19年3月31日までの間の現金納付による課税事績を示した。</t>
  </si>
  <si>
    <t>平　成　14　年　度</t>
  </si>
  <si>
    <t>平　成　15　年　度</t>
  </si>
  <si>
    <t>平　成　16　年　度</t>
  </si>
  <si>
    <t>平　成　17　年　度</t>
  </si>
  <si>
    <t>平　成　18　年　度</t>
  </si>
  <si>
    <t>　調査対象：申告又は処理による課税事績
　調査期間：平成17年４月１日から平成18年３月31日まで</t>
  </si>
  <si>
    <t>調査時点：平成19年3月31日</t>
  </si>
  <si>
    <t>-</t>
  </si>
  <si>
    <t>-</t>
  </si>
  <si>
    <t xml:space="preserve">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</si>
</sst>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s>
  <fonts count="15">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5"/>
      <name val="ＭＳ 明朝"/>
      <family val="1"/>
    </font>
    <font>
      <sz val="5.5"/>
      <name val="ＭＳ 明朝"/>
      <family val="1"/>
    </font>
    <font>
      <sz val="6"/>
      <name val="ＭＳ 明朝"/>
      <family val="1"/>
    </font>
  </fonts>
  <fills count="4">
    <fill>
      <patternFill/>
    </fill>
    <fill>
      <patternFill patternType="gray125"/>
    </fill>
    <fill>
      <patternFill patternType="solid">
        <fgColor indexed="26"/>
        <bgColor indexed="64"/>
      </patternFill>
    </fill>
    <fill>
      <patternFill patternType="solid">
        <fgColor indexed="43"/>
        <bgColor indexed="64"/>
      </patternFill>
    </fill>
  </fills>
  <borders count="219">
    <border>
      <left/>
      <right/>
      <top/>
      <bottom/>
      <diagonal/>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diagonalUp="1">
      <left style="thin"/>
      <right style="thin"/>
      <top>
        <color indexed="63"/>
      </top>
      <bottom style="medium"/>
      <diagonal style="hair"/>
    </border>
    <border>
      <left style="thin"/>
      <right style="medium"/>
      <top>
        <color indexed="63"/>
      </top>
      <bottom>
        <color indexed="63"/>
      </bottom>
    </border>
    <border>
      <left style="thin"/>
      <right style="medium"/>
      <top style="thin">
        <color indexed="55"/>
      </top>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diagonalUp="1">
      <left style="thin"/>
      <right style="thin"/>
      <top style="hair">
        <color indexed="55"/>
      </top>
      <bottom style="thin">
        <color indexed="55"/>
      </bottom>
      <diagonal style="hair"/>
    </border>
    <border>
      <left style="thin"/>
      <right style="medium"/>
      <top style="hair">
        <color indexed="55"/>
      </top>
      <bottom style="thin">
        <color indexed="55"/>
      </bottom>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style="thin">
        <color indexed="55"/>
      </top>
      <bottom style="thin">
        <color indexed="55"/>
      </bottom>
      <diagonal style="hair"/>
    </border>
    <border diagonalUp="1">
      <left style="thin"/>
      <right style="thin"/>
      <top style="hair">
        <color indexed="55"/>
      </top>
      <bottom style="thin"/>
      <diagonal style="hair"/>
    </border>
    <border diagonalUp="1">
      <left style="thin"/>
      <right style="thin"/>
      <top style="thin"/>
      <bottom style="thin"/>
      <diagonal style="hair"/>
    </border>
    <border diagonalUp="1">
      <left style="thin"/>
      <right style="thin"/>
      <top style="thin">
        <color indexed="55"/>
      </top>
      <bottom style="medium"/>
      <diagonal style="hair"/>
    </border>
    <border>
      <left style="thin"/>
      <right style="medium"/>
      <top style="thin">
        <color indexed="55"/>
      </top>
      <bottom style="medium"/>
    </border>
    <border>
      <left style="medium"/>
      <right style="hair"/>
      <top style="thin"/>
      <bottom>
        <color indexed="63"/>
      </bottom>
    </border>
    <border>
      <left>
        <color indexed="63"/>
      </left>
      <right>
        <color indexed="63"/>
      </right>
      <top style="thin"/>
      <bottom>
        <color indexed="63"/>
      </bottom>
    </border>
    <border>
      <left style="thin"/>
      <right style="medium"/>
      <top style="thin"/>
      <bottom style="hair">
        <color indexed="55"/>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medium"/>
      <right style="thin"/>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medium"/>
      <right style="thin"/>
      <top style="thin">
        <color indexed="55"/>
      </top>
      <bottom style="mediu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left style="hair"/>
      <right style="thin"/>
      <top style="hair">
        <color indexed="55"/>
      </top>
      <bottom style="double"/>
    </border>
    <border diagonalUp="1">
      <left style="thin"/>
      <right style="thin"/>
      <top style="hair">
        <color indexed="55"/>
      </top>
      <bottom style="double"/>
      <diagonal style="hair"/>
    </border>
    <border>
      <left style="thin">
        <color indexed="55"/>
      </left>
      <right style="medium"/>
      <top style="hair">
        <color indexed="55"/>
      </top>
      <bottom style="double"/>
    </border>
    <border>
      <left style="thin">
        <color indexed="55"/>
      </left>
      <right style="medium"/>
      <top>
        <color indexed="63"/>
      </top>
      <bottom style="medium"/>
    </border>
    <border>
      <left style="medium"/>
      <right>
        <color indexed="63"/>
      </right>
      <top>
        <color indexed="63"/>
      </top>
      <bottom>
        <color indexed="63"/>
      </bottom>
    </border>
    <border>
      <left style="thin"/>
      <right style="medium"/>
      <top style="hair">
        <color indexed="55"/>
      </top>
      <bottom style="double"/>
    </border>
    <border>
      <left>
        <color indexed="63"/>
      </left>
      <right style="medium"/>
      <top style="medium"/>
      <bottom>
        <color indexed="63"/>
      </botto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style="thin"/>
      <right style="thin"/>
      <top style="double"/>
      <bottom style="thin"/>
    </border>
    <border>
      <left>
        <color indexed="63"/>
      </left>
      <right style="medium"/>
      <top style="double"/>
      <bottom style="thin"/>
    </border>
    <border>
      <left>
        <color indexed="63"/>
      </left>
      <right style="medium"/>
      <top style="thin">
        <color indexed="55"/>
      </top>
      <bottom style="medium"/>
    </border>
    <border>
      <left style="thin"/>
      <right style="medium"/>
      <top style="double"/>
      <bottom style="thin"/>
    </border>
    <border>
      <left style="hair"/>
      <right style="thin"/>
      <top style="hair">
        <color indexed="55"/>
      </top>
      <bottom style="medium"/>
    </border>
    <border>
      <left style="thin"/>
      <right style="medium"/>
      <top style="hair">
        <color indexed="55"/>
      </top>
      <bottom style="medium"/>
    </border>
    <border>
      <left>
        <color indexed="63"/>
      </left>
      <right style="thin"/>
      <top>
        <color indexed="63"/>
      </top>
      <bottom style="thin">
        <color indexed="55"/>
      </bottom>
    </border>
    <border>
      <left>
        <color indexed="63"/>
      </left>
      <right style="thin"/>
      <top style="thin">
        <color indexed="55"/>
      </top>
      <bottom style="thin"/>
    </border>
    <border>
      <left style="thin"/>
      <right style="thin"/>
      <top style="thin">
        <color indexed="55"/>
      </top>
      <bottom>
        <color indexed="63"/>
      </bottom>
    </border>
    <border diagonalUp="1">
      <left style="thin"/>
      <right style="thin"/>
      <top style="double"/>
      <bottom style="thin"/>
      <diagonal style="hair"/>
    </border>
    <border>
      <left style="thin"/>
      <right style="thin"/>
      <top style="thin">
        <color indexed="55"/>
      </top>
      <bottom style="double"/>
    </border>
    <border diagonalUp="1">
      <left style="thin"/>
      <right style="medium"/>
      <top style="thin">
        <color indexed="55"/>
      </top>
      <bottom style="double"/>
      <diagonal style="thin"/>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style="thin"/>
    </border>
    <border>
      <left>
        <color indexed="63"/>
      </left>
      <right style="thin"/>
      <top style="thin"/>
      <bottom style="thin">
        <color indexed="55"/>
      </bottom>
    </border>
    <border>
      <left style="thin">
        <color indexed="55"/>
      </left>
      <right>
        <color indexed="63"/>
      </right>
      <top style="thin"/>
      <bottom style="thin">
        <color indexed="55"/>
      </bottom>
    </border>
    <border>
      <left style="thin"/>
      <right style="medium"/>
      <top style="thin"/>
      <bottom style="thin">
        <color indexed="55"/>
      </bottom>
    </border>
    <border>
      <left style="thin">
        <color indexed="55"/>
      </left>
      <right>
        <color indexed="63"/>
      </right>
      <top style="thin">
        <color indexed="55"/>
      </top>
      <bottom style="thin">
        <color indexed="55"/>
      </bottom>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style="thin"/>
      <top style="hair">
        <color indexed="55"/>
      </top>
      <bottom style="hair">
        <color indexed="55"/>
      </bottom>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style="thin"/>
      <top style="hair">
        <color indexed="55"/>
      </top>
      <bottom>
        <color indexed="63"/>
      </bottom>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style="thin">
        <color indexed="55"/>
      </top>
      <bottom style="medium"/>
    </border>
    <border>
      <left style="thin">
        <color indexed="55"/>
      </left>
      <right style="thin"/>
      <top>
        <color indexed="63"/>
      </top>
      <bottom style="hair">
        <color indexed="55"/>
      </bottom>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left style="thin"/>
      <right style="medium"/>
      <top style="hair">
        <color indexed="55"/>
      </top>
      <bottom>
        <color indexed="63"/>
      </bottom>
    </border>
    <border>
      <left>
        <color indexed="63"/>
      </left>
      <right style="thin"/>
      <top>
        <color indexed="63"/>
      </top>
      <bottom>
        <color indexed="63"/>
      </bottom>
    </border>
    <border>
      <left style="thin"/>
      <right style="hair"/>
      <top style="thin">
        <color indexed="55"/>
      </top>
      <bottom style="medium"/>
    </border>
    <border>
      <left style="hair"/>
      <right style="thin"/>
      <top style="thin">
        <color indexed="55"/>
      </top>
      <bottom style="medium"/>
    </border>
    <border>
      <left style="thin"/>
      <right style="medium"/>
      <top style="double"/>
      <bottom style="medium"/>
    </border>
    <border>
      <left>
        <color indexed="63"/>
      </left>
      <right>
        <color indexed="63"/>
      </right>
      <top style="thin">
        <color indexed="55"/>
      </top>
      <bottom>
        <color indexed="63"/>
      </bottom>
    </border>
    <border>
      <left style="medium"/>
      <right>
        <color indexed="63"/>
      </right>
      <top>
        <color indexed="63"/>
      </top>
      <bottom style="medium"/>
    </border>
    <border diagonalUp="1">
      <left style="thin"/>
      <right style="thin"/>
      <top>
        <color indexed="63"/>
      </top>
      <bottom>
        <color indexed="63"/>
      </bottom>
      <diagonal style="hair"/>
    </border>
    <border>
      <left style="medium"/>
      <right>
        <color indexed="63"/>
      </right>
      <top style="thin">
        <color indexed="55"/>
      </top>
      <bottom>
        <color indexed="63"/>
      </bottom>
    </border>
    <border>
      <left>
        <color indexed="63"/>
      </left>
      <right>
        <color indexed="63"/>
      </right>
      <top style="thin">
        <color indexed="55"/>
      </top>
      <bottom style="double"/>
    </border>
    <border>
      <left style="medium"/>
      <right>
        <color indexed="63"/>
      </right>
      <top style="thin">
        <color indexed="55"/>
      </top>
      <bottom style="double"/>
    </border>
    <border>
      <left style="medium"/>
      <right style="hair"/>
      <top>
        <color indexed="63"/>
      </top>
      <bottom style="thin">
        <color indexed="55"/>
      </bottom>
    </border>
    <border>
      <left style="medium"/>
      <right style="hair"/>
      <top style="thin">
        <color indexed="55"/>
      </top>
      <bottom>
        <color indexed="63"/>
      </bottom>
    </border>
    <border>
      <left>
        <color indexed="63"/>
      </left>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thin">
        <color indexed="55"/>
      </top>
      <bottom style="thin">
        <color indexed="55"/>
      </bottom>
    </border>
    <border>
      <left style="medium"/>
      <right>
        <color indexed="63"/>
      </right>
      <top style="thin">
        <color indexed="55"/>
      </top>
      <bottom style="thin"/>
    </border>
    <border>
      <left style="medium"/>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thin">
        <color indexed="55"/>
      </bottom>
    </border>
    <border>
      <left style="medium"/>
      <right>
        <color indexed="63"/>
      </right>
      <top style="thin"/>
      <bottom style="thin"/>
    </border>
    <border>
      <left>
        <color indexed="63"/>
      </left>
      <right style="thin"/>
      <top style="thin"/>
      <bottom style="thin"/>
    </border>
    <border diagonalUp="1">
      <left style="thin"/>
      <right style="thin"/>
      <top style="thin"/>
      <bottom style="thin">
        <color indexed="55"/>
      </bottom>
      <diagonal style="hair"/>
    </border>
    <border>
      <left>
        <color indexed="63"/>
      </left>
      <right style="thin"/>
      <top style="thin">
        <color indexed="55"/>
      </top>
      <bottom style="thin">
        <color indexed="55"/>
      </bottom>
    </border>
    <border>
      <left>
        <color indexed="63"/>
      </left>
      <right style="thin"/>
      <top style="thin">
        <color indexed="55"/>
      </top>
      <bottom>
        <color indexed="63"/>
      </bottom>
    </border>
    <border>
      <left style="medium"/>
      <right style="hair"/>
      <top>
        <color indexed="63"/>
      </top>
      <bottom style="thin"/>
    </border>
    <border>
      <left style="medium"/>
      <right>
        <color indexed="63"/>
      </right>
      <top style="thin">
        <color indexed="55"/>
      </top>
      <bottom style="medium"/>
    </border>
    <border>
      <left>
        <color indexed="63"/>
      </left>
      <right style="thin"/>
      <top style="thin">
        <color indexed="55"/>
      </top>
      <bottom style="medium"/>
    </border>
    <border>
      <left>
        <color indexed="63"/>
      </left>
      <right style="thin"/>
      <top style="medium"/>
      <bottom>
        <color indexed="63"/>
      </bottom>
    </border>
    <border>
      <left style="medium"/>
      <right style="hair"/>
      <top style="thin"/>
      <bottom style="hair"/>
    </border>
    <border>
      <left style="medium"/>
      <right style="hair"/>
      <top style="hair"/>
      <bottom style="hair"/>
    </border>
    <border>
      <left style="medium"/>
      <right style="hair"/>
      <top style="hair"/>
      <bottom style="thin"/>
    </border>
    <border>
      <left>
        <color indexed="63"/>
      </left>
      <right style="thin"/>
      <top style="hair">
        <color indexed="55"/>
      </top>
      <bottom style="hair">
        <color indexed="55"/>
      </bottom>
    </border>
    <border>
      <left>
        <color indexed="63"/>
      </left>
      <right style="thin"/>
      <top style="thin"/>
      <bottom style="hair">
        <color indexed="55"/>
      </bottom>
    </border>
    <border>
      <left style="thin"/>
      <right style="thin"/>
      <top style="thin"/>
      <bottom style="hair">
        <color indexed="55"/>
      </bottom>
    </border>
    <border>
      <left>
        <color indexed="63"/>
      </left>
      <right style="thin"/>
      <top style="hair">
        <color indexed="55"/>
      </top>
      <bottom style="thin"/>
    </border>
    <border>
      <left style="thin"/>
      <right style="thin"/>
      <top style="hair">
        <color indexed="55"/>
      </top>
      <bottom style="thin"/>
    </border>
    <border>
      <left>
        <color indexed="63"/>
      </left>
      <right style="thin"/>
      <top>
        <color indexed="63"/>
      </top>
      <bottom style="hair">
        <color indexed="55"/>
      </bottom>
    </border>
    <border>
      <left style="medium"/>
      <right style="hair"/>
      <top>
        <color indexed="63"/>
      </top>
      <bottom style="hair"/>
    </border>
    <border>
      <left style="medium"/>
      <right style="hair"/>
      <top>
        <color indexed="63"/>
      </top>
      <bottom>
        <color indexed="63"/>
      </bottom>
    </border>
    <border>
      <left>
        <color indexed="63"/>
      </left>
      <right>
        <color indexed="63"/>
      </right>
      <top style="thin"/>
      <bottom style="double"/>
    </border>
    <border>
      <left style="medium"/>
      <right style="thin"/>
      <top>
        <color indexed="63"/>
      </top>
      <bottom>
        <color indexed="63"/>
      </bottom>
    </border>
    <border>
      <left style="thin"/>
      <right style="thin"/>
      <top>
        <color indexed="63"/>
      </top>
      <bottom>
        <color indexed="63"/>
      </bottom>
    </border>
    <border>
      <left style="medium"/>
      <right>
        <color indexed="63"/>
      </right>
      <top style="double"/>
      <bottom style="medium"/>
    </border>
    <border>
      <left>
        <color indexed="63"/>
      </left>
      <right>
        <color indexed="63"/>
      </right>
      <top style="double"/>
      <bottom style="medium"/>
    </border>
    <border>
      <left style="medium"/>
      <right>
        <color indexed="63"/>
      </right>
      <top>
        <color indexed="63"/>
      </top>
      <bottom style="hair"/>
    </border>
    <border>
      <left style="medium"/>
      <right>
        <color indexed="63"/>
      </right>
      <top style="hair"/>
      <bottom style="double"/>
    </border>
    <border>
      <left style="medium"/>
      <right>
        <color indexed="63"/>
      </right>
      <top style="double"/>
      <bottom style="thin"/>
    </border>
    <border>
      <left>
        <color indexed="63"/>
      </left>
      <right style="thin"/>
      <top style="double"/>
      <bottom style="thin"/>
    </border>
    <border>
      <left style="medium"/>
      <right>
        <color indexed="63"/>
      </right>
      <top style="hair"/>
      <bottom style="medium"/>
    </border>
    <border>
      <left style="medium"/>
      <right>
        <color indexed="63"/>
      </right>
      <top style="hair"/>
      <bottom style="hair"/>
    </border>
    <border>
      <left style="medium"/>
      <right>
        <color indexed="63"/>
      </right>
      <top style="hair"/>
      <bottom style="thin"/>
    </border>
    <border>
      <left>
        <color indexed="63"/>
      </left>
      <right>
        <color indexed="63"/>
      </right>
      <top style="double"/>
      <bottom style="thin"/>
    </border>
    <border diagonalUp="1">
      <left style="thin"/>
      <right style="thin"/>
      <top style="thin"/>
      <bottom>
        <color indexed="63"/>
      </bottom>
      <diagonal style="hair"/>
    </border>
    <border>
      <left>
        <color indexed="63"/>
      </left>
      <right style="thin"/>
      <top style="thin">
        <color indexed="55"/>
      </top>
      <bottom style="double"/>
    </border>
    <border>
      <left>
        <color indexed="63"/>
      </left>
      <right style="thin"/>
      <top style="double"/>
      <bottom style="medium"/>
    </border>
    <border diagonalUp="1">
      <left style="thin"/>
      <right style="thin"/>
      <top style="thin">
        <color indexed="55"/>
      </top>
      <bottom>
        <color indexed="63"/>
      </bottom>
      <diagonal style="thin"/>
    </border>
    <border diagonalUp="1">
      <left style="thin"/>
      <right style="thin"/>
      <top>
        <color indexed="63"/>
      </top>
      <bottom style="thin">
        <color indexed="55"/>
      </bottom>
      <diagonal style="thin"/>
    </border>
    <border diagonalUp="1">
      <left style="thin"/>
      <right style="thin"/>
      <top style="thin"/>
      <bottom>
        <color indexed="63"/>
      </bottom>
      <diagonal style="thin"/>
    </border>
    <border>
      <left>
        <color indexed="63"/>
      </left>
      <right>
        <color indexed="63"/>
      </right>
      <top style="thin">
        <color indexed="55"/>
      </top>
      <bottom style="mediu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medium"/>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hair"/>
      <right>
        <color indexed="63"/>
      </right>
      <top style="thin"/>
      <bottom>
        <color indexed="63"/>
      </bottom>
    </border>
    <border>
      <left style="hair"/>
      <right>
        <color indexed="63"/>
      </right>
      <top>
        <color indexed="63"/>
      </top>
      <bottom style="thin">
        <color indexed="55"/>
      </bottom>
    </border>
    <border>
      <left style="medium"/>
      <right style="hair"/>
      <top>
        <color indexed="63"/>
      </top>
      <bottom style="mediu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diagonalUp="1">
      <left style="thin"/>
      <right style="thin"/>
      <top style="hair">
        <color indexed="55"/>
      </top>
      <bottom style="medium"/>
      <diagonal style="hair"/>
    </border>
    <border>
      <left style="hair"/>
      <right style="thin">
        <color indexed="55"/>
      </right>
      <top style="hair">
        <color indexed="55"/>
      </top>
      <bottom>
        <color indexed="63"/>
      </bottom>
    </border>
    <border>
      <left style="medium"/>
      <right>
        <color indexed="63"/>
      </right>
      <top style="thin"/>
      <bottom style="thin">
        <color indexed="55"/>
      </bottom>
    </border>
    <border>
      <left>
        <color indexed="63"/>
      </left>
      <right>
        <color indexed="63"/>
      </right>
      <top style="thin"/>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style="thin">
        <color indexed="55"/>
      </right>
      <top style="hair">
        <color indexed="55"/>
      </top>
      <bottom style="hair">
        <color indexed="55"/>
      </bottom>
    </border>
    <border>
      <left style="thin"/>
      <right style="thin"/>
      <top style="medium"/>
      <bottom style="thin"/>
    </border>
    <border>
      <left>
        <color indexed="63"/>
      </left>
      <right style="thin"/>
      <top>
        <color indexed="63"/>
      </top>
      <bottom style="medium"/>
    </border>
    <border>
      <left style="medium"/>
      <right style="thin">
        <color indexed="55"/>
      </right>
      <top style="thin"/>
      <bottom style="thin"/>
    </border>
    <border>
      <left style="thin">
        <color indexed="55"/>
      </left>
      <right style="thin"/>
      <top style="thin"/>
      <bottom style="thin"/>
    </border>
    <border>
      <left style="medium"/>
      <right>
        <color indexed="63"/>
      </right>
      <top style="medium"/>
      <bottom style="thin"/>
    </border>
    <border>
      <left>
        <color indexed="63"/>
      </left>
      <right style="thin"/>
      <top style="medium"/>
      <bottom style="thin"/>
    </border>
    <border>
      <left style="medium"/>
      <right style="thin">
        <color indexed="55"/>
      </right>
      <top style="thin">
        <color indexed="55"/>
      </top>
      <bottom>
        <color indexed="63"/>
      </bottom>
    </border>
    <border>
      <left style="thin"/>
      <right>
        <color indexed="63"/>
      </right>
      <top>
        <color indexed="63"/>
      </top>
      <bottom style="medium"/>
    </border>
    <border>
      <left>
        <color indexed="63"/>
      </left>
      <right style="medium"/>
      <top>
        <color indexed="63"/>
      </top>
      <bottom style="medium"/>
    </border>
    <border>
      <left style="medium"/>
      <right style="thin">
        <color indexed="55"/>
      </right>
      <top style="thin">
        <color indexed="55"/>
      </top>
      <bottom style="medium"/>
    </border>
    <border>
      <left style="thin">
        <color indexed="55"/>
      </left>
      <right style="thin"/>
      <top style="thin">
        <color indexed="55"/>
      </top>
      <bottom style="medium"/>
    </border>
    <border>
      <left style="medium"/>
      <right style="thin">
        <color indexed="55"/>
      </right>
      <top style="double"/>
      <bottom style="thin"/>
    </border>
    <border>
      <left style="thin">
        <color indexed="55"/>
      </left>
      <right style="thin"/>
      <top style="double"/>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500">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5" fillId="2" borderId="3" xfId="0" applyFont="1" applyFill="1" applyBorder="1" applyAlignment="1">
      <alignment horizontal="right"/>
    </xf>
    <xf numFmtId="0" fontId="5" fillId="3" borderId="4" xfId="0" applyFont="1" applyFill="1" applyBorder="1" applyAlignment="1">
      <alignment horizontal="right"/>
    </xf>
    <xf numFmtId="0" fontId="5" fillId="2" borderId="4" xfId="0" applyFont="1" applyFill="1" applyBorder="1" applyAlignment="1">
      <alignment horizontal="right"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2" fillId="0" borderId="7" xfId="0" applyFont="1" applyBorder="1" applyAlignment="1">
      <alignment horizontal="distributed" vertical="center"/>
    </xf>
    <xf numFmtId="0" fontId="2" fillId="0" borderId="8" xfId="0" applyFont="1" applyBorder="1" applyAlignment="1">
      <alignment horizontal="distributed" vertical="center"/>
    </xf>
    <xf numFmtId="0" fontId="2" fillId="0" borderId="9"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Fill="1" applyBorder="1" applyAlignment="1">
      <alignment horizontal="right" vertical="center" indent="1"/>
    </xf>
    <xf numFmtId="0" fontId="2" fillId="0" borderId="0" xfId="0" applyFont="1" applyBorder="1" applyAlignment="1">
      <alignment horizontal="left" vertical="top" wrapText="1"/>
    </xf>
    <xf numFmtId="38" fontId="5" fillId="2" borderId="13" xfId="17" applyFont="1" applyFill="1" applyBorder="1" applyAlignment="1">
      <alignment horizontal="right" vertical="top"/>
    </xf>
    <xf numFmtId="38" fontId="5" fillId="3" borderId="14" xfId="17" applyFont="1" applyFill="1" applyBorder="1" applyAlignment="1">
      <alignment horizontal="right" vertical="top"/>
    </xf>
    <xf numFmtId="38" fontId="2" fillId="2" borderId="15" xfId="17" applyFont="1" applyFill="1" applyBorder="1" applyAlignment="1" applyProtection="1">
      <alignment horizontal="right" vertical="center"/>
      <protection locked="0"/>
    </xf>
    <xf numFmtId="38" fontId="2" fillId="3" borderId="16" xfId="17" applyFont="1" applyFill="1" applyBorder="1" applyAlignment="1" applyProtection="1">
      <alignment horizontal="right" vertical="center"/>
      <protection locked="0"/>
    </xf>
    <xf numFmtId="38" fontId="2" fillId="2" borderId="17" xfId="17" applyFont="1" applyFill="1" applyBorder="1" applyAlignment="1" applyProtection="1">
      <alignment horizontal="right" vertical="center"/>
      <protection locked="0"/>
    </xf>
    <xf numFmtId="38" fontId="2" fillId="3" borderId="18" xfId="17" applyFont="1" applyFill="1" applyBorder="1" applyAlignment="1" applyProtection="1">
      <alignment horizontal="right" vertical="center"/>
      <protection locked="0"/>
    </xf>
    <xf numFmtId="38" fontId="2" fillId="2" borderId="19" xfId="17" applyFont="1" applyFill="1" applyBorder="1" applyAlignment="1" applyProtection="1">
      <alignment horizontal="right" vertical="center"/>
      <protection locked="0"/>
    </xf>
    <xf numFmtId="38" fontId="2" fillId="3" borderId="20" xfId="17" applyFont="1" applyFill="1" applyBorder="1" applyAlignment="1" applyProtection="1">
      <alignment horizontal="right" vertical="center"/>
      <protection locked="0"/>
    </xf>
    <xf numFmtId="38" fontId="4" fillId="3" borderId="16" xfId="17" applyFont="1" applyFill="1" applyBorder="1" applyAlignment="1" applyProtection="1">
      <alignment horizontal="right" vertical="center"/>
      <protection locked="0"/>
    </xf>
    <xf numFmtId="0" fontId="2" fillId="0" borderId="21" xfId="0" applyFont="1" applyFill="1" applyBorder="1" applyAlignment="1">
      <alignment horizontal="right" vertical="center"/>
    </xf>
    <xf numFmtId="38" fontId="2" fillId="3" borderId="22" xfId="17" applyFont="1" applyFill="1" applyBorder="1" applyAlignment="1" applyProtection="1">
      <alignment horizontal="right" vertical="center"/>
      <protection locked="0"/>
    </xf>
    <xf numFmtId="0" fontId="4" fillId="0" borderId="23" xfId="0" applyFont="1" applyFill="1" applyBorder="1" applyAlignment="1">
      <alignment horizontal="right" vertical="center"/>
    </xf>
    <xf numFmtId="38" fontId="4" fillId="3" borderId="24" xfId="17" applyFont="1" applyFill="1" applyBorder="1" applyAlignment="1" applyProtection="1">
      <alignment horizontal="right" vertical="center"/>
      <protection locked="0"/>
    </xf>
    <xf numFmtId="0" fontId="2" fillId="0" borderId="25" xfId="0" applyFont="1" applyFill="1" applyBorder="1" applyAlignment="1">
      <alignment horizontal="right" vertical="center"/>
    </xf>
    <xf numFmtId="0" fontId="2" fillId="0" borderId="26" xfId="0" applyFont="1" applyFill="1" applyBorder="1" applyAlignment="1">
      <alignment horizontal="right" vertical="center"/>
    </xf>
    <xf numFmtId="38" fontId="2" fillId="3" borderId="14" xfId="17" applyFont="1" applyFill="1" applyBorder="1" applyAlignment="1" applyProtection="1">
      <alignment horizontal="right" vertical="center"/>
      <protection locked="0"/>
    </xf>
    <xf numFmtId="0" fontId="2" fillId="0" borderId="27" xfId="0" applyFont="1" applyFill="1" applyBorder="1" applyAlignment="1">
      <alignment horizontal="right" vertical="center"/>
    </xf>
    <xf numFmtId="38" fontId="2" fillId="3" borderId="28" xfId="17" applyFont="1" applyFill="1" applyBorder="1" applyAlignment="1" applyProtection="1">
      <alignment horizontal="right" vertical="center"/>
      <protection locked="0"/>
    </xf>
    <xf numFmtId="0" fontId="2" fillId="0" borderId="29" xfId="0" applyFont="1" applyFill="1" applyBorder="1" applyAlignment="1">
      <alignment horizontal="right" vertical="center"/>
    </xf>
    <xf numFmtId="38" fontId="2" fillId="3" borderId="30" xfId="17" applyFont="1" applyFill="1" applyBorder="1" applyAlignment="1" applyProtection="1">
      <alignment horizontal="right" vertical="center"/>
      <protection locked="0"/>
    </xf>
    <xf numFmtId="38" fontId="2" fillId="2" borderId="13" xfId="17" applyFont="1" applyFill="1" applyBorder="1" applyAlignment="1" applyProtection="1">
      <alignment horizontal="right" vertical="center"/>
      <protection locked="0"/>
    </xf>
    <xf numFmtId="38" fontId="2" fillId="3" borderId="31" xfId="17" applyFont="1" applyFill="1" applyBorder="1" applyAlignment="1" applyProtection="1">
      <alignment horizontal="right" vertical="center"/>
      <protection locked="0"/>
    </xf>
    <xf numFmtId="0" fontId="2" fillId="2" borderId="32" xfId="0" applyFont="1" applyFill="1" applyBorder="1" applyAlignment="1" applyProtection="1">
      <alignment horizontal="right" vertical="center"/>
      <protection locked="0"/>
    </xf>
    <xf numFmtId="0" fontId="2" fillId="2" borderId="33" xfId="0" applyFont="1" applyFill="1" applyBorder="1" applyAlignment="1" applyProtection="1">
      <alignment horizontal="right" vertical="center"/>
      <protection locked="0"/>
    </xf>
    <xf numFmtId="0" fontId="2" fillId="2" borderId="34" xfId="0" applyFont="1" applyFill="1" applyBorder="1" applyAlignment="1" applyProtection="1">
      <alignment horizontal="right" vertical="center"/>
      <protection locked="0"/>
    </xf>
    <xf numFmtId="0" fontId="2" fillId="2" borderId="35" xfId="0" applyFont="1" applyFill="1" applyBorder="1" applyAlignment="1" applyProtection="1">
      <alignment horizontal="right" vertical="center"/>
      <protection locked="0"/>
    </xf>
    <xf numFmtId="0" fontId="4" fillId="2" borderId="31" xfId="0" applyFont="1" applyFill="1" applyBorder="1" applyAlignment="1" applyProtection="1">
      <alignment horizontal="right" vertical="center"/>
      <protection locked="0"/>
    </xf>
    <xf numFmtId="38" fontId="4" fillId="2" borderId="15" xfId="17" applyFont="1" applyFill="1" applyBorder="1" applyAlignment="1" applyProtection="1">
      <alignment horizontal="right" vertical="center"/>
      <protection locked="0"/>
    </xf>
    <xf numFmtId="0" fontId="2" fillId="0" borderId="36" xfId="0" applyFont="1" applyBorder="1" applyAlignment="1">
      <alignment horizontal="center" vertical="center"/>
    </xf>
    <xf numFmtId="0" fontId="3" fillId="0" borderId="0" xfId="0" applyFont="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5" fillId="0" borderId="5" xfId="0" applyFont="1" applyBorder="1" applyAlignment="1">
      <alignment horizontal="center" vertical="center"/>
    </xf>
    <xf numFmtId="0" fontId="5" fillId="0" borderId="39" xfId="0" applyFont="1" applyBorder="1" applyAlignment="1">
      <alignment horizontal="center" vertical="center"/>
    </xf>
    <xf numFmtId="0" fontId="5" fillId="2" borderId="39" xfId="0" applyFont="1" applyFill="1" applyBorder="1" applyAlignment="1">
      <alignment horizontal="right"/>
    </xf>
    <xf numFmtId="0" fontId="5" fillId="0" borderId="40" xfId="0" applyFont="1" applyBorder="1" applyAlignment="1">
      <alignment horizontal="right"/>
    </xf>
    <xf numFmtId="3" fontId="2" fillId="2" borderId="41" xfId="0" applyNumberFormat="1" applyFont="1" applyFill="1" applyBorder="1" applyAlignment="1">
      <alignment horizontal="right" vertical="center"/>
    </xf>
    <xf numFmtId="0" fontId="2" fillId="0" borderId="42" xfId="0" applyFont="1" applyFill="1" applyBorder="1" applyAlignment="1">
      <alignment horizontal="right" vertical="center"/>
    </xf>
    <xf numFmtId="3" fontId="2" fillId="2" borderId="43" xfId="0" applyNumberFormat="1" applyFont="1" applyFill="1" applyBorder="1" applyAlignment="1">
      <alignment horizontal="right" vertical="center"/>
    </xf>
    <xf numFmtId="0" fontId="2" fillId="0" borderId="44" xfId="0" applyFont="1" applyFill="1" applyBorder="1" applyAlignment="1">
      <alignment horizontal="right" vertical="center"/>
    </xf>
    <xf numFmtId="0" fontId="2" fillId="2" borderId="43" xfId="0" applyFont="1" applyFill="1" applyBorder="1" applyAlignment="1">
      <alignment horizontal="right" vertical="center"/>
    </xf>
    <xf numFmtId="0" fontId="2" fillId="2" borderId="45" xfId="0" applyFont="1" applyFill="1" applyBorder="1" applyAlignment="1">
      <alignment horizontal="right" vertical="center"/>
    </xf>
    <xf numFmtId="0" fontId="2" fillId="0" borderId="46" xfId="0" applyFont="1" applyFill="1" applyBorder="1" applyAlignment="1">
      <alignment horizontal="right" vertical="center"/>
    </xf>
    <xf numFmtId="3" fontId="4" fillId="2" borderId="47" xfId="0" applyNumberFormat="1" applyFont="1" applyFill="1" applyBorder="1" applyAlignment="1">
      <alignment horizontal="right" vertical="center"/>
    </xf>
    <xf numFmtId="38" fontId="4" fillId="3" borderId="48" xfId="17" applyFont="1" applyFill="1" applyBorder="1" applyAlignment="1">
      <alignment horizontal="right" vertical="center"/>
    </xf>
    <xf numFmtId="0" fontId="2" fillId="0" borderId="25" xfId="0" applyFont="1" applyBorder="1" applyAlignment="1">
      <alignment horizontal="right" vertical="center"/>
    </xf>
    <xf numFmtId="38" fontId="2" fillId="3" borderId="16" xfId="17" applyFont="1" applyFill="1" applyBorder="1" applyAlignment="1">
      <alignment horizontal="right" vertical="center"/>
    </xf>
    <xf numFmtId="0" fontId="2" fillId="0" borderId="49" xfId="0" applyFont="1" applyBorder="1" applyAlignment="1">
      <alignment horizontal="right" vertical="center"/>
    </xf>
    <xf numFmtId="38" fontId="2" fillId="3" borderId="18" xfId="17" applyFont="1" applyFill="1" applyBorder="1" applyAlignment="1">
      <alignment horizontal="right" vertical="center"/>
    </xf>
    <xf numFmtId="0" fontId="2" fillId="0" borderId="27" xfId="0" applyFont="1" applyBorder="1" applyAlignment="1">
      <alignment horizontal="right" vertical="center"/>
    </xf>
    <xf numFmtId="38" fontId="2" fillId="3" borderId="28" xfId="17" applyFont="1" applyFill="1" applyBorder="1" applyAlignment="1">
      <alignment horizontal="right" vertical="center"/>
    </xf>
    <xf numFmtId="0" fontId="2" fillId="0" borderId="50" xfId="0" applyFont="1" applyBorder="1" applyAlignment="1">
      <alignment horizontal="right" vertical="center"/>
    </xf>
    <xf numFmtId="38" fontId="2" fillId="3" borderId="34" xfId="17" applyFont="1" applyFill="1" applyBorder="1" applyAlignment="1">
      <alignment horizontal="right" vertical="center"/>
    </xf>
    <xf numFmtId="0" fontId="4" fillId="0" borderId="51" xfId="0" applyFont="1" applyBorder="1" applyAlignment="1">
      <alignment horizontal="right" vertical="center"/>
    </xf>
    <xf numFmtId="38" fontId="5" fillId="2" borderId="4" xfId="17" applyFont="1" applyFill="1" applyBorder="1" applyAlignment="1">
      <alignment horizontal="right" vertical="top"/>
    </xf>
    <xf numFmtId="38" fontId="2" fillId="2" borderId="16" xfId="17" applyFont="1" applyFill="1" applyBorder="1" applyAlignment="1">
      <alignment horizontal="right" vertical="center"/>
    </xf>
    <xf numFmtId="0" fontId="2" fillId="0" borderId="52" xfId="0" applyFont="1" applyBorder="1" applyAlignment="1">
      <alignment horizontal="right" vertical="center"/>
    </xf>
    <xf numFmtId="38" fontId="2" fillId="3" borderId="53" xfId="17" applyFont="1" applyFill="1" applyBorder="1" applyAlignment="1">
      <alignment horizontal="right" vertical="center"/>
    </xf>
    <xf numFmtId="0" fontId="2" fillId="0" borderId="36" xfId="0" applyFont="1" applyBorder="1" applyAlignment="1">
      <alignment horizontal="left" vertical="center" wrapText="1"/>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39" xfId="0" applyFont="1" applyFill="1" applyBorder="1" applyAlignment="1">
      <alignment horizontal="center" vertical="center"/>
    </xf>
    <xf numFmtId="0" fontId="2" fillId="0" borderId="0" xfId="0" applyFont="1" applyAlignment="1">
      <alignment horizontal="right" vertical="center"/>
    </xf>
    <xf numFmtId="38" fontId="2" fillId="2" borderId="32" xfId="17" applyFont="1" applyFill="1" applyBorder="1" applyAlignment="1">
      <alignment horizontal="right" vertical="center" indent="1"/>
    </xf>
    <xf numFmtId="38" fontId="2" fillId="2" borderId="33" xfId="17" applyFont="1" applyFill="1" applyBorder="1" applyAlignment="1">
      <alignment horizontal="right" vertical="center" indent="1"/>
    </xf>
    <xf numFmtId="38" fontId="2" fillId="2" borderId="34" xfId="17" applyFont="1" applyFill="1" applyBorder="1" applyAlignment="1">
      <alignment horizontal="right" vertical="center" indent="1"/>
    </xf>
    <xf numFmtId="38" fontId="2" fillId="2" borderId="56" xfId="17" applyFont="1" applyFill="1" applyBorder="1" applyAlignment="1">
      <alignment horizontal="right" vertical="center" indent="1"/>
    </xf>
    <xf numFmtId="38" fontId="2" fillId="2" borderId="48" xfId="17" applyFont="1" applyFill="1" applyBorder="1" applyAlignment="1">
      <alignment horizontal="right" vertical="center" indent="1"/>
    </xf>
    <xf numFmtId="38" fontId="2" fillId="2" borderId="35" xfId="17" applyFont="1" applyFill="1" applyBorder="1" applyAlignment="1">
      <alignment horizontal="right" vertical="center" indent="1"/>
    </xf>
    <xf numFmtId="38" fontId="4" fillId="2" borderId="31" xfId="17" applyFont="1" applyFill="1" applyBorder="1" applyAlignment="1">
      <alignment horizontal="right" vertical="center" indent="1"/>
    </xf>
    <xf numFmtId="0" fontId="2" fillId="0" borderId="0" xfId="0" applyFont="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5" fillId="0" borderId="59" xfId="0" applyFont="1" applyFill="1" applyBorder="1" applyAlignment="1">
      <alignment horizontal="center" vertical="center"/>
    </xf>
    <xf numFmtId="0" fontId="5" fillId="2" borderId="60" xfId="0" applyFont="1" applyFill="1" applyBorder="1" applyAlignment="1">
      <alignment horizontal="right"/>
    </xf>
    <xf numFmtId="0" fontId="5" fillId="2" borderId="61" xfId="0" applyFont="1" applyFill="1" applyBorder="1" applyAlignment="1">
      <alignment horizontal="right"/>
    </xf>
    <xf numFmtId="0" fontId="5" fillId="3" borderId="6" xfId="0" applyFont="1" applyFill="1" applyBorder="1" applyAlignment="1">
      <alignment horizontal="right"/>
    </xf>
    <xf numFmtId="0" fontId="5" fillId="3" borderId="60" xfId="0" applyFont="1" applyFill="1" applyBorder="1" applyAlignment="1">
      <alignment horizontal="right"/>
    </xf>
    <xf numFmtId="0" fontId="5" fillId="0" borderId="0" xfId="0" applyFont="1" applyAlignment="1">
      <alignment horizontal="right"/>
    </xf>
    <xf numFmtId="0" fontId="2" fillId="0" borderId="62" xfId="0" applyFont="1" applyBorder="1" applyAlignment="1">
      <alignment horizontal="distributed" vertical="center"/>
    </xf>
    <xf numFmtId="177" fontId="2" fillId="2" borderId="15" xfId="0" applyNumberFormat="1" applyFont="1" applyFill="1" applyBorder="1" applyAlignment="1">
      <alignment horizontal="right" vertical="center"/>
    </xf>
    <xf numFmtId="177" fontId="2" fillId="2" borderId="63" xfId="0" applyNumberFormat="1" applyFont="1" applyFill="1" applyBorder="1" applyAlignment="1">
      <alignment horizontal="right" vertical="center"/>
    </xf>
    <xf numFmtId="177" fontId="2" fillId="3" borderId="64" xfId="0" applyNumberFormat="1" applyFont="1" applyFill="1" applyBorder="1" applyAlignment="1">
      <alignment horizontal="right" vertical="center"/>
    </xf>
    <xf numFmtId="177" fontId="2" fillId="3" borderId="15" xfId="0" applyNumberFormat="1" applyFont="1" applyFill="1" applyBorder="1" applyAlignment="1">
      <alignment horizontal="right" vertical="center"/>
    </xf>
    <xf numFmtId="177" fontId="2" fillId="3" borderId="16" xfId="0" applyNumberFormat="1" applyFont="1" applyFill="1" applyBorder="1" applyAlignment="1">
      <alignment horizontal="right" vertical="center"/>
    </xf>
    <xf numFmtId="0" fontId="2" fillId="0" borderId="65" xfId="0" applyFont="1" applyBorder="1" applyAlignment="1">
      <alignment horizontal="distributed" vertical="center"/>
    </xf>
    <xf numFmtId="177" fontId="2" fillId="2" borderId="17" xfId="0" applyNumberFormat="1" applyFont="1" applyFill="1" applyBorder="1" applyAlignment="1">
      <alignment horizontal="right" vertical="center"/>
    </xf>
    <xf numFmtId="177" fontId="2" fillId="2" borderId="66" xfId="0" applyNumberFormat="1" applyFont="1" applyFill="1" applyBorder="1" applyAlignment="1">
      <alignment horizontal="right" vertical="center"/>
    </xf>
    <xf numFmtId="177" fontId="2" fillId="3" borderId="67" xfId="0" applyNumberFormat="1" applyFont="1" applyFill="1" applyBorder="1" applyAlignment="1">
      <alignment horizontal="right" vertical="center"/>
    </xf>
    <xf numFmtId="177" fontId="2" fillId="3" borderId="17" xfId="0" applyNumberFormat="1" applyFont="1" applyFill="1" applyBorder="1" applyAlignment="1">
      <alignment horizontal="right" vertical="center"/>
    </xf>
    <xf numFmtId="177" fontId="2" fillId="3" borderId="18" xfId="0" applyNumberFormat="1" applyFont="1" applyFill="1" applyBorder="1" applyAlignment="1">
      <alignment horizontal="right" vertical="center"/>
    </xf>
    <xf numFmtId="0" fontId="2" fillId="0" borderId="68" xfId="0" applyFont="1" applyBorder="1" applyAlignment="1">
      <alignment horizontal="distributed" vertical="center"/>
    </xf>
    <xf numFmtId="0" fontId="5" fillId="0" borderId="5" xfId="0" applyFont="1" applyFill="1" applyBorder="1" applyAlignment="1">
      <alignment horizontal="center" vertical="top"/>
    </xf>
    <xf numFmtId="0" fontId="5" fillId="0" borderId="39" xfId="0" applyFont="1" applyFill="1" applyBorder="1" applyAlignment="1">
      <alignment horizontal="center" vertical="top"/>
    </xf>
    <xf numFmtId="0" fontId="5" fillId="2" borderId="60" xfId="0" applyFont="1" applyFill="1" applyBorder="1" applyAlignment="1">
      <alignment horizontal="right" vertical="top"/>
    </xf>
    <xf numFmtId="0" fontId="5" fillId="3" borderId="40" xfId="0" applyFont="1" applyFill="1" applyBorder="1" applyAlignment="1">
      <alignment horizontal="right" vertical="top"/>
    </xf>
    <xf numFmtId="3" fontId="2" fillId="2" borderId="15" xfId="0" applyNumberFormat="1" applyFont="1" applyFill="1" applyBorder="1" applyAlignment="1">
      <alignment horizontal="right" vertical="center"/>
    </xf>
    <xf numFmtId="3" fontId="2" fillId="3" borderId="69" xfId="0" applyNumberFormat="1" applyFont="1" applyFill="1" applyBorder="1" applyAlignment="1">
      <alignment horizontal="right" vertical="center"/>
    </xf>
    <xf numFmtId="0" fontId="2" fillId="0" borderId="49" xfId="0" applyFont="1" applyBorder="1" applyAlignment="1">
      <alignment horizontal="right" vertical="center" indent="1"/>
    </xf>
    <xf numFmtId="3" fontId="2" fillId="3" borderId="70" xfId="0" applyNumberFormat="1" applyFont="1" applyFill="1" applyBorder="1" applyAlignment="1">
      <alignment horizontal="right" vertical="center"/>
    </xf>
    <xf numFmtId="0" fontId="2" fillId="0" borderId="27" xfId="0" applyFont="1" applyBorder="1" applyAlignment="1">
      <alignment horizontal="right" vertical="center" indent="1"/>
    </xf>
    <xf numFmtId="0" fontId="2" fillId="3" borderId="71" xfId="0" applyFont="1" applyFill="1" applyBorder="1" applyAlignment="1">
      <alignment horizontal="right" vertical="center"/>
    </xf>
    <xf numFmtId="0" fontId="2" fillId="0" borderId="72" xfId="0" applyFont="1" applyBorder="1" applyAlignment="1">
      <alignment horizontal="right" vertical="center" indent="1"/>
    </xf>
    <xf numFmtId="0" fontId="2" fillId="3" borderId="73" xfId="0" applyFont="1" applyFill="1" applyBorder="1" applyAlignment="1">
      <alignment horizontal="right" vertical="center"/>
    </xf>
    <xf numFmtId="0" fontId="2" fillId="0" borderId="74" xfId="0" applyFont="1" applyBorder="1" applyAlignment="1">
      <alignment horizontal="distributed" vertical="center"/>
    </xf>
    <xf numFmtId="0" fontId="2" fillId="0" borderId="75" xfId="0" applyFont="1" applyBorder="1" applyAlignment="1">
      <alignment horizontal="right" vertical="center" indent="1"/>
    </xf>
    <xf numFmtId="0" fontId="2" fillId="3" borderId="76" xfId="0" applyFont="1" applyFill="1" applyBorder="1" applyAlignment="1">
      <alignment horizontal="right" vertical="center"/>
    </xf>
    <xf numFmtId="0" fontId="4" fillId="0" borderId="12" xfId="0" applyFont="1" applyBorder="1" applyAlignment="1">
      <alignment horizontal="right" vertical="center" indent="1"/>
    </xf>
    <xf numFmtId="3" fontId="4" fillId="3" borderId="77" xfId="0" applyNumberFormat="1" applyFont="1" applyFill="1" applyBorder="1" applyAlignment="1">
      <alignment horizontal="right" vertical="center"/>
    </xf>
    <xf numFmtId="0" fontId="8" fillId="0" borderId="78" xfId="0" applyFont="1" applyBorder="1" applyAlignment="1">
      <alignment horizontal="center" vertical="center"/>
    </xf>
    <xf numFmtId="0" fontId="8" fillId="0" borderId="0" xfId="0" applyFont="1" applyAlignment="1">
      <alignment horizontal="center" vertical="center"/>
    </xf>
    <xf numFmtId="0" fontId="5" fillId="2" borderId="4" xfId="0" applyFont="1" applyFill="1" applyBorder="1" applyAlignment="1">
      <alignment horizontal="right" vertical="top"/>
    </xf>
    <xf numFmtId="0" fontId="8" fillId="0" borderId="78" xfId="0" applyFont="1" applyBorder="1" applyAlignment="1">
      <alignment horizontal="center" vertical="top"/>
    </xf>
    <xf numFmtId="0" fontId="8" fillId="0" borderId="0" xfId="0" applyFont="1" applyAlignment="1">
      <alignment horizontal="center" vertical="top"/>
    </xf>
    <xf numFmtId="0" fontId="2" fillId="2" borderId="16" xfId="0" applyFont="1" applyFill="1" applyBorder="1" applyAlignment="1">
      <alignment horizontal="right" vertical="center"/>
    </xf>
    <xf numFmtId="0" fontId="2" fillId="2" borderId="28" xfId="0" applyFont="1" applyFill="1" applyBorder="1" applyAlignment="1">
      <alignment horizontal="right" vertical="center"/>
    </xf>
    <xf numFmtId="0" fontId="2" fillId="2" borderId="79" xfId="0" applyFont="1" applyFill="1" applyBorder="1" applyAlignment="1">
      <alignment horizontal="right" vertical="center"/>
    </xf>
    <xf numFmtId="0" fontId="4" fillId="0" borderId="0" xfId="0" applyFont="1" applyAlignment="1">
      <alignment horizontal="center" vertical="center"/>
    </xf>
    <xf numFmtId="0" fontId="2" fillId="0" borderId="0" xfId="0" applyFont="1" applyBorder="1" applyAlignment="1">
      <alignment/>
    </xf>
    <xf numFmtId="0" fontId="8" fillId="0" borderId="0" xfId="0" applyFont="1" applyBorder="1" applyAlignment="1">
      <alignment/>
    </xf>
    <xf numFmtId="0" fontId="8" fillId="0" borderId="0" xfId="0" applyFont="1" applyAlignment="1">
      <alignment/>
    </xf>
    <xf numFmtId="0" fontId="0" fillId="0" borderId="0" xfId="0" applyBorder="1" applyAlignment="1">
      <alignment/>
    </xf>
    <xf numFmtId="0" fontId="2" fillId="0" borderId="0" xfId="0" applyFont="1" applyFill="1" applyBorder="1" applyAlignment="1">
      <alignment horizontal="center" vertical="center"/>
    </xf>
    <xf numFmtId="0" fontId="5" fillId="0" borderId="59" xfId="0" applyFont="1" applyBorder="1" applyAlignment="1">
      <alignment horizontal="center" vertical="top"/>
    </xf>
    <xf numFmtId="0" fontId="5" fillId="3" borderId="4" xfId="0" applyFont="1" applyFill="1" applyBorder="1" applyAlignment="1">
      <alignment horizontal="right" vertical="top"/>
    </xf>
    <xf numFmtId="0" fontId="0" fillId="0" borderId="0" xfId="0" applyAlignment="1">
      <alignment vertical="top"/>
    </xf>
    <xf numFmtId="3" fontId="2" fillId="3" borderId="16" xfId="0" applyNumberFormat="1" applyFont="1" applyFill="1" applyBorder="1" applyAlignment="1">
      <alignment horizontal="right" vertical="center"/>
    </xf>
    <xf numFmtId="38" fontId="2" fillId="0" borderId="0" xfId="17" applyFont="1" applyAlignment="1">
      <alignment horizontal="center"/>
    </xf>
    <xf numFmtId="3" fontId="2" fillId="2" borderId="17" xfId="0" applyNumberFormat="1" applyFont="1" applyFill="1" applyBorder="1" applyAlignment="1">
      <alignment horizontal="right" vertical="center"/>
    </xf>
    <xf numFmtId="3" fontId="2" fillId="3" borderId="18" xfId="0" applyNumberFormat="1" applyFont="1" applyFill="1" applyBorder="1" applyAlignment="1">
      <alignment horizontal="right" vertical="center"/>
    </xf>
    <xf numFmtId="38" fontId="2" fillId="0" borderId="0" xfId="17" applyFont="1" applyAlignment="1">
      <alignment horizontal="center" vertical="center"/>
    </xf>
    <xf numFmtId="0" fontId="2" fillId="0" borderId="80" xfId="0" applyFont="1" applyBorder="1" applyAlignment="1">
      <alignment horizontal="center" vertical="center"/>
    </xf>
    <xf numFmtId="0" fontId="5" fillId="3" borderId="40" xfId="0" applyFont="1" applyFill="1" applyBorder="1" applyAlignment="1">
      <alignment horizontal="right"/>
    </xf>
    <xf numFmtId="3" fontId="2" fillId="3" borderId="81" xfId="0" applyNumberFormat="1" applyFont="1" applyFill="1" applyBorder="1" applyAlignment="1">
      <alignment horizontal="right" vertical="center"/>
    </xf>
    <xf numFmtId="3" fontId="2" fillId="3" borderId="82" xfId="0" applyNumberFormat="1" applyFont="1" applyFill="1" applyBorder="1" applyAlignment="1">
      <alignment horizontal="right" vertical="center"/>
    </xf>
    <xf numFmtId="0" fontId="2" fillId="3" borderId="83" xfId="0" applyFont="1" applyFill="1" applyBorder="1" applyAlignment="1">
      <alignment horizontal="right" vertical="center"/>
    </xf>
    <xf numFmtId="0" fontId="2" fillId="0" borderId="75" xfId="0" applyFont="1" applyBorder="1" applyAlignment="1">
      <alignment horizontal="right" vertical="center"/>
    </xf>
    <xf numFmtId="0" fontId="2" fillId="3" borderId="84" xfId="0" applyFont="1" applyFill="1" applyBorder="1" applyAlignment="1">
      <alignment horizontal="right" vertical="center"/>
    </xf>
    <xf numFmtId="3" fontId="4" fillId="2" borderId="85" xfId="0" applyNumberFormat="1" applyFont="1" applyFill="1" applyBorder="1" applyAlignment="1">
      <alignment horizontal="right" vertical="center"/>
    </xf>
    <xf numFmtId="3" fontId="4" fillId="3" borderId="86" xfId="0" applyNumberFormat="1" applyFont="1" applyFill="1" applyBorder="1" applyAlignment="1">
      <alignment horizontal="right" vertical="center"/>
    </xf>
    <xf numFmtId="3" fontId="2" fillId="2" borderId="16" xfId="0" applyNumberFormat="1" applyFont="1" applyFill="1" applyBorder="1" applyAlignment="1">
      <alignment horizontal="right" vertical="center"/>
    </xf>
    <xf numFmtId="0" fontId="2" fillId="3" borderId="81" xfId="0" applyFont="1" applyFill="1" applyBorder="1" applyAlignment="1">
      <alignment horizontal="right" vertical="center"/>
    </xf>
    <xf numFmtId="0" fontId="2" fillId="3" borderId="87" xfId="0" applyNumberFormat="1" applyFont="1" applyFill="1" applyBorder="1" applyAlignment="1">
      <alignment horizontal="righ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2" borderId="4" xfId="0" applyFont="1" applyFill="1" applyBorder="1" applyAlignment="1">
      <alignment horizontal="right"/>
    </xf>
    <xf numFmtId="0" fontId="2" fillId="2" borderId="32" xfId="0" applyFont="1" applyFill="1" applyBorder="1" applyAlignment="1">
      <alignment horizontal="right" vertical="center" indent="1"/>
    </xf>
    <xf numFmtId="0" fontId="2" fillId="2" borderId="33" xfId="0" applyFont="1" applyFill="1" applyBorder="1" applyAlignment="1">
      <alignment horizontal="right" vertical="center" indent="1"/>
    </xf>
    <xf numFmtId="0" fontId="2" fillId="2" borderId="30" xfId="0" applyFont="1" applyFill="1" applyBorder="1" applyAlignment="1">
      <alignment horizontal="right" vertical="center" indent="1"/>
    </xf>
    <xf numFmtId="0" fontId="2" fillId="2" borderId="22" xfId="0" applyFont="1" applyFill="1" applyBorder="1" applyAlignment="1">
      <alignment horizontal="right" vertical="center" indent="1"/>
    </xf>
    <xf numFmtId="0" fontId="4" fillId="2" borderId="88" xfId="0" applyFont="1" applyFill="1" applyBorder="1" applyAlignment="1">
      <alignment horizontal="right" vertical="center" indent="1"/>
    </xf>
    <xf numFmtId="0" fontId="2" fillId="0" borderId="89" xfId="0" applyFont="1" applyBorder="1" applyAlignment="1">
      <alignment horizontal="distributed" vertical="center"/>
    </xf>
    <xf numFmtId="0" fontId="2" fillId="2" borderId="90" xfId="0" applyFont="1" applyFill="1" applyBorder="1" applyAlignment="1">
      <alignment horizontal="right" vertical="center" indent="1"/>
    </xf>
    <xf numFmtId="0" fontId="2" fillId="0" borderId="62" xfId="0" applyFont="1" applyBorder="1" applyAlignment="1">
      <alignment horizontal="distributed" vertical="center" indent="1"/>
    </xf>
    <xf numFmtId="3" fontId="2" fillId="2" borderId="15" xfId="0" applyNumberFormat="1" applyFont="1" applyFill="1" applyBorder="1" applyAlignment="1">
      <alignment horizontal="right" vertical="center" indent="1"/>
    </xf>
    <xf numFmtId="3" fontId="2" fillId="3" borderId="16" xfId="0" applyNumberFormat="1" applyFont="1" applyFill="1" applyBorder="1" applyAlignment="1">
      <alignment horizontal="right" vertical="center" indent="1"/>
    </xf>
    <xf numFmtId="0" fontId="2" fillId="0" borderId="65" xfId="0" applyFont="1" applyBorder="1" applyAlignment="1">
      <alignment horizontal="distributed" vertical="center" indent="1"/>
    </xf>
    <xf numFmtId="3" fontId="2" fillId="2" borderId="17" xfId="0" applyNumberFormat="1" applyFont="1" applyFill="1" applyBorder="1" applyAlignment="1">
      <alignment horizontal="right" vertical="center" indent="1"/>
    </xf>
    <xf numFmtId="3" fontId="2" fillId="3" borderId="18" xfId="0" applyNumberFormat="1" applyFont="1" applyFill="1" applyBorder="1" applyAlignment="1">
      <alignment horizontal="right" vertical="center" indent="1"/>
    </xf>
    <xf numFmtId="0" fontId="2" fillId="0" borderId="68" xfId="0" applyFont="1" applyBorder="1" applyAlignment="1">
      <alignment horizontal="distributed" vertical="center" indent="1"/>
    </xf>
    <xf numFmtId="0" fontId="2" fillId="0" borderId="91" xfId="0" applyFont="1" applyBorder="1" applyAlignment="1">
      <alignment horizontal="distributed" vertical="center"/>
    </xf>
    <xf numFmtId="0" fontId="2" fillId="0" borderId="0" xfId="0" applyFont="1" applyBorder="1" applyAlignment="1">
      <alignment horizontal="distributed" vertical="center"/>
    </xf>
    <xf numFmtId="0" fontId="2" fillId="0" borderId="92" xfId="0" applyFont="1" applyBorder="1" applyAlignment="1">
      <alignment horizontal="distributed" vertical="center"/>
    </xf>
    <xf numFmtId="0" fontId="5" fillId="2" borderId="60" xfId="0" applyFont="1" applyFill="1" applyBorder="1" applyAlignment="1">
      <alignment horizontal="right" vertical="center"/>
    </xf>
    <xf numFmtId="0" fontId="5" fillId="3" borderId="4" xfId="0" applyFont="1" applyFill="1" applyBorder="1" applyAlignment="1">
      <alignment horizontal="right" vertical="center"/>
    </xf>
    <xf numFmtId="38" fontId="2" fillId="2" borderId="15" xfId="17" applyFont="1" applyFill="1" applyBorder="1" applyAlignment="1">
      <alignment horizontal="right" vertical="center"/>
    </xf>
    <xf numFmtId="38" fontId="2" fillId="2" borderId="17" xfId="17" applyFont="1" applyFill="1" applyBorder="1" applyAlignment="1">
      <alignment horizontal="right" vertical="center"/>
    </xf>
    <xf numFmtId="38" fontId="5" fillId="2" borderId="93" xfId="17" applyFont="1" applyFill="1" applyBorder="1" applyAlignment="1">
      <alignment horizontal="right" vertical="top"/>
    </xf>
    <xf numFmtId="38" fontId="2" fillId="3" borderId="14" xfId="17" applyFont="1" applyFill="1" applyBorder="1" applyAlignment="1">
      <alignment horizontal="right" vertical="center"/>
    </xf>
    <xf numFmtId="38" fontId="4" fillId="0" borderId="49" xfId="17" applyFont="1" applyFill="1" applyBorder="1" applyAlignment="1">
      <alignment horizontal="right" vertical="center"/>
    </xf>
    <xf numFmtId="38" fontId="4" fillId="3" borderId="18" xfId="17" applyFont="1" applyFill="1" applyBorder="1" applyAlignment="1">
      <alignment horizontal="right" vertical="center"/>
    </xf>
    <xf numFmtId="38" fontId="2" fillId="0" borderId="49" xfId="17" applyFont="1" applyBorder="1" applyAlignment="1">
      <alignment horizontal="right" vertical="center"/>
    </xf>
    <xf numFmtId="38" fontId="2" fillId="0" borderId="27" xfId="17" applyFont="1" applyBorder="1" applyAlignment="1">
      <alignment horizontal="right" vertical="center"/>
    </xf>
    <xf numFmtId="38" fontId="2" fillId="0" borderId="75" xfId="17" applyFont="1" applyBorder="1" applyAlignment="1">
      <alignment horizontal="right" vertical="center"/>
    </xf>
    <xf numFmtId="38" fontId="2" fillId="3" borderId="79" xfId="17" applyFont="1" applyFill="1" applyBorder="1" applyAlignment="1">
      <alignment horizontal="right" vertical="center"/>
    </xf>
    <xf numFmtId="38" fontId="4" fillId="0" borderId="94" xfId="17" applyFont="1" applyBorder="1" applyAlignment="1">
      <alignment horizontal="right" vertical="center"/>
    </xf>
    <xf numFmtId="38" fontId="4" fillId="3" borderId="88" xfId="17" applyFont="1" applyFill="1" applyBorder="1" applyAlignment="1">
      <alignment horizontal="right" vertical="center"/>
    </xf>
    <xf numFmtId="38" fontId="5" fillId="3" borderId="4" xfId="17" applyFont="1" applyFill="1" applyBorder="1" applyAlignment="1">
      <alignment horizontal="right" vertical="top"/>
    </xf>
    <xf numFmtId="38" fontId="5" fillId="3" borderId="13" xfId="17" applyFont="1" applyFill="1" applyBorder="1" applyAlignment="1">
      <alignment horizontal="right" vertical="top"/>
    </xf>
    <xf numFmtId="38" fontId="2" fillId="0" borderId="52" xfId="17" applyFont="1" applyBorder="1" applyAlignment="1">
      <alignment horizontal="left" vertical="center"/>
    </xf>
    <xf numFmtId="0" fontId="5" fillId="2" borderId="4" xfId="0" applyFont="1" applyFill="1" applyBorder="1" applyAlignment="1">
      <alignment horizontal="right"/>
    </xf>
    <xf numFmtId="38" fontId="2" fillId="2" borderId="18" xfId="17" applyFont="1" applyFill="1" applyBorder="1" applyAlignment="1">
      <alignment horizontal="right" vertical="center"/>
    </xf>
    <xf numFmtId="38" fontId="2" fillId="2" borderId="95" xfId="17" applyFont="1" applyFill="1" applyBorder="1" applyAlignment="1">
      <alignment horizontal="right" vertical="center"/>
    </xf>
    <xf numFmtId="38" fontId="2" fillId="0" borderId="96" xfId="17" applyFont="1" applyFill="1" applyBorder="1" applyAlignment="1">
      <alignment horizontal="right" vertical="center"/>
    </xf>
    <xf numFmtId="38" fontId="4" fillId="2" borderId="97" xfId="17" applyFont="1" applyFill="1" applyBorder="1" applyAlignment="1">
      <alignment horizontal="right" vertical="center"/>
    </xf>
    <xf numFmtId="38" fontId="4" fillId="2" borderId="31" xfId="17" applyFont="1" applyFill="1" applyBorder="1" applyAlignment="1">
      <alignment horizontal="right" vertical="center"/>
    </xf>
    <xf numFmtId="0" fontId="2" fillId="0" borderId="0" xfId="0" applyFont="1" applyBorder="1" applyAlignment="1">
      <alignment horizontal="right" vertical="center"/>
    </xf>
    <xf numFmtId="0" fontId="5" fillId="3" borderId="55" xfId="0" applyFont="1" applyFill="1" applyBorder="1" applyAlignment="1">
      <alignment horizontal="right"/>
    </xf>
    <xf numFmtId="0" fontId="2" fillId="0" borderId="0" xfId="0" applyFont="1" applyBorder="1" applyAlignment="1">
      <alignment horizontal="left"/>
    </xf>
    <xf numFmtId="177" fontId="2" fillId="3" borderId="98" xfId="0" applyNumberFormat="1" applyFont="1" applyFill="1" applyBorder="1" applyAlignment="1">
      <alignment horizontal="right" vertical="center"/>
    </xf>
    <xf numFmtId="177" fontId="2" fillId="2" borderId="16" xfId="0" applyNumberFormat="1" applyFont="1" applyFill="1" applyBorder="1" applyAlignment="1">
      <alignment horizontal="right" vertical="center"/>
    </xf>
    <xf numFmtId="177" fontId="2" fillId="3" borderId="99" xfId="0" applyNumberFormat="1" applyFont="1" applyFill="1" applyBorder="1" applyAlignment="1">
      <alignment horizontal="right" vertical="center"/>
    </xf>
    <xf numFmtId="177" fontId="2" fillId="2" borderId="20" xfId="0" applyNumberFormat="1" applyFont="1" applyFill="1" applyBorder="1" applyAlignment="1">
      <alignment horizontal="right" vertical="center"/>
    </xf>
    <xf numFmtId="0" fontId="2" fillId="0" borderId="100" xfId="0" applyFont="1" applyBorder="1" applyAlignment="1">
      <alignment horizontal="distributed" vertical="center"/>
    </xf>
    <xf numFmtId="177" fontId="2" fillId="3" borderId="101" xfId="0" applyNumberFormat="1" applyFont="1" applyFill="1" applyBorder="1" applyAlignment="1">
      <alignment horizontal="right" vertical="center"/>
    </xf>
    <xf numFmtId="177" fontId="2" fillId="2" borderId="102" xfId="0" applyNumberFormat="1" applyFont="1" applyFill="1" applyBorder="1" applyAlignment="1">
      <alignment horizontal="right" vertical="center"/>
    </xf>
    <xf numFmtId="177" fontId="4" fillId="3" borderId="98" xfId="0" applyNumberFormat="1" applyFont="1" applyFill="1" applyBorder="1" applyAlignment="1">
      <alignment horizontal="right" vertical="center"/>
    </xf>
    <xf numFmtId="177" fontId="4" fillId="2" borderId="16" xfId="0" applyNumberFormat="1" applyFont="1" applyFill="1" applyBorder="1" applyAlignment="1">
      <alignment horizontal="right" vertical="center"/>
    </xf>
    <xf numFmtId="177" fontId="2" fillId="3" borderId="103" xfId="0" applyNumberFormat="1" applyFont="1" applyFill="1" applyBorder="1" applyAlignment="1">
      <alignment horizontal="right" vertical="center"/>
    </xf>
    <xf numFmtId="177" fontId="2" fillId="0" borderId="44" xfId="0" applyNumberFormat="1" applyFont="1" applyBorder="1" applyAlignment="1">
      <alignment horizontal="right" vertical="center"/>
    </xf>
    <xf numFmtId="177" fontId="4" fillId="3" borderId="103" xfId="0" applyNumberFormat="1" applyFont="1" applyFill="1" applyBorder="1" applyAlignment="1">
      <alignment horizontal="right" vertical="center"/>
    </xf>
    <xf numFmtId="177" fontId="4" fillId="0" borderId="44" xfId="0" applyNumberFormat="1" applyFont="1" applyBorder="1" applyAlignment="1">
      <alignment horizontal="right" vertical="center"/>
    </xf>
    <xf numFmtId="177" fontId="2" fillId="3" borderId="104" xfId="0" applyNumberFormat="1" applyFont="1" applyFill="1" applyBorder="1" applyAlignment="1">
      <alignment horizontal="right" vertical="center"/>
    </xf>
    <xf numFmtId="177" fontId="2" fillId="0" borderId="105" xfId="0" applyNumberFormat="1" applyFont="1" applyBorder="1" applyAlignment="1">
      <alignment horizontal="right" vertical="center"/>
    </xf>
    <xf numFmtId="0" fontId="2" fillId="0" borderId="106" xfId="0" applyFont="1" applyBorder="1" applyAlignment="1">
      <alignment horizontal="distributed" vertical="center"/>
    </xf>
    <xf numFmtId="177" fontId="2" fillId="3" borderId="107" xfId="0" applyNumberFormat="1" applyFont="1" applyFill="1" applyBorder="1" applyAlignment="1">
      <alignment horizontal="right" vertical="center"/>
    </xf>
    <xf numFmtId="177" fontId="2" fillId="0" borderId="108" xfId="0" applyNumberFormat="1" applyFont="1" applyBorder="1" applyAlignment="1">
      <alignment horizontal="right" vertical="center"/>
    </xf>
    <xf numFmtId="0" fontId="2" fillId="0" borderId="109" xfId="0" applyFont="1" applyBorder="1" applyAlignment="1">
      <alignment horizontal="distributed" vertical="center"/>
    </xf>
    <xf numFmtId="177" fontId="2" fillId="3" borderId="110" xfId="0" applyNumberFormat="1" applyFont="1" applyFill="1" applyBorder="1" applyAlignment="1">
      <alignment horizontal="right" vertical="center"/>
    </xf>
    <xf numFmtId="177" fontId="2" fillId="0" borderId="111" xfId="0" applyNumberFormat="1" applyFont="1" applyBorder="1" applyAlignment="1">
      <alignment horizontal="right" vertical="center"/>
    </xf>
    <xf numFmtId="177" fontId="2" fillId="3" borderId="55" xfId="0" applyNumberFormat="1" applyFont="1" applyFill="1" applyBorder="1" applyAlignment="1">
      <alignment horizontal="right" vertical="center"/>
    </xf>
    <xf numFmtId="177" fontId="5" fillId="2" borderId="4" xfId="0" applyNumberFormat="1" applyFont="1" applyFill="1" applyBorder="1" applyAlignment="1">
      <alignment horizontal="right" vertical="top"/>
    </xf>
    <xf numFmtId="177" fontId="2" fillId="0" borderId="46" xfId="0" applyNumberFormat="1" applyFont="1" applyBorder="1" applyAlignment="1">
      <alignment horizontal="right" vertical="center"/>
    </xf>
    <xf numFmtId="177" fontId="5" fillId="2" borderId="13" xfId="0" applyNumberFormat="1" applyFont="1" applyFill="1" applyBorder="1" applyAlignment="1">
      <alignment horizontal="right" vertical="top"/>
    </xf>
    <xf numFmtId="177" fontId="5" fillId="2" borderId="14" xfId="0" applyNumberFormat="1" applyFont="1" applyFill="1" applyBorder="1" applyAlignment="1">
      <alignment horizontal="right" vertical="top"/>
    </xf>
    <xf numFmtId="177" fontId="2" fillId="2" borderId="31" xfId="0" applyNumberFormat="1" applyFont="1" applyFill="1" applyBorder="1" applyAlignment="1">
      <alignment horizontal="right" vertical="center"/>
    </xf>
    <xf numFmtId="3" fontId="2" fillId="0" borderId="0" xfId="0" applyNumberFormat="1" applyFont="1" applyBorder="1" applyAlignment="1">
      <alignment horizontal="right" vertical="center"/>
    </xf>
    <xf numFmtId="0" fontId="2" fillId="0" borderId="62" xfId="0" applyFont="1" applyBorder="1" applyAlignment="1">
      <alignment horizontal="distributed" vertical="center"/>
    </xf>
    <xf numFmtId="178" fontId="2" fillId="3" borderId="15" xfId="0" applyNumberFormat="1" applyFont="1" applyFill="1" applyBorder="1" applyAlignment="1">
      <alignment horizontal="right" vertical="center"/>
    </xf>
    <xf numFmtId="178" fontId="2" fillId="2" borderId="16" xfId="0" applyNumberFormat="1" applyFont="1" applyFill="1" applyBorder="1" applyAlignment="1">
      <alignment horizontal="right" vertical="center"/>
    </xf>
    <xf numFmtId="0" fontId="2" fillId="0" borderId="65" xfId="0" applyFont="1" applyBorder="1" applyAlignment="1">
      <alignment horizontal="distributed" vertical="center"/>
    </xf>
    <xf numFmtId="178" fontId="2" fillId="3" borderId="17" xfId="0" applyNumberFormat="1" applyFont="1" applyFill="1" applyBorder="1" applyAlignment="1">
      <alignment horizontal="right" vertical="center"/>
    </xf>
    <xf numFmtId="178" fontId="2" fillId="2" borderId="18" xfId="0" applyNumberFormat="1" applyFont="1" applyFill="1" applyBorder="1" applyAlignment="1">
      <alignment horizontal="right" vertical="center"/>
    </xf>
    <xf numFmtId="0" fontId="2" fillId="0" borderId="68" xfId="0" applyFont="1" applyBorder="1" applyAlignment="1">
      <alignment horizontal="distributed" vertical="center"/>
    </xf>
    <xf numFmtId="0" fontId="2" fillId="0" borderId="36" xfId="0" applyFont="1" applyBorder="1" applyAlignment="1">
      <alignment horizontal="left" vertical="center"/>
    </xf>
    <xf numFmtId="0" fontId="2" fillId="0" borderId="36" xfId="0" applyFont="1" applyBorder="1" applyAlignment="1">
      <alignment horizontal="right" vertical="center"/>
    </xf>
    <xf numFmtId="0" fontId="0"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0" fillId="0" borderId="0" xfId="0" applyFont="1" applyAlignment="1">
      <alignment/>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5" xfId="0" applyFont="1" applyFill="1" applyBorder="1" applyAlignment="1">
      <alignment/>
    </xf>
    <xf numFmtId="0" fontId="5" fillId="0" borderId="39" xfId="0" applyFont="1" applyFill="1" applyBorder="1" applyAlignment="1">
      <alignment horizontal="justify" vertical="top" wrapText="1"/>
    </xf>
    <xf numFmtId="0" fontId="5" fillId="2" borderId="60" xfId="0" applyFont="1" applyFill="1" applyBorder="1" applyAlignment="1">
      <alignment horizontal="right" vertical="top" wrapText="1"/>
    </xf>
    <xf numFmtId="0" fontId="5" fillId="3" borderId="40"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0" fillId="0" borderId="0" xfId="0" applyFont="1" applyAlignment="1">
      <alignment vertical="center"/>
    </xf>
    <xf numFmtId="3" fontId="4" fillId="2" borderId="15" xfId="0" applyNumberFormat="1" applyFont="1" applyFill="1" applyBorder="1" applyAlignment="1">
      <alignment horizontal="right" vertical="center" wrapText="1"/>
    </xf>
    <xf numFmtId="3" fontId="4" fillId="3" borderId="16" xfId="0" applyNumberFormat="1" applyFont="1" applyFill="1" applyBorder="1" applyAlignment="1">
      <alignment horizontal="right" vertical="center" wrapText="1"/>
    </xf>
    <xf numFmtId="0" fontId="2" fillId="0" borderId="0" xfId="0" applyFont="1" applyBorder="1" applyAlignment="1">
      <alignment vertical="center" wrapText="1"/>
    </xf>
    <xf numFmtId="3" fontId="4" fillId="2" borderId="17" xfId="0" applyNumberFormat="1" applyFont="1" applyFill="1" applyBorder="1" applyAlignment="1">
      <alignment horizontal="right" vertical="center" wrapText="1"/>
    </xf>
    <xf numFmtId="3" fontId="4" fillId="3" borderId="18" xfId="0" applyNumberFormat="1" applyFont="1" applyFill="1" applyBorder="1" applyAlignment="1">
      <alignment horizontal="right" vertical="center" wrapText="1"/>
    </xf>
    <xf numFmtId="3" fontId="4" fillId="2" borderId="112" xfId="0" applyNumberFormat="1" applyFont="1" applyFill="1" applyBorder="1" applyAlignment="1">
      <alignment horizontal="right" vertical="center" wrapText="1"/>
    </xf>
    <xf numFmtId="3" fontId="4" fillId="3" borderId="53" xfId="0" applyNumberFormat="1" applyFont="1" applyFill="1" applyBorder="1" applyAlignment="1">
      <alignment horizontal="right" vertical="center" wrapText="1"/>
    </xf>
    <xf numFmtId="0" fontId="0" fillId="0" borderId="0" xfId="0" applyFont="1" applyBorder="1" applyAlignment="1">
      <alignment vertical="center"/>
    </xf>
    <xf numFmtId="0" fontId="2" fillId="0" borderId="113" xfId="0" applyFont="1" applyBorder="1" applyAlignment="1">
      <alignment horizontal="distributed" vertical="center"/>
    </xf>
    <xf numFmtId="3" fontId="2" fillId="2" borderId="114" xfId="0" applyNumberFormat="1" applyFont="1" applyFill="1" applyBorder="1" applyAlignment="1">
      <alignment horizontal="right" vertical="center" wrapText="1"/>
    </xf>
    <xf numFmtId="0" fontId="2" fillId="0" borderId="115" xfId="0" applyFont="1" applyFill="1" applyBorder="1" applyAlignment="1">
      <alignment horizontal="right" vertical="center" wrapText="1"/>
    </xf>
    <xf numFmtId="3" fontId="2" fillId="2" borderId="116" xfId="0" applyNumberFormat="1" applyFont="1" applyFill="1" applyBorder="1" applyAlignment="1">
      <alignment horizontal="right" vertical="center" wrapText="1"/>
    </xf>
    <xf numFmtId="0" fontId="2" fillId="0" borderId="108" xfId="0" applyFont="1" applyFill="1" applyBorder="1" applyAlignment="1">
      <alignment horizontal="right" vertical="center" wrapText="1"/>
    </xf>
    <xf numFmtId="3" fontId="2" fillId="2" borderId="117" xfId="0" applyNumberFormat="1" applyFont="1" applyFill="1" applyBorder="1" applyAlignment="1">
      <alignment horizontal="right" vertical="center" wrapText="1"/>
    </xf>
    <xf numFmtId="0" fontId="2" fillId="0" borderId="118" xfId="0" applyFont="1" applyFill="1" applyBorder="1" applyAlignment="1">
      <alignment horizontal="right" vertical="center" wrapText="1"/>
    </xf>
    <xf numFmtId="3" fontId="4" fillId="2" borderId="85" xfId="0" applyNumberFormat="1" applyFont="1" applyFill="1" applyBorder="1" applyAlignment="1">
      <alignment horizontal="right" vertical="center" wrapText="1"/>
    </xf>
    <xf numFmtId="38" fontId="4" fillId="3" borderId="88" xfId="17" applyFont="1" applyFill="1" applyBorder="1" applyAlignment="1">
      <alignment horizontal="right" vertical="center" wrapText="1"/>
    </xf>
    <xf numFmtId="0" fontId="2" fillId="0" borderId="113" xfId="0" applyFont="1" applyBorder="1" applyAlignment="1">
      <alignment horizontal="left" vertical="center"/>
    </xf>
    <xf numFmtId="0" fontId="2" fillId="0" borderId="119" xfId="0" applyFont="1" applyFill="1" applyBorder="1" applyAlignment="1">
      <alignment horizontal="right" vertical="center" wrapText="1"/>
    </xf>
    <xf numFmtId="38" fontId="2" fillId="3" borderId="32" xfId="17" applyFont="1" applyFill="1" applyBorder="1" applyAlignment="1">
      <alignment horizontal="right" vertical="center" wrapText="1"/>
    </xf>
    <xf numFmtId="0" fontId="2" fillId="0" borderId="106" xfId="0" applyFont="1" applyBorder="1" applyAlignment="1">
      <alignment horizontal="left" vertical="center"/>
    </xf>
    <xf numFmtId="0" fontId="2" fillId="0" borderId="72" xfId="0" applyFont="1" applyFill="1" applyBorder="1" applyAlignment="1">
      <alignment horizontal="right" vertical="center" wrapText="1"/>
    </xf>
    <xf numFmtId="38" fontId="2" fillId="3" borderId="33" xfId="17" applyFont="1" applyFill="1" applyBorder="1" applyAlignment="1">
      <alignment horizontal="right" vertical="center" wrapText="1"/>
    </xf>
    <xf numFmtId="0" fontId="2" fillId="0" borderId="109" xfId="0" applyFont="1" applyBorder="1" applyAlignment="1">
      <alignment horizontal="left" vertical="center"/>
    </xf>
    <xf numFmtId="0" fontId="2" fillId="0" borderId="120" xfId="0" applyFont="1" applyFill="1" applyBorder="1" applyAlignment="1">
      <alignment horizontal="right" vertical="center" wrapText="1"/>
    </xf>
    <xf numFmtId="38" fontId="2" fillId="3" borderId="121" xfId="17" applyFont="1" applyFill="1" applyBorder="1" applyAlignment="1">
      <alignment horizontal="right" vertical="center" wrapText="1"/>
    </xf>
    <xf numFmtId="0" fontId="4" fillId="0" borderId="51" xfId="0" applyFont="1" applyFill="1" applyBorder="1" applyAlignment="1">
      <alignment horizontal="right" vertical="center" wrapText="1"/>
    </xf>
    <xf numFmtId="38" fontId="4" fillId="3" borderId="48" xfId="17" applyFont="1" applyFill="1" applyBorder="1" applyAlignment="1">
      <alignment horizontal="right" vertical="center" wrapText="1"/>
    </xf>
    <xf numFmtId="0" fontId="4" fillId="0" borderId="78" xfId="0" applyFont="1" applyBorder="1" applyAlignment="1">
      <alignment horizontal="center" vertical="center" wrapText="1"/>
    </xf>
    <xf numFmtId="0" fontId="4" fillId="0" borderId="122"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9" fillId="0" borderId="0" xfId="0" applyFont="1" applyAlignment="1">
      <alignment/>
    </xf>
    <xf numFmtId="0" fontId="2" fillId="0" borderId="80" xfId="0" applyFont="1" applyBorder="1" applyAlignment="1">
      <alignment horizontal="center" vertical="center" wrapText="1"/>
    </xf>
    <xf numFmtId="0" fontId="2" fillId="0" borderId="5" xfId="0" applyFont="1" applyBorder="1" applyAlignment="1">
      <alignment horizontal="distributed" vertical="center" wrapText="1"/>
    </xf>
    <xf numFmtId="0" fontId="2" fillId="0" borderId="39" xfId="0" applyFont="1" applyBorder="1" applyAlignment="1">
      <alignment horizontal="distributed" vertical="center" wrapText="1"/>
    </xf>
    <xf numFmtId="0" fontId="2" fillId="2" borderId="4" xfId="0" applyNumberFormat="1" applyFont="1" applyFill="1" applyBorder="1" applyAlignment="1">
      <alignment horizontal="right" vertical="center" wrapText="1"/>
    </xf>
    <xf numFmtId="0" fontId="0" fillId="0" borderId="0" xfId="0" applyFont="1" applyBorder="1" applyAlignment="1">
      <alignment/>
    </xf>
    <xf numFmtId="0" fontId="0" fillId="0" borderId="0" xfId="0" applyFont="1" applyBorder="1" applyAlignment="1">
      <alignment wrapText="1"/>
    </xf>
    <xf numFmtId="0" fontId="2" fillId="0" borderId="0" xfId="0" applyFont="1" applyBorder="1" applyAlignment="1">
      <alignment horizontal="center" vertical="top" wrapText="1"/>
    </xf>
    <xf numFmtId="177" fontId="2" fillId="2" borderId="112" xfId="0" applyNumberFormat="1" applyFont="1" applyFill="1" applyBorder="1" applyAlignment="1">
      <alignment horizontal="right" vertical="center"/>
    </xf>
    <xf numFmtId="177" fontId="2" fillId="2" borderId="123" xfId="0" applyNumberFormat="1" applyFont="1" applyFill="1" applyBorder="1" applyAlignment="1">
      <alignment horizontal="right" vertical="center"/>
    </xf>
    <xf numFmtId="177" fontId="2" fillId="3" borderId="124" xfId="0" applyNumberFormat="1" applyFont="1" applyFill="1" applyBorder="1" applyAlignment="1">
      <alignment horizontal="right" vertical="center"/>
    </xf>
    <xf numFmtId="177" fontId="2" fillId="3" borderId="112" xfId="0" applyNumberFormat="1" applyFont="1" applyFill="1" applyBorder="1" applyAlignment="1">
      <alignment horizontal="right" vertical="center"/>
    </xf>
    <xf numFmtId="177" fontId="2" fillId="3" borderId="53" xfId="0" applyNumberFormat="1" applyFont="1" applyFill="1" applyBorder="1" applyAlignment="1">
      <alignment horizontal="right" vertical="center"/>
    </xf>
    <xf numFmtId="0" fontId="4" fillId="2" borderId="125" xfId="0" applyFont="1" applyFill="1" applyBorder="1" applyAlignment="1">
      <alignment horizontal="right" vertical="center"/>
    </xf>
    <xf numFmtId="3" fontId="2" fillId="2" borderId="112" xfId="0" applyNumberFormat="1" applyFont="1" applyFill="1" applyBorder="1" applyAlignment="1">
      <alignment horizontal="right" vertical="center"/>
    </xf>
    <xf numFmtId="3" fontId="2" fillId="3" borderId="53" xfId="0" applyNumberFormat="1" applyFont="1" applyFill="1" applyBorder="1" applyAlignment="1">
      <alignment horizontal="right" vertical="center"/>
    </xf>
    <xf numFmtId="178" fontId="2" fillId="3" borderId="112" xfId="0" applyNumberFormat="1" applyFont="1" applyFill="1" applyBorder="1" applyAlignment="1">
      <alignment horizontal="right" vertical="center"/>
    </xf>
    <xf numFmtId="178" fontId="2" fillId="2" borderId="53" xfId="0" applyNumberFormat="1" applyFont="1" applyFill="1" applyBorder="1" applyAlignment="1">
      <alignment horizontal="right" vertical="center"/>
    </xf>
    <xf numFmtId="3" fontId="2" fillId="2" borderId="112" xfId="0" applyNumberFormat="1" applyFont="1" applyFill="1" applyBorder="1" applyAlignment="1">
      <alignment horizontal="right" vertical="center" indent="1"/>
    </xf>
    <xf numFmtId="3" fontId="2" fillId="3" borderId="53" xfId="0" applyNumberFormat="1" applyFont="1" applyFill="1" applyBorder="1" applyAlignment="1">
      <alignment horizontal="right" vertical="center" indent="1"/>
    </xf>
    <xf numFmtId="0" fontId="2" fillId="0" borderId="126" xfId="0" applyFont="1" applyBorder="1" applyAlignment="1">
      <alignment horizontal="center" vertical="center"/>
    </xf>
    <xf numFmtId="0" fontId="2" fillId="0" borderId="91" xfId="0" applyFont="1" applyBorder="1" applyAlignment="1">
      <alignment horizontal="distributed" vertical="center"/>
    </xf>
    <xf numFmtId="0" fontId="2" fillId="0" borderId="127" xfId="0" applyFont="1" applyBorder="1" applyAlignment="1">
      <alignment horizontal="distributed" vertical="center"/>
    </xf>
    <xf numFmtId="0" fontId="2" fillId="0" borderId="25" xfId="0" applyFont="1" applyFill="1" applyBorder="1" applyAlignment="1">
      <alignment horizontal="right" vertical="top" indent="1"/>
    </xf>
    <xf numFmtId="0" fontId="2" fillId="0" borderId="128" xfId="0" applyFont="1" applyFill="1" applyBorder="1" applyAlignment="1">
      <alignment horizontal="right" vertical="top" indent="1"/>
    </xf>
    <xf numFmtId="0" fontId="2" fillId="0" borderId="129" xfId="0" applyFont="1" applyBorder="1" applyAlignment="1">
      <alignment horizontal="center" vertical="center"/>
    </xf>
    <xf numFmtId="0" fontId="2" fillId="0" borderId="130" xfId="0" applyFont="1" applyBorder="1" applyAlignment="1">
      <alignment horizontal="distributed" vertical="center"/>
    </xf>
    <xf numFmtId="0" fontId="2" fillId="0" borderId="0" xfId="0" applyFont="1" applyBorder="1" applyAlignment="1">
      <alignment horizontal="left" vertical="top" wrapText="1"/>
    </xf>
    <xf numFmtId="0" fontId="2" fillId="0" borderId="26" xfId="0" applyFont="1" applyFill="1" applyBorder="1" applyAlignment="1">
      <alignment horizontal="right" vertical="top" indent="1"/>
    </xf>
    <xf numFmtId="0" fontId="2" fillId="0" borderId="129" xfId="0" applyFont="1" applyBorder="1" applyAlignment="1">
      <alignment horizontal="distributed" vertical="center"/>
    </xf>
    <xf numFmtId="0" fontId="2" fillId="0" borderId="126" xfId="0" applyFont="1" applyBorder="1" applyAlignment="1">
      <alignment horizontal="distributed" vertical="center"/>
    </xf>
    <xf numFmtId="0" fontId="2" fillId="0" borderId="131" xfId="0" applyFont="1" applyBorder="1" applyAlignment="1">
      <alignment horizontal="distributed" vertical="center"/>
    </xf>
    <xf numFmtId="0" fontId="2" fillId="0" borderId="132" xfId="0" applyFont="1" applyBorder="1" applyAlignment="1">
      <alignment horizontal="distributed" vertical="center"/>
    </xf>
    <xf numFmtId="0" fontId="5" fillId="0" borderId="5" xfId="0" applyFont="1" applyFill="1" applyBorder="1" applyAlignment="1">
      <alignment horizontal="center"/>
    </xf>
    <xf numFmtId="0" fontId="5" fillId="0" borderId="39" xfId="0" applyFont="1" applyFill="1" applyBorder="1" applyAlignment="1">
      <alignment horizontal="center"/>
    </xf>
    <xf numFmtId="0" fontId="2" fillId="0" borderId="133" xfId="0" applyFont="1" applyBorder="1" applyAlignment="1">
      <alignment horizontal="distributed" vertical="center"/>
    </xf>
    <xf numFmtId="0" fontId="4" fillId="0" borderId="127" xfId="0" applyFont="1" applyBorder="1" applyAlignment="1">
      <alignment horizontal="center" vertical="center"/>
    </xf>
    <xf numFmtId="0" fontId="4" fillId="0" borderId="134" xfId="0" applyFont="1" applyBorder="1" applyAlignment="1">
      <alignment horizontal="center" vertical="center"/>
    </xf>
    <xf numFmtId="0" fontId="2" fillId="0" borderId="135" xfId="0" applyFont="1" applyBorder="1" applyAlignment="1">
      <alignment horizontal="distributed" vertical="center"/>
    </xf>
    <xf numFmtId="0" fontId="2" fillId="0" borderId="136" xfId="0" applyFont="1" applyBorder="1" applyAlignment="1">
      <alignment horizontal="distributed" vertical="center"/>
    </xf>
    <xf numFmtId="0" fontId="2" fillId="0" borderId="78" xfId="0" applyFont="1" applyBorder="1" applyAlignment="1">
      <alignment horizontal="left" vertical="center"/>
    </xf>
    <xf numFmtId="0" fontId="2" fillId="0" borderId="137" xfId="0" applyFont="1" applyBorder="1" applyAlignment="1">
      <alignment horizontal="left" vertical="center"/>
    </xf>
    <xf numFmtId="0" fontId="2" fillId="0" borderId="138" xfId="0" applyFont="1" applyBorder="1" applyAlignment="1">
      <alignment horizontal="left" vertical="center"/>
    </xf>
    <xf numFmtId="0" fontId="2" fillId="0" borderId="139" xfId="0" applyFont="1" applyBorder="1" applyAlignment="1">
      <alignment horizontal="center" vertical="center"/>
    </xf>
    <xf numFmtId="0" fontId="2" fillId="0" borderId="36" xfId="0" applyFont="1" applyBorder="1" applyAlignment="1">
      <alignment horizontal="center" vertical="center"/>
    </xf>
    <xf numFmtId="0" fontId="2" fillId="0" borderId="134" xfId="0" applyFont="1" applyBorder="1" applyAlignment="1">
      <alignment horizontal="left" vertical="center"/>
    </xf>
    <xf numFmtId="0" fontId="3" fillId="0" borderId="0" xfId="0" applyFont="1" applyAlignment="1">
      <alignment horizontal="center" vertical="center"/>
    </xf>
    <xf numFmtId="0" fontId="4" fillId="0" borderId="140" xfId="0" applyFont="1" applyBorder="1" applyAlignment="1">
      <alignment horizontal="distributed" vertical="center"/>
    </xf>
    <xf numFmtId="0" fontId="4" fillId="0" borderId="141" xfId="0" applyFont="1" applyBorder="1" applyAlignment="1">
      <alignment horizontal="distributed" vertical="center"/>
    </xf>
    <xf numFmtId="0" fontId="2" fillId="0" borderId="142" xfId="0" applyFont="1" applyBorder="1" applyAlignment="1">
      <alignment horizontal="distributed" vertical="center"/>
    </xf>
    <xf numFmtId="0" fontId="2" fillId="0" borderId="41" xfId="0" applyFont="1" applyBorder="1" applyAlignment="1">
      <alignment horizontal="distributed"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137" xfId="0" applyFont="1" applyBorder="1" applyAlignment="1">
      <alignment horizontal="distributed" vertical="center"/>
    </xf>
    <xf numFmtId="0" fontId="2" fillId="0" borderId="43" xfId="0" applyFont="1" applyBorder="1" applyAlignment="1">
      <alignment horizontal="distributed" vertical="center"/>
    </xf>
    <xf numFmtId="0" fontId="2" fillId="0" borderId="138" xfId="0" applyFont="1" applyBorder="1" applyAlignment="1">
      <alignment horizontal="distributed" vertical="center"/>
    </xf>
    <xf numFmtId="0" fontId="2" fillId="0" borderId="45" xfId="0" applyFont="1" applyBorder="1" applyAlignment="1">
      <alignment horizontal="distributed" vertical="center"/>
    </xf>
    <xf numFmtId="0" fontId="4" fillId="0" borderId="142" xfId="0" applyFont="1" applyBorder="1" applyAlignment="1">
      <alignment horizontal="distributed" vertical="center"/>
    </xf>
    <xf numFmtId="0" fontId="4" fillId="0" borderId="41" xfId="0" applyFont="1" applyBorder="1" applyAlignment="1">
      <alignment horizontal="distributed" vertical="center"/>
    </xf>
    <xf numFmtId="0" fontId="2" fillId="0" borderId="134" xfId="0" applyFont="1" applyBorder="1" applyAlignment="1">
      <alignment horizontal="distributed" vertical="center"/>
    </xf>
    <xf numFmtId="0" fontId="2" fillId="0" borderId="78" xfId="0" applyFont="1" applyBorder="1" applyAlignment="1">
      <alignment horizontal="distributed" vertical="center"/>
    </xf>
    <xf numFmtId="0" fontId="2" fillId="0" borderId="0" xfId="0" applyFont="1" applyBorder="1" applyAlignment="1">
      <alignment horizontal="distributed" vertical="center"/>
    </xf>
    <xf numFmtId="0" fontId="2" fillId="0" borderId="78" xfId="0" applyFont="1" applyBorder="1" applyAlignment="1">
      <alignment horizontal="center" vertical="center"/>
    </xf>
    <xf numFmtId="0" fontId="2" fillId="0" borderId="0" xfId="0" applyFont="1" applyBorder="1" applyAlignment="1">
      <alignment horizontal="center" vertical="center"/>
    </xf>
    <xf numFmtId="0" fontId="4" fillId="0" borderId="143" xfId="0" applyFont="1" applyBorder="1" applyAlignment="1">
      <alignment horizontal="distributed" vertical="center"/>
    </xf>
    <xf numFmtId="0" fontId="4" fillId="0" borderId="144" xfId="0" applyFont="1" applyBorder="1" applyAlignment="1">
      <alignment horizontal="distributed" vertical="center"/>
    </xf>
    <xf numFmtId="0" fontId="2" fillId="0" borderId="145" xfId="0" applyFont="1" applyBorder="1" applyAlignment="1">
      <alignment horizontal="right" vertical="center"/>
    </xf>
    <xf numFmtId="0" fontId="2" fillId="0" borderId="49" xfId="0" applyFont="1" applyBorder="1" applyAlignment="1">
      <alignment horizontal="right" vertical="center"/>
    </xf>
    <xf numFmtId="0" fontId="2" fillId="0" borderId="146" xfId="0" applyFont="1" applyBorder="1" applyAlignment="1">
      <alignment horizontal="distributed" vertical="center"/>
    </xf>
    <xf numFmtId="0" fontId="2" fillId="0" borderId="147" xfId="0" applyFont="1" applyBorder="1" applyAlignment="1">
      <alignment horizontal="distributed" vertical="center"/>
    </xf>
    <xf numFmtId="0" fontId="2" fillId="0" borderId="148" xfId="0" applyFont="1" applyBorder="1" applyAlignment="1">
      <alignment horizontal="distributed" vertical="center"/>
    </xf>
    <xf numFmtId="0" fontId="2" fillId="0" borderId="5" xfId="0" applyFont="1" applyBorder="1" applyAlignment="1">
      <alignment horizontal="distributed" vertical="center"/>
    </xf>
    <xf numFmtId="0" fontId="2" fillId="0" borderId="39" xfId="0" applyFont="1" applyBorder="1" applyAlignment="1">
      <alignment horizontal="distributed" vertical="center"/>
    </xf>
    <xf numFmtId="0" fontId="2" fillId="0" borderId="149" xfId="0" applyFont="1" applyBorder="1" applyAlignment="1">
      <alignment horizontal="distributed" vertical="center"/>
    </xf>
    <xf numFmtId="0" fontId="2" fillId="0" borderId="150" xfId="0" applyFont="1" applyBorder="1" applyAlignment="1">
      <alignment horizontal="distributed" vertical="center"/>
    </xf>
    <xf numFmtId="0" fontId="2" fillId="0" borderId="151" xfId="0" applyFont="1" applyBorder="1" applyAlignment="1">
      <alignment horizontal="center" vertical="center"/>
    </xf>
    <xf numFmtId="0" fontId="0" fillId="0" borderId="0" xfId="0" applyAlignment="1">
      <alignment horizontal="center" vertical="center"/>
    </xf>
    <xf numFmtId="0" fontId="2" fillId="0" borderId="92" xfId="0" applyFont="1" applyBorder="1" applyAlignment="1">
      <alignment horizontal="distributed" vertical="center"/>
    </xf>
    <xf numFmtId="0" fontId="2" fillId="0" borderId="152" xfId="0" applyFont="1" applyBorder="1" applyAlignment="1">
      <alignment horizontal="distributed" vertical="center" wrapText="1"/>
    </xf>
    <xf numFmtId="0" fontId="2" fillId="0" borderId="153" xfId="0" applyFont="1" applyBorder="1" applyAlignment="1">
      <alignment horizontal="distributed" vertical="center"/>
    </xf>
    <xf numFmtId="0" fontId="2" fillId="0" borderId="154" xfId="0" applyFont="1" applyBorder="1" applyAlignment="1">
      <alignment horizontal="distributed" vertical="center"/>
    </xf>
    <xf numFmtId="0" fontId="2" fillId="0" borderId="155" xfId="0" applyFont="1" applyBorder="1" applyAlignment="1">
      <alignment horizontal="distributed" vertical="center"/>
    </xf>
    <xf numFmtId="0" fontId="2" fillId="0" borderId="116" xfId="0" applyFont="1" applyBorder="1" applyAlignment="1">
      <alignment horizontal="distributed" vertical="center"/>
    </xf>
    <xf numFmtId="0" fontId="2" fillId="0" borderId="156" xfId="0" applyFont="1" applyBorder="1" applyAlignment="1">
      <alignment horizontal="distributed" vertical="center"/>
    </xf>
    <xf numFmtId="0" fontId="2" fillId="0" borderId="157" xfId="0" applyFont="1" applyBorder="1" applyAlignment="1">
      <alignment horizontal="distributed" vertical="center"/>
    </xf>
    <xf numFmtId="0" fontId="2" fillId="0" borderId="158" xfId="0" applyFont="1" applyBorder="1" applyAlignment="1">
      <alignment horizontal="distributed" vertical="center"/>
    </xf>
    <xf numFmtId="0" fontId="2" fillId="0" borderId="159" xfId="0" applyFont="1" applyBorder="1" applyAlignment="1">
      <alignment horizontal="distributed" vertical="center"/>
    </xf>
    <xf numFmtId="0" fontId="2" fillId="0" borderId="160" xfId="0" applyFont="1" applyBorder="1" applyAlignment="1">
      <alignment horizontal="distributed" vertical="center"/>
    </xf>
    <xf numFmtId="0" fontId="2" fillId="0" borderId="114" xfId="0" applyFont="1" applyBorder="1" applyAlignment="1">
      <alignment horizontal="distributed" vertical="center"/>
    </xf>
    <xf numFmtId="0" fontId="2" fillId="0" borderId="161" xfId="0" applyFont="1" applyBorder="1" applyAlignment="1">
      <alignment horizontal="distributed" vertical="center"/>
    </xf>
    <xf numFmtId="0" fontId="2" fillId="0" borderId="143" xfId="0" applyFont="1" applyBorder="1" applyAlignment="1">
      <alignment horizontal="distributed" vertical="center"/>
    </xf>
    <xf numFmtId="0" fontId="2" fillId="0" borderId="47" xfId="0" applyFont="1" applyBorder="1" applyAlignment="1">
      <alignment horizontal="distributed" vertical="center"/>
    </xf>
    <xf numFmtId="0" fontId="2" fillId="0" borderId="54" xfId="0" applyFont="1" applyBorder="1" applyAlignment="1">
      <alignment horizontal="distributed" vertical="center"/>
    </xf>
    <xf numFmtId="0" fontId="2" fillId="0" borderId="162" xfId="0" applyFont="1" applyBorder="1" applyAlignment="1">
      <alignment horizontal="distributed" vertical="center"/>
    </xf>
    <xf numFmtId="0" fontId="2" fillId="0" borderId="163" xfId="0" applyFont="1" applyBorder="1" applyAlignment="1">
      <alignment horizontal="distributed" vertical="center"/>
    </xf>
    <xf numFmtId="0" fontId="2" fillId="0" borderId="164" xfId="0" applyFont="1" applyBorder="1" applyAlignment="1">
      <alignment horizontal="center" vertical="center"/>
    </xf>
    <xf numFmtId="0" fontId="2" fillId="0" borderId="38" xfId="0" applyFont="1" applyBorder="1" applyAlignment="1">
      <alignment horizontal="center" vertical="center" wrapText="1"/>
    </xf>
    <xf numFmtId="0" fontId="2" fillId="0" borderId="165" xfId="0" applyFont="1" applyBorder="1" applyAlignment="1">
      <alignment horizontal="center"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0" fillId="0" borderId="131" xfId="0" applyBorder="1" applyAlignment="1">
      <alignment vertical="center"/>
    </xf>
    <xf numFmtId="0" fontId="8" fillId="0" borderId="166" xfId="0" applyFont="1" applyBorder="1" applyAlignment="1">
      <alignment horizontal="center" vertical="center"/>
    </xf>
    <xf numFmtId="0" fontId="8" fillId="0" borderId="167" xfId="0" applyFont="1" applyBorder="1" applyAlignment="1">
      <alignment horizontal="center" vertical="center"/>
    </xf>
    <xf numFmtId="0" fontId="2" fillId="0" borderId="168" xfId="0" applyFont="1" applyBorder="1" applyAlignment="1">
      <alignment horizontal="center" vertical="center"/>
    </xf>
    <xf numFmtId="0" fontId="2" fillId="0" borderId="169" xfId="0" applyFont="1" applyBorder="1" applyAlignment="1">
      <alignment horizontal="center" vertical="center"/>
    </xf>
    <xf numFmtId="0" fontId="4" fillId="0" borderId="170" xfId="0" applyFont="1" applyBorder="1" applyAlignment="1">
      <alignment horizontal="center" vertical="center"/>
    </xf>
    <xf numFmtId="0" fontId="4" fillId="0" borderId="171" xfId="0" applyFont="1" applyBorder="1" applyAlignment="1">
      <alignment horizontal="center" vertical="center"/>
    </xf>
    <xf numFmtId="0" fontId="2" fillId="0" borderId="131" xfId="0" applyFont="1" applyBorder="1" applyAlignment="1">
      <alignment horizontal="left" vertical="center"/>
    </xf>
    <xf numFmtId="0" fontId="2" fillId="0" borderId="168" xfId="0" applyFont="1" applyBorder="1" applyAlignment="1">
      <alignment horizontal="left" vertical="center"/>
    </xf>
    <xf numFmtId="0" fontId="2" fillId="0" borderId="172" xfId="0" applyFont="1" applyBorder="1" applyAlignment="1">
      <alignment horizontal="left" vertical="center"/>
    </xf>
    <xf numFmtId="0" fontId="2" fillId="0" borderId="173" xfId="0" applyFont="1" applyBorder="1" applyAlignment="1">
      <alignment horizontal="left" vertical="center"/>
    </xf>
    <xf numFmtId="0" fontId="2" fillId="0" borderId="174" xfId="0" applyFont="1" applyBorder="1" applyAlignment="1">
      <alignment horizontal="left" vertical="center"/>
    </xf>
    <xf numFmtId="0" fontId="4" fillId="0" borderId="175" xfId="0" applyFont="1" applyBorder="1" applyAlignment="1">
      <alignment horizontal="center" vertical="center"/>
    </xf>
    <xf numFmtId="0" fontId="5" fillId="0" borderId="176" xfId="0" applyFont="1" applyFill="1" applyBorder="1" applyAlignment="1">
      <alignment horizontal="right" vertical="top"/>
    </xf>
    <xf numFmtId="0" fontId="5" fillId="0" borderId="25" xfId="0" applyFont="1" applyFill="1" applyBorder="1" applyAlignment="1">
      <alignment horizontal="right" vertical="top"/>
    </xf>
    <xf numFmtId="0" fontId="2" fillId="0" borderId="177" xfId="0" applyFont="1" applyBorder="1" applyAlignment="1">
      <alignment horizontal="distributed" vertical="center"/>
    </xf>
    <xf numFmtId="0" fontId="4" fillId="0" borderId="166" xfId="0" applyFont="1" applyBorder="1" applyAlignment="1">
      <alignment horizontal="center" vertical="center"/>
    </xf>
    <xf numFmtId="0" fontId="4" fillId="0" borderId="178" xfId="0" applyFont="1" applyBorder="1" applyAlignment="1">
      <alignment horizontal="center" vertical="center"/>
    </xf>
    <xf numFmtId="0" fontId="5" fillId="0" borderId="5" xfId="0" applyFont="1" applyFill="1" applyBorder="1" applyAlignment="1">
      <alignment horizontal="center" vertical="center"/>
    </xf>
    <xf numFmtId="0" fontId="5" fillId="0" borderId="39" xfId="0" applyFont="1" applyFill="1" applyBorder="1" applyAlignment="1">
      <alignment horizontal="center" vertical="center"/>
    </xf>
    <xf numFmtId="0" fontId="4" fillId="0" borderId="137" xfId="0" applyFont="1" applyBorder="1" applyAlignment="1">
      <alignment horizontal="distributed" vertical="center"/>
    </xf>
    <xf numFmtId="0" fontId="4" fillId="0" borderId="43" xfId="0" applyFont="1" applyBorder="1" applyAlignment="1">
      <alignment horizontal="distributed" vertical="center"/>
    </xf>
    <xf numFmtId="38" fontId="2" fillId="0" borderId="179" xfId="17" applyFont="1" applyFill="1" applyBorder="1" applyAlignment="1">
      <alignment horizontal="center" vertical="center"/>
    </xf>
    <xf numFmtId="38" fontId="2" fillId="0" borderId="180" xfId="17" applyFont="1" applyFill="1" applyBorder="1" applyAlignment="1">
      <alignment horizontal="center" vertical="center"/>
    </xf>
    <xf numFmtId="38" fontId="5" fillId="0" borderId="181" xfId="17" applyFont="1" applyFill="1" applyBorder="1" applyAlignment="1">
      <alignment horizontal="center" vertical="top"/>
    </xf>
    <xf numFmtId="38" fontId="5" fillId="0" borderId="180" xfId="17" applyFont="1" applyFill="1" applyBorder="1" applyAlignment="1">
      <alignment horizontal="center" vertical="top"/>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0" fontId="2" fillId="0" borderId="55" xfId="0" applyFont="1" applyBorder="1" applyAlignment="1">
      <alignment horizontal="distributed" vertical="center"/>
    </xf>
    <xf numFmtId="0" fontId="5" fillId="0" borderId="55" xfId="0" applyFont="1" applyFill="1" applyBorder="1" applyAlignment="1">
      <alignment horizontal="center"/>
    </xf>
    <xf numFmtId="0" fontId="4" fillId="0" borderId="186" xfId="0" applyFont="1" applyBorder="1" applyAlignment="1">
      <alignment horizontal="center" vertical="center"/>
    </xf>
    <xf numFmtId="0" fontId="4" fillId="0" borderId="187" xfId="0" applyFont="1" applyBorder="1" applyAlignment="1">
      <alignment horizontal="center" vertical="center"/>
    </xf>
    <xf numFmtId="0" fontId="4" fillId="0" borderId="188" xfId="0" applyFont="1" applyBorder="1" applyAlignment="1">
      <alignment horizontal="center" vertical="center"/>
    </xf>
    <xf numFmtId="0" fontId="4" fillId="0" borderId="146" xfId="0" applyFont="1" applyBorder="1" applyAlignment="1">
      <alignment horizontal="distributed"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191" xfId="0" applyFont="1" applyBorder="1" applyAlignment="1">
      <alignment horizontal="distributed" vertical="center"/>
    </xf>
    <xf numFmtId="0" fontId="2" fillId="0" borderId="0" xfId="0" applyFont="1" applyAlignment="1">
      <alignment horizontal="left" vertical="top" wrapText="1"/>
    </xf>
    <xf numFmtId="0" fontId="0" fillId="0" borderId="0" xfId="0" applyAlignment="1">
      <alignment/>
    </xf>
    <xf numFmtId="0" fontId="2" fillId="0" borderId="192" xfId="0" applyFont="1" applyBorder="1" applyAlignment="1">
      <alignment horizontal="distributed" vertical="center"/>
    </xf>
    <xf numFmtId="0" fontId="2" fillId="0" borderId="193" xfId="0" applyFont="1" applyBorder="1" applyAlignment="1">
      <alignment horizontal="distributed" vertical="center"/>
    </xf>
    <xf numFmtId="0" fontId="2" fillId="0" borderId="194" xfId="0" applyFont="1" applyBorder="1" applyAlignment="1">
      <alignment horizontal="distributed" vertical="center"/>
    </xf>
    <xf numFmtId="0" fontId="2" fillId="0" borderId="195" xfId="0" applyFont="1" applyBorder="1" applyAlignment="1">
      <alignment horizontal="distributed" vertical="center"/>
    </xf>
    <xf numFmtId="0" fontId="2" fillId="0" borderId="196" xfId="0" applyFont="1" applyBorder="1" applyAlignment="1">
      <alignment horizontal="distributed" vertical="center"/>
    </xf>
    <xf numFmtId="0" fontId="2" fillId="0" borderId="197" xfId="0" applyFont="1" applyBorder="1" applyAlignment="1">
      <alignment horizontal="distributed" vertical="center"/>
    </xf>
    <xf numFmtId="0" fontId="2" fillId="0" borderId="198" xfId="0" applyFont="1" applyBorder="1" applyAlignment="1">
      <alignment horizontal="distributed" vertical="center"/>
    </xf>
    <xf numFmtId="177" fontId="2" fillId="0" borderId="27" xfId="0" applyNumberFormat="1" applyFont="1" applyBorder="1" applyAlignment="1">
      <alignment horizontal="right" vertical="center"/>
    </xf>
    <xf numFmtId="177" fontId="2" fillId="0" borderId="199" xfId="0" applyNumberFormat="1" applyFont="1" applyBorder="1" applyAlignment="1">
      <alignment horizontal="right" vertical="center"/>
    </xf>
    <xf numFmtId="177" fontId="2" fillId="0" borderId="176" xfId="0" applyNumberFormat="1" applyFont="1" applyBorder="1" applyAlignment="1">
      <alignment horizontal="right" vertical="center"/>
    </xf>
    <xf numFmtId="177" fontId="2" fillId="0" borderId="25" xfId="0" applyNumberFormat="1" applyFont="1" applyBorder="1" applyAlignment="1">
      <alignment horizontal="right" vertical="center"/>
    </xf>
    <xf numFmtId="0" fontId="3" fillId="0" borderId="0" xfId="0" applyFont="1" applyBorder="1" applyAlignment="1">
      <alignment horizontal="center" vertical="center"/>
    </xf>
    <xf numFmtId="0" fontId="2" fillId="0" borderId="200" xfId="0" applyFont="1" applyBorder="1" applyAlignment="1">
      <alignment horizontal="distributed" vertical="center"/>
    </xf>
    <xf numFmtId="0" fontId="2" fillId="0" borderId="109" xfId="0" applyFont="1" applyBorder="1" applyAlignment="1">
      <alignment horizontal="distributed" vertical="center"/>
    </xf>
    <xf numFmtId="0" fontId="2" fillId="0" borderId="201" xfId="0" applyFont="1" applyBorder="1" applyAlignment="1">
      <alignment horizontal="distributed" vertical="center"/>
    </xf>
    <xf numFmtId="0" fontId="2" fillId="0" borderId="202" xfId="0" applyFont="1" applyBorder="1" applyAlignment="1">
      <alignment horizontal="distributed" vertical="center"/>
    </xf>
    <xf numFmtId="0" fontId="2" fillId="0" borderId="203" xfId="0" applyFont="1" applyBorder="1" applyAlignment="1">
      <alignment horizontal="distributed" vertical="center"/>
    </xf>
    <xf numFmtId="0" fontId="2" fillId="0" borderId="204" xfId="0" applyFont="1" applyBorder="1" applyAlignment="1">
      <alignment horizontal="distributed" vertical="center"/>
    </xf>
    <xf numFmtId="0" fontId="2" fillId="0" borderId="129" xfId="0" applyFont="1" applyBorder="1" applyAlignment="1">
      <alignment horizontal="left" vertical="center"/>
    </xf>
    <xf numFmtId="0" fontId="2" fillId="0" borderId="205" xfId="0" applyFont="1" applyBorder="1" applyAlignment="1">
      <alignment horizontal="distributed" vertical="center"/>
    </xf>
    <xf numFmtId="0" fontId="2" fillId="0" borderId="106" xfId="0" applyFont="1" applyBorder="1" applyAlignment="1">
      <alignment horizontal="distributed" vertical="center"/>
    </xf>
    <xf numFmtId="0" fontId="2" fillId="0" borderId="0" xfId="0" applyFont="1" applyBorder="1" applyAlignment="1">
      <alignment horizontal="left" vertical="center"/>
    </xf>
    <xf numFmtId="0" fontId="2" fillId="0" borderId="206" xfId="0" applyFont="1" applyBorder="1" applyAlignment="1">
      <alignment horizontal="center" vertical="center"/>
    </xf>
    <xf numFmtId="0" fontId="2" fillId="0" borderId="2" xfId="0" applyFont="1" applyBorder="1" applyAlignment="1">
      <alignment horizontal="distributed" vertical="center"/>
    </xf>
    <xf numFmtId="0" fontId="2" fillId="0" borderId="13" xfId="0" applyFont="1" applyBorder="1" applyAlignment="1">
      <alignment horizontal="distributed" vertical="center"/>
    </xf>
    <xf numFmtId="0" fontId="2" fillId="0" borderId="60" xfId="0" applyFont="1" applyBorder="1" applyAlignment="1">
      <alignment horizontal="center" vertical="center"/>
    </xf>
    <xf numFmtId="0" fontId="2" fillId="0" borderId="60" xfId="0" applyFont="1" applyBorder="1" applyAlignment="1">
      <alignment horizontal="distributed" vertical="center" wrapText="1"/>
    </xf>
    <xf numFmtId="0" fontId="2" fillId="0" borderId="165" xfId="0" applyFont="1" applyBorder="1" applyAlignment="1">
      <alignment horizontal="distributed" vertical="center" wrapText="1"/>
    </xf>
    <xf numFmtId="0" fontId="0" fillId="0" borderId="165" xfId="0" applyBorder="1" applyAlignment="1">
      <alignment/>
    </xf>
    <xf numFmtId="0" fontId="2" fillId="0" borderId="60" xfId="0" applyFont="1" applyBorder="1" applyAlignment="1">
      <alignment horizontal="distributed" vertical="center"/>
    </xf>
    <xf numFmtId="0" fontId="2" fillId="0" borderId="165" xfId="0" applyFont="1" applyBorder="1" applyAlignment="1">
      <alignment horizontal="distributed" vertical="center"/>
    </xf>
    <xf numFmtId="0" fontId="2" fillId="0" borderId="36" xfId="0" applyFont="1" applyBorder="1" applyAlignment="1">
      <alignment vertical="top" wrapText="1"/>
    </xf>
    <xf numFmtId="0" fontId="2" fillId="0" borderId="0" xfId="0" applyFont="1" applyBorder="1" applyAlignment="1">
      <alignment vertical="top" wrapText="1"/>
    </xf>
    <xf numFmtId="0" fontId="2" fillId="0" borderId="78" xfId="0" applyFont="1" applyBorder="1" applyAlignment="1">
      <alignment horizontal="distributed" vertical="center" wrapText="1"/>
    </xf>
    <xf numFmtId="0" fontId="2" fillId="0" borderId="122" xfId="0" applyFont="1" applyBorder="1" applyAlignment="1">
      <alignment horizontal="distributed" vertical="center" wrapText="1"/>
    </xf>
    <xf numFmtId="0" fontId="2" fillId="0" borderId="127" xfId="0" applyFont="1" applyBorder="1" applyAlignment="1">
      <alignment horizontal="distributed" vertical="center" wrapText="1"/>
    </xf>
    <xf numFmtId="0" fontId="2" fillId="0" borderId="207" xfId="0" applyFont="1" applyBorder="1" applyAlignment="1">
      <alignment horizontal="distributed" vertical="center" wrapText="1"/>
    </xf>
    <xf numFmtId="0" fontId="11" fillId="0" borderId="0" xfId="0" applyFont="1" applyBorder="1" applyAlignment="1">
      <alignment wrapText="1"/>
    </xf>
    <xf numFmtId="0" fontId="2" fillId="0" borderId="0" xfId="0" applyFont="1" applyBorder="1" applyAlignment="1">
      <alignment horizontal="justify" vertical="center" wrapText="1"/>
    </xf>
    <xf numFmtId="0" fontId="10" fillId="0" borderId="0" xfId="0" applyFont="1" applyBorder="1" applyAlignment="1">
      <alignment horizontal="justify" vertical="center" wrapText="1"/>
    </xf>
    <xf numFmtId="0" fontId="4" fillId="0" borderId="208" xfId="0" applyFont="1" applyBorder="1" applyAlignment="1">
      <alignment horizontal="center" vertical="center" wrapText="1"/>
    </xf>
    <xf numFmtId="0" fontId="4" fillId="0" borderId="209" xfId="0" applyFont="1" applyBorder="1" applyAlignment="1">
      <alignment horizontal="center" vertical="center" wrapText="1"/>
    </xf>
    <xf numFmtId="0" fontId="2" fillId="0" borderId="127" xfId="0" applyFont="1" applyFill="1" applyBorder="1" applyAlignment="1">
      <alignment horizontal="distributed" vertical="center" wrapText="1"/>
    </xf>
    <xf numFmtId="0" fontId="2" fillId="0" borderId="207" xfId="0" applyFont="1" applyFill="1" applyBorder="1" applyAlignment="1">
      <alignment horizontal="distributed" vertical="center" wrapText="1"/>
    </xf>
    <xf numFmtId="0" fontId="2" fillId="0" borderId="210" xfId="0" applyFont="1" applyBorder="1" applyAlignment="1">
      <alignment horizontal="center" vertical="center" wrapText="1"/>
    </xf>
    <xf numFmtId="0" fontId="2" fillId="0" borderId="211" xfId="0" applyFont="1" applyBorder="1" applyAlignment="1">
      <alignment horizontal="center" vertical="center" wrapText="1"/>
    </xf>
    <xf numFmtId="0" fontId="2" fillId="0" borderId="186" xfId="0" applyFont="1" applyBorder="1" applyAlignment="1">
      <alignment horizontal="center" vertical="center" wrapText="1"/>
    </xf>
    <xf numFmtId="0" fontId="2" fillId="0" borderId="189" xfId="0" applyFont="1" applyBorder="1" applyAlignment="1">
      <alignment horizontal="center" vertical="center"/>
    </xf>
    <xf numFmtId="0" fontId="2" fillId="0" borderId="212" xfId="0" applyFont="1" applyBorder="1" applyAlignment="1">
      <alignment horizontal="center" vertical="center"/>
    </xf>
    <xf numFmtId="0" fontId="2" fillId="0" borderId="186" xfId="0" applyFont="1" applyBorder="1" applyAlignment="1">
      <alignment horizontal="center" vertical="center"/>
    </xf>
    <xf numFmtId="0" fontId="2" fillId="0" borderId="188" xfId="0" applyFont="1" applyBorder="1" applyAlignment="1">
      <alignment horizontal="center" vertical="center" wrapText="1"/>
    </xf>
    <xf numFmtId="0" fontId="2" fillId="0" borderId="189" xfId="0" applyFont="1" applyBorder="1" applyAlignment="1">
      <alignment horizontal="center" vertical="center" wrapText="1"/>
    </xf>
    <xf numFmtId="0" fontId="2" fillId="0" borderId="191" xfId="0" applyFont="1" applyBorder="1" applyAlignment="1">
      <alignment horizontal="center" vertical="center" wrapText="1"/>
    </xf>
    <xf numFmtId="0" fontId="2" fillId="2" borderId="13" xfId="0" applyNumberFormat="1" applyFont="1" applyFill="1" applyBorder="1" applyAlignment="1">
      <alignment vertical="center" wrapText="1"/>
    </xf>
    <xf numFmtId="0" fontId="2" fillId="2" borderId="31" xfId="0" applyNumberFormat="1" applyFont="1" applyFill="1" applyBorder="1" applyAlignment="1">
      <alignment vertical="center" wrapText="1"/>
    </xf>
    <xf numFmtId="0" fontId="4" fillId="2" borderId="3" xfId="0" applyFont="1" applyFill="1" applyBorder="1" applyAlignment="1">
      <alignment horizontal="right" vertical="center" wrapText="1"/>
    </xf>
    <xf numFmtId="0" fontId="4" fillId="2" borderId="40" xfId="0" applyFont="1" applyFill="1" applyBorder="1" applyAlignment="1">
      <alignment horizontal="right" vertical="center" wrapText="1"/>
    </xf>
    <xf numFmtId="0" fontId="2" fillId="2" borderId="213" xfId="0" applyNumberFormat="1" applyFont="1" applyFill="1" applyBorder="1" applyAlignment="1">
      <alignment vertical="center" wrapText="1"/>
    </xf>
    <xf numFmtId="0" fontId="2" fillId="2" borderId="214" xfId="0" applyNumberFormat="1" applyFont="1" applyFill="1" applyBorder="1" applyAlignment="1">
      <alignment vertical="center" wrapText="1"/>
    </xf>
    <xf numFmtId="0" fontId="2" fillId="0" borderId="139" xfId="0" applyFont="1" applyBorder="1" applyAlignment="1">
      <alignment horizontal="center" vertical="center" wrapText="1"/>
    </xf>
    <xf numFmtId="0" fontId="2" fillId="0" borderId="151" xfId="0" applyFont="1" applyBorder="1" applyAlignment="1">
      <alignment horizontal="center" vertical="center" wrapText="1"/>
    </xf>
    <xf numFmtId="0" fontId="2" fillId="0" borderId="215" xfId="0" applyFont="1" applyBorder="1" applyAlignment="1">
      <alignment horizontal="center" vertical="center" wrapText="1"/>
    </xf>
    <xf numFmtId="0" fontId="2" fillId="0" borderId="216" xfId="0" applyFont="1" applyBorder="1" applyAlignment="1">
      <alignment horizontal="center" vertical="center" wrapText="1"/>
    </xf>
    <xf numFmtId="0" fontId="4" fillId="0" borderId="217" xfId="0" applyFont="1" applyBorder="1" applyAlignment="1">
      <alignment horizontal="center" vertical="center" wrapText="1"/>
    </xf>
    <xf numFmtId="0" fontId="4" fillId="0" borderId="218"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0</xdr:row>
      <xdr:rowOff>0</xdr:rowOff>
    </xdr:from>
    <xdr:to>
      <xdr:col>0</xdr:col>
      <xdr:colOff>1095375</xdr:colOff>
      <xdr:row>0</xdr:row>
      <xdr:rowOff>0</xdr:rowOff>
    </xdr:to>
    <xdr:sp>
      <xdr:nvSpPr>
        <xdr:cNvPr id="1" name="AutoShape 1"/>
        <xdr:cNvSpPr>
          <a:spLocks/>
        </xdr:cNvSpPr>
      </xdr:nvSpPr>
      <xdr:spPr>
        <a:xfrm>
          <a:off x="1019175" y="0"/>
          <a:ext cx="7620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1019175</xdr:colOff>
      <xdr:row>0</xdr:row>
      <xdr:rowOff>0</xdr:rowOff>
    </xdr:from>
    <xdr:to>
      <xdr:col>0</xdr:col>
      <xdr:colOff>1095375</xdr:colOff>
      <xdr:row>0</xdr:row>
      <xdr:rowOff>0</xdr:rowOff>
    </xdr:to>
    <xdr:sp>
      <xdr:nvSpPr>
        <xdr:cNvPr id="2" name="AutoShape 2"/>
        <xdr:cNvSpPr>
          <a:spLocks/>
        </xdr:cNvSpPr>
      </xdr:nvSpPr>
      <xdr:spPr>
        <a:xfrm>
          <a:off x="1019175" y="0"/>
          <a:ext cx="7620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2</xdr:row>
      <xdr:rowOff>0</xdr:rowOff>
    </xdr:from>
    <xdr:to>
      <xdr:col>2</xdr:col>
      <xdr:colOff>571500</xdr:colOff>
      <xdr:row>2</xdr:row>
      <xdr:rowOff>0</xdr:rowOff>
    </xdr:to>
    <xdr:sp>
      <xdr:nvSpPr>
        <xdr:cNvPr id="1" name="TextBox 1"/>
        <xdr:cNvSpPr txBox="1">
          <a:spLocks noChangeArrowheads="1"/>
        </xdr:cNvSpPr>
      </xdr:nvSpPr>
      <xdr:spPr>
        <a:xfrm>
          <a:off x="942975" y="438150"/>
          <a:ext cx="438150" cy="0"/>
        </a:xfrm>
        <a:prstGeom prst="rect">
          <a:avLst/>
        </a:prstGeom>
        <a:noFill/>
        <a:ln w="3175" cmpd="sng">
          <a:noFill/>
        </a:ln>
      </xdr:spPr>
      <xdr:txBody>
        <a:bodyPr vertOverflow="clip" wrap="square" lIns="18000" tIns="45720" rIns="0" bIns="45720"/>
        <a:p>
          <a:pPr algn="l">
            <a:defRPr/>
          </a:pPr>
          <a:r>
            <a:rPr lang="en-US" cap="none" sz="900" b="0" i="0" u="none" baseline="0"/>
            <a:t>加算税</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3"/>
  <sheetViews>
    <sheetView showGridLines="0" zoomScale="85" zoomScaleNormal="85" zoomScaleSheetLayoutView="100" workbookViewId="0" topLeftCell="A1">
      <selection activeCell="A1" sqref="A1:D1"/>
    </sheetView>
  </sheetViews>
  <sheetFormatPr defaultColWidth="9.00390625" defaultRowHeight="13.5"/>
  <cols>
    <col min="1" max="1" width="10.625" style="1" customWidth="1"/>
    <col min="2" max="2" width="13.875" style="1" bestFit="1" customWidth="1"/>
    <col min="3" max="4" width="21.375" style="1" customWidth="1"/>
    <col min="5" max="16384" width="5.875" style="1" customWidth="1"/>
  </cols>
  <sheetData>
    <row r="1" spans="1:4" ht="21">
      <c r="A1" s="340" t="s">
        <v>18</v>
      </c>
      <c r="B1" s="340"/>
      <c r="C1" s="340"/>
      <c r="D1" s="340"/>
    </row>
    <row r="2" spans="1:4" s="2" customFormat="1" ht="18" customHeight="1" thickBot="1">
      <c r="A2" s="339" t="s">
        <v>32</v>
      </c>
      <c r="B2" s="339"/>
      <c r="C2" s="339"/>
      <c r="D2" s="339"/>
    </row>
    <row r="3" spans="1:4" s="4" customFormat="1" ht="18" customHeight="1">
      <c r="A3" s="345" t="s">
        <v>19</v>
      </c>
      <c r="B3" s="346"/>
      <c r="C3" s="7" t="s">
        <v>20</v>
      </c>
      <c r="D3" s="8" t="s">
        <v>17</v>
      </c>
    </row>
    <row r="4" spans="1:4" s="5" customFormat="1" ht="12.75" customHeight="1">
      <c r="A4" s="327"/>
      <c r="B4" s="328"/>
      <c r="C4" s="9" t="s">
        <v>0</v>
      </c>
      <c r="D4" s="10" t="s">
        <v>1</v>
      </c>
    </row>
    <row r="5" spans="1:4" s="2" customFormat="1" ht="24" customHeight="1">
      <c r="A5" s="343" t="s">
        <v>2</v>
      </c>
      <c r="B5" s="344"/>
      <c r="C5" s="23">
        <v>2057788</v>
      </c>
      <c r="D5" s="24">
        <v>8278708</v>
      </c>
    </row>
    <row r="6" spans="1:4" s="2" customFormat="1" ht="24" customHeight="1">
      <c r="A6" s="347" t="s">
        <v>3</v>
      </c>
      <c r="B6" s="348"/>
      <c r="C6" s="25" t="s">
        <v>35</v>
      </c>
      <c r="D6" s="26" t="s">
        <v>35</v>
      </c>
    </row>
    <row r="7" spans="1:4" s="2" customFormat="1" ht="24" customHeight="1">
      <c r="A7" s="347" t="s">
        <v>4</v>
      </c>
      <c r="B7" s="348"/>
      <c r="C7" s="25" t="s">
        <v>35</v>
      </c>
      <c r="D7" s="26" t="s">
        <v>35</v>
      </c>
    </row>
    <row r="8" spans="1:4" s="2" customFormat="1" ht="24" customHeight="1">
      <c r="A8" s="347" t="s">
        <v>5</v>
      </c>
      <c r="B8" s="348"/>
      <c r="C8" s="25">
        <v>5</v>
      </c>
      <c r="D8" s="26">
        <v>20</v>
      </c>
    </row>
    <row r="9" spans="1:4" s="2" customFormat="1" ht="24" customHeight="1">
      <c r="A9" s="347" t="s">
        <v>6</v>
      </c>
      <c r="B9" s="348"/>
      <c r="C9" s="25" t="s">
        <v>35</v>
      </c>
      <c r="D9" s="26" t="s">
        <v>35</v>
      </c>
    </row>
    <row r="10" spans="1:4" s="2" customFormat="1" ht="24" customHeight="1">
      <c r="A10" s="349" t="s">
        <v>7</v>
      </c>
      <c r="B10" s="350"/>
      <c r="C10" s="27" t="s">
        <v>35</v>
      </c>
      <c r="D10" s="28" t="s">
        <v>225</v>
      </c>
    </row>
    <row r="11" spans="1:8" s="3" customFormat="1" ht="24" customHeight="1">
      <c r="A11" s="351" t="s">
        <v>33</v>
      </c>
      <c r="B11" s="352"/>
      <c r="C11" s="48">
        <f>SUM(C5:C10)</f>
        <v>2057793</v>
      </c>
      <c r="D11" s="29">
        <f>SUM(D5:D10)</f>
        <v>8278728</v>
      </c>
      <c r="F11" s="2"/>
      <c r="G11" s="2"/>
      <c r="H11" s="2"/>
    </row>
    <row r="12" spans="1:4" s="2" customFormat="1" ht="24" customHeight="1" thickBot="1">
      <c r="A12" s="325" t="s">
        <v>8</v>
      </c>
      <c r="B12" s="320"/>
      <c r="C12" s="30"/>
      <c r="D12" s="31">
        <v>80642</v>
      </c>
    </row>
    <row r="13" spans="1:8" s="3" customFormat="1" ht="24" customHeight="1" thickTop="1">
      <c r="A13" s="341" t="s">
        <v>9</v>
      </c>
      <c r="B13" s="342"/>
      <c r="C13" s="32"/>
      <c r="D13" s="33">
        <f>SUM(D11:D12)</f>
        <v>8359370</v>
      </c>
      <c r="F13" s="2"/>
      <c r="G13" s="2"/>
      <c r="H13" s="2"/>
    </row>
    <row r="14" spans="1:4" s="2" customFormat="1" ht="24" customHeight="1">
      <c r="A14" s="343" t="s">
        <v>10</v>
      </c>
      <c r="B14" s="344"/>
      <c r="C14" s="34"/>
      <c r="D14" s="24">
        <v>30198</v>
      </c>
    </row>
    <row r="15" spans="1:4" s="2" customFormat="1" ht="24" customHeight="1">
      <c r="A15" s="323" t="s">
        <v>11</v>
      </c>
      <c r="B15" s="324"/>
      <c r="C15" s="35"/>
      <c r="D15" s="36">
        <f>D13-D14</f>
        <v>8329172</v>
      </c>
    </row>
    <row r="16" spans="1:4" s="2" customFormat="1" ht="24" customHeight="1">
      <c r="A16" s="329" t="s">
        <v>36</v>
      </c>
      <c r="B16" s="17" t="s">
        <v>21</v>
      </c>
      <c r="C16" s="37"/>
      <c r="D16" s="38" t="s">
        <v>35</v>
      </c>
    </row>
    <row r="17" spans="1:4" s="2" customFormat="1" ht="24" customHeight="1">
      <c r="A17" s="326"/>
      <c r="B17" s="18" t="s">
        <v>12</v>
      </c>
      <c r="C17" s="39"/>
      <c r="D17" s="40" t="s">
        <v>35</v>
      </c>
    </row>
    <row r="18" spans="1:4" s="2" customFormat="1" ht="11.25" customHeight="1">
      <c r="A18" s="356"/>
      <c r="B18" s="357"/>
      <c r="C18" s="318"/>
      <c r="D18" s="21" t="s">
        <v>16</v>
      </c>
    </row>
    <row r="19" spans="1:4" s="2" customFormat="1" ht="18" customHeight="1">
      <c r="A19" s="354" t="s">
        <v>13</v>
      </c>
      <c r="B19" s="355"/>
      <c r="C19" s="318"/>
      <c r="D19" s="41">
        <v>45</v>
      </c>
    </row>
    <row r="20" spans="1:4" s="2" customFormat="1" ht="11.25" customHeight="1">
      <c r="A20" s="319"/>
      <c r="B20" s="314"/>
      <c r="C20" s="322"/>
      <c r="D20" s="22" t="s">
        <v>1</v>
      </c>
    </row>
    <row r="21" spans="1:4" s="2" customFormat="1" ht="18" customHeight="1">
      <c r="A21" s="343" t="s">
        <v>14</v>
      </c>
      <c r="B21" s="315"/>
      <c r="C21" s="317"/>
      <c r="D21" s="24" t="s">
        <v>35</v>
      </c>
    </row>
    <row r="22" spans="1:4" s="2" customFormat="1" ht="24" customHeight="1" thickBot="1">
      <c r="A22" s="316" t="s">
        <v>15</v>
      </c>
      <c r="B22" s="353"/>
      <c r="C22" s="19"/>
      <c r="D22" s="42" t="s">
        <v>35</v>
      </c>
    </row>
    <row r="23" spans="1:6" s="2" customFormat="1" ht="18" customHeight="1">
      <c r="A23" s="20" t="s">
        <v>34</v>
      </c>
      <c r="B23" s="321" t="s">
        <v>210</v>
      </c>
      <c r="C23" s="321"/>
      <c r="D23" s="321"/>
      <c r="E23" s="20"/>
      <c r="F23" s="1"/>
    </row>
    <row r="24" spans="2:5" s="2" customFormat="1" ht="18" customHeight="1">
      <c r="B24" s="321"/>
      <c r="C24" s="321"/>
      <c r="D24" s="321"/>
      <c r="E24" s="20"/>
    </row>
    <row r="25" spans="1:11" s="2" customFormat="1" ht="18" customHeight="1" thickBot="1">
      <c r="A25" s="339" t="s">
        <v>31</v>
      </c>
      <c r="B25" s="339"/>
      <c r="C25" s="339"/>
      <c r="I25" s="321"/>
      <c r="J25" s="321"/>
      <c r="K25" s="321"/>
    </row>
    <row r="26" spans="1:11" s="2" customFormat="1" ht="21" customHeight="1">
      <c r="A26" s="337" t="s">
        <v>25</v>
      </c>
      <c r="B26" s="338"/>
      <c r="C26" s="8" t="s">
        <v>26</v>
      </c>
      <c r="I26" s="321"/>
      <c r="J26" s="321"/>
      <c r="K26" s="321"/>
    </row>
    <row r="27" spans="1:3" ht="13.5" customHeight="1">
      <c r="A27" s="12"/>
      <c r="B27" s="13"/>
      <c r="C27" s="11" t="s">
        <v>22</v>
      </c>
    </row>
    <row r="28" spans="1:3" ht="24" customHeight="1">
      <c r="A28" s="334" t="s">
        <v>27</v>
      </c>
      <c r="B28" s="15" t="s">
        <v>28</v>
      </c>
      <c r="C28" s="43" t="s">
        <v>35</v>
      </c>
    </row>
    <row r="29" spans="1:3" ht="24" customHeight="1">
      <c r="A29" s="335"/>
      <c r="B29" s="16" t="s">
        <v>23</v>
      </c>
      <c r="C29" s="44">
        <v>1</v>
      </c>
    </row>
    <row r="30" spans="1:3" ht="24" customHeight="1">
      <c r="A30" s="336"/>
      <c r="B30" s="14" t="s">
        <v>30</v>
      </c>
      <c r="C30" s="45">
        <v>1</v>
      </c>
    </row>
    <row r="31" spans="1:3" ht="24" customHeight="1" thickBot="1">
      <c r="A31" s="332" t="s">
        <v>24</v>
      </c>
      <c r="B31" s="333"/>
      <c r="C31" s="46">
        <v>5</v>
      </c>
    </row>
    <row r="32" spans="1:3" ht="24" customHeight="1" thickBot="1" thickTop="1">
      <c r="A32" s="330" t="s">
        <v>29</v>
      </c>
      <c r="B32" s="331"/>
      <c r="C32" s="47">
        <f>SUM(C28:C31)</f>
        <v>7</v>
      </c>
    </row>
    <row r="33" spans="1:3" ht="21" customHeight="1">
      <c r="A33" s="6" t="s">
        <v>211</v>
      </c>
      <c r="B33" s="6"/>
      <c r="C33" s="6"/>
    </row>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sheetData>
  <sheetProtection selectLockedCells="1"/>
  <mergeCells count="30">
    <mergeCell ref="I25:K26"/>
    <mergeCell ref="B23:D24"/>
    <mergeCell ref="C20:C21"/>
    <mergeCell ref="C18:C19"/>
    <mergeCell ref="A20:B20"/>
    <mergeCell ref="A21:B21"/>
    <mergeCell ref="A22:B22"/>
    <mergeCell ref="A19:B19"/>
    <mergeCell ref="A18:B18"/>
    <mergeCell ref="A25:C25"/>
    <mergeCell ref="A16:A17"/>
    <mergeCell ref="A6:B6"/>
    <mergeCell ref="A7:B7"/>
    <mergeCell ref="A8:B8"/>
    <mergeCell ref="A15:B15"/>
    <mergeCell ref="A12:B12"/>
    <mergeCell ref="A2:D2"/>
    <mergeCell ref="A1:D1"/>
    <mergeCell ref="A13:B13"/>
    <mergeCell ref="A14:B14"/>
    <mergeCell ref="A3:B3"/>
    <mergeCell ref="A9:B9"/>
    <mergeCell ref="A10:B10"/>
    <mergeCell ref="A11:B11"/>
    <mergeCell ref="A5:B5"/>
    <mergeCell ref="A4:B4"/>
    <mergeCell ref="A32:B32"/>
    <mergeCell ref="A31:B31"/>
    <mergeCell ref="A28:A30"/>
    <mergeCell ref="A26:B2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Header>&amp;R&amp;"ＭＳ Ｐゴシック,太字"&amp;9沖縄国税事務所　消費税・酒税以外の間接税　（H18）</oddHeader>
  </headerFooter>
</worksheet>
</file>

<file path=xl/worksheets/sheet10.xml><?xml version="1.0" encoding="utf-8"?>
<worksheet xmlns="http://schemas.openxmlformats.org/spreadsheetml/2006/main" xmlns:r="http://schemas.openxmlformats.org/officeDocument/2006/relationships">
  <dimension ref="A1:X29"/>
  <sheetViews>
    <sheetView showGridLines="0" tabSelected="1" zoomScaleSheetLayoutView="100" workbookViewId="0" topLeftCell="A1">
      <selection activeCell="A1" sqref="A1:E1"/>
    </sheetView>
  </sheetViews>
  <sheetFormatPr defaultColWidth="9.00390625" defaultRowHeight="13.5"/>
  <cols>
    <col min="1" max="1" width="1.625" style="250" customWidth="1"/>
    <col min="2" max="2" width="9.00390625" style="293" bestFit="1" customWidth="1"/>
    <col min="3" max="3" width="23.00390625" style="250" customWidth="1"/>
    <col min="4" max="5" width="15.625" style="250" customWidth="1"/>
    <col min="6" max="6" width="4.125" style="250" customWidth="1"/>
    <col min="7" max="7" width="23.875" style="250" customWidth="1"/>
    <col min="8" max="9" width="15.50390625" style="250" customWidth="1"/>
    <col min="10" max="10" width="10.625" style="250" customWidth="1"/>
    <col min="11" max="11" width="7.625" style="250" customWidth="1"/>
    <col min="12" max="12" width="11.625" style="250" customWidth="1"/>
    <col min="13" max="13" width="7.625" style="250" customWidth="1"/>
    <col min="14" max="14" width="10.625" style="250" customWidth="1"/>
    <col min="15" max="15" width="6.625" style="250" customWidth="1"/>
    <col min="16" max="16" width="10.625" style="250" customWidth="1"/>
    <col min="17" max="17" width="6.625" style="250" customWidth="1"/>
    <col min="18" max="18" width="10.625" style="250" customWidth="1"/>
    <col min="19" max="19" width="6.625" style="250" customWidth="1"/>
    <col min="20" max="20" width="9.625" style="250" customWidth="1"/>
    <col min="21" max="21" width="8.625" style="250" customWidth="1"/>
    <col min="22" max="22" width="10.625" style="250" customWidth="1"/>
    <col min="23" max="23" width="7.125" style="250" customWidth="1"/>
    <col min="24" max="24" width="8.375" style="250" customWidth="1"/>
    <col min="25" max="16384" width="9.00390625" style="250" customWidth="1"/>
  </cols>
  <sheetData>
    <row r="1" spans="1:5" s="2" customFormat="1" ht="21">
      <c r="A1" s="340" t="s">
        <v>195</v>
      </c>
      <c r="B1" s="340"/>
      <c r="C1" s="340"/>
      <c r="D1" s="340"/>
      <c r="E1" s="340"/>
    </row>
    <row r="2" spans="2:24" s="247" customFormat="1" ht="13.5" customHeight="1" thickBot="1">
      <c r="B2" s="248" t="s">
        <v>196</v>
      </c>
      <c r="C2" s="248"/>
      <c r="D2" s="249"/>
      <c r="E2" s="249"/>
      <c r="F2" s="249"/>
      <c r="I2" s="249"/>
      <c r="J2" s="249"/>
      <c r="K2" s="249"/>
      <c r="L2" s="249"/>
      <c r="M2" s="249"/>
      <c r="N2" s="249"/>
      <c r="O2" s="249"/>
      <c r="P2" s="249"/>
      <c r="Q2" s="249"/>
      <c r="R2" s="249"/>
      <c r="S2" s="249"/>
      <c r="T2" s="249"/>
      <c r="U2" s="249"/>
      <c r="V2" s="249"/>
      <c r="W2" s="249"/>
      <c r="X2" s="249"/>
    </row>
    <row r="3" spans="2:9" ht="18.75" customHeight="1">
      <c r="B3" s="494" t="s">
        <v>190</v>
      </c>
      <c r="C3" s="495"/>
      <c r="D3" s="251" t="s">
        <v>39</v>
      </c>
      <c r="E3" s="252" t="s">
        <v>40</v>
      </c>
      <c r="F3" s="253"/>
      <c r="I3" s="254"/>
    </row>
    <row r="4" spans="2:9" ht="13.5">
      <c r="B4" s="255"/>
      <c r="C4" s="256"/>
      <c r="D4" s="257" t="s">
        <v>191</v>
      </c>
      <c r="E4" s="258" t="s">
        <v>1</v>
      </c>
      <c r="F4" s="259"/>
      <c r="I4" s="472"/>
    </row>
    <row r="5" spans="2:9" s="261" customFormat="1" ht="24" customHeight="1">
      <c r="B5" s="481" t="s">
        <v>218</v>
      </c>
      <c r="C5" s="485"/>
      <c r="D5" s="262">
        <v>6886875</v>
      </c>
      <c r="E5" s="263">
        <v>3064659</v>
      </c>
      <c r="F5" s="264"/>
      <c r="I5" s="472"/>
    </row>
    <row r="6" spans="2:9" s="261" customFormat="1" ht="24" customHeight="1">
      <c r="B6" s="486" t="s">
        <v>219</v>
      </c>
      <c r="C6" s="487"/>
      <c r="D6" s="265">
        <v>7141435</v>
      </c>
      <c r="E6" s="266">
        <v>3121824</v>
      </c>
      <c r="F6" s="264"/>
      <c r="I6" s="472"/>
    </row>
    <row r="7" spans="2:9" s="261" customFormat="1" ht="24" customHeight="1">
      <c r="B7" s="486" t="s">
        <v>220</v>
      </c>
      <c r="C7" s="487"/>
      <c r="D7" s="265">
        <v>7187093</v>
      </c>
      <c r="E7" s="266">
        <v>3054514</v>
      </c>
      <c r="F7" s="264"/>
      <c r="I7" s="472"/>
    </row>
    <row r="8" spans="2:9" s="261" customFormat="1" ht="24" customHeight="1">
      <c r="B8" s="486" t="s">
        <v>221</v>
      </c>
      <c r="C8" s="487"/>
      <c r="D8" s="265">
        <v>7365109</v>
      </c>
      <c r="E8" s="266">
        <v>2958294</v>
      </c>
      <c r="F8" s="264"/>
      <c r="I8" s="472"/>
    </row>
    <row r="9" spans="2:9" s="261" customFormat="1" ht="24" customHeight="1" thickBot="1">
      <c r="B9" s="496" t="s">
        <v>222</v>
      </c>
      <c r="C9" s="497"/>
      <c r="D9" s="267">
        <v>7383987</v>
      </c>
      <c r="E9" s="268">
        <v>2953594</v>
      </c>
      <c r="F9" s="264"/>
      <c r="G9" s="269" t="s">
        <v>227</v>
      </c>
      <c r="H9" s="269"/>
      <c r="I9" s="472"/>
    </row>
    <row r="10" spans="2:9" s="261" customFormat="1" ht="24" customHeight="1">
      <c r="B10" s="481" t="s">
        <v>197</v>
      </c>
      <c r="C10" s="270" t="s">
        <v>198</v>
      </c>
      <c r="D10" s="271">
        <v>7321191</v>
      </c>
      <c r="E10" s="272"/>
      <c r="F10" s="264"/>
      <c r="G10" s="269"/>
      <c r="H10" s="269"/>
      <c r="I10" s="472"/>
    </row>
    <row r="11" spans="2:9" s="261" customFormat="1" ht="24" customHeight="1">
      <c r="B11" s="482"/>
      <c r="C11" s="225" t="s">
        <v>199</v>
      </c>
      <c r="D11" s="273">
        <v>41893</v>
      </c>
      <c r="E11" s="274"/>
      <c r="F11" s="264"/>
      <c r="G11" s="269"/>
      <c r="H11" s="269"/>
      <c r="I11" s="472"/>
    </row>
    <row r="12" spans="2:9" s="261" customFormat="1" ht="24" customHeight="1">
      <c r="B12" s="482"/>
      <c r="C12" s="225" t="s">
        <v>200</v>
      </c>
      <c r="D12" s="273">
        <v>14737</v>
      </c>
      <c r="E12" s="274"/>
      <c r="F12" s="264"/>
      <c r="G12" s="269"/>
      <c r="H12" s="269"/>
      <c r="I12" s="472"/>
    </row>
    <row r="13" spans="2:9" s="261" customFormat="1" ht="24" customHeight="1" thickBot="1">
      <c r="B13" s="483"/>
      <c r="C13" s="228" t="s">
        <v>201</v>
      </c>
      <c r="D13" s="275">
        <v>6166</v>
      </c>
      <c r="E13" s="276"/>
      <c r="F13" s="264"/>
      <c r="G13" s="269"/>
      <c r="H13" s="269"/>
      <c r="I13" s="472"/>
    </row>
    <row r="14" spans="2:9" s="261" customFormat="1" ht="24" customHeight="1" thickTop="1">
      <c r="B14" s="498" t="s">
        <v>45</v>
      </c>
      <c r="C14" s="499"/>
      <c r="D14" s="277">
        <f>SUM(D10:D13)</f>
        <v>7383987</v>
      </c>
      <c r="E14" s="278">
        <f>E9</f>
        <v>2953594</v>
      </c>
      <c r="F14" s="264"/>
      <c r="G14" s="269"/>
      <c r="H14" s="269"/>
      <c r="I14" s="472"/>
    </row>
    <row r="15" spans="2:9" s="261" customFormat="1" ht="24" customHeight="1">
      <c r="B15" s="484" t="s">
        <v>202</v>
      </c>
      <c r="C15" s="279" t="s">
        <v>203</v>
      </c>
      <c r="D15" s="280"/>
      <c r="E15" s="281" t="s">
        <v>226</v>
      </c>
      <c r="F15" s="264"/>
      <c r="G15" s="269"/>
      <c r="H15" s="269"/>
      <c r="I15" s="472"/>
    </row>
    <row r="16" spans="2:9" s="261" customFormat="1" ht="24" customHeight="1">
      <c r="B16" s="482"/>
      <c r="C16" s="282" t="s">
        <v>204</v>
      </c>
      <c r="D16" s="283"/>
      <c r="E16" s="284" t="s">
        <v>226</v>
      </c>
      <c r="F16" s="264"/>
      <c r="G16" s="269"/>
      <c r="H16" s="269"/>
      <c r="I16" s="472"/>
    </row>
    <row r="17" spans="2:9" s="261" customFormat="1" ht="24" customHeight="1">
      <c r="B17" s="483"/>
      <c r="C17" s="285" t="s">
        <v>205</v>
      </c>
      <c r="D17" s="286"/>
      <c r="E17" s="287" t="s">
        <v>226</v>
      </c>
      <c r="F17" s="264"/>
      <c r="G17" s="269"/>
      <c r="H17" s="269"/>
      <c r="I17" s="472"/>
    </row>
    <row r="18" spans="2:9" s="261" customFormat="1" ht="24" customHeight="1">
      <c r="B18" s="475" t="s">
        <v>192</v>
      </c>
      <c r="C18" s="476"/>
      <c r="D18" s="288"/>
      <c r="E18" s="289">
        <f>SUM(E14:E17)</f>
        <v>2953594</v>
      </c>
      <c r="F18" s="264"/>
      <c r="G18" s="269"/>
      <c r="H18" s="269"/>
      <c r="I18" s="472"/>
    </row>
    <row r="19" spans="2:9" s="261" customFormat="1" ht="13.5" customHeight="1">
      <c r="B19" s="290"/>
      <c r="C19" s="291"/>
      <c r="D19" s="490" t="s">
        <v>206</v>
      </c>
      <c r="E19" s="491"/>
      <c r="F19" s="264"/>
      <c r="G19" s="269"/>
      <c r="H19" s="269"/>
      <c r="I19" s="260"/>
    </row>
    <row r="20" spans="2:9" s="261" customFormat="1" ht="24" customHeight="1" thickBot="1">
      <c r="B20" s="477" t="s">
        <v>207</v>
      </c>
      <c r="C20" s="478"/>
      <c r="D20" s="492">
        <v>12</v>
      </c>
      <c r="E20" s="493"/>
      <c r="F20" s="264"/>
      <c r="G20" s="269"/>
      <c r="H20" s="269"/>
      <c r="I20" s="292"/>
    </row>
    <row r="21" spans="2:9" ht="14.25" customHeight="1">
      <c r="B21" s="466" t="s">
        <v>223</v>
      </c>
      <c r="C21" s="466"/>
      <c r="D21" s="466"/>
      <c r="E21" s="466"/>
      <c r="F21" s="259"/>
      <c r="G21" s="300"/>
      <c r="H21" s="299"/>
      <c r="I21" s="299"/>
    </row>
    <row r="22" spans="2:9" ht="13.5">
      <c r="B22" s="467"/>
      <c r="C22" s="467"/>
      <c r="D22" s="467"/>
      <c r="E22" s="467"/>
      <c r="G22" s="299"/>
      <c r="H22" s="299"/>
      <c r="I22" s="299"/>
    </row>
    <row r="23" spans="2:3" ht="14.25" thickBot="1">
      <c r="B23" s="294" t="s">
        <v>208</v>
      </c>
      <c r="C23" s="249"/>
    </row>
    <row r="24" spans="2:4" ht="22.5" customHeight="1">
      <c r="B24" s="479" t="s">
        <v>51</v>
      </c>
      <c r="C24" s="480"/>
      <c r="D24" s="295" t="s">
        <v>193</v>
      </c>
    </row>
    <row r="25" spans="2:4" ht="13.5" customHeight="1">
      <c r="B25" s="296"/>
      <c r="C25" s="297"/>
      <c r="D25" s="298" t="s">
        <v>209</v>
      </c>
    </row>
    <row r="26" spans="2:4" ht="13.5" customHeight="1">
      <c r="B26" s="468" t="s">
        <v>194</v>
      </c>
      <c r="C26" s="469"/>
      <c r="D26" s="488">
        <v>1</v>
      </c>
    </row>
    <row r="27" spans="2:4" ht="13.5" customHeight="1" thickBot="1">
      <c r="B27" s="470"/>
      <c r="C27" s="471"/>
      <c r="D27" s="489"/>
    </row>
    <row r="28" spans="2:3" ht="13.5">
      <c r="B28" s="473" t="s">
        <v>224</v>
      </c>
      <c r="C28" s="474"/>
    </row>
    <row r="29" spans="2:3" ht="13.5">
      <c r="B29" s="474"/>
      <c r="C29" s="474"/>
    </row>
  </sheetData>
  <mergeCells count="20">
    <mergeCell ref="B6:C6"/>
    <mergeCell ref="D26:D27"/>
    <mergeCell ref="D19:E19"/>
    <mergeCell ref="A1:E1"/>
    <mergeCell ref="D20:E20"/>
    <mergeCell ref="B3:C3"/>
    <mergeCell ref="B7:C7"/>
    <mergeCell ref="B8:C8"/>
    <mergeCell ref="B9:C9"/>
    <mergeCell ref="B14:C14"/>
    <mergeCell ref="B21:E22"/>
    <mergeCell ref="B26:C27"/>
    <mergeCell ref="I4:I18"/>
    <mergeCell ref="B28:C29"/>
    <mergeCell ref="B18:C18"/>
    <mergeCell ref="B20:C20"/>
    <mergeCell ref="B24:C24"/>
    <mergeCell ref="B10:B13"/>
    <mergeCell ref="B15:B17"/>
    <mergeCell ref="B5:C5"/>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&amp;R&amp;"ＭＳ Ｐゴシック,太字"&amp;9沖縄国税事務所　消費税・酒税以外の間接税　（H18）</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22"/>
  <sheetViews>
    <sheetView showGridLines="0" zoomScaleSheetLayoutView="100" workbookViewId="0" topLeftCell="A1">
      <selection activeCell="A1" sqref="A1:D1"/>
    </sheetView>
  </sheetViews>
  <sheetFormatPr defaultColWidth="9.00390625" defaultRowHeight="18" customHeight="1"/>
  <cols>
    <col min="1" max="1" width="11.875" style="2" customWidth="1"/>
    <col min="2" max="2" width="11.00390625" style="2" customWidth="1"/>
    <col min="3" max="4" width="12.625" style="2" customWidth="1"/>
    <col min="5" max="5" width="4.375" style="2" customWidth="1"/>
    <col min="6" max="16384" width="5.875" style="2" customWidth="1"/>
  </cols>
  <sheetData>
    <row r="1" spans="1:5" ht="21">
      <c r="A1" s="340" t="s">
        <v>37</v>
      </c>
      <c r="B1" s="370"/>
      <c r="C1" s="370"/>
      <c r="D1" s="370"/>
      <c r="E1" s="50"/>
    </row>
    <row r="2" spans="1:4" ht="18" customHeight="1" thickBot="1">
      <c r="A2" s="339" t="s">
        <v>32</v>
      </c>
      <c r="B2" s="339"/>
      <c r="C2" s="339"/>
      <c r="D2" s="339"/>
    </row>
    <row r="3" spans="1:4" s="4" customFormat="1" ht="18" customHeight="1">
      <c r="A3" s="337" t="s">
        <v>38</v>
      </c>
      <c r="B3" s="369"/>
      <c r="C3" s="49" t="s">
        <v>39</v>
      </c>
      <c r="D3" s="8" t="s">
        <v>40</v>
      </c>
    </row>
    <row r="4" spans="1:4" s="5" customFormat="1" ht="12" customHeight="1">
      <c r="A4" s="53"/>
      <c r="B4" s="54"/>
      <c r="C4" s="55" t="s">
        <v>48</v>
      </c>
      <c r="D4" s="56" t="s">
        <v>1</v>
      </c>
    </row>
    <row r="5" spans="1:10" ht="24" customHeight="1">
      <c r="A5" s="343" t="s">
        <v>41</v>
      </c>
      <c r="B5" s="315"/>
      <c r="C5" s="57">
        <v>676878</v>
      </c>
      <c r="D5" s="58"/>
      <c r="J5" s="1"/>
    </row>
    <row r="6" spans="1:4" ht="24" customHeight="1">
      <c r="A6" s="347" t="s">
        <v>42</v>
      </c>
      <c r="B6" s="362"/>
      <c r="C6" s="59">
        <v>9138</v>
      </c>
      <c r="D6" s="60"/>
    </row>
    <row r="7" spans="1:4" ht="24" customHeight="1">
      <c r="A7" s="347" t="s">
        <v>43</v>
      </c>
      <c r="B7" s="362"/>
      <c r="C7" s="61" t="s">
        <v>35</v>
      </c>
      <c r="D7" s="60"/>
    </row>
    <row r="8" spans="1:4" ht="24" customHeight="1">
      <c r="A8" s="349" t="s">
        <v>44</v>
      </c>
      <c r="B8" s="371"/>
      <c r="C8" s="62" t="s">
        <v>35</v>
      </c>
      <c r="D8" s="63"/>
    </row>
    <row r="9" spans="1:4" s="3" customFormat="1" ht="24" customHeight="1">
      <c r="A9" s="358" t="s">
        <v>45</v>
      </c>
      <c r="B9" s="359"/>
      <c r="C9" s="64">
        <v>667740</v>
      </c>
      <c r="D9" s="65">
        <v>31350892</v>
      </c>
    </row>
    <row r="10" spans="1:4" ht="24" customHeight="1">
      <c r="A10" s="343" t="s">
        <v>10</v>
      </c>
      <c r="B10" s="315"/>
      <c r="C10" s="66"/>
      <c r="D10" s="67" t="s">
        <v>226</v>
      </c>
    </row>
    <row r="11" spans="1:4" ht="24" customHeight="1">
      <c r="A11" s="347" t="s">
        <v>46</v>
      </c>
      <c r="B11" s="362"/>
      <c r="C11" s="68"/>
      <c r="D11" s="69">
        <v>31350889</v>
      </c>
    </row>
    <row r="12" spans="1:4" ht="24" customHeight="1">
      <c r="A12" s="329" t="s">
        <v>47</v>
      </c>
      <c r="B12" s="17" t="s">
        <v>49</v>
      </c>
      <c r="C12" s="70"/>
      <c r="D12" s="71" t="s">
        <v>35</v>
      </c>
    </row>
    <row r="13" spans="1:4" ht="24" customHeight="1">
      <c r="A13" s="364"/>
      <c r="B13" s="14" t="s">
        <v>12</v>
      </c>
      <c r="C13" s="72"/>
      <c r="D13" s="73" t="s">
        <v>35</v>
      </c>
    </row>
    <row r="14" spans="1:4" s="3" customFormat="1" ht="24" customHeight="1">
      <c r="A14" s="358" t="s">
        <v>9</v>
      </c>
      <c r="B14" s="359"/>
      <c r="C14" s="74"/>
      <c r="D14" s="65">
        <v>31350889</v>
      </c>
    </row>
    <row r="15" spans="1:4" ht="11.25">
      <c r="A15" s="365" t="s">
        <v>13</v>
      </c>
      <c r="B15" s="366"/>
      <c r="C15" s="360"/>
      <c r="D15" s="75" t="s">
        <v>16</v>
      </c>
    </row>
    <row r="16" spans="1:4" ht="24" customHeight="1">
      <c r="A16" s="343"/>
      <c r="B16" s="315"/>
      <c r="C16" s="361"/>
      <c r="D16" s="76">
        <v>56</v>
      </c>
    </row>
    <row r="17" spans="1:4" ht="11.25">
      <c r="A17" s="323" t="s">
        <v>14</v>
      </c>
      <c r="B17" s="363"/>
      <c r="C17" s="361"/>
      <c r="D17" s="22" t="s">
        <v>1</v>
      </c>
    </row>
    <row r="18" spans="1:4" ht="24" customHeight="1">
      <c r="A18" s="343"/>
      <c r="B18" s="315"/>
      <c r="C18" s="361"/>
      <c r="D18" s="67" t="s">
        <v>35</v>
      </c>
    </row>
    <row r="19" spans="1:4" ht="24" customHeight="1" thickBot="1">
      <c r="A19" s="367" t="s">
        <v>15</v>
      </c>
      <c r="B19" s="368"/>
      <c r="C19" s="77"/>
      <c r="D19" s="78">
        <v>4719135</v>
      </c>
    </row>
    <row r="20" spans="1:4" ht="12" customHeight="1">
      <c r="A20" s="79"/>
      <c r="B20" s="79"/>
      <c r="C20" s="79"/>
      <c r="D20" s="79"/>
    </row>
    <row r="21" spans="1:4" ht="22.5" customHeight="1">
      <c r="A21" s="301" t="s">
        <v>50</v>
      </c>
      <c r="B21" s="321" t="s">
        <v>210</v>
      </c>
      <c r="C21" s="321"/>
      <c r="D21" s="321"/>
    </row>
    <row r="22" spans="2:4" ht="18" customHeight="1">
      <c r="B22" s="321"/>
      <c r="C22" s="321"/>
      <c r="D22" s="321"/>
    </row>
  </sheetData>
  <mergeCells count="18">
    <mergeCell ref="A19:B19"/>
    <mergeCell ref="A3:B3"/>
    <mergeCell ref="B21:D22"/>
    <mergeCell ref="A1:D1"/>
    <mergeCell ref="A14:B14"/>
    <mergeCell ref="A5:B5"/>
    <mergeCell ref="A6:B6"/>
    <mergeCell ref="A7:B7"/>
    <mergeCell ref="A2:D2"/>
    <mergeCell ref="A8:B8"/>
    <mergeCell ref="A9:B9"/>
    <mergeCell ref="C15:C16"/>
    <mergeCell ref="C17:C18"/>
    <mergeCell ref="A10:B10"/>
    <mergeCell ref="A11:B11"/>
    <mergeCell ref="A17:B18"/>
    <mergeCell ref="A12:A13"/>
    <mergeCell ref="A15:B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Header>&amp;R&amp;"ＭＳ Ｐゴシック,太字"&amp;9沖縄国税事務所　消費税・酒税以外の間接税　（H18）</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F25"/>
  <sheetViews>
    <sheetView showGridLines="0" zoomScaleSheetLayoutView="100" workbookViewId="0" topLeftCell="A1">
      <selection activeCell="A1" sqref="A1"/>
    </sheetView>
  </sheetViews>
  <sheetFormatPr defaultColWidth="9.00390625" defaultRowHeight="15" customHeight="1"/>
  <cols>
    <col min="1" max="1" width="15.25390625" style="2" customWidth="1"/>
    <col min="2" max="3" width="9.625" style="2" customWidth="1"/>
    <col min="4" max="4" width="18.25390625" style="2" customWidth="1"/>
    <col min="5" max="9" width="9.125" style="2" customWidth="1"/>
    <col min="10" max="16384" width="5.875" style="2" customWidth="1"/>
  </cols>
  <sheetData>
    <row r="1" ht="15" customHeight="1" thickBot="1">
      <c r="A1" s="2" t="s">
        <v>71</v>
      </c>
    </row>
    <row r="2" spans="1:4" s="1" customFormat="1" ht="15" customHeight="1">
      <c r="A2" s="337" t="s">
        <v>51</v>
      </c>
      <c r="B2" s="338"/>
      <c r="C2" s="369"/>
      <c r="D2" s="8" t="s">
        <v>72</v>
      </c>
    </row>
    <row r="3" spans="1:6" ht="11.25" customHeight="1">
      <c r="A3" s="80"/>
      <c r="B3" s="81"/>
      <c r="C3" s="82"/>
      <c r="D3" s="11" t="s">
        <v>22</v>
      </c>
      <c r="F3" s="83"/>
    </row>
    <row r="4" spans="1:4" ht="24" customHeight="1">
      <c r="A4" s="383" t="s">
        <v>73</v>
      </c>
      <c r="B4" s="381" t="s">
        <v>52</v>
      </c>
      <c r="C4" s="382"/>
      <c r="D4" s="84">
        <v>3</v>
      </c>
    </row>
    <row r="5" spans="1:4" ht="24" customHeight="1">
      <c r="A5" s="373"/>
      <c r="B5" s="375" t="s">
        <v>53</v>
      </c>
      <c r="C5" s="376"/>
      <c r="D5" s="85" t="s">
        <v>35</v>
      </c>
    </row>
    <row r="6" spans="1:4" ht="24" customHeight="1">
      <c r="A6" s="373"/>
      <c r="B6" s="375" t="s">
        <v>54</v>
      </c>
      <c r="C6" s="376"/>
      <c r="D6" s="85" t="s">
        <v>35</v>
      </c>
    </row>
    <row r="7" spans="1:4" ht="24" customHeight="1">
      <c r="A7" s="374"/>
      <c r="B7" s="379" t="s">
        <v>55</v>
      </c>
      <c r="C7" s="380"/>
      <c r="D7" s="86">
        <v>1</v>
      </c>
    </row>
    <row r="8" spans="1:4" ht="24" customHeight="1">
      <c r="A8" s="372" t="s">
        <v>74</v>
      </c>
      <c r="B8" s="377" t="s">
        <v>56</v>
      </c>
      <c r="C8" s="378"/>
      <c r="D8" s="87">
        <v>1</v>
      </c>
    </row>
    <row r="9" spans="1:4" ht="24" customHeight="1">
      <c r="A9" s="373"/>
      <c r="B9" s="375" t="s">
        <v>57</v>
      </c>
      <c r="C9" s="376"/>
      <c r="D9" s="85" t="s">
        <v>35</v>
      </c>
    </row>
    <row r="10" spans="1:4" ht="24" customHeight="1">
      <c r="A10" s="374"/>
      <c r="B10" s="379" t="s">
        <v>55</v>
      </c>
      <c r="C10" s="380"/>
      <c r="D10" s="86" t="s">
        <v>35</v>
      </c>
    </row>
    <row r="11" spans="1:4" ht="24" customHeight="1">
      <c r="A11" s="384" t="s">
        <v>58</v>
      </c>
      <c r="B11" s="385"/>
      <c r="C11" s="385"/>
      <c r="D11" s="88">
        <v>6</v>
      </c>
    </row>
    <row r="12" spans="1:4" ht="24" customHeight="1">
      <c r="A12" s="384" t="s">
        <v>59</v>
      </c>
      <c r="B12" s="385"/>
      <c r="C12" s="385"/>
      <c r="D12" s="88" t="s">
        <v>35</v>
      </c>
    </row>
    <row r="13" spans="1:4" ht="24" customHeight="1">
      <c r="A13" s="386" t="s">
        <v>75</v>
      </c>
      <c r="B13" s="377" t="s">
        <v>60</v>
      </c>
      <c r="C13" s="378"/>
      <c r="D13" s="87" t="s">
        <v>35</v>
      </c>
    </row>
    <row r="14" spans="1:4" ht="24" customHeight="1">
      <c r="A14" s="387"/>
      <c r="B14" s="375" t="s">
        <v>61</v>
      </c>
      <c r="C14" s="376"/>
      <c r="D14" s="85" t="s">
        <v>35</v>
      </c>
    </row>
    <row r="15" spans="1:4" ht="24" customHeight="1">
      <c r="A15" s="387"/>
      <c r="B15" s="375" t="s">
        <v>62</v>
      </c>
      <c r="C15" s="376"/>
      <c r="D15" s="85" t="s">
        <v>35</v>
      </c>
    </row>
    <row r="16" spans="1:4" ht="24" customHeight="1">
      <c r="A16" s="387"/>
      <c r="B16" s="375" t="s">
        <v>63</v>
      </c>
      <c r="C16" s="376"/>
      <c r="D16" s="85" t="s">
        <v>35</v>
      </c>
    </row>
    <row r="17" spans="1:4" ht="24" customHeight="1">
      <c r="A17" s="387"/>
      <c r="B17" s="375" t="s">
        <v>64</v>
      </c>
      <c r="C17" s="376"/>
      <c r="D17" s="85" t="s">
        <v>35</v>
      </c>
    </row>
    <row r="18" spans="1:4" ht="24" customHeight="1">
      <c r="A18" s="387"/>
      <c r="B18" s="375" t="s">
        <v>65</v>
      </c>
      <c r="C18" s="376"/>
      <c r="D18" s="85" t="s">
        <v>35</v>
      </c>
    </row>
    <row r="19" spans="1:4" ht="24" customHeight="1">
      <c r="A19" s="387"/>
      <c r="B19" s="375" t="s">
        <v>66</v>
      </c>
      <c r="C19" s="376"/>
      <c r="D19" s="85" t="s">
        <v>35</v>
      </c>
    </row>
    <row r="20" spans="1:4" ht="24" customHeight="1">
      <c r="A20" s="364"/>
      <c r="B20" s="379" t="s">
        <v>67</v>
      </c>
      <c r="C20" s="380"/>
      <c r="D20" s="86" t="s">
        <v>35</v>
      </c>
    </row>
    <row r="21" spans="1:4" ht="24" customHeight="1">
      <c r="A21" s="384" t="s">
        <v>68</v>
      </c>
      <c r="B21" s="385"/>
      <c r="C21" s="385"/>
      <c r="D21" s="88">
        <v>5</v>
      </c>
    </row>
    <row r="22" spans="1:4" ht="24" customHeight="1">
      <c r="A22" s="384" t="s">
        <v>69</v>
      </c>
      <c r="B22" s="385"/>
      <c r="C22" s="385"/>
      <c r="D22" s="88">
        <v>2</v>
      </c>
    </row>
    <row r="23" spans="1:4" ht="24" customHeight="1" thickBot="1">
      <c r="A23" s="332" t="s">
        <v>70</v>
      </c>
      <c r="B23" s="388"/>
      <c r="C23" s="388"/>
      <c r="D23" s="89">
        <v>1</v>
      </c>
    </row>
    <row r="24" spans="1:4" s="3" customFormat="1" ht="24" customHeight="1" thickBot="1" thickTop="1">
      <c r="A24" s="330" t="s">
        <v>76</v>
      </c>
      <c r="B24" s="331"/>
      <c r="C24" s="331"/>
      <c r="D24" s="90">
        <f>SUM(D4:D23)</f>
        <v>19</v>
      </c>
    </row>
    <row r="25" spans="1:6" ht="18" customHeight="1">
      <c r="A25" s="2" t="s">
        <v>211</v>
      </c>
      <c r="F25" s="1"/>
    </row>
  </sheetData>
  <mergeCells count="25">
    <mergeCell ref="B19:C19"/>
    <mergeCell ref="B18:C18"/>
    <mergeCell ref="A24:C24"/>
    <mergeCell ref="A23:C23"/>
    <mergeCell ref="A22:C22"/>
    <mergeCell ref="A21:C21"/>
    <mergeCell ref="B13:C13"/>
    <mergeCell ref="A12:C12"/>
    <mergeCell ref="A11:C11"/>
    <mergeCell ref="B10:C10"/>
    <mergeCell ref="A13:A20"/>
    <mergeCell ref="B17:C17"/>
    <mergeCell ref="B16:C16"/>
    <mergeCell ref="B15:C15"/>
    <mergeCell ref="B14:C14"/>
    <mergeCell ref="B20:C20"/>
    <mergeCell ref="A2:C2"/>
    <mergeCell ref="A8:A10"/>
    <mergeCell ref="B9:C9"/>
    <mergeCell ref="B8:C8"/>
    <mergeCell ref="B7:C7"/>
    <mergeCell ref="B5:C5"/>
    <mergeCell ref="B4:C4"/>
    <mergeCell ref="A4:A7"/>
    <mergeCell ref="B6:C6"/>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Header>&amp;R&amp;"ＭＳ Ｐゴシック,太字"&amp;9沖縄国税事務所　消費税・酒税以外の間接税　（H18）</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I9"/>
  <sheetViews>
    <sheetView showGridLines="0" zoomScaleSheetLayoutView="100" workbookViewId="0" topLeftCell="A1">
      <selection activeCell="A1" sqref="A1"/>
    </sheetView>
  </sheetViews>
  <sheetFormatPr defaultColWidth="9.00390625" defaultRowHeight="15" customHeight="1"/>
  <cols>
    <col min="1" max="1" width="9.625" style="2" customWidth="1"/>
    <col min="2" max="6" width="10.125" style="2" customWidth="1"/>
    <col min="7" max="7" width="11.375" style="2" bestFit="1" customWidth="1"/>
    <col min="8" max="8" width="10.125" style="2" customWidth="1"/>
    <col min="9" max="9" width="11.375" style="2" bestFit="1" customWidth="1"/>
    <col min="10" max="16384" width="5.875" style="2" customWidth="1"/>
  </cols>
  <sheetData>
    <row r="1" ht="15" customHeight="1" thickBot="1">
      <c r="A1" s="2" t="s">
        <v>84</v>
      </c>
    </row>
    <row r="2" spans="1:9" s="91" customFormat="1" ht="15" customHeight="1">
      <c r="A2" s="345" t="s">
        <v>77</v>
      </c>
      <c r="B2" s="390" t="s">
        <v>85</v>
      </c>
      <c r="C2" s="390" t="s">
        <v>86</v>
      </c>
      <c r="D2" s="390" t="s">
        <v>87</v>
      </c>
      <c r="E2" s="390" t="s">
        <v>88</v>
      </c>
      <c r="F2" s="346" t="s">
        <v>45</v>
      </c>
      <c r="G2" s="346"/>
      <c r="H2" s="346" t="s">
        <v>10</v>
      </c>
      <c r="I2" s="392" t="s">
        <v>78</v>
      </c>
    </row>
    <row r="3" spans="1:9" s="91" customFormat="1" ht="15" customHeight="1">
      <c r="A3" s="389"/>
      <c r="B3" s="391"/>
      <c r="C3" s="391"/>
      <c r="D3" s="391"/>
      <c r="E3" s="391"/>
      <c r="F3" s="92" t="s">
        <v>79</v>
      </c>
      <c r="G3" s="93" t="s">
        <v>80</v>
      </c>
      <c r="H3" s="391"/>
      <c r="I3" s="393"/>
    </row>
    <row r="4" spans="1:9" s="99" customFormat="1" ht="11.25" customHeight="1">
      <c r="A4" s="94"/>
      <c r="B4" s="95" t="s">
        <v>89</v>
      </c>
      <c r="C4" s="55" t="s">
        <v>89</v>
      </c>
      <c r="D4" s="55" t="s">
        <v>89</v>
      </c>
      <c r="E4" s="55" t="s">
        <v>89</v>
      </c>
      <c r="F4" s="96" t="s">
        <v>89</v>
      </c>
      <c r="G4" s="97" t="s">
        <v>1</v>
      </c>
      <c r="H4" s="98" t="s">
        <v>1</v>
      </c>
      <c r="I4" s="10" t="s">
        <v>1</v>
      </c>
    </row>
    <row r="5" spans="1:9" ht="24" customHeight="1">
      <c r="A5" s="100" t="s">
        <v>81</v>
      </c>
      <c r="B5" s="101">
        <v>725597</v>
      </c>
      <c r="C5" s="101">
        <v>9796</v>
      </c>
      <c r="D5" s="101">
        <v>9</v>
      </c>
      <c r="E5" s="101">
        <v>30</v>
      </c>
      <c r="F5" s="102">
        <v>715840</v>
      </c>
      <c r="G5" s="103">
        <v>34112616</v>
      </c>
      <c r="H5" s="104" t="s">
        <v>212</v>
      </c>
      <c r="I5" s="105">
        <v>34112614</v>
      </c>
    </row>
    <row r="6" spans="1:9" ht="24" customHeight="1">
      <c r="A6" s="106" t="s">
        <v>82</v>
      </c>
      <c r="B6" s="107">
        <v>713870</v>
      </c>
      <c r="C6" s="107">
        <v>9637</v>
      </c>
      <c r="D6" s="107">
        <v>1</v>
      </c>
      <c r="E6" s="107">
        <v>50</v>
      </c>
      <c r="F6" s="108">
        <v>704285</v>
      </c>
      <c r="G6" s="109">
        <v>33406417</v>
      </c>
      <c r="H6" s="110" t="s">
        <v>212</v>
      </c>
      <c r="I6" s="111">
        <v>33406415</v>
      </c>
    </row>
    <row r="7" spans="1:9" ht="24" customHeight="1">
      <c r="A7" s="106" t="s">
        <v>83</v>
      </c>
      <c r="B7" s="107">
        <v>688900</v>
      </c>
      <c r="C7" s="107">
        <v>9300</v>
      </c>
      <c r="D7" s="107">
        <v>1</v>
      </c>
      <c r="E7" s="107">
        <v>40</v>
      </c>
      <c r="F7" s="108">
        <v>679641</v>
      </c>
      <c r="G7" s="109">
        <v>32071292</v>
      </c>
      <c r="H7" s="110" t="s">
        <v>212</v>
      </c>
      <c r="I7" s="111">
        <v>32071290</v>
      </c>
    </row>
    <row r="8" spans="1:9" ht="24" customHeight="1">
      <c r="A8" s="106" t="s">
        <v>213</v>
      </c>
      <c r="B8" s="107">
        <v>676517</v>
      </c>
      <c r="C8" s="107">
        <v>9133</v>
      </c>
      <c r="D8" s="107">
        <v>0</v>
      </c>
      <c r="E8" s="107" t="s">
        <v>212</v>
      </c>
      <c r="F8" s="108">
        <v>667383</v>
      </c>
      <c r="G8" s="109">
        <v>31343825</v>
      </c>
      <c r="H8" s="110">
        <v>736</v>
      </c>
      <c r="I8" s="111">
        <v>31343086</v>
      </c>
    </row>
    <row r="9" spans="1:9" ht="24" customHeight="1" thickBot="1">
      <c r="A9" s="112" t="s">
        <v>214</v>
      </c>
      <c r="B9" s="302">
        <f>'揮発油税及び地方道路税(1)'!C5</f>
        <v>676878</v>
      </c>
      <c r="C9" s="302">
        <f>'揮発油税及び地方道路税(1)'!C6</f>
        <v>9138</v>
      </c>
      <c r="D9" s="302" t="s">
        <v>35</v>
      </c>
      <c r="E9" s="302" t="s">
        <v>35</v>
      </c>
      <c r="F9" s="303">
        <f>'揮発油税及び地方道路税(1)'!C9</f>
        <v>667740</v>
      </c>
      <c r="G9" s="304">
        <f>'揮発油税及び地方道路税(1)'!D9</f>
        <v>31350892</v>
      </c>
      <c r="H9" s="305" t="str">
        <f>'揮発油税及び地方道路税(1)'!D10</f>
        <v>-</v>
      </c>
      <c r="I9" s="306">
        <f>'揮発油税及び地方道路税(1)'!D11</f>
        <v>31350889</v>
      </c>
    </row>
  </sheetData>
  <mergeCells count="8">
    <mergeCell ref="A2:A3"/>
    <mergeCell ref="B2:B3"/>
    <mergeCell ref="I2:I3"/>
    <mergeCell ref="E2:E3"/>
    <mergeCell ref="D2:D3"/>
    <mergeCell ref="C2:C3"/>
    <mergeCell ref="F2:G2"/>
    <mergeCell ref="H2:H3"/>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headerFooter alignWithMargins="0">
    <oddHeader>&amp;R&amp;"ＭＳ Ｐゴシック,太字"&amp;9沖縄国税事務所　消費税・酒税以外の間接税　（H18）</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G30"/>
  <sheetViews>
    <sheetView showGridLines="0" workbookViewId="0" topLeftCell="A1">
      <selection activeCell="A1" sqref="A1:D1"/>
    </sheetView>
  </sheetViews>
  <sheetFormatPr defaultColWidth="9.00390625" defaultRowHeight="15" customHeight="1"/>
  <cols>
    <col min="1" max="1" width="15.75390625" style="2" customWidth="1"/>
    <col min="2" max="2" width="22.625" style="2" customWidth="1"/>
    <col min="3" max="3" width="14.625" style="2" customWidth="1"/>
    <col min="4" max="4" width="14.50390625" style="2" customWidth="1"/>
    <col min="5" max="16384" width="5.875" style="2" customWidth="1"/>
  </cols>
  <sheetData>
    <row r="1" spans="1:4" ht="21">
      <c r="A1" s="340" t="s">
        <v>96</v>
      </c>
      <c r="B1" s="340"/>
      <c r="C1" s="340"/>
      <c r="D1" s="340"/>
    </row>
    <row r="2" spans="1:4" ht="15" customHeight="1" thickBot="1">
      <c r="A2" s="2" t="s">
        <v>97</v>
      </c>
      <c r="C2" s="91"/>
      <c r="D2" s="91"/>
    </row>
    <row r="3" spans="1:4" ht="24" customHeight="1">
      <c r="A3" s="337" t="s">
        <v>38</v>
      </c>
      <c r="B3" s="369"/>
      <c r="C3" s="52" t="s">
        <v>39</v>
      </c>
      <c r="D3" s="8" t="s">
        <v>40</v>
      </c>
    </row>
    <row r="4" spans="1:4" s="1" customFormat="1" ht="11.25">
      <c r="A4" s="113"/>
      <c r="B4" s="114"/>
      <c r="C4" s="115" t="s">
        <v>98</v>
      </c>
      <c r="D4" s="116" t="s">
        <v>1</v>
      </c>
    </row>
    <row r="5" spans="1:4" ht="24" customHeight="1">
      <c r="A5" s="343" t="s">
        <v>90</v>
      </c>
      <c r="B5" s="344"/>
      <c r="C5" s="117">
        <v>472489</v>
      </c>
      <c r="D5" s="118">
        <v>7813698</v>
      </c>
    </row>
    <row r="6" spans="1:4" ht="24" customHeight="1">
      <c r="A6" s="347" t="s">
        <v>10</v>
      </c>
      <c r="B6" s="348"/>
      <c r="C6" s="119"/>
      <c r="D6" s="120">
        <v>3257760</v>
      </c>
    </row>
    <row r="7" spans="1:4" ht="24" customHeight="1">
      <c r="A7" s="347" t="s">
        <v>46</v>
      </c>
      <c r="B7" s="348"/>
      <c r="C7" s="119"/>
      <c r="D7" s="120">
        <v>4555931</v>
      </c>
    </row>
    <row r="8" spans="1:4" ht="24" customHeight="1">
      <c r="A8" s="335" t="s">
        <v>99</v>
      </c>
      <c r="B8" s="17" t="s">
        <v>91</v>
      </c>
      <c r="C8" s="121"/>
      <c r="D8" s="122" t="s">
        <v>226</v>
      </c>
    </row>
    <row r="9" spans="1:4" ht="24" customHeight="1">
      <c r="A9" s="335"/>
      <c r="B9" s="16" t="s">
        <v>12</v>
      </c>
      <c r="C9" s="123"/>
      <c r="D9" s="124" t="s">
        <v>226</v>
      </c>
    </row>
    <row r="10" spans="1:4" ht="24" customHeight="1" thickBot="1">
      <c r="A10" s="394"/>
      <c r="B10" s="125" t="s">
        <v>92</v>
      </c>
      <c r="C10" s="126"/>
      <c r="D10" s="127" t="s">
        <v>226</v>
      </c>
    </row>
    <row r="11" spans="1:4" s="3" customFormat="1" ht="24" customHeight="1" thickBot="1" thickTop="1">
      <c r="A11" s="330" t="s">
        <v>100</v>
      </c>
      <c r="B11" s="331"/>
      <c r="C11" s="128"/>
      <c r="D11" s="129">
        <v>4555931</v>
      </c>
    </row>
    <row r="12" spans="1:7" ht="15" customHeight="1">
      <c r="A12" s="2" t="s">
        <v>215</v>
      </c>
      <c r="G12" s="1"/>
    </row>
    <row r="14" spans="1:3" ht="15" customHeight="1" thickBot="1">
      <c r="A14" s="2" t="s">
        <v>101</v>
      </c>
      <c r="C14" s="83"/>
    </row>
    <row r="15" spans="1:6" s="91" customFormat="1" ht="24" customHeight="1">
      <c r="A15" s="337" t="s">
        <v>102</v>
      </c>
      <c r="B15" s="369"/>
      <c r="C15" s="8" t="s">
        <v>103</v>
      </c>
      <c r="D15" s="130"/>
      <c r="E15" s="131"/>
      <c r="F15" s="131"/>
    </row>
    <row r="16" spans="1:6" s="4" customFormat="1" ht="11.25">
      <c r="A16" s="113"/>
      <c r="B16" s="114"/>
      <c r="C16" s="132" t="s">
        <v>22</v>
      </c>
      <c r="D16" s="133"/>
      <c r="E16" s="134"/>
      <c r="F16" s="134"/>
    </row>
    <row r="17" spans="1:6" s="91" customFormat="1" ht="24" customHeight="1">
      <c r="A17" s="343" t="s">
        <v>93</v>
      </c>
      <c r="B17" s="315"/>
      <c r="C17" s="135">
        <v>8</v>
      </c>
      <c r="D17" s="130"/>
      <c r="E17" s="131"/>
      <c r="F17" s="131"/>
    </row>
    <row r="18" spans="1:6" s="91" customFormat="1" ht="24" customHeight="1">
      <c r="A18" s="397" t="s">
        <v>104</v>
      </c>
      <c r="B18" s="17" t="s">
        <v>94</v>
      </c>
      <c r="C18" s="136">
        <v>9</v>
      </c>
      <c r="D18" s="130"/>
      <c r="E18" s="131"/>
      <c r="F18" s="131"/>
    </row>
    <row r="19" spans="1:6" s="91" customFormat="1" ht="24" customHeight="1" thickBot="1">
      <c r="A19" s="398"/>
      <c r="B19" s="125" t="s">
        <v>95</v>
      </c>
      <c r="C19" s="137">
        <v>26</v>
      </c>
      <c r="D19" s="130"/>
      <c r="E19" s="131"/>
      <c r="F19" s="131"/>
    </row>
    <row r="20" spans="1:6" s="138" customFormat="1" ht="24" customHeight="1" thickBot="1" thickTop="1">
      <c r="A20" s="395" t="s">
        <v>105</v>
      </c>
      <c r="B20" s="396"/>
      <c r="C20" s="307">
        <f>SUM(C17:C19)</f>
        <v>43</v>
      </c>
      <c r="D20" s="130"/>
      <c r="E20" s="131"/>
      <c r="F20" s="131"/>
    </row>
    <row r="21" spans="1:6" ht="15" customHeight="1">
      <c r="A21" s="139" t="s">
        <v>211</v>
      </c>
      <c r="B21" s="140"/>
      <c r="C21" s="140"/>
      <c r="D21" s="140"/>
      <c r="E21" s="141"/>
      <c r="F21" s="141"/>
    </row>
    <row r="22" spans="1:6" ht="15" customHeight="1">
      <c r="A22" s="142"/>
      <c r="B22" s="142"/>
      <c r="C22" s="142"/>
      <c r="D22" s="6"/>
      <c r="E22"/>
      <c r="F22"/>
    </row>
    <row r="23" spans="1:6" ht="15" customHeight="1" thickBot="1">
      <c r="A23" s="2" t="s">
        <v>106</v>
      </c>
      <c r="D23"/>
      <c r="E23"/>
      <c r="F23"/>
    </row>
    <row r="24" spans="1:6" ht="24" customHeight="1">
      <c r="A24" s="51" t="s">
        <v>107</v>
      </c>
      <c r="B24" s="52" t="s">
        <v>108</v>
      </c>
      <c r="C24" s="8" t="s">
        <v>109</v>
      </c>
      <c r="D24" s="143"/>
      <c r="E24"/>
      <c r="F24"/>
    </row>
    <row r="25" spans="1:6" s="1" customFormat="1" ht="13.5">
      <c r="A25" s="144"/>
      <c r="B25" s="115" t="s">
        <v>98</v>
      </c>
      <c r="C25" s="145" t="s">
        <v>1</v>
      </c>
      <c r="D25" s="146"/>
      <c r="E25" s="146"/>
      <c r="F25" s="146"/>
    </row>
    <row r="26" spans="1:6" ht="24" customHeight="1">
      <c r="A26" s="238" t="s">
        <v>81</v>
      </c>
      <c r="B26" s="117">
        <v>523624</v>
      </c>
      <c r="C26" s="147">
        <v>8106443</v>
      </c>
      <c r="D26" s="148"/>
      <c r="E26"/>
      <c r="F26"/>
    </row>
    <row r="27" spans="1:6" ht="24" customHeight="1">
      <c r="A27" s="241" t="s">
        <v>82</v>
      </c>
      <c r="B27" s="149">
        <v>564261</v>
      </c>
      <c r="C27" s="150">
        <v>8767394</v>
      </c>
      <c r="D27" s="148"/>
      <c r="E27"/>
      <c r="F27"/>
    </row>
    <row r="28" spans="1:6" ht="24" customHeight="1">
      <c r="A28" s="241" t="s">
        <v>83</v>
      </c>
      <c r="B28" s="149">
        <v>525969</v>
      </c>
      <c r="C28" s="150">
        <v>8492203</v>
      </c>
      <c r="D28" s="148"/>
      <c r="E28"/>
      <c r="F28"/>
    </row>
    <row r="29" spans="1:4" ht="24" customHeight="1">
      <c r="A29" s="241" t="s">
        <v>213</v>
      </c>
      <c r="B29" s="149">
        <v>447035</v>
      </c>
      <c r="C29" s="150">
        <v>7424173</v>
      </c>
      <c r="D29" s="151"/>
    </row>
    <row r="30" spans="1:4" ht="24" customHeight="1" thickBot="1">
      <c r="A30" s="244" t="s">
        <v>214</v>
      </c>
      <c r="B30" s="308">
        <f>C5</f>
        <v>472489</v>
      </c>
      <c r="C30" s="309">
        <f>D5</f>
        <v>7813698</v>
      </c>
      <c r="D30" s="151"/>
    </row>
  </sheetData>
  <mergeCells count="11">
    <mergeCell ref="A17:B17"/>
    <mergeCell ref="A20:B20"/>
    <mergeCell ref="A18:A19"/>
    <mergeCell ref="A15:B15"/>
    <mergeCell ref="A11:B11"/>
    <mergeCell ref="A8:A10"/>
    <mergeCell ref="A1:D1"/>
    <mergeCell ref="A5:B5"/>
    <mergeCell ref="A3:B3"/>
    <mergeCell ref="A6:B6"/>
    <mergeCell ref="A7:B7"/>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Header>&amp;R&amp;"ＭＳ Ｐゴシック,太字"&amp;9沖縄国税事務所　消費税・酒税以外の間接税　（H18）</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F38"/>
  <sheetViews>
    <sheetView showGridLines="0" zoomScaleSheetLayoutView="100" workbookViewId="0" topLeftCell="A1">
      <selection activeCell="A1" sqref="A1:D1"/>
    </sheetView>
  </sheetViews>
  <sheetFormatPr defaultColWidth="9.00390625" defaultRowHeight="15" customHeight="1"/>
  <cols>
    <col min="1" max="4" width="18.625" style="2" customWidth="1"/>
    <col min="5" max="16384" width="5.875" style="2" customWidth="1"/>
  </cols>
  <sheetData>
    <row r="1" spans="1:4" ht="21">
      <c r="A1" s="340" t="s">
        <v>114</v>
      </c>
      <c r="B1" s="340"/>
      <c r="C1" s="340"/>
      <c r="D1" s="340"/>
    </row>
    <row r="2" ht="15" customHeight="1" thickBot="1">
      <c r="A2" s="2" t="s">
        <v>115</v>
      </c>
    </row>
    <row r="3" spans="1:4" ht="18" customHeight="1">
      <c r="A3" s="337" t="s">
        <v>116</v>
      </c>
      <c r="B3" s="369"/>
      <c r="C3" s="52" t="s">
        <v>117</v>
      </c>
      <c r="D3" s="152" t="s">
        <v>118</v>
      </c>
    </row>
    <row r="4" spans="1:4" ht="12" customHeight="1">
      <c r="A4" s="12"/>
      <c r="B4" s="81"/>
      <c r="C4" s="95" t="s">
        <v>110</v>
      </c>
      <c r="D4" s="153" t="s">
        <v>1</v>
      </c>
    </row>
    <row r="5" spans="1:4" ht="24" customHeight="1">
      <c r="A5" s="343" t="s">
        <v>111</v>
      </c>
      <c r="B5" s="315"/>
      <c r="C5" s="117">
        <v>43689</v>
      </c>
      <c r="D5" s="154">
        <v>764564</v>
      </c>
    </row>
    <row r="6" spans="1:4" ht="24" customHeight="1">
      <c r="A6" s="347" t="s">
        <v>10</v>
      </c>
      <c r="B6" s="362"/>
      <c r="C6" s="68"/>
      <c r="D6" s="155" t="s">
        <v>226</v>
      </c>
    </row>
    <row r="7" spans="1:4" ht="24" customHeight="1">
      <c r="A7" s="347" t="s">
        <v>46</v>
      </c>
      <c r="B7" s="362"/>
      <c r="C7" s="68"/>
      <c r="D7" s="155">
        <v>764543</v>
      </c>
    </row>
    <row r="8" spans="1:4" ht="24" customHeight="1">
      <c r="A8" s="335" t="s">
        <v>119</v>
      </c>
      <c r="B8" s="17" t="s">
        <v>91</v>
      </c>
      <c r="C8" s="70"/>
      <c r="D8" s="156" t="s">
        <v>226</v>
      </c>
    </row>
    <row r="9" spans="1:4" ht="24" customHeight="1" thickBot="1">
      <c r="A9" s="401"/>
      <c r="B9" s="125" t="s">
        <v>12</v>
      </c>
      <c r="C9" s="157"/>
      <c r="D9" s="158">
        <v>7</v>
      </c>
    </row>
    <row r="10" spans="1:4" s="3" customFormat="1" ht="24" customHeight="1" thickTop="1">
      <c r="A10" s="399" t="s">
        <v>120</v>
      </c>
      <c r="B10" s="400"/>
      <c r="C10" s="159">
        <v>43689</v>
      </c>
      <c r="D10" s="160">
        <v>764550</v>
      </c>
    </row>
    <row r="11" spans="1:4" ht="12" customHeight="1">
      <c r="A11" s="343" t="s">
        <v>13</v>
      </c>
      <c r="B11" s="315"/>
      <c r="C11" s="407"/>
      <c r="D11" s="132" t="s">
        <v>16</v>
      </c>
    </row>
    <row r="12" spans="1:4" ht="24" customHeight="1">
      <c r="A12" s="347"/>
      <c r="B12" s="362"/>
      <c r="C12" s="408"/>
      <c r="D12" s="161">
        <v>404</v>
      </c>
    </row>
    <row r="13" spans="1:4" ht="24" customHeight="1">
      <c r="A13" s="347" t="s">
        <v>121</v>
      </c>
      <c r="B13" s="362"/>
      <c r="C13" s="66"/>
      <c r="D13" s="162" t="s">
        <v>226</v>
      </c>
    </row>
    <row r="14" spans="1:4" ht="24" customHeight="1" thickBot="1">
      <c r="A14" s="367" t="s">
        <v>15</v>
      </c>
      <c r="B14" s="368"/>
      <c r="C14" s="77"/>
      <c r="D14" s="163" t="s">
        <v>226</v>
      </c>
    </row>
    <row r="15" ht="15" customHeight="1">
      <c r="A15" s="2" t="s">
        <v>215</v>
      </c>
    </row>
    <row r="17" ht="15" customHeight="1" thickBot="1">
      <c r="A17" s="2" t="s">
        <v>122</v>
      </c>
    </row>
    <row r="18" spans="1:3" ht="21" customHeight="1">
      <c r="A18" s="337" t="s">
        <v>116</v>
      </c>
      <c r="B18" s="369"/>
      <c r="C18" s="8" t="s">
        <v>123</v>
      </c>
    </row>
    <row r="19" spans="1:3" ht="11.25" customHeight="1">
      <c r="A19" s="164"/>
      <c r="B19" s="165"/>
      <c r="C19" s="166" t="s">
        <v>22</v>
      </c>
    </row>
    <row r="20" spans="1:3" ht="24" customHeight="1">
      <c r="A20" s="402" t="s">
        <v>124</v>
      </c>
      <c r="B20" s="15" t="s">
        <v>125</v>
      </c>
      <c r="C20" s="167">
        <v>31</v>
      </c>
    </row>
    <row r="21" spans="1:3" ht="24" customHeight="1">
      <c r="A21" s="404"/>
      <c r="B21" s="16" t="s">
        <v>112</v>
      </c>
      <c r="C21" s="168">
        <v>4</v>
      </c>
    </row>
    <row r="22" spans="1:3" ht="24" customHeight="1">
      <c r="A22" s="405"/>
      <c r="B22" s="14" t="s">
        <v>126</v>
      </c>
      <c r="C22" s="169" t="s">
        <v>226</v>
      </c>
    </row>
    <row r="23" spans="1:3" ht="24" customHeight="1" thickBot="1">
      <c r="A23" s="332" t="s">
        <v>55</v>
      </c>
      <c r="B23" s="333"/>
      <c r="C23" s="170" t="s">
        <v>226</v>
      </c>
    </row>
    <row r="24" spans="1:3" s="3" customFormat="1" ht="24" customHeight="1" thickTop="1">
      <c r="A24" s="399" t="s">
        <v>120</v>
      </c>
      <c r="B24" s="406"/>
      <c r="C24" s="171">
        <v>35</v>
      </c>
    </row>
    <row r="25" spans="1:3" ht="24" customHeight="1">
      <c r="A25" s="402" t="s">
        <v>127</v>
      </c>
      <c r="B25" s="15" t="s">
        <v>113</v>
      </c>
      <c r="C25" s="167" t="s">
        <v>226</v>
      </c>
    </row>
    <row r="26" spans="1:3" ht="24" customHeight="1" thickBot="1">
      <c r="A26" s="403"/>
      <c r="B26" s="172" t="s">
        <v>128</v>
      </c>
      <c r="C26" s="173" t="s">
        <v>226</v>
      </c>
    </row>
    <row r="27" ht="15" customHeight="1">
      <c r="A27" s="2" t="s">
        <v>211</v>
      </c>
    </row>
    <row r="29" ht="15" customHeight="1" thickBot="1">
      <c r="A29" s="2" t="s">
        <v>129</v>
      </c>
    </row>
    <row r="30" spans="1:4" ht="21" customHeight="1">
      <c r="A30" s="51" t="s">
        <v>130</v>
      </c>
      <c r="B30" s="52" t="s">
        <v>131</v>
      </c>
      <c r="C30" s="8" t="s">
        <v>132</v>
      </c>
      <c r="D30" s="91"/>
    </row>
    <row r="31" spans="1:3" ht="15" customHeight="1">
      <c r="A31" s="94"/>
      <c r="B31" s="95" t="s">
        <v>133</v>
      </c>
      <c r="C31" s="10" t="s">
        <v>1</v>
      </c>
    </row>
    <row r="32" spans="1:6" ht="24" customHeight="1">
      <c r="A32" s="174" t="s">
        <v>81</v>
      </c>
      <c r="B32" s="175">
        <v>46566</v>
      </c>
      <c r="C32" s="176">
        <v>814906</v>
      </c>
      <c r="D32" s="151"/>
      <c r="F32" s="151"/>
    </row>
    <row r="33" spans="1:6" ht="24" customHeight="1">
      <c r="A33" s="177" t="s">
        <v>82</v>
      </c>
      <c r="B33" s="178">
        <v>46624</v>
      </c>
      <c r="C33" s="179">
        <v>815916</v>
      </c>
      <c r="D33" s="151"/>
      <c r="F33" s="151"/>
    </row>
    <row r="34" spans="1:6" ht="24" customHeight="1">
      <c r="A34" s="177" t="s">
        <v>83</v>
      </c>
      <c r="B34" s="178">
        <v>45149</v>
      </c>
      <c r="C34" s="179">
        <v>790116</v>
      </c>
      <c r="D34" s="151"/>
      <c r="F34" s="151"/>
    </row>
    <row r="35" spans="1:6" ht="24" customHeight="1">
      <c r="A35" s="177" t="s">
        <v>213</v>
      </c>
      <c r="B35" s="178">
        <v>44615</v>
      </c>
      <c r="C35" s="179">
        <v>780780</v>
      </c>
      <c r="D35" s="151"/>
      <c r="F35" s="151"/>
    </row>
    <row r="36" spans="1:6" ht="24" customHeight="1" thickBot="1">
      <c r="A36" s="180" t="s">
        <v>214</v>
      </c>
      <c r="B36" s="312">
        <f>C10</f>
        <v>43689</v>
      </c>
      <c r="C36" s="313">
        <v>764564</v>
      </c>
      <c r="D36" s="151"/>
      <c r="F36" s="151"/>
    </row>
    <row r="38" ht="15" customHeight="1">
      <c r="D38" s="1"/>
    </row>
  </sheetData>
  <mergeCells count="16">
    <mergeCell ref="A18:B18"/>
    <mergeCell ref="A14:B14"/>
    <mergeCell ref="A11:B12"/>
    <mergeCell ref="C11:C12"/>
    <mergeCell ref="A13:B13"/>
    <mergeCell ref="A25:A26"/>
    <mergeCell ref="A20:A22"/>
    <mergeCell ref="A23:B23"/>
    <mergeCell ref="A24:B24"/>
    <mergeCell ref="A1:D1"/>
    <mergeCell ref="A10:B10"/>
    <mergeCell ref="A6:B6"/>
    <mergeCell ref="A5:B5"/>
    <mergeCell ref="A8:A9"/>
    <mergeCell ref="A7:B7"/>
    <mergeCell ref="A3:B3"/>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Header>&amp;R&amp;"ＭＳ Ｐゴシック,太字"&amp;9沖縄国税事務所　消費税・酒税以外の間接税　（H18）</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E31"/>
  <sheetViews>
    <sheetView showGridLines="0" workbookViewId="0" topLeftCell="A1">
      <selection activeCell="A1" sqref="A1:D1"/>
    </sheetView>
  </sheetViews>
  <sheetFormatPr defaultColWidth="9.00390625" defaultRowHeight="15" customHeight="1"/>
  <cols>
    <col min="1" max="1" width="12.625" style="2" customWidth="1"/>
    <col min="2" max="2" width="13.625" style="2" customWidth="1"/>
    <col min="3" max="5" width="20.625" style="2" customWidth="1"/>
    <col min="6" max="16384" width="5.875" style="2" customWidth="1"/>
  </cols>
  <sheetData>
    <row r="1" spans="1:4" ht="21">
      <c r="A1" s="340" t="s">
        <v>134</v>
      </c>
      <c r="B1" s="340"/>
      <c r="C1" s="340"/>
      <c r="D1" s="340"/>
    </row>
    <row r="2" spans="1:2" ht="15" customHeight="1" thickBot="1">
      <c r="A2" s="339" t="s">
        <v>32</v>
      </c>
      <c r="B2" s="339"/>
    </row>
    <row r="3" spans="1:4" ht="18" customHeight="1">
      <c r="A3" s="337" t="s">
        <v>144</v>
      </c>
      <c r="B3" s="369"/>
      <c r="C3" s="52" t="s">
        <v>145</v>
      </c>
      <c r="D3" s="8" t="s">
        <v>146</v>
      </c>
    </row>
    <row r="4" spans="1:4" ht="12" customHeight="1">
      <c r="A4" s="12"/>
      <c r="B4" s="82"/>
      <c r="C4" s="184" t="s">
        <v>48</v>
      </c>
      <c r="D4" s="185" t="s">
        <v>147</v>
      </c>
    </row>
    <row r="5" spans="1:4" ht="24" customHeight="1">
      <c r="A5" s="343" t="s">
        <v>135</v>
      </c>
      <c r="B5" s="315"/>
      <c r="C5" s="186" t="s">
        <v>226</v>
      </c>
      <c r="D5" s="67" t="s">
        <v>226</v>
      </c>
    </row>
    <row r="6" spans="1:4" ht="24" customHeight="1">
      <c r="A6" s="347" t="s">
        <v>136</v>
      </c>
      <c r="B6" s="362"/>
      <c r="C6" s="187" t="s">
        <v>226</v>
      </c>
      <c r="D6" s="69" t="s">
        <v>226</v>
      </c>
    </row>
    <row r="7" spans="1:4" ht="11.25">
      <c r="A7" s="347" t="s">
        <v>137</v>
      </c>
      <c r="B7" s="362"/>
      <c r="C7" s="188" t="s">
        <v>138</v>
      </c>
      <c r="D7" s="189"/>
    </row>
    <row r="8" spans="1:4" ht="21" customHeight="1">
      <c r="A8" s="347"/>
      <c r="B8" s="362"/>
      <c r="C8" s="186" t="s">
        <v>226</v>
      </c>
      <c r="D8" s="67" t="s">
        <v>226</v>
      </c>
    </row>
    <row r="9" spans="1:4" ht="24" customHeight="1">
      <c r="A9" s="347" t="s">
        <v>139</v>
      </c>
      <c r="B9" s="362"/>
      <c r="C9" s="187" t="s">
        <v>226</v>
      </c>
      <c r="D9" s="69" t="s">
        <v>226</v>
      </c>
    </row>
    <row r="10" spans="1:4" ht="24" customHeight="1">
      <c r="A10" s="414" t="s">
        <v>45</v>
      </c>
      <c r="B10" s="415"/>
      <c r="C10" s="190"/>
      <c r="D10" s="191" t="s">
        <v>226</v>
      </c>
    </row>
    <row r="11" spans="1:4" ht="24" customHeight="1">
      <c r="A11" s="347" t="s">
        <v>10</v>
      </c>
      <c r="B11" s="362"/>
      <c r="C11" s="192"/>
      <c r="D11" s="69" t="s">
        <v>226</v>
      </c>
    </row>
    <row r="12" spans="1:4" ht="24" customHeight="1">
      <c r="A12" s="347" t="s">
        <v>46</v>
      </c>
      <c r="B12" s="362"/>
      <c r="C12" s="192"/>
      <c r="D12" s="69" t="s">
        <v>226</v>
      </c>
    </row>
    <row r="13" spans="1:4" ht="24" customHeight="1">
      <c r="A13" s="335" t="s">
        <v>148</v>
      </c>
      <c r="B13" s="17" t="s">
        <v>91</v>
      </c>
      <c r="C13" s="193"/>
      <c r="D13" s="71" t="s">
        <v>226</v>
      </c>
    </row>
    <row r="14" spans="1:4" ht="24" customHeight="1" thickBot="1">
      <c r="A14" s="401"/>
      <c r="B14" s="125" t="s">
        <v>12</v>
      </c>
      <c r="C14" s="194"/>
      <c r="D14" s="195" t="s">
        <v>226</v>
      </c>
    </row>
    <row r="15" spans="1:4" ht="24" customHeight="1" thickTop="1">
      <c r="A15" s="399" t="s">
        <v>149</v>
      </c>
      <c r="B15" s="406"/>
      <c r="C15" s="196"/>
      <c r="D15" s="197" t="s">
        <v>226</v>
      </c>
    </row>
    <row r="16" spans="1:4" ht="11.25">
      <c r="A16" s="343" t="s">
        <v>13</v>
      </c>
      <c r="B16" s="315"/>
      <c r="C16" s="418"/>
      <c r="D16" s="198" t="s">
        <v>140</v>
      </c>
    </row>
    <row r="17" spans="1:4" ht="24" customHeight="1">
      <c r="A17" s="347"/>
      <c r="B17" s="362"/>
      <c r="C17" s="419"/>
      <c r="D17" s="67" t="s">
        <v>226</v>
      </c>
    </row>
    <row r="18" spans="1:4" ht="12" customHeight="1">
      <c r="A18" s="323" t="s">
        <v>150</v>
      </c>
      <c r="B18" s="363"/>
      <c r="C18" s="416"/>
      <c r="D18" s="199" t="s">
        <v>151</v>
      </c>
    </row>
    <row r="19" spans="1:4" ht="24" customHeight="1">
      <c r="A19" s="343"/>
      <c r="B19" s="315"/>
      <c r="C19" s="417"/>
      <c r="D19" s="67">
        <v>139123</v>
      </c>
    </row>
    <row r="20" spans="1:4" ht="24" customHeight="1" thickBot="1">
      <c r="A20" s="367" t="s">
        <v>15</v>
      </c>
      <c r="B20" s="420"/>
      <c r="C20" s="200"/>
      <c r="D20" s="78" t="s">
        <v>226</v>
      </c>
    </row>
    <row r="21" ht="15" customHeight="1">
      <c r="A21" s="2" t="s">
        <v>216</v>
      </c>
    </row>
    <row r="23" ht="15" customHeight="1" thickBot="1">
      <c r="A23" s="2" t="s">
        <v>152</v>
      </c>
    </row>
    <row r="24" spans="1:5" ht="15" customHeight="1">
      <c r="A24" s="337" t="s">
        <v>51</v>
      </c>
      <c r="B24" s="369"/>
      <c r="C24" s="52" t="s">
        <v>153</v>
      </c>
      <c r="D24" s="52" t="s">
        <v>137</v>
      </c>
      <c r="E24" s="8" t="s">
        <v>154</v>
      </c>
    </row>
    <row r="25" spans="1:5" ht="15" customHeight="1">
      <c r="A25" s="412"/>
      <c r="B25" s="413"/>
      <c r="C25" s="95" t="s">
        <v>22</v>
      </c>
      <c r="D25" s="95" t="s">
        <v>22</v>
      </c>
      <c r="E25" s="201" t="s">
        <v>22</v>
      </c>
    </row>
    <row r="26" spans="1:5" ht="24" customHeight="1">
      <c r="A26" s="343" t="s">
        <v>141</v>
      </c>
      <c r="B26" s="315"/>
      <c r="C26" s="186" t="s">
        <v>226</v>
      </c>
      <c r="D26" s="186" t="s">
        <v>226</v>
      </c>
      <c r="E26" s="76" t="s">
        <v>226</v>
      </c>
    </row>
    <row r="27" spans="1:5" ht="24" customHeight="1">
      <c r="A27" s="347" t="s">
        <v>142</v>
      </c>
      <c r="B27" s="362"/>
      <c r="C27" s="187" t="s">
        <v>226</v>
      </c>
      <c r="D27" s="187" t="s">
        <v>226</v>
      </c>
      <c r="E27" s="202" t="s">
        <v>226</v>
      </c>
    </row>
    <row r="28" spans="1:5" ht="24" customHeight="1">
      <c r="A28" s="347" t="s">
        <v>58</v>
      </c>
      <c r="B28" s="362"/>
      <c r="C28" s="187" t="s">
        <v>226</v>
      </c>
      <c r="D28" s="187" t="s">
        <v>226</v>
      </c>
      <c r="E28" s="202" t="s">
        <v>226</v>
      </c>
    </row>
    <row r="29" spans="1:5" ht="24" customHeight="1" thickBot="1">
      <c r="A29" s="325" t="s">
        <v>143</v>
      </c>
      <c r="B29" s="409"/>
      <c r="C29" s="203" t="s">
        <v>226</v>
      </c>
      <c r="D29" s="203">
        <v>1</v>
      </c>
      <c r="E29" s="204"/>
    </row>
    <row r="30" spans="1:5" ht="24" customHeight="1" thickBot="1" thickTop="1">
      <c r="A30" s="410" t="s">
        <v>155</v>
      </c>
      <c r="B30" s="411"/>
      <c r="C30" s="205" t="s">
        <v>226</v>
      </c>
      <c r="D30" s="205">
        <v>1</v>
      </c>
      <c r="E30" s="206" t="s">
        <v>226</v>
      </c>
    </row>
    <row r="31" ht="21" customHeight="1">
      <c r="A31" s="2" t="s">
        <v>211</v>
      </c>
    </row>
  </sheetData>
  <mergeCells count="24">
    <mergeCell ref="C18:C19"/>
    <mergeCell ref="C16:C17"/>
    <mergeCell ref="A20:B20"/>
    <mergeCell ref="A7:B8"/>
    <mergeCell ref="A16:B17"/>
    <mergeCell ref="A18:B19"/>
    <mergeCell ref="A2:B2"/>
    <mergeCell ref="A5:B5"/>
    <mergeCell ref="A6:B6"/>
    <mergeCell ref="A3:B3"/>
    <mergeCell ref="A24:B24"/>
    <mergeCell ref="A25:B25"/>
    <mergeCell ref="A26:B26"/>
    <mergeCell ref="A1:D1"/>
    <mergeCell ref="A15:B15"/>
    <mergeCell ref="A13:A14"/>
    <mergeCell ref="A11:B11"/>
    <mergeCell ref="A12:B12"/>
    <mergeCell ref="A10:B10"/>
    <mergeCell ref="A9:B9"/>
    <mergeCell ref="A27:B27"/>
    <mergeCell ref="A28:B28"/>
    <mergeCell ref="A29:B29"/>
    <mergeCell ref="A30:B30"/>
  </mergeCells>
  <printOptions/>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Header>&amp;R&amp;"ＭＳ Ｐゴシック,太字"&amp;9沖縄国税事務所　消費税・酒税以外の間接税　（H18）</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workbookViewId="0" topLeftCell="A1">
      <selection activeCell="A1" sqref="A1:E1"/>
    </sheetView>
  </sheetViews>
  <sheetFormatPr defaultColWidth="9.00390625" defaultRowHeight="12.75" customHeight="1"/>
  <cols>
    <col min="1" max="1" width="24.375" style="6" customWidth="1"/>
    <col min="2" max="2" width="12.625" style="6" customWidth="1"/>
    <col min="3" max="3" width="15.125" style="6" customWidth="1"/>
    <col min="4" max="5" width="15.125" style="207" customWidth="1"/>
    <col min="6" max="16384" width="15.125" style="6" customWidth="1"/>
  </cols>
  <sheetData>
    <row r="1" spans="1:5" ht="21">
      <c r="A1" s="446" t="s">
        <v>156</v>
      </c>
      <c r="B1" s="446"/>
      <c r="C1" s="446"/>
      <c r="D1" s="446"/>
      <c r="E1" s="446"/>
    </row>
    <row r="2" ht="12.75" customHeight="1" thickBot="1">
      <c r="A2" s="6" t="s">
        <v>169</v>
      </c>
    </row>
    <row r="3" spans="1:5" ht="18.75" customHeight="1">
      <c r="A3" s="337" t="s">
        <v>170</v>
      </c>
      <c r="B3" s="338"/>
      <c r="C3" s="369"/>
      <c r="D3" s="7" t="s">
        <v>171</v>
      </c>
      <c r="E3" s="8" t="s">
        <v>172</v>
      </c>
    </row>
    <row r="4" spans="1:5" s="209" customFormat="1" ht="12" customHeight="1">
      <c r="A4" s="327"/>
      <c r="B4" s="425"/>
      <c r="C4" s="328"/>
      <c r="D4" s="208" t="s">
        <v>1</v>
      </c>
      <c r="E4" s="201" t="s">
        <v>16</v>
      </c>
    </row>
    <row r="5" spans="1:5" ht="27" customHeight="1">
      <c r="A5" s="343" t="s">
        <v>173</v>
      </c>
      <c r="B5" s="344"/>
      <c r="C5" s="181" t="s">
        <v>157</v>
      </c>
      <c r="D5" s="210">
        <v>79</v>
      </c>
      <c r="E5" s="211">
        <v>8</v>
      </c>
    </row>
    <row r="6" spans="1:5" ht="27" customHeight="1">
      <c r="A6" s="349" t="s">
        <v>174</v>
      </c>
      <c r="B6" s="350"/>
      <c r="C6" s="183" t="s">
        <v>158</v>
      </c>
      <c r="D6" s="212">
        <v>97240</v>
      </c>
      <c r="E6" s="213">
        <v>33</v>
      </c>
    </row>
    <row r="7" spans="1:5" ht="27" customHeight="1">
      <c r="A7" s="449" t="s">
        <v>175</v>
      </c>
      <c r="B7" s="450"/>
      <c r="C7" s="214" t="s">
        <v>159</v>
      </c>
      <c r="D7" s="215">
        <v>447593</v>
      </c>
      <c r="E7" s="216">
        <v>472</v>
      </c>
    </row>
    <row r="8" spans="1:5" ht="27" customHeight="1">
      <c r="A8" s="349" t="s">
        <v>176</v>
      </c>
      <c r="B8" s="350"/>
      <c r="C8" s="183" t="s">
        <v>160</v>
      </c>
      <c r="D8" s="212">
        <v>586302</v>
      </c>
      <c r="E8" s="213">
        <v>4</v>
      </c>
    </row>
    <row r="9" spans="1:5" ht="27" customHeight="1">
      <c r="A9" s="426" t="s">
        <v>45</v>
      </c>
      <c r="B9" s="427"/>
      <c r="C9" s="428"/>
      <c r="D9" s="217">
        <f>SUM(D5:D8)</f>
        <v>1131214</v>
      </c>
      <c r="E9" s="218">
        <f>SUM(E5:E8)</f>
        <v>517</v>
      </c>
    </row>
    <row r="10" spans="1:5" ht="27" customHeight="1">
      <c r="A10" s="430" t="s">
        <v>161</v>
      </c>
      <c r="B10" s="431"/>
      <c r="C10" s="432"/>
      <c r="D10" s="219">
        <v>2692</v>
      </c>
      <c r="E10" s="220"/>
    </row>
    <row r="11" spans="1:5" ht="27" customHeight="1">
      <c r="A11" s="414" t="s">
        <v>177</v>
      </c>
      <c r="B11" s="415"/>
      <c r="C11" s="429"/>
      <c r="D11" s="221">
        <v>1128522</v>
      </c>
      <c r="E11" s="222"/>
    </row>
    <row r="12" spans="1:5" ht="27" customHeight="1">
      <c r="A12" s="335" t="s">
        <v>178</v>
      </c>
      <c r="B12" s="451" t="s">
        <v>91</v>
      </c>
      <c r="C12" s="452"/>
      <c r="D12" s="223" t="s">
        <v>226</v>
      </c>
      <c r="E12" s="224"/>
    </row>
    <row r="13" spans="1:5" ht="27" customHeight="1">
      <c r="A13" s="335"/>
      <c r="B13" s="454" t="s">
        <v>12</v>
      </c>
      <c r="C13" s="455"/>
      <c r="D13" s="226">
        <v>306</v>
      </c>
      <c r="E13" s="227"/>
    </row>
    <row r="14" spans="1:5" ht="27" customHeight="1">
      <c r="A14" s="453"/>
      <c r="B14" s="447" t="s">
        <v>92</v>
      </c>
      <c r="C14" s="448"/>
      <c r="D14" s="229" t="s">
        <v>226</v>
      </c>
      <c r="E14" s="230"/>
    </row>
    <row r="15" spans="1:5" ht="12" customHeight="1">
      <c r="A15" s="365" t="s">
        <v>162</v>
      </c>
      <c r="B15" s="424"/>
      <c r="C15" s="366"/>
      <c r="D15" s="231"/>
      <c r="E15" s="232" t="s">
        <v>163</v>
      </c>
    </row>
    <row r="16" spans="1:5" ht="27" customHeight="1">
      <c r="A16" s="343"/>
      <c r="B16" s="344"/>
      <c r="C16" s="315"/>
      <c r="D16" s="210">
        <v>41662</v>
      </c>
      <c r="E16" s="211">
        <v>135</v>
      </c>
    </row>
    <row r="17" spans="1:5" ht="27" customHeight="1">
      <c r="A17" s="421" t="s">
        <v>14</v>
      </c>
      <c r="B17" s="422"/>
      <c r="C17" s="423"/>
      <c r="D17" s="212">
        <v>8763</v>
      </c>
      <c r="E17" s="233"/>
    </row>
    <row r="18" spans="1:5" s="209" customFormat="1" ht="12" customHeight="1">
      <c r="A18" s="386" t="s">
        <v>179</v>
      </c>
      <c r="B18" s="435" t="s">
        <v>164</v>
      </c>
      <c r="C18" s="366"/>
      <c r="D18" s="444"/>
      <c r="E18" s="234" t="s">
        <v>16</v>
      </c>
    </row>
    <row r="19" spans="1:5" ht="27" customHeight="1">
      <c r="A19" s="387"/>
      <c r="B19" s="436"/>
      <c r="C19" s="315"/>
      <c r="D19" s="445"/>
      <c r="E19" s="211">
        <v>11</v>
      </c>
    </row>
    <row r="20" spans="1:5" ht="13.5" customHeight="1">
      <c r="A20" s="387"/>
      <c r="B20" s="438" t="s">
        <v>165</v>
      </c>
      <c r="C20" s="439"/>
      <c r="D20" s="442"/>
      <c r="E20" s="235" t="s">
        <v>166</v>
      </c>
    </row>
    <row r="21" spans="1:5" ht="27" customHeight="1" thickBot="1">
      <c r="A21" s="437"/>
      <c r="B21" s="440"/>
      <c r="C21" s="441"/>
      <c r="D21" s="443"/>
      <c r="E21" s="236">
        <v>12</v>
      </c>
    </row>
    <row r="22" spans="1:5" ht="12.75" customHeight="1">
      <c r="A22" s="1" t="s">
        <v>217</v>
      </c>
      <c r="B22" s="182"/>
      <c r="C22" s="182"/>
      <c r="E22" s="237"/>
    </row>
    <row r="23" spans="1:5" ht="37.5" customHeight="1">
      <c r="A23" s="433" t="s">
        <v>180</v>
      </c>
      <c r="B23" s="434" t="s">
        <v>167</v>
      </c>
      <c r="C23" s="434" t="s">
        <v>167</v>
      </c>
      <c r="D23" s="434" t="s">
        <v>167</v>
      </c>
      <c r="E23" s="434" t="s">
        <v>167</v>
      </c>
    </row>
    <row r="24" spans="1:5" ht="25.5" customHeight="1">
      <c r="A24" s="433" t="s">
        <v>181</v>
      </c>
      <c r="B24" s="434" t="s">
        <v>168</v>
      </c>
      <c r="C24" s="434" t="s">
        <v>168</v>
      </c>
      <c r="D24" s="434" t="s">
        <v>168</v>
      </c>
      <c r="E24" s="434" t="s">
        <v>168</v>
      </c>
    </row>
  </sheetData>
  <mergeCells count="23">
    <mergeCell ref="A1:E1"/>
    <mergeCell ref="A3:C3"/>
    <mergeCell ref="B14:C14"/>
    <mergeCell ref="A5:B5"/>
    <mergeCell ref="A6:B6"/>
    <mergeCell ref="A7:B7"/>
    <mergeCell ref="A8:B8"/>
    <mergeCell ref="B12:C12"/>
    <mergeCell ref="A12:A14"/>
    <mergeCell ref="B13:C13"/>
    <mergeCell ref="A24:E24"/>
    <mergeCell ref="A23:E23"/>
    <mergeCell ref="B18:C19"/>
    <mergeCell ref="A18:A21"/>
    <mergeCell ref="B20:C21"/>
    <mergeCell ref="D20:D21"/>
    <mergeCell ref="D18:D19"/>
    <mergeCell ref="A17:C17"/>
    <mergeCell ref="A15:C16"/>
    <mergeCell ref="A4:C4"/>
    <mergeCell ref="A9:C9"/>
    <mergeCell ref="A11:C11"/>
    <mergeCell ref="A10:C10"/>
  </mergeCells>
  <printOptions/>
  <pageMargins left="0.7874015748031497" right="0.7874015748031497" top="0.984251968503937" bottom="0.984251968503937" header="0.5118110236220472" footer="0.5118110236220472"/>
  <pageSetup fitToHeight="1" fitToWidth="1" horizontalDpi="1200" verticalDpi="1200" orientation="portrait" paperSize="9" r:id="rId1"/>
  <headerFooter alignWithMargins="0">
    <oddHeader>&amp;R&amp;"ＭＳ Ｐゴシック,太字"&amp;9沖縄国税事務所　消費税・酒税以外の間接税　（H18）</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G21"/>
  <sheetViews>
    <sheetView showGridLines="0" workbookViewId="0" topLeftCell="A1">
      <selection activeCell="A1" sqref="A1"/>
    </sheetView>
  </sheetViews>
  <sheetFormatPr defaultColWidth="9.00390625" defaultRowHeight="12.75" customHeight="1"/>
  <cols>
    <col min="1" max="1" width="15.125" style="6" customWidth="1"/>
    <col min="2" max="4" width="13.625" style="6" customWidth="1"/>
    <col min="5" max="7" width="13.625" style="207" customWidth="1"/>
    <col min="8" max="16384" width="15.125" style="6" customWidth="1"/>
  </cols>
  <sheetData>
    <row r="1" ht="12.75" customHeight="1" thickBot="1">
      <c r="A1" s="6" t="s">
        <v>183</v>
      </c>
    </row>
    <row r="2" spans="1:7" ht="16.5" customHeight="1">
      <c r="A2" s="345" t="s">
        <v>77</v>
      </c>
      <c r="B2" s="457" t="s">
        <v>184</v>
      </c>
      <c r="C2" s="457"/>
      <c r="D2" s="457"/>
      <c r="E2" s="457"/>
      <c r="F2" s="457"/>
      <c r="G2" s="458" t="s">
        <v>182</v>
      </c>
    </row>
    <row r="3" spans="1:7" ht="12.75" customHeight="1">
      <c r="A3" s="389"/>
      <c r="B3" s="460" t="s">
        <v>185</v>
      </c>
      <c r="C3" s="461" t="s">
        <v>186</v>
      </c>
      <c r="D3" s="460" t="s">
        <v>187</v>
      </c>
      <c r="E3" s="461" t="s">
        <v>188</v>
      </c>
      <c r="F3" s="464" t="s">
        <v>189</v>
      </c>
      <c r="G3" s="459"/>
    </row>
    <row r="4" spans="1:7" ht="12.75" customHeight="1">
      <c r="A4" s="389"/>
      <c r="B4" s="391"/>
      <c r="C4" s="462"/>
      <c r="D4" s="391"/>
      <c r="E4" s="463"/>
      <c r="F4" s="465"/>
      <c r="G4" s="459"/>
    </row>
    <row r="5" spans="1:7" ht="12.75" customHeight="1">
      <c r="A5" s="389"/>
      <c r="B5" s="391"/>
      <c r="C5" s="462"/>
      <c r="D5" s="391"/>
      <c r="E5" s="463"/>
      <c r="F5" s="465"/>
      <c r="G5" s="459"/>
    </row>
    <row r="6" spans="1:7" s="209" customFormat="1" ht="12.75" customHeight="1">
      <c r="A6" s="94"/>
      <c r="B6" s="98" t="s">
        <v>1</v>
      </c>
      <c r="C6" s="98" t="s">
        <v>1</v>
      </c>
      <c r="D6" s="98" t="s">
        <v>1</v>
      </c>
      <c r="E6" s="98" t="s">
        <v>1</v>
      </c>
      <c r="F6" s="98" t="s">
        <v>1</v>
      </c>
      <c r="G6" s="201" t="s">
        <v>16</v>
      </c>
    </row>
    <row r="7" spans="1:7" ht="24" customHeight="1">
      <c r="A7" s="238" t="s">
        <v>81</v>
      </c>
      <c r="B7" s="239">
        <v>538</v>
      </c>
      <c r="C7" s="239">
        <v>72042</v>
      </c>
      <c r="D7" s="239">
        <v>441608</v>
      </c>
      <c r="E7" s="239">
        <v>598390</v>
      </c>
      <c r="F7" s="239">
        <v>1112578</v>
      </c>
      <c r="G7" s="240">
        <v>446</v>
      </c>
    </row>
    <row r="8" spans="1:7" ht="24" customHeight="1">
      <c r="A8" s="241" t="s">
        <v>82</v>
      </c>
      <c r="B8" s="242">
        <v>239</v>
      </c>
      <c r="C8" s="242">
        <v>64082</v>
      </c>
      <c r="D8" s="242">
        <v>429119</v>
      </c>
      <c r="E8" s="242">
        <v>584357</v>
      </c>
      <c r="F8" s="242">
        <v>1077798</v>
      </c>
      <c r="G8" s="243">
        <v>450</v>
      </c>
    </row>
    <row r="9" spans="1:7" ht="24" customHeight="1">
      <c r="A9" s="241" t="s">
        <v>83</v>
      </c>
      <c r="B9" s="242">
        <v>64</v>
      </c>
      <c r="C9" s="242">
        <v>66390</v>
      </c>
      <c r="D9" s="242">
        <v>430522</v>
      </c>
      <c r="E9" s="242">
        <v>585941</v>
      </c>
      <c r="F9" s="242">
        <v>1082917</v>
      </c>
      <c r="G9" s="243">
        <v>481</v>
      </c>
    </row>
    <row r="10" spans="1:7" ht="24" customHeight="1">
      <c r="A10" s="241" t="s">
        <v>213</v>
      </c>
      <c r="B10" s="242">
        <v>39</v>
      </c>
      <c r="C10" s="242">
        <v>121491</v>
      </c>
      <c r="D10" s="242">
        <v>443801</v>
      </c>
      <c r="E10" s="242">
        <v>589528</v>
      </c>
      <c r="F10" s="242">
        <v>1154859</v>
      </c>
      <c r="G10" s="243">
        <v>494</v>
      </c>
    </row>
    <row r="11" spans="1:7" ht="24" customHeight="1" thickBot="1">
      <c r="A11" s="244" t="s">
        <v>214</v>
      </c>
      <c r="B11" s="310">
        <f>'印紙税(1)'!D5</f>
        <v>79</v>
      </c>
      <c r="C11" s="310">
        <f>'印紙税(1)'!D6</f>
        <v>97240</v>
      </c>
      <c r="D11" s="310">
        <f>'印紙税(1)'!D7</f>
        <v>447593</v>
      </c>
      <c r="E11" s="310">
        <f>'印紙税(1)'!D8</f>
        <v>586302</v>
      </c>
      <c r="F11" s="310">
        <f>'印紙税(1)'!D9</f>
        <v>1131214</v>
      </c>
      <c r="G11" s="311">
        <f>'印紙税(1)'!E9</f>
        <v>517</v>
      </c>
    </row>
    <row r="12" spans="1:5" ht="12.75" customHeight="1">
      <c r="A12" s="245"/>
      <c r="B12" s="245"/>
      <c r="C12" s="245"/>
      <c r="D12" s="245"/>
      <c r="E12" s="246"/>
    </row>
    <row r="15" spans="1:3" ht="12.75" customHeight="1">
      <c r="A15" s="456"/>
      <c r="B15" s="456"/>
      <c r="C15" s="456"/>
    </row>
    <row r="16" spans="1:3" ht="12.75" customHeight="1">
      <c r="A16" s="456"/>
      <c r="B16" s="456"/>
      <c r="C16" s="456"/>
    </row>
    <row r="18" spans="1:3" ht="12.75" customHeight="1">
      <c r="A18" s="456"/>
      <c r="B18" s="456"/>
      <c r="C18" s="456"/>
    </row>
    <row r="19" spans="1:3" ht="12.75" customHeight="1">
      <c r="A19" s="456"/>
      <c r="B19" s="456"/>
      <c r="C19" s="456"/>
    </row>
    <row r="20" spans="1:3" ht="13.5" customHeight="1">
      <c r="A20" s="456"/>
      <c r="B20" s="456"/>
      <c r="C20" s="456"/>
    </row>
    <row r="21" spans="1:3" ht="12.75" customHeight="1">
      <c r="A21" s="456"/>
      <c r="B21" s="456"/>
      <c r="C21" s="456"/>
    </row>
  </sheetData>
  <mergeCells count="12">
    <mergeCell ref="B2:F2"/>
    <mergeCell ref="A2:A5"/>
    <mergeCell ref="G2:G5"/>
    <mergeCell ref="B3:B5"/>
    <mergeCell ref="C3:C5"/>
    <mergeCell ref="D3:D5"/>
    <mergeCell ref="E3:E5"/>
    <mergeCell ref="F3:F5"/>
    <mergeCell ref="B18:C19"/>
    <mergeCell ref="A18:A21"/>
    <mergeCell ref="B20:C21"/>
    <mergeCell ref="A15:C16"/>
  </mergeCells>
  <printOptions/>
  <pageMargins left="0.7874015748031497" right="0.7874015748031497" top="0.984251968503937" bottom="0.984251968503937" header="0.5118110236220472" footer="0.5118110236220472"/>
  <pageSetup fitToHeight="1" fitToWidth="1" horizontalDpi="1200" verticalDpi="1200" orientation="landscape" paperSize="9" r:id="rId2"/>
  <headerFooter alignWithMargins="0">
    <oddHeader>&amp;R&amp;"ＭＳ Ｐゴシック,太字"&amp;9沖縄国税事務所　消費税・酒税以外の間接税　（H18）</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国税庁</cp:lastModifiedBy>
  <cp:lastPrinted>2008-06-18T06:58:35Z</cp:lastPrinted>
  <dcterms:created xsi:type="dcterms:W3CDTF">2003-07-09T01:05:10Z</dcterms:created>
  <dcterms:modified xsi:type="dcterms:W3CDTF">2008-06-18T06:58:40Z</dcterms:modified>
  <cp:category/>
  <cp:version/>
  <cp:contentType/>
  <cp:contentStatus/>
</cp:coreProperties>
</file>