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171" documentId="13_ncr:1_{7B32B9FE-B91E-4105-969E-EC66D908A912}" xr6:coauthVersionLast="47" xr6:coauthVersionMax="47" xr10:uidLastSave="{A7083C2B-D3D4-400D-BA2B-489BA3428B89}"/>
  <bookViews>
    <workbookView xWindow="28680" yWindow="-120" windowWidth="29040" windowHeight="15720"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別紙様式３!$A$5:$N$6</definedName>
    <definedName name="_xlnm._FilterDatabase" localSheetId="3" hidden="1">別紙様式４!$A$5:$O$6</definedName>
    <definedName name="_xlnm.Print_Area" localSheetId="0">別紙様式１!$B$1:$N$6</definedName>
    <definedName name="_xlnm.Print_Area" localSheetId="1">別紙様式２!$B$1:$O$6</definedName>
    <definedName name="_xlnm.Print_Area" localSheetId="2">別紙様式３!$B$1:$N$6</definedName>
    <definedName name="_xlnm.Print_Area" localSheetId="3">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 l="1"/>
  <c r="P6" i="4"/>
  <c r="P6" i="3"/>
  <c r="O6" i="3"/>
</calcChain>
</file>

<file path=xl/sharedStrings.xml><?xml version="1.0" encoding="utf-8"?>
<sst xmlns="http://schemas.openxmlformats.org/spreadsheetml/2006/main" count="90" uniqueCount="33">
  <si>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</si>
  <si>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</si>
  <si>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</si>
  <si>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</si>
  <si>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</si>
  <si>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</si>
  <si>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</si>
  <si>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</si>
  <si>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</si>
  <si>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</si>
  <si>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</si>
  <si>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</si>
  <si>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</si>
  <si>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</si>
  <si>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</si>
  <si>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</si>
  <si>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</si>
  <si>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</si>
  <si>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</si>
  <si>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</si>
  <si>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</si>
  <si>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</si>
  <si>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単価契約
予定調達総額
8,125,420円</t>
    <phoneticPr fontId="3"/>
  </si>
  <si>
    <t>税務大学校和光校舎研修棟受水槽漏水修繕工事　一式
埼玉県和光市南２-３-７
令和７年９月19日～令和８年２月27日
管工事</t>
  </si>
  <si>
    <t>支出負担行為担当官
税務大学校副校長
江崎　純子
埼玉県和光市南２－３－７</t>
  </si>
  <si>
    <t>株式会社唐沢工業所
東京都練馬区関町北１－２６－１</t>
  </si>
  <si>
    <t>一般競争入札</t>
  </si>
  <si>
    <t/>
  </si>
  <si>
    <t>令和７年度税務大学校で使用する図書の購入（第５回）のべ3,757冊</t>
  </si>
  <si>
    <t>株式会社三省堂書店
東京都千代田区神田神保町１－１</t>
  </si>
  <si>
    <t>同種の他の契約の予定価格を類推されるおそれがあるため公表しない</t>
  </si>
  <si>
    <t>@1502.6円ほか</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</si>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</sst>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8" formatCode="#,##0_ "/>
    <numFmt numFmtId="179" formatCode="[$-411]ggge&quot;年&quot;m&quot;月&quot;d&quot;日&quot;;@"/>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2">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180" fontId="6" fillId="0" borderId="2"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80"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7" fillId="0" borderId="1" xfId="6" applyFont="1" applyBorder="1" applyAlignment="1">
      <alignment vertical="center" wrapText="1"/>
    </xf>
    <xf numFmtId="0" fontId="6" fillId="0" borderId="2" xfId="6" applyFont="1" applyBorder="1" applyAlignment="1">
      <alignment horizontal="center" vertical="center" wrapText="1"/>
    </xf>
    <xf numFmtId="0" fontId="7" fillId="0" borderId="0" xfId="6" applyFont="1" applyAlignment="1">
      <alignment horizontal="center" vertical="center" wrapText="1"/>
    </xf>
    <xf numFmtId="0" fontId="8"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84" fontId="6" fillId="0" borderId="5" xfId="1" applyNumberFormat="1" applyFont="1" applyBorder="1" applyAlignment="1">
      <alignment horizontal="center"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9" fontId="6" fillId="0" borderId="5" xfId="1" applyNumberFormat="1" applyFont="1" applyBorder="1" applyAlignment="1">
      <alignment horizontal="center" vertical="center" wrapText="1"/>
    </xf>
    <xf numFmtId="0" fontId="6" fillId="0" borderId="5"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78" fontId="6" fillId="0" borderId="5" xfId="1" applyNumberFormat="1" applyFont="1" applyBorder="1" applyAlignment="1">
      <alignment horizontal="left" vertical="center" wrapText="1"/>
    </xf>
    <xf numFmtId="183" fontId="6" fillId="0" borderId="5" xfId="3" applyNumberFormat="1" applyFont="1" applyFill="1" applyBorder="1" applyAlignment="1">
      <alignment horizontal="left" vertical="center" wrapText="1"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9" fontId="6" fillId="0" borderId="2" xfId="6" applyNumberFormat="1" applyFont="1" applyBorder="1" applyAlignment="1">
      <alignment horizontal="center" vertical="center" wrapText="1"/>
    </xf>
    <xf numFmtId="0" fontId="6" fillId="0" borderId="2" xfId="6" applyFont="1" applyBorder="1" applyAlignment="1">
      <alignment horizontal="center" vertical="center"/>
    </xf>
    <xf numFmtId="0" fontId="8" fillId="0" borderId="0" xfId="2" applyFont="1" applyAlignment="1">
      <alignment horizontal="left" vertical="center"/>
    </xf>
    <xf numFmtId="0" fontId="6" fillId="0" borderId="2"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
  <sheetViews>
    <sheetView showZeros="0" tabSelected="1" view="pageBreakPreview" zoomScaleNormal="100" zoomScaleSheetLayoutView="100" workbookViewId="0">
      <selection activeCell="D17" sqref="D17"/>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54296875" style="9" customWidth="1"/>
    <col min="7" max="7" width="14.453125" style="9" customWidth="1"/>
    <col min="8" max="8" width="14.54296875" style="10" customWidth="1"/>
    <col min="9" max="9" width="14.54296875" style="8" customWidth="1"/>
    <col min="10" max="10" width="7.54296875" style="9" customWidth="1"/>
    <col min="11" max="11" width="8.1796875" style="9" customWidth="1"/>
    <col min="12" max="12" width="8.54296875" style="9" customWidth="1"/>
    <col min="13" max="13" width="8.1796875" style="11" customWidth="1"/>
    <col min="14" max="14" width="12" style="9" customWidth="1"/>
    <col min="15" max="15" width="9" style="6"/>
    <col min="16" max="16" width="11.26953125" style="6" customWidth="1"/>
    <col min="17" max="16384" width="9" style="6"/>
  </cols>
  <sheetData>
    <row r="1" spans="1:16" ht="27.65" customHeight="1" x14ac:dyDescent="0.2">
      <c r="A1" s="5"/>
      <c r="B1" s="49" t="s">
        <v>0</v>
      </c>
      <c r="C1" s="50"/>
      <c r="D1" s="50"/>
      <c r="E1" s="50"/>
      <c r="F1" s="50"/>
      <c r="G1" s="50"/>
      <c r="H1" s="50"/>
      <c r="I1" s="50"/>
      <c r="J1" s="50"/>
      <c r="K1" s="50"/>
      <c r="L1" s="50"/>
      <c r="M1" s="50"/>
      <c r="N1" s="50"/>
    </row>
    <row r="2" spans="1:16" x14ac:dyDescent="0.2">
      <c r="A2" s="5"/>
    </row>
    <row r="3" spans="1:16" x14ac:dyDescent="0.15">
      <c r="A3" s="5"/>
      <c r="B3" s="12"/>
      <c r="N3" s="13"/>
    </row>
    <row r="4" spans="1:16" ht="22" customHeight="1" x14ac:dyDescent="0.2">
      <c r="A4" s="5"/>
      <c r="B4" s="51" t="s">
        <v>1</v>
      </c>
      <c r="C4" s="51" t="s">
        <v>2</v>
      </c>
      <c r="D4" s="51" t="s">
        <v>3</v>
      </c>
      <c r="E4" s="51" t="s">
        <v>4</v>
      </c>
      <c r="F4" s="52" t="s">
        <v>5</v>
      </c>
      <c r="G4" s="51" t="s">
        <v>6</v>
      </c>
      <c r="H4" s="54" t="s">
        <v>7</v>
      </c>
      <c r="I4" s="51" t="s">
        <v>8</v>
      </c>
      <c r="J4" s="46" t="s">
        <v>9</v>
      </c>
      <c r="K4" s="47" t="s">
        <v>10</v>
      </c>
      <c r="L4" s="48"/>
      <c r="M4" s="48"/>
      <c r="N4" s="52" t="s">
        <v>11</v>
      </c>
    </row>
    <row r="5" spans="1:16" s="16" customFormat="1" ht="37" customHeight="1" x14ac:dyDescent="0.2">
      <c r="A5" s="14"/>
      <c r="B5" s="51"/>
      <c r="C5" s="51"/>
      <c r="D5" s="51"/>
      <c r="E5" s="51"/>
      <c r="F5" s="53"/>
      <c r="G5" s="51"/>
      <c r="H5" s="54"/>
      <c r="I5" s="51"/>
      <c r="J5" s="46"/>
      <c r="K5" s="15" t="s">
        <v>12</v>
      </c>
      <c r="L5" s="15" t="s">
        <v>13</v>
      </c>
      <c r="M5" s="1" t="s">
        <v>14</v>
      </c>
      <c r="N5" s="53"/>
    </row>
    <row r="6" spans="1:16" s="16" customFormat="1" ht="70" customHeight="1" x14ac:dyDescent="0.2">
      <c r="A6" s="17"/>
      <c r="B6" s="18" t="s">
        <v>23</v>
      </c>
      <c r="C6" s="19" t="s">
        <v>24</v>
      </c>
      <c r="D6" s="20">
        <v>45919</v>
      </c>
      <c r="E6" s="18" t="s">
        <v>25</v>
      </c>
      <c r="F6" s="3">
        <v>2011601001664</v>
      </c>
      <c r="G6" s="21" t="s">
        <v>26</v>
      </c>
      <c r="H6" s="22">
        <v>7933090</v>
      </c>
      <c r="I6" s="22">
        <v>7357900</v>
      </c>
      <c r="J6" s="23">
        <v>0.92700000000000005</v>
      </c>
      <c r="K6" s="24" t="s">
        <v>27</v>
      </c>
      <c r="L6" s="24">
        <v>0</v>
      </c>
      <c r="M6" s="2" t="s">
        <v>27</v>
      </c>
      <c r="N6" s="25"/>
      <c r="O6" s="16" t="str">
        <f>IF(A6="","",VLOOKUP(A6,#REF!,61,FALSE))</f>
        <v/>
      </c>
      <c r="P6" s="16" t="str">
        <f>IF(A6="","",IF(VLOOKUP(A6,#REF!,18,FALSE)="他官署で調達手続きを実施のため","×",IF(VLOOKUP(A6,#REF!,26,FALSE)="②同種の他の契約の予定価格を類推されるおそれがあるため公表しない","×","○")))</f>
        <v/>
      </c>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
  <sheetViews>
    <sheetView showZeros="0" view="pageBreakPreview" zoomScale="90" zoomScaleNormal="100" zoomScaleSheetLayoutView="90" workbookViewId="0">
      <selection activeCell="E19" sqref="E19"/>
    </sheetView>
  </sheetViews>
  <sheetFormatPr defaultColWidth="9" defaultRowHeight="13" x14ac:dyDescent="0.2"/>
  <cols>
    <col min="1" max="1" width="9" style="7"/>
    <col min="2" max="2" width="30.54296875" style="6" customWidth="1"/>
    <col min="3" max="3" width="20.54296875" style="7" customWidth="1"/>
    <col min="4" max="4" width="14.453125" style="8" customWidth="1"/>
    <col min="5" max="5" width="20.54296875" style="9" customWidth="1"/>
    <col min="6" max="6" width="15.7265625" style="9" customWidth="1"/>
    <col min="7" max="7" width="18.81640625" style="26" customWidth="1"/>
    <col min="8" max="8" width="13.54296875" style="10" customWidth="1"/>
    <col min="9" max="9" width="13.54296875" style="8" customWidth="1"/>
    <col min="10" max="10" width="7.54296875" style="27" customWidth="1"/>
    <col min="11" max="11" width="8.453125" style="9" customWidth="1"/>
    <col min="12" max="12" width="8.1796875" style="9" customWidth="1"/>
    <col min="13" max="13" width="8.54296875" style="9" customWidth="1"/>
    <col min="14" max="14" width="8.1796875" style="11" customWidth="1"/>
    <col min="15" max="15" width="12.1796875" style="9" customWidth="1"/>
    <col min="16" max="16" width="9" style="6"/>
    <col min="17" max="17" width="11.26953125" style="6" customWidth="1"/>
    <col min="18" max="16384" width="9" style="6"/>
  </cols>
  <sheetData>
    <row r="1" spans="1:17" ht="27.65" customHeight="1" x14ac:dyDescent="0.2">
      <c r="A1" s="5"/>
      <c r="B1" s="49" t="s">
        <v>15</v>
      </c>
      <c r="C1" s="50"/>
      <c r="D1" s="50"/>
      <c r="E1" s="50"/>
      <c r="F1" s="50"/>
      <c r="G1" s="57"/>
      <c r="H1" s="50"/>
      <c r="I1" s="50"/>
      <c r="J1" s="50"/>
      <c r="K1" s="50"/>
      <c r="L1" s="50"/>
      <c r="M1" s="50"/>
      <c r="N1" s="50"/>
      <c r="O1" s="50"/>
    </row>
    <row r="2" spans="1:17" x14ac:dyDescent="0.2">
      <c r="A2" s="5"/>
    </row>
    <row r="3" spans="1:17" x14ac:dyDescent="0.2">
      <c r="A3" s="5"/>
      <c r="B3" s="28"/>
      <c r="C3" s="29"/>
      <c r="D3" s="29"/>
      <c r="E3" s="30"/>
      <c r="F3" s="30"/>
      <c r="G3" s="31"/>
      <c r="H3" s="32"/>
      <c r="I3" s="29"/>
      <c r="J3" s="33"/>
      <c r="K3" s="30"/>
      <c r="L3" s="30"/>
      <c r="M3" s="30"/>
      <c r="N3" s="34"/>
      <c r="O3" s="35"/>
      <c r="P3" s="30"/>
      <c r="Q3" s="30"/>
    </row>
    <row r="4" spans="1:17" ht="22" customHeight="1" x14ac:dyDescent="0.2">
      <c r="A4" s="5"/>
      <c r="B4" s="51" t="s">
        <v>16</v>
      </c>
      <c r="C4" s="51" t="s">
        <v>2</v>
      </c>
      <c r="D4" s="51" t="s">
        <v>3</v>
      </c>
      <c r="E4" s="51" t="s">
        <v>4</v>
      </c>
      <c r="F4" s="52" t="s">
        <v>5</v>
      </c>
      <c r="G4" s="58" t="s">
        <v>17</v>
      </c>
      <c r="H4" s="54" t="s">
        <v>7</v>
      </c>
      <c r="I4" s="51" t="s">
        <v>8</v>
      </c>
      <c r="J4" s="55" t="s">
        <v>9</v>
      </c>
      <c r="K4" s="51" t="s">
        <v>18</v>
      </c>
      <c r="L4" s="56" t="s">
        <v>10</v>
      </c>
      <c r="M4" s="56"/>
      <c r="N4" s="56"/>
      <c r="O4" s="52" t="s">
        <v>11</v>
      </c>
      <c r="P4" s="30"/>
      <c r="Q4" s="30"/>
    </row>
    <row r="5" spans="1:17" s="16" customFormat="1" ht="36.65" customHeight="1" x14ac:dyDescent="0.2">
      <c r="A5" s="14"/>
      <c r="B5" s="51"/>
      <c r="C5" s="51"/>
      <c r="D5" s="51"/>
      <c r="E5" s="51"/>
      <c r="F5" s="53"/>
      <c r="G5" s="58"/>
      <c r="H5" s="54"/>
      <c r="I5" s="51"/>
      <c r="J5" s="55"/>
      <c r="K5" s="51"/>
      <c r="L5" s="15" t="s">
        <v>12</v>
      </c>
      <c r="M5" s="15" t="s">
        <v>13</v>
      </c>
      <c r="N5" s="4" t="s">
        <v>14</v>
      </c>
      <c r="O5" s="53"/>
      <c r="P5" s="36"/>
      <c r="Q5" s="36"/>
    </row>
    <row r="6" spans="1:17" s="16" customFormat="1" ht="70" customHeight="1" x14ac:dyDescent="0.2">
      <c r="A6" s="17"/>
      <c r="B6" s="18" t="s">
        <v>27</v>
      </c>
      <c r="C6" s="19" t="s">
        <v>27</v>
      </c>
      <c r="D6" s="37" t="s">
        <v>27</v>
      </c>
      <c r="E6" s="18" t="s">
        <v>27</v>
      </c>
      <c r="F6" s="3" t="s">
        <v>27</v>
      </c>
      <c r="G6" s="21" t="s">
        <v>27</v>
      </c>
      <c r="H6" s="22" t="s">
        <v>27</v>
      </c>
      <c r="I6" s="22" t="s">
        <v>27</v>
      </c>
      <c r="J6" s="24" t="s">
        <v>27</v>
      </c>
      <c r="K6" s="38"/>
      <c r="L6" s="24" t="s">
        <v>27</v>
      </c>
      <c r="M6" s="24" t="s">
        <v>27</v>
      </c>
      <c r="N6" s="2" t="s">
        <v>27</v>
      </c>
      <c r="O6" s="25"/>
      <c r="P6" s="36" t="str">
        <f>IF(A6="","",VLOOKUP(A6,#REF!,60,FALSE))</f>
        <v/>
      </c>
      <c r="Q6" s="36" t="str">
        <f>IF(A6="","",IF(VLOOKUP(A6,#REF!,17,FALSE)="他官署で調達手続きを実施のため","×",IF(VLOOKUP(A6,#REF!,25,FALSE)="②同種の他の契約の予定価格を類推されるおそれがあるため公表しない","×","○")))</f>
        <v/>
      </c>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
  <sheetViews>
    <sheetView showZeros="0" view="pageBreakPreview" zoomScale="85" zoomScaleNormal="100" zoomScaleSheetLayoutView="85" workbookViewId="0">
      <selection activeCell="I26" sqref="I26"/>
    </sheetView>
  </sheetViews>
  <sheetFormatPr defaultColWidth="9" defaultRowHeight="11" x14ac:dyDescent="0.2"/>
  <cols>
    <col min="1" max="1" width="8.81640625" style="29" customWidth="1"/>
    <col min="2" max="2" width="30.54296875" style="30" customWidth="1"/>
    <col min="3" max="3" width="20.54296875" style="29" customWidth="1"/>
    <col min="4" max="4" width="14.453125" style="29" customWidth="1"/>
    <col min="5" max="5" width="20.54296875" style="30" customWidth="1"/>
    <col min="6" max="6" width="15.81640625" style="30" customWidth="1"/>
    <col min="7" max="7" width="14.453125" style="30" customWidth="1"/>
    <col min="8" max="8" width="14.54296875" style="40" customWidth="1"/>
    <col min="9" max="9" width="14.54296875" style="29" customWidth="1"/>
    <col min="10" max="10" width="7.54296875" style="41" customWidth="1"/>
    <col min="11" max="11" width="8.1796875" style="30" customWidth="1"/>
    <col min="12" max="12" width="8.54296875" style="30" customWidth="1"/>
    <col min="13" max="13" width="8.1796875" style="34" customWidth="1"/>
    <col min="14" max="14" width="12.1796875" style="30" customWidth="1"/>
    <col min="15" max="15" width="11.26953125" style="30" customWidth="1"/>
    <col min="16" max="16384" width="9" style="30"/>
  </cols>
  <sheetData>
    <row r="1" spans="1:14" ht="27.65" customHeight="1" x14ac:dyDescent="0.2">
      <c r="A1" s="39"/>
      <c r="B1" s="59" t="s">
        <v>19</v>
      </c>
      <c r="C1" s="60"/>
      <c r="D1" s="60"/>
      <c r="E1" s="60"/>
      <c r="F1" s="60"/>
      <c r="G1" s="60"/>
      <c r="H1" s="61"/>
      <c r="I1" s="60"/>
      <c r="J1" s="60"/>
      <c r="K1" s="60"/>
      <c r="L1" s="60"/>
      <c r="M1" s="60"/>
      <c r="N1" s="60"/>
    </row>
    <row r="2" spans="1:14" ht="12" customHeight="1" x14ac:dyDescent="0.2">
      <c r="A2" s="39"/>
    </row>
    <row r="3" spans="1:14" ht="12" customHeight="1" x14ac:dyDescent="0.2">
      <c r="A3" s="39"/>
      <c r="B3" s="28"/>
      <c r="N3" s="35"/>
    </row>
    <row r="4" spans="1:14" ht="22" customHeight="1" x14ac:dyDescent="0.2">
      <c r="A4" s="39"/>
      <c r="B4" s="51" t="s">
        <v>20</v>
      </c>
      <c r="C4" s="51" t="s">
        <v>2</v>
      </c>
      <c r="D4" s="51" t="s">
        <v>3</v>
      </c>
      <c r="E4" s="51" t="s">
        <v>4</v>
      </c>
      <c r="F4" s="52" t="s">
        <v>5</v>
      </c>
      <c r="G4" s="51" t="s">
        <v>6</v>
      </c>
      <c r="H4" s="54" t="s">
        <v>7</v>
      </c>
      <c r="I4" s="51" t="s">
        <v>8</v>
      </c>
      <c r="J4" s="46" t="s">
        <v>9</v>
      </c>
      <c r="K4" s="47" t="s">
        <v>10</v>
      </c>
      <c r="L4" s="48"/>
      <c r="M4" s="48"/>
      <c r="N4" s="52" t="s">
        <v>11</v>
      </c>
    </row>
    <row r="5" spans="1:14" s="36" customFormat="1" ht="36.65" customHeight="1" x14ac:dyDescent="0.2">
      <c r="A5" s="42"/>
      <c r="B5" s="51"/>
      <c r="C5" s="51"/>
      <c r="D5" s="51"/>
      <c r="E5" s="51"/>
      <c r="F5" s="53"/>
      <c r="G5" s="51"/>
      <c r="H5" s="54"/>
      <c r="I5" s="51"/>
      <c r="J5" s="46"/>
      <c r="K5" s="15" t="s">
        <v>12</v>
      </c>
      <c r="L5" s="15" t="s">
        <v>13</v>
      </c>
      <c r="M5" s="1" t="s">
        <v>14</v>
      </c>
      <c r="N5" s="53"/>
    </row>
    <row r="6" spans="1:14" s="36" customFormat="1" ht="70" customHeight="1" x14ac:dyDescent="0.2">
      <c r="A6" s="15"/>
      <c r="B6" s="18" t="s">
        <v>28</v>
      </c>
      <c r="C6" s="19" t="s">
        <v>24</v>
      </c>
      <c r="D6" s="43">
        <v>45909</v>
      </c>
      <c r="E6" s="18" t="s">
        <v>29</v>
      </c>
      <c r="F6" s="3">
        <v>7010001016830</v>
      </c>
      <c r="G6" s="21" t="s">
        <v>26</v>
      </c>
      <c r="H6" s="45" t="s">
        <v>30</v>
      </c>
      <c r="I6" s="22" t="s">
        <v>31</v>
      </c>
      <c r="J6" s="23" t="s">
        <v>32</v>
      </c>
      <c r="K6" s="24" t="s">
        <v>27</v>
      </c>
      <c r="L6" s="24">
        <v>0</v>
      </c>
      <c r="M6" s="2" t="s">
        <v>27</v>
      </c>
      <c r="N6" s="25" t="s">
        <v>22</v>
      </c>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 xr:uid="{00000000-0002-0000-0300-000000000000}"/>
    <dataValidation imeMode="halfAlpha" allowBlank="1" showInputMessage="1" showErrorMessage="1" errorTitle="参考" error="半角数字で入力して下さい。" promptTitle="入力方法" prompt="半角数字で入力して下さい。" sqref="H6:J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
  <sheetViews>
    <sheetView showZeros="0" view="pageBreakPreview" zoomScale="85" zoomScaleNormal="100" zoomScaleSheetLayoutView="85" workbookViewId="0">
      <selection activeCell="C41" sqref="C41"/>
    </sheetView>
  </sheetViews>
  <sheetFormatPr defaultColWidth="9" defaultRowHeight="11" x14ac:dyDescent="0.2"/>
  <cols>
    <col min="1" max="1" width="9" style="29"/>
    <col min="2" max="2" width="30.54296875" style="30" customWidth="1"/>
    <col min="3" max="3" width="20.54296875" style="29" customWidth="1"/>
    <col min="4" max="4" width="14.453125" style="29" customWidth="1"/>
    <col min="5" max="5" width="20.54296875" style="30" customWidth="1"/>
    <col min="6" max="6" width="15.7265625" style="30" customWidth="1"/>
    <col min="7" max="7" width="19" style="31" customWidth="1"/>
    <col min="8" max="8" width="13.54296875" style="32" customWidth="1"/>
    <col min="9" max="9" width="13.54296875" style="29" customWidth="1"/>
    <col min="10" max="10" width="12.26953125" style="30" bestFit="1" customWidth="1"/>
    <col min="11" max="11" width="8.453125" style="30" customWidth="1"/>
    <col min="12" max="12" width="8.1796875" style="30" customWidth="1"/>
    <col min="13" max="13" width="8.7265625" style="30" customWidth="1"/>
    <col min="14" max="14" width="8.1796875" style="30" customWidth="1"/>
    <col min="15" max="15" width="12" style="30" customWidth="1"/>
    <col min="16" max="16" width="9" style="30"/>
    <col min="17" max="17" width="11.26953125" style="30" customWidth="1"/>
    <col min="18" max="16384" width="9" style="30"/>
  </cols>
  <sheetData>
    <row r="1" spans="1:15" ht="27.65" customHeight="1" x14ac:dyDescent="0.2">
      <c r="A1" s="39"/>
      <c r="B1" s="49" t="s">
        <v>21</v>
      </c>
      <c r="C1" s="50"/>
      <c r="D1" s="50"/>
      <c r="E1" s="50"/>
      <c r="F1" s="50"/>
      <c r="G1" s="57"/>
      <c r="H1" s="50"/>
      <c r="I1" s="50"/>
      <c r="J1" s="50"/>
      <c r="K1" s="50"/>
      <c r="L1" s="50"/>
      <c r="M1" s="50"/>
      <c r="N1" s="50"/>
      <c r="O1" s="50"/>
    </row>
    <row r="2" spans="1:15" ht="12" customHeight="1" x14ac:dyDescent="0.2">
      <c r="A2" s="39"/>
    </row>
    <row r="3" spans="1:15" ht="12" customHeight="1" x14ac:dyDescent="0.2">
      <c r="A3" s="39"/>
      <c r="B3" s="28"/>
      <c r="O3" s="35"/>
    </row>
    <row r="4" spans="1:15" ht="22" customHeight="1" x14ac:dyDescent="0.2">
      <c r="A4" s="39"/>
      <c r="B4" s="51" t="s">
        <v>20</v>
      </c>
      <c r="C4" s="51" t="s">
        <v>2</v>
      </c>
      <c r="D4" s="51" t="s">
        <v>3</v>
      </c>
      <c r="E4" s="51" t="s">
        <v>4</v>
      </c>
      <c r="F4" s="52" t="s">
        <v>5</v>
      </c>
      <c r="G4" s="58" t="s">
        <v>17</v>
      </c>
      <c r="H4" s="54" t="s">
        <v>7</v>
      </c>
      <c r="I4" s="51" t="s">
        <v>8</v>
      </c>
      <c r="J4" s="51" t="s">
        <v>9</v>
      </c>
      <c r="K4" s="51" t="s">
        <v>18</v>
      </c>
      <c r="L4" s="56" t="s">
        <v>10</v>
      </c>
      <c r="M4" s="56"/>
      <c r="N4" s="56"/>
      <c r="O4" s="52" t="s">
        <v>11</v>
      </c>
    </row>
    <row r="5" spans="1:15" s="36" customFormat="1" ht="37" customHeight="1" x14ac:dyDescent="0.2">
      <c r="A5" s="42"/>
      <c r="B5" s="51"/>
      <c r="C5" s="51"/>
      <c r="D5" s="51"/>
      <c r="E5" s="51"/>
      <c r="F5" s="53"/>
      <c r="G5" s="58"/>
      <c r="H5" s="54"/>
      <c r="I5" s="51"/>
      <c r="J5" s="51"/>
      <c r="K5" s="51"/>
      <c r="L5" s="15" t="s">
        <v>12</v>
      </c>
      <c r="M5" s="15" t="s">
        <v>13</v>
      </c>
      <c r="N5" s="15" t="s">
        <v>14</v>
      </c>
      <c r="O5" s="53"/>
    </row>
    <row r="6" spans="1:15" s="36" customFormat="1" ht="70" customHeight="1" x14ac:dyDescent="0.2">
      <c r="A6" s="15"/>
      <c r="B6" s="18"/>
      <c r="C6" s="19"/>
      <c r="D6" s="20"/>
      <c r="E6" s="18"/>
      <c r="F6" s="3"/>
      <c r="G6" s="44"/>
      <c r="H6" s="22"/>
      <c r="I6" s="22"/>
      <c r="J6" s="24"/>
      <c r="K6" s="38"/>
      <c r="L6" s="24"/>
      <c r="M6" s="24"/>
      <c r="N6" s="38"/>
      <c r="O6" s="2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400-000000000000}"/>
    <dataValidation imeMode="halfAlpha" allowBlank="1" showInputMessage="1" showErrorMessage="1" errorTitle="参考" error="半角数字で入力して下さい。" promptTitle="入力方法" prompt="半角数字で入力して下さい。" sqref="H6:I6"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447005DA42DC46B5FBC6E0AB9AE025" ma:contentTypeVersion="6" ma:contentTypeDescription="新しいドキュメントを作成します。" ma:contentTypeScope="" ma:versionID="07bf4ce9d1f3c68727415a9e47543f0a">
  <xsd:schema xmlns:xsd="http://www.w3.org/2001/XMLSchema" xmlns:xs="http://www.w3.org/2001/XMLSchema" xmlns:p="http://schemas.microsoft.com/office/2006/metadata/properties" xmlns:ns2="c45f4eab-2de5-4d9d-b94a-e68e7fe62833" targetNamespace="http://schemas.microsoft.com/office/2006/metadata/properties" ma:root="true" ma:fieldsID="143f63c8e2318c1460275385ab7330e8" ns2:_="">
    <xsd:import namespace="c45f4eab-2de5-4d9d-b94a-e68e7fe62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5f4eab-2de5-4d9d-b94a-e68e7fe62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c45f4eab-2de5-4d9d-b94a-e68e7fe62833"/>
    <ds:schemaRef ds:uri="http://schemas.microsoft.com/office/2006/metadata/properties"/>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0C8E14F4-6CA9-45D3-8C8B-FA53C7351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5f4eab-2de5-4d9d-b94a-e68e7fe62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0x010100FA447005DA42DC46B5FBC6E0AB9AE025</vt:lpwstr>
  </property>
</Properties>
</file>