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01E0FABA-2F90-4ABC-9090-E709683814E6}" xr6:coauthVersionLast="36" xr6:coauthVersionMax="36" xr10:uidLastSave="{00000000-0000-0000-0000-000000000000}"/>
  <bookViews>
    <workbookView xWindow="0" yWindow="0" windowWidth="20490" windowHeight="7440" activeTab="1" xr2:uid="{00000000-000D-0000-FFFF-FFFF00000000}"/>
  </bookViews>
  <sheets>
    <sheet name="(1)税務署別源泉徴収税額" sheetId="57" r:id="rId1"/>
    <sheet name="(2)税務署別源泉徴収義務者数 " sheetId="61" r:id="rId2"/>
  </sheets>
  <calcPr calcId="191029"/>
</workbook>
</file>

<file path=xl/calcChain.xml><?xml version="1.0" encoding="utf-8"?>
<calcChain xmlns="http://schemas.openxmlformats.org/spreadsheetml/2006/main">
  <c r="G61" i="61" l="1"/>
  <c r="F61" i="61"/>
  <c r="E61" i="61"/>
  <c r="D61" i="61"/>
  <c r="C61" i="61"/>
  <c r="B61" i="61"/>
  <c r="G51" i="61"/>
  <c r="F51" i="61"/>
  <c r="E51" i="61"/>
  <c r="D51" i="61"/>
  <c r="C51" i="61"/>
  <c r="B51" i="61"/>
  <c r="G29" i="61"/>
  <c r="F29" i="61"/>
  <c r="E29" i="61"/>
  <c r="D29" i="61"/>
  <c r="C29" i="61"/>
  <c r="B29" i="61"/>
  <c r="G14" i="61"/>
  <c r="G63" i="61" s="1"/>
  <c r="F14" i="61"/>
  <c r="F63" i="61" s="1"/>
  <c r="E14" i="61"/>
  <c r="E63" i="61" s="1"/>
  <c r="D14" i="61"/>
  <c r="D63" i="61" s="1"/>
  <c r="C14" i="61"/>
  <c r="C63" i="61" s="1"/>
  <c r="B14" i="61"/>
  <c r="B63" i="61" s="1"/>
</calcChain>
</file>

<file path=xl/sharedStrings.xml><?xml version="1.0" encoding="utf-8"?>
<sst xmlns="http://schemas.openxmlformats.org/spreadsheetml/2006/main" count="251" uniqueCount="76">
  <si>
    <t>合計</t>
  </si>
  <si>
    <t>千円</t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</si>
  <si>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</si>
  <si>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</si>
  <si>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</si>
  <si>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</si>
  <si>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岐阜北</t>
    <rPh sb="0" eb="2">
      <t>ギフ</t>
    </rPh>
    <rPh sb="2" eb="3">
      <t>キタ</t>
    </rPh>
    <phoneticPr fontId="2"/>
  </si>
  <si>
    <t>岐阜南</t>
    <rPh sb="0" eb="2">
      <t>ギフ</t>
    </rPh>
    <rPh sb="2" eb="3">
      <t>ミナミ</t>
    </rPh>
    <phoneticPr fontId="2"/>
  </si>
  <si>
    <t>大垣</t>
    <rPh sb="0" eb="2">
      <t>オオガキ</t>
    </rPh>
    <phoneticPr fontId="2"/>
  </si>
  <si>
    <t>高山</t>
    <rPh sb="0" eb="2">
      <t>タカヤマ</t>
    </rPh>
    <phoneticPr fontId="2"/>
  </si>
  <si>
    <t>多治見</t>
    <rPh sb="0" eb="3">
      <t>タジミ</t>
    </rPh>
    <phoneticPr fontId="2"/>
  </si>
  <si>
    <t>関</t>
    <rPh sb="0" eb="1">
      <t>セキ</t>
    </rPh>
    <phoneticPr fontId="2"/>
  </si>
  <si>
    <t>中津川</t>
    <rPh sb="0" eb="3">
      <t>ナカツガワ</t>
    </rPh>
    <phoneticPr fontId="2"/>
  </si>
  <si>
    <t>岐阜県計</t>
    <rPh sb="0" eb="2">
      <t>ギフ</t>
    </rPh>
    <rPh sb="2" eb="3">
      <t>ケン</t>
    </rPh>
    <rPh sb="3" eb="4">
      <t>ケイ</t>
    </rPh>
    <phoneticPr fontId="2"/>
  </si>
  <si>
    <t>静岡</t>
    <rPh sb="0" eb="2">
      <t>シズオカ</t>
    </rPh>
    <phoneticPr fontId="2"/>
  </si>
  <si>
    <t>清水</t>
    <rPh sb="0" eb="2">
      <t>シミズ</t>
    </rPh>
    <phoneticPr fontId="2"/>
  </si>
  <si>
    <t>浜松西</t>
    <rPh sb="0" eb="2">
      <t>ハママツ</t>
    </rPh>
    <rPh sb="2" eb="3">
      <t>ニシ</t>
    </rPh>
    <phoneticPr fontId="2"/>
  </si>
  <si>
    <t>浜松東</t>
    <rPh sb="0" eb="2">
      <t>ハママツ</t>
    </rPh>
    <rPh sb="2" eb="3">
      <t>ヒガシ</t>
    </rPh>
    <phoneticPr fontId="2"/>
  </si>
  <si>
    <t>沼津</t>
    <rPh sb="0" eb="2">
      <t>ヌマヅ</t>
    </rPh>
    <phoneticPr fontId="2"/>
  </si>
  <si>
    <t>熱海</t>
    <rPh sb="0" eb="2">
      <t>アタミ</t>
    </rPh>
    <phoneticPr fontId="2"/>
  </si>
  <si>
    <t>三島</t>
    <rPh sb="0" eb="2">
      <t>ミシマ</t>
    </rPh>
    <phoneticPr fontId="2"/>
  </si>
  <si>
    <t>島田</t>
    <rPh sb="0" eb="2">
      <t>シマダ</t>
    </rPh>
    <phoneticPr fontId="2"/>
  </si>
  <si>
    <t>富士</t>
    <rPh sb="0" eb="2">
      <t>フジ</t>
    </rPh>
    <phoneticPr fontId="2"/>
  </si>
  <si>
    <t>磐田</t>
    <rPh sb="0" eb="2">
      <t>イワタ</t>
    </rPh>
    <phoneticPr fontId="2"/>
  </si>
  <si>
    <t>掛川</t>
    <rPh sb="0" eb="2">
      <t>カケガワ</t>
    </rPh>
    <phoneticPr fontId="2"/>
  </si>
  <si>
    <t>藤枝</t>
    <rPh sb="0" eb="2">
      <t>フジエダ</t>
    </rPh>
    <phoneticPr fontId="2"/>
  </si>
  <si>
    <t>下田</t>
    <rPh sb="0" eb="2">
      <t>シモダ</t>
    </rPh>
    <phoneticPr fontId="2"/>
  </si>
  <si>
    <t>静岡県計</t>
    <rPh sb="0" eb="2">
      <t>シズオカ</t>
    </rPh>
    <rPh sb="2" eb="3">
      <t>ケン</t>
    </rPh>
    <rPh sb="3" eb="4">
      <t>ケイ</t>
    </rPh>
    <phoneticPr fontId="2"/>
  </si>
  <si>
    <t>千種</t>
    <rPh sb="0" eb="2">
      <t>チクサ</t>
    </rPh>
    <phoneticPr fontId="2"/>
  </si>
  <si>
    <t>名古屋東</t>
    <rPh sb="0" eb="3">
      <t>ナゴヤ</t>
    </rPh>
    <rPh sb="3" eb="4">
      <t>ヒガシ</t>
    </rPh>
    <phoneticPr fontId="2"/>
  </si>
  <si>
    <t>名古屋北</t>
    <rPh sb="0" eb="3">
      <t>ナゴヤ</t>
    </rPh>
    <rPh sb="3" eb="4">
      <t>キタ</t>
    </rPh>
    <phoneticPr fontId="2"/>
  </si>
  <si>
    <t>名古屋西</t>
    <rPh sb="0" eb="3">
      <t>ナゴヤ</t>
    </rPh>
    <rPh sb="3" eb="4">
      <t>ニシ</t>
    </rPh>
    <phoneticPr fontId="2"/>
  </si>
  <si>
    <t>名古屋中村</t>
    <rPh sb="0" eb="3">
      <t>ナゴヤ</t>
    </rPh>
    <rPh sb="3" eb="5">
      <t>ナカムラ</t>
    </rPh>
    <phoneticPr fontId="2"/>
  </si>
  <si>
    <t>名古屋中</t>
    <rPh sb="0" eb="3">
      <t>ナゴヤ</t>
    </rPh>
    <rPh sb="3" eb="4">
      <t>ナカ</t>
    </rPh>
    <phoneticPr fontId="2"/>
  </si>
  <si>
    <t>昭和</t>
    <rPh sb="0" eb="2">
      <t>ショウワ</t>
    </rPh>
    <phoneticPr fontId="2"/>
  </si>
  <si>
    <t>熱田</t>
    <rPh sb="0" eb="2">
      <t>アツタ</t>
    </rPh>
    <phoneticPr fontId="2"/>
  </si>
  <si>
    <t>中川</t>
    <rPh sb="0" eb="2">
      <t>ナカガワ</t>
    </rPh>
    <phoneticPr fontId="2"/>
  </si>
  <si>
    <t>豊橋</t>
    <rPh sb="0" eb="2">
      <t>トヨハシ</t>
    </rPh>
    <phoneticPr fontId="2"/>
  </si>
  <si>
    <t>岡崎</t>
    <rPh sb="0" eb="2">
      <t>オカザキ</t>
    </rPh>
    <phoneticPr fontId="2"/>
  </si>
  <si>
    <t>一宮</t>
    <rPh sb="0" eb="2">
      <t>イチノミヤ</t>
    </rPh>
    <phoneticPr fontId="2"/>
  </si>
  <si>
    <t>尾張瀬戸</t>
    <rPh sb="0" eb="2">
      <t>オワリ</t>
    </rPh>
    <rPh sb="2" eb="4">
      <t>セト</t>
    </rPh>
    <phoneticPr fontId="2"/>
  </si>
  <si>
    <t>半田</t>
    <rPh sb="0" eb="2">
      <t>ハンダ</t>
    </rPh>
    <phoneticPr fontId="2"/>
  </si>
  <si>
    <t>津島</t>
    <rPh sb="0" eb="2">
      <t>ツシマ</t>
    </rPh>
    <phoneticPr fontId="2"/>
  </si>
  <si>
    <t>刈谷</t>
    <rPh sb="0" eb="2">
      <t>カリヤ</t>
    </rPh>
    <phoneticPr fontId="2"/>
  </si>
  <si>
    <t>豊田</t>
    <rPh sb="0" eb="2">
      <t>トヨタ</t>
    </rPh>
    <phoneticPr fontId="2"/>
  </si>
  <si>
    <t>西尾</t>
    <rPh sb="0" eb="2">
      <t>ニシオ</t>
    </rPh>
    <phoneticPr fontId="2"/>
  </si>
  <si>
    <t>小牧</t>
    <rPh sb="0" eb="2">
      <t>コマキ</t>
    </rPh>
    <phoneticPr fontId="2"/>
  </si>
  <si>
    <t>新城</t>
    <rPh sb="0" eb="2">
      <t>シンシロ</t>
    </rPh>
    <phoneticPr fontId="2"/>
  </si>
  <si>
    <t>愛知県計</t>
    <rPh sb="0" eb="2">
      <t>アイチ</t>
    </rPh>
    <rPh sb="2" eb="3">
      <t>ケン</t>
    </rPh>
    <rPh sb="3" eb="4">
      <t>ケイ</t>
    </rPh>
    <phoneticPr fontId="2"/>
  </si>
  <si>
    <t>津</t>
    <rPh sb="0" eb="1">
      <t>ツ</t>
    </rPh>
    <phoneticPr fontId="2"/>
  </si>
  <si>
    <t>四日市</t>
    <rPh sb="0" eb="3">
      <t>ヨッカイチ</t>
    </rPh>
    <phoneticPr fontId="2"/>
  </si>
  <si>
    <t>伊勢</t>
    <rPh sb="0" eb="2">
      <t>イセ</t>
    </rPh>
    <phoneticPr fontId="2"/>
  </si>
  <si>
    <t>松阪</t>
    <rPh sb="0" eb="2">
      <t>マツサカ</t>
    </rPh>
    <phoneticPr fontId="2"/>
  </si>
  <si>
    <t>桑名</t>
    <rPh sb="0" eb="2">
      <t>クワナ</t>
    </rPh>
    <phoneticPr fontId="2"/>
  </si>
  <si>
    <t>上野</t>
    <rPh sb="0" eb="2">
      <t>ウエノ</t>
    </rPh>
    <phoneticPr fontId="2"/>
  </si>
  <si>
    <t>鈴鹿</t>
    <rPh sb="0" eb="2">
      <t>スズカ</t>
    </rPh>
    <phoneticPr fontId="2"/>
  </si>
  <si>
    <t>尾鷲</t>
    <rPh sb="0" eb="2">
      <t>オワセ</t>
    </rPh>
    <phoneticPr fontId="2"/>
  </si>
  <si>
    <t>三重県計</t>
    <rPh sb="0" eb="2">
      <t>ミエ</t>
    </rPh>
    <rPh sb="2" eb="3">
      <t>ケン</t>
    </rPh>
    <rPh sb="3" eb="4">
      <t>ケイ</t>
    </rPh>
    <phoneticPr fontId="2"/>
  </si>
  <si>
    <t>総　計</t>
  </si>
  <si>
    <t>税 務 署 名</t>
    <rPh sb="0" eb="1">
      <t>ゼイ</t>
    </rPh>
    <rPh sb="2" eb="3">
      <t>ツトム</t>
    </rPh>
    <rPh sb="4" eb="5">
      <t>ショ</t>
    </rPh>
    <rPh sb="6" eb="7">
      <t>メイ</t>
    </rPh>
    <phoneticPr fontId="2"/>
  </si>
  <si>
    <t>特定口座内保管
上場株式等の
譲渡所得等</t>
    <rPh sb="8" eb="10">
      <t>ジョウジョウ</t>
    </rPh>
    <phoneticPr fontId="2"/>
  </si>
  <si>
    <t>非居住者等所得</t>
    <rPh sb="0" eb="1">
      <t>ヒ</t>
    </rPh>
    <rPh sb="1" eb="3">
      <t>キョジュウ</t>
    </rPh>
    <rPh sb="3" eb="4">
      <t>シャ</t>
    </rPh>
    <phoneticPr fontId="2"/>
  </si>
  <si>
    <t>(1)　税務署別源泉徴収税額</t>
    <phoneticPr fontId="2"/>
  </si>
  <si>
    <t>税務署名</t>
    <phoneticPr fontId="2"/>
  </si>
  <si>
    <t>利 子 所 得 等</t>
    <phoneticPr fontId="2"/>
  </si>
  <si>
    <t>配 当 所 得</t>
    <phoneticPr fontId="2"/>
  </si>
  <si>
    <t>給 与 所 得</t>
    <phoneticPr fontId="2"/>
  </si>
  <si>
    <t>退 職 所 得</t>
    <phoneticPr fontId="2"/>
  </si>
  <si>
    <t>税 務 署 名</t>
    <phoneticPr fontId="2"/>
  </si>
  <si>
    <t>（注） 　この表は「利子所得等の課税状況」、「配当所得の課税状況」、「特定口座内保管上場株式等の譲渡所得等の課税状況」、「給与所得及び退職所得の課税状況」、</t>
    <phoneticPr fontId="2"/>
  </si>
  <si>
    <t>報酬・料金等</t>
    <phoneticPr fontId="2"/>
  </si>
  <si>
    <t>　　 　「報酬・料金等の課税状況」及び「非居住者等所得の課税状況」を税務署別に示したものである。</t>
    <phoneticPr fontId="2"/>
  </si>
  <si>
    <t>(2)　税務署別源泉徴収義務者数</t>
    <phoneticPr fontId="2"/>
  </si>
  <si>
    <t>非居住者等所得</t>
    <phoneticPr fontId="2"/>
  </si>
  <si>
    <t>調査時点：　令和５年６月30日</t>
    <rPh sb="6" eb="8">
      <t>レイワ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</si>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</sst>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distributed" vertical="center"/>
    </xf>
    <xf numFmtId="0" fontId="3" fillId="5" borderId="9" xfId="0" applyFont="1" applyFill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distributed" vertical="center"/>
    </xf>
    <xf numFmtId="0" fontId="3" fillId="4" borderId="9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3" fillId="5" borderId="13" xfId="0" applyFont="1" applyFill="1" applyBorder="1" applyAlignment="1">
      <alignment horizontal="distributed" vertical="center"/>
    </xf>
    <xf numFmtId="0" fontId="4" fillId="5" borderId="14" xfId="0" applyFont="1" applyFill="1" applyBorder="1" applyAlignment="1">
      <alignment horizontal="distributed" vertical="center"/>
    </xf>
    <xf numFmtId="0" fontId="4" fillId="4" borderId="14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 indent="1"/>
    </xf>
    <xf numFmtId="3" fontId="5" fillId="2" borderId="16" xfId="0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4" borderId="19" xfId="0" applyFont="1" applyFill="1" applyBorder="1" applyAlignment="1">
      <alignment horizontal="right" vertical="center" wrapText="1"/>
    </xf>
    <xf numFmtId="0" fontId="3" fillId="5" borderId="20" xfId="0" applyFont="1" applyFill="1" applyBorder="1" applyAlignment="1">
      <alignment horizontal="distributed" vertical="center"/>
    </xf>
    <xf numFmtId="0" fontId="3" fillId="5" borderId="21" xfId="0" applyFont="1" applyFill="1" applyBorder="1" applyAlignment="1">
      <alignment horizontal="distributed" vertical="center"/>
    </xf>
    <xf numFmtId="0" fontId="3" fillId="5" borderId="22" xfId="0" applyFont="1" applyFill="1" applyBorder="1" applyAlignment="1">
      <alignment horizontal="distributed" vertical="center"/>
    </xf>
    <xf numFmtId="0" fontId="4" fillId="5" borderId="17" xfId="0" applyFont="1" applyFill="1" applyBorder="1" applyAlignment="1">
      <alignment horizontal="distributed" vertical="center"/>
    </xf>
    <xf numFmtId="0" fontId="5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distributed" vertical="center"/>
    </xf>
    <xf numFmtId="0" fontId="3" fillId="4" borderId="21" xfId="0" applyFont="1" applyFill="1" applyBorder="1" applyAlignment="1">
      <alignment horizontal="distributed" vertical="center"/>
    </xf>
    <xf numFmtId="0" fontId="3" fillId="4" borderId="22" xfId="0" applyFont="1" applyFill="1" applyBorder="1" applyAlignment="1">
      <alignment horizontal="distributed" vertical="center"/>
    </xf>
    <xf numFmtId="0" fontId="4" fillId="4" borderId="17" xfId="0" applyFont="1" applyFill="1" applyBorder="1" applyAlignment="1">
      <alignment horizontal="distributed" vertical="center"/>
    </xf>
    <xf numFmtId="0" fontId="3" fillId="4" borderId="23" xfId="0" applyFont="1" applyFill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38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top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/>
    </xf>
    <xf numFmtId="41" fontId="3" fillId="2" borderId="27" xfId="0" applyNumberFormat="1" applyFont="1" applyFill="1" applyBorder="1" applyAlignment="1">
      <alignment horizontal="right" vertical="center"/>
    </xf>
    <xf numFmtId="41" fontId="3" fillId="2" borderId="28" xfId="0" applyNumberFormat="1" applyFont="1" applyFill="1" applyBorder="1" applyAlignment="1">
      <alignment horizontal="right" vertical="center"/>
    </xf>
    <xf numFmtId="41" fontId="3" fillId="2" borderId="29" xfId="0" applyNumberFormat="1" applyFont="1" applyFill="1" applyBorder="1" applyAlignment="1">
      <alignment horizontal="right" vertical="center"/>
    </xf>
    <xf numFmtId="41" fontId="3" fillId="2" borderId="30" xfId="0" applyNumberFormat="1" applyFont="1" applyFill="1" applyBorder="1" applyAlignment="1">
      <alignment horizontal="right" vertical="center"/>
    </xf>
    <xf numFmtId="41" fontId="3" fillId="2" borderId="31" xfId="0" applyNumberFormat="1" applyFont="1" applyFill="1" applyBorder="1" applyAlignment="1">
      <alignment horizontal="right" vertical="center"/>
    </xf>
    <xf numFmtId="41" fontId="3" fillId="2" borderId="32" xfId="0" applyNumberFormat="1" applyFont="1" applyFill="1" applyBorder="1" applyAlignment="1">
      <alignment horizontal="right" vertical="center"/>
    </xf>
    <xf numFmtId="41" fontId="3" fillId="2" borderId="33" xfId="0" applyNumberFormat="1" applyFont="1" applyFill="1" applyBorder="1" applyAlignment="1">
      <alignment horizontal="right" vertical="center"/>
    </xf>
    <xf numFmtId="41" fontId="3" fillId="2" borderId="34" xfId="0" applyNumberFormat="1" applyFont="1" applyFill="1" applyBorder="1" applyAlignment="1">
      <alignment horizontal="right" vertical="center"/>
    </xf>
    <xf numFmtId="41" fontId="3" fillId="2" borderId="35" xfId="0" applyNumberFormat="1" applyFont="1" applyFill="1" applyBorder="1" applyAlignment="1">
      <alignment horizontal="right" vertical="center"/>
    </xf>
    <xf numFmtId="41" fontId="4" fillId="2" borderId="36" xfId="0" applyNumberFormat="1" applyFont="1" applyFill="1" applyBorder="1" applyAlignment="1">
      <alignment horizontal="right" vertical="center"/>
    </xf>
    <xf numFmtId="41" fontId="4" fillId="2" borderId="37" xfId="0" applyNumberFormat="1" applyFont="1" applyFill="1" applyBorder="1" applyAlignment="1">
      <alignment horizontal="right" vertical="center"/>
    </xf>
    <xf numFmtId="41" fontId="4" fillId="2" borderId="38" xfId="0" applyNumberFormat="1" applyFont="1" applyFill="1" applyBorder="1" applyAlignment="1">
      <alignment horizontal="right" vertical="center"/>
    </xf>
    <xf numFmtId="41" fontId="3" fillId="0" borderId="36" xfId="0" applyNumberFormat="1" applyFont="1" applyBorder="1" applyAlignment="1">
      <alignment horizontal="right" vertical="center"/>
    </xf>
    <xf numFmtId="41" fontId="3" fillId="0" borderId="39" xfId="0" applyNumberFormat="1" applyFont="1" applyBorder="1" applyAlignment="1">
      <alignment horizontal="right" vertical="center"/>
    </xf>
    <xf numFmtId="41" fontId="3" fillId="0" borderId="40" xfId="0" applyNumberFormat="1" applyFont="1" applyBorder="1" applyAlignment="1">
      <alignment horizontal="right" vertical="center"/>
    </xf>
    <xf numFmtId="41" fontId="3" fillId="0" borderId="41" xfId="0" applyNumberFormat="1" applyFont="1" applyBorder="1" applyAlignment="1">
      <alignment horizontal="right" vertical="center"/>
    </xf>
    <xf numFmtId="41" fontId="3" fillId="0" borderId="42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43" xfId="0" applyNumberFormat="1" applyFont="1" applyBorder="1" applyAlignment="1">
      <alignment horizontal="right" vertical="center"/>
    </xf>
    <xf numFmtId="41" fontId="3" fillId="0" borderId="44" xfId="0" applyNumberFormat="1" applyFont="1" applyBorder="1" applyAlignment="1">
      <alignment horizontal="right" vertical="center"/>
    </xf>
    <xf numFmtId="41" fontId="3" fillId="0" borderId="45" xfId="0" applyNumberFormat="1" applyFont="1" applyBorder="1" applyAlignment="1">
      <alignment horizontal="right" vertical="center"/>
    </xf>
    <xf numFmtId="41" fontId="3" fillId="3" borderId="49" xfId="1" applyNumberFormat="1" applyFont="1" applyFill="1" applyBorder="1" applyAlignment="1">
      <alignment horizontal="right" vertical="center"/>
    </xf>
    <xf numFmtId="41" fontId="3" fillId="3" borderId="28" xfId="1" applyNumberFormat="1" applyFont="1" applyFill="1" applyBorder="1" applyAlignment="1">
      <alignment horizontal="right" vertical="center"/>
    </xf>
    <xf numFmtId="41" fontId="3" fillId="3" borderId="27" xfId="1" applyNumberFormat="1" applyFont="1" applyFill="1" applyBorder="1" applyAlignment="1">
      <alignment horizontal="right" vertical="center"/>
    </xf>
    <xf numFmtId="41" fontId="3" fillId="3" borderId="50" xfId="1" applyNumberFormat="1" applyFont="1" applyFill="1" applyBorder="1" applyAlignment="1">
      <alignment horizontal="right" vertical="center"/>
    </xf>
    <xf numFmtId="41" fontId="3" fillId="3" borderId="31" xfId="1" applyNumberFormat="1" applyFont="1" applyFill="1" applyBorder="1" applyAlignment="1">
      <alignment horizontal="right" vertical="center"/>
    </xf>
    <xf numFmtId="41" fontId="3" fillId="3" borderId="30" xfId="1" applyNumberFormat="1" applyFont="1" applyFill="1" applyBorder="1" applyAlignment="1">
      <alignment horizontal="right" vertical="center"/>
    </xf>
    <xf numFmtId="41" fontId="3" fillId="3" borderId="51" xfId="1" applyNumberFormat="1" applyFont="1" applyFill="1" applyBorder="1" applyAlignment="1">
      <alignment horizontal="right" vertical="center"/>
    </xf>
    <xf numFmtId="41" fontId="3" fillId="3" borderId="34" xfId="1" applyNumberFormat="1" applyFont="1" applyFill="1" applyBorder="1" applyAlignment="1">
      <alignment horizontal="right" vertical="center"/>
    </xf>
    <xf numFmtId="41" fontId="3" fillId="3" borderId="33" xfId="1" applyNumberFormat="1" applyFont="1" applyFill="1" applyBorder="1" applyAlignment="1">
      <alignment horizontal="right" vertical="center"/>
    </xf>
    <xf numFmtId="41" fontId="4" fillId="3" borderId="39" xfId="1" applyNumberFormat="1" applyFont="1" applyFill="1" applyBorder="1" applyAlignment="1">
      <alignment horizontal="right" vertical="center"/>
    </xf>
    <xf numFmtId="41" fontId="3" fillId="0" borderId="52" xfId="0" applyNumberFormat="1" applyFont="1" applyBorder="1" applyAlignment="1">
      <alignment horizontal="right" vertical="center"/>
    </xf>
    <xf numFmtId="41" fontId="3" fillId="3" borderId="53" xfId="1" applyNumberFormat="1" applyFont="1" applyFill="1" applyBorder="1" applyAlignment="1">
      <alignment horizontal="right" vertical="center"/>
    </xf>
    <xf numFmtId="41" fontId="3" fillId="6" borderId="27" xfId="1" applyNumberFormat="1" applyFont="1" applyFill="1" applyBorder="1" applyAlignment="1">
      <alignment horizontal="right" vertical="center"/>
    </xf>
    <xf numFmtId="41" fontId="3" fillId="0" borderId="54" xfId="0" applyNumberFormat="1" applyFont="1" applyBorder="1" applyAlignment="1">
      <alignment horizontal="right" vertical="center"/>
    </xf>
    <xf numFmtId="41" fontId="3" fillId="0" borderId="55" xfId="0" applyNumberFormat="1" applyFont="1" applyBorder="1" applyAlignment="1">
      <alignment horizontal="right" vertical="center"/>
    </xf>
    <xf numFmtId="41" fontId="4" fillId="3" borderId="56" xfId="0" applyNumberFormat="1" applyFont="1" applyFill="1" applyBorder="1" applyAlignment="1">
      <alignment horizontal="right" vertical="center"/>
    </xf>
    <xf numFmtId="41" fontId="4" fillId="2" borderId="46" xfId="0" applyNumberFormat="1" applyFont="1" applyFill="1" applyBorder="1" applyAlignment="1">
      <alignment horizontal="right" vertical="center" shrinkToFit="1"/>
    </xf>
    <xf numFmtId="41" fontId="4" fillId="2" borderId="47" xfId="0" applyNumberFormat="1" applyFont="1" applyFill="1" applyBorder="1" applyAlignment="1">
      <alignment horizontal="right" vertical="center" shrinkToFit="1"/>
    </xf>
    <xf numFmtId="41" fontId="4" fillId="2" borderId="48" xfId="0" applyNumberFormat="1" applyFont="1" applyFill="1" applyBorder="1" applyAlignment="1">
      <alignment horizontal="right" vertical="center" shrinkToFit="1"/>
    </xf>
    <xf numFmtId="41" fontId="4" fillId="2" borderId="36" xfId="0" applyNumberFormat="1" applyFont="1" applyFill="1" applyBorder="1" applyAlignment="1">
      <alignment horizontal="right" vertical="center" shrinkToFit="1"/>
    </xf>
    <xf numFmtId="41" fontId="4" fillId="2" borderId="37" xfId="0" applyNumberFormat="1" applyFont="1" applyFill="1" applyBorder="1" applyAlignment="1">
      <alignment horizontal="right" vertical="center" shrinkToFit="1"/>
    </xf>
    <xf numFmtId="41" fontId="4" fillId="2" borderId="38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57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58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/>
    </xf>
    <xf numFmtId="0" fontId="0" fillId="0" borderId="41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3" fillId="0" borderId="4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showGridLines="0" topLeftCell="A34" zoomScaleNormal="100" workbookViewId="0">
      <selection sqref="A1:J1"/>
    </sheetView>
  </sheetViews>
  <sheetFormatPr defaultColWidth="5.90625" defaultRowHeight="11" x14ac:dyDescent="0.2"/>
  <cols>
    <col min="1" max="1" width="10.08984375" style="3" customWidth="1"/>
    <col min="2" max="9" width="13.08984375" style="1" customWidth="1"/>
    <col min="10" max="10" width="10.08984375" style="7" customWidth="1"/>
    <col min="11" max="16384" width="5.90625" style="1"/>
  </cols>
  <sheetData>
    <row r="1" spans="1:10" ht="15.5" x14ac:dyDescent="0.2">
      <c r="A1" s="101" t="s">
        <v>5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15.5" x14ac:dyDescent="0.2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1.5" thickBot="1" x14ac:dyDescent="0.25">
      <c r="A3" s="3" t="s">
        <v>62</v>
      </c>
      <c r="B3" s="3"/>
      <c r="C3" s="3"/>
      <c r="D3" s="3"/>
      <c r="E3" s="3"/>
      <c r="F3" s="3"/>
      <c r="G3" s="3"/>
      <c r="H3" s="3"/>
      <c r="I3" s="3"/>
    </row>
    <row r="4" spans="1:10" ht="45" customHeight="1" x14ac:dyDescent="0.2">
      <c r="A4" s="55" t="s">
        <v>63</v>
      </c>
      <c r="B4" s="56" t="s">
        <v>64</v>
      </c>
      <c r="C4" s="56" t="s">
        <v>65</v>
      </c>
      <c r="D4" s="57" t="s">
        <v>60</v>
      </c>
      <c r="E4" s="57" t="s">
        <v>66</v>
      </c>
      <c r="F4" s="57" t="s">
        <v>67</v>
      </c>
      <c r="G4" s="57" t="s">
        <v>70</v>
      </c>
      <c r="H4" s="57" t="s">
        <v>61</v>
      </c>
      <c r="I4" s="31" t="s">
        <v>0</v>
      </c>
      <c r="J4" s="49" t="s">
        <v>4</v>
      </c>
    </row>
    <row r="5" spans="1:10" x14ac:dyDescent="0.2">
      <c r="A5" s="16"/>
      <c r="B5" s="12" t="s">
        <v>1</v>
      </c>
      <c r="C5" s="13" t="s">
        <v>1</v>
      </c>
      <c r="D5" s="13" t="s">
        <v>1</v>
      </c>
      <c r="E5" s="13" t="s">
        <v>1</v>
      </c>
      <c r="F5" s="13" t="s">
        <v>1</v>
      </c>
      <c r="G5" s="13" t="s">
        <v>1</v>
      </c>
      <c r="H5" s="13" t="s">
        <v>1</v>
      </c>
      <c r="I5" s="32" t="s">
        <v>1</v>
      </c>
      <c r="J5" s="43"/>
    </row>
    <row r="6" spans="1:10" ht="15.75" customHeight="1" x14ac:dyDescent="0.2">
      <c r="A6" s="23" t="s">
        <v>6</v>
      </c>
      <c r="B6" s="58">
        <v>483684</v>
      </c>
      <c r="C6" s="59">
        <v>7730141</v>
      </c>
      <c r="D6" s="59">
        <v>3375816</v>
      </c>
      <c r="E6" s="59">
        <v>24710935</v>
      </c>
      <c r="F6" s="59">
        <v>788868</v>
      </c>
      <c r="G6" s="59">
        <v>3694617</v>
      </c>
      <c r="H6" s="59">
        <v>36565</v>
      </c>
      <c r="I6" s="60">
        <v>40820625</v>
      </c>
      <c r="J6" s="44" t="s">
        <v>6</v>
      </c>
    </row>
    <row r="7" spans="1:10" ht="15.75" customHeight="1" x14ac:dyDescent="0.2">
      <c r="A7" s="24" t="s">
        <v>7</v>
      </c>
      <c r="B7" s="61">
        <v>170287</v>
      </c>
      <c r="C7" s="62">
        <v>2300108</v>
      </c>
      <c r="D7" s="62">
        <v>13163</v>
      </c>
      <c r="E7" s="62">
        <v>29934742</v>
      </c>
      <c r="F7" s="62">
        <v>973676</v>
      </c>
      <c r="G7" s="62">
        <v>983390</v>
      </c>
      <c r="H7" s="62">
        <v>53299</v>
      </c>
      <c r="I7" s="63">
        <v>34428665</v>
      </c>
      <c r="J7" s="45" t="s">
        <v>7</v>
      </c>
    </row>
    <row r="8" spans="1:10" ht="15.75" customHeight="1" x14ac:dyDescent="0.2">
      <c r="A8" s="24" t="s">
        <v>8</v>
      </c>
      <c r="B8" s="61">
        <v>137880</v>
      </c>
      <c r="C8" s="62">
        <v>4815186</v>
      </c>
      <c r="D8" s="62">
        <v>334237</v>
      </c>
      <c r="E8" s="62">
        <v>26139183</v>
      </c>
      <c r="F8" s="62">
        <v>448972</v>
      </c>
      <c r="G8" s="62">
        <v>653694</v>
      </c>
      <c r="H8" s="62">
        <v>69560</v>
      </c>
      <c r="I8" s="63">
        <v>32598711</v>
      </c>
      <c r="J8" s="45" t="s">
        <v>8</v>
      </c>
    </row>
    <row r="9" spans="1:10" ht="15.75" customHeight="1" x14ac:dyDescent="0.2">
      <c r="A9" s="19" t="s">
        <v>9</v>
      </c>
      <c r="B9" s="61">
        <v>58789</v>
      </c>
      <c r="C9" s="62">
        <v>442827</v>
      </c>
      <c r="D9" s="62">
        <v>3881</v>
      </c>
      <c r="E9" s="62">
        <v>6778159</v>
      </c>
      <c r="F9" s="62">
        <v>146265</v>
      </c>
      <c r="G9" s="62">
        <v>238594</v>
      </c>
      <c r="H9" s="62">
        <v>8443</v>
      </c>
      <c r="I9" s="63">
        <v>7676958</v>
      </c>
      <c r="J9" s="40" t="s">
        <v>9</v>
      </c>
    </row>
    <row r="10" spans="1:10" ht="15.75" customHeight="1" x14ac:dyDescent="0.2">
      <c r="A10" s="24" t="s">
        <v>10</v>
      </c>
      <c r="B10" s="61">
        <v>75134</v>
      </c>
      <c r="C10" s="62">
        <v>2396708</v>
      </c>
      <c r="D10" s="62">
        <v>146308</v>
      </c>
      <c r="E10" s="62">
        <v>15525357</v>
      </c>
      <c r="F10" s="62">
        <v>142275</v>
      </c>
      <c r="G10" s="62">
        <v>524063</v>
      </c>
      <c r="H10" s="62">
        <v>43723</v>
      </c>
      <c r="I10" s="63">
        <v>18853568</v>
      </c>
      <c r="J10" s="45" t="s">
        <v>10</v>
      </c>
    </row>
    <row r="11" spans="1:10" ht="15.75" customHeight="1" x14ac:dyDescent="0.2">
      <c r="A11" s="24" t="s">
        <v>11</v>
      </c>
      <c r="B11" s="61">
        <v>41266</v>
      </c>
      <c r="C11" s="62">
        <v>2461871</v>
      </c>
      <c r="D11" s="62">
        <v>14495</v>
      </c>
      <c r="E11" s="62">
        <v>13707486</v>
      </c>
      <c r="F11" s="62">
        <v>283201</v>
      </c>
      <c r="G11" s="62">
        <v>409115</v>
      </c>
      <c r="H11" s="62">
        <v>19681</v>
      </c>
      <c r="I11" s="63">
        <v>16937115</v>
      </c>
      <c r="J11" s="45" t="s">
        <v>11</v>
      </c>
    </row>
    <row r="12" spans="1:10" ht="15.75" customHeight="1" x14ac:dyDescent="0.2">
      <c r="A12" s="36" t="s">
        <v>12</v>
      </c>
      <c r="B12" s="64">
        <v>38633</v>
      </c>
      <c r="C12" s="65">
        <v>1112669</v>
      </c>
      <c r="D12" s="65">
        <v>119324</v>
      </c>
      <c r="E12" s="65">
        <v>6279622</v>
      </c>
      <c r="F12" s="65">
        <v>48135</v>
      </c>
      <c r="G12" s="65">
        <v>180253</v>
      </c>
      <c r="H12" s="65">
        <v>6001</v>
      </c>
      <c r="I12" s="66">
        <v>7784637</v>
      </c>
      <c r="J12" s="46" t="s">
        <v>12</v>
      </c>
    </row>
    <row r="13" spans="1:10" s="4" customFormat="1" ht="15.75" customHeight="1" x14ac:dyDescent="0.2">
      <c r="A13" s="28" t="s">
        <v>13</v>
      </c>
      <c r="B13" s="67">
        <v>1005672</v>
      </c>
      <c r="C13" s="68">
        <v>21259509</v>
      </c>
      <c r="D13" s="68">
        <v>4007223</v>
      </c>
      <c r="E13" s="68">
        <v>123075484</v>
      </c>
      <c r="F13" s="68">
        <v>2831392</v>
      </c>
      <c r="G13" s="68">
        <v>6683725</v>
      </c>
      <c r="H13" s="68">
        <v>237273</v>
      </c>
      <c r="I13" s="69">
        <v>159100278</v>
      </c>
      <c r="J13" s="47" t="s">
        <v>13</v>
      </c>
    </row>
    <row r="14" spans="1:10" ht="15.75" customHeight="1" x14ac:dyDescent="0.2">
      <c r="A14" s="30"/>
      <c r="B14" s="70"/>
      <c r="C14" s="71"/>
      <c r="D14" s="71"/>
      <c r="E14" s="71"/>
      <c r="F14" s="71"/>
      <c r="G14" s="71"/>
      <c r="H14" s="71"/>
      <c r="I14" s="72"/>
      <c r="J14" s="33"/>
    </row>
    <row r="15" spans="1:10" ht="15.75" customHeight="1" x14ac:dyDescent="0.2">
      <c r="A15" s="23" t="s">
        <v>14</v>
      </c>
      <c r="B15" s="58">
        <v>712714</v>
      </c>
      <c r="C15" s="59">
        <v>14755541</v>
      </c>
      <c r="D15" s="59">
        <v>2848937</v>
      </c>
      <c r="E15" s="59">
        <v>47511457</v>
      </c>
      <c r="F15" s="59">
        <v>851472</v>
      </c>
      <c r="G15" s="59">
        <v>1837464</v>
      </c>
      <c r="H15" s="59">
        <v>100162</v>
      </c>
      <c r="I15" s="60">
        <v>68617747</v>
      </c>
      <c r="J15" s="48" t="s">
        <v>14</v>
      </c>
    </row>
    <row r="16" spans="1:10" ht="15.75" customHeight="1" x14ac:dyDescent="0.2">
      <c r="A16" s="23" t="s">
        <v>15</v>
      </c>
      <c r="B16" s="58">
        <v>181244</v>
      </c>
      <c r="C16" s="59">
        <v>2650106</v>
      </c>
      <c r="D16" s="59">
        <v>121795</v>
      </c>
      <c r="E16" s="59">
        <v>15859720</v>
      </c>
      <c r="F16" s="59">
        <v>226341</v>
      </c>
      <c r="G16" s="59">
        <v>854618</v>
      </c>
      <c r="H16" s="59">
        <v>400584</v>
      </c>
      <c r="I16" s="60">
        <v>20294407</v>
      </c>
      <c r="J16" s="44" t="s">
        <v>15</v>
      </c>
    </row>
    <row r="17" spans="1:10" ht="15.75" customHeight="1" x14ac:dyDescent="0.2">
      <c r="A17" s="23" t="s">
        <v>16</v>
      </c>
      <c r="B17" s="58">
        <v>1954916</v>
      </c>
      <c r="C17" s="59">
        <v>8696795</v>
      </c>
      <c r="D17" s="59">
        <v>2436322</v>
      </c>
      <c r="E17" s="59">
        <v>37779198</v>
      </c>
      <c r="F17" s="59">
        <v>1166069</v>
      </c>
      <c r="G17" s="59">
        <v>1755750</v>
      </c>
      <c r="H17" s="59">
        <v>143502</v>
      </c>
      <c r="I17" s="60">
        <v>53932553</v>
      </c>
      <c r="J17" s="44" t="s">
        <v>16</v>
      </c>
    </row>
    <row r="18" spans="1:10" ht="15.75" customHeight="1" x14ac:dyDescent="0.2">
      <c r="A18" s="23" t="s">
        <v>17</v>
      </c>
      <c r="B18" s="58">
        <v>75768</v>
      </c>
      <c r="C18" s="59">
        <v>5191991</v>
      </c>
      <c r="D18" s="59">
        <v>39753</v>
      </c>
      <c r="E18" s="59">
        <v>26678634</v>
      </c>
      <c r="F18" s="59">
        <v>313868</v>
      </c>
      <c r="G18" s="59">
        <v>829832</v>
      </c>
      <c r="H18" s="59">
        <v>681574</v>
      </c>
      <c r="I18" s="60">
        <v>33811420</v>
      </c>
      <c r="J18" s="44" t="s">
        <v>17</v>
      </c>
    </row>
    <row r="19" spans="1:10" ht="15.75" customHeight="1" x14ac:dyDescent="0.2">
      <c r="A19" s="23" t="s">
        <v>18</v>
      </c>
      <c r="B19" s="58">
        <v>420106</v>
      </c>
      <c r="C19" s="59">
        <v>4970655</v>
      </c>
      <c r="D19" s="59">
        <v>1222623</v>
      </c>
      <c r="E19" s="59">
        <v>29624387</v>
      </c>
      <c r="F19" s="59">
        <v>712533</v>
      </c>
      <c r="G19" s="59">
        <v>1147885</v>
      </c>
      <c r="H19" s="59">
        <v>117761</v>
      </c>
      <c r="I19" s="60">
        <v>38215950</v>
      </c>
      <c r="J19" s="44" t="s">
        <v>18</v>
      </c>
    </row>
    <row r="20" spans="1:10" ht="15.75" customHeight="1" x14ac:dyDescent="0.2">
      <c r="A20" s="23" t="s">
        <v>19</v>
      </c>
      <c r="B20" s="58">
        <v>29946</v>
      </c>
      <c r="C20" s="59">
        <v>125662</v>
      </c>
      <c r="D20" s="59">
        <v>44176</v>
      </c>
      <c r="E20" s="59">
        <v>3806273</v>
      </c>
      <c r="F20" s="59">
        <v>79066</v>
      </c>
      <c r="G20" s="59">
        <v>359616</v>
      </c>
      <c r="H20" s="59">
        <v>2644</v>
      </c>
      <c r="I20" s="60">
        <v>4447382</v>
      </c>
      <c r="J20" s="44" t="s">
        <v>19</v>
      </c>
    </row>
    <row r="21" spans="1:10" ht="15.75" customHeight="1" x14ac:dyDescent="0.2">
      <c r="A21" s="23" t="s">
        <v>20</v>
      </c>
      <c r="B21" s="58">
        <v>56950</v>
      </c>
      <c r="C21" s="59">
        <v>672384</v>
      </c>
      <c r="D21" s="59">
        <v>72780</v>
      </c>
      <c r="E21" s="59">
        <v>10333380</v>
      </c>
      <c r="F21" s="59">
        <v>105198</v>
      </c>
      <c r="G21" s="59">
        <v>466024</v>
      </c>
      <c r="H21" s="59">
        <v>96999</v>
      </c>
      <c r="I21" s="60">
        <v>11803715</v>
      </c>
      <c r="J21" s="44" t="s">
        <v>20</v>
      </c>
    </row>
    <row r="22" spans="1:10" ht="15.75" customHeight="1" x14ac:dyDescent="0.2">
      <c r="A22" s="23" t="s">
        <v>21</v>
      </c>
      <c r="B22" s="58">
        <v>50359</v>
      </c>
      <c r="C22" s="59">
        <v>1723632</v>
      </c>
      <c r="D22" s="59">
        <v>56261</v>
      </c>
      <c r="E22" s="59">
        <v>8536231</v>
      </c>
      <c r="F22" s="59">
        <v>87344</v>
      </c>
      <c r="G22" s="59">
        <v>258252</v>
      </c>
      <c r="H22" s="59">
        <v>18282</v>
      </c>
      <c r="I22" s="60">
        <v>10730361</v>
      </c>
      <c r="J22" s="44" t="s">
        <v>21</v>
      </c>
    </row>
    <row r="23" spans="1:10" ht="15.75" customHeight="1" x14ac:dyDescent="0.2">
      <c r="A23" s="23" t="s">
        <v>22</v>
      </c>
      <c r="B23" s="58">
        <v>99922</v>
      </c>
      <c r="C23" s="59">
        <v>4989882</v>
      </c>
      <c r="D23" s="59">
        <v>76460</v>
      </c>
      <c r="E23" s="59">
        <v>24053004</v>
      </c>
      <c r="F23" s="59">
        <v>340586</v>
      </c>
      <c r="G23" s="59">
        <v>627614</v>
      </c>
      <c r="H23" s="59">
        <v>62606</v>
      </c>
      <c r="I23" s="60">
        <v>30250074</v>
      </c>
      <c r="J23" s="44" t="s">
        <v>22</v>
      </c>
    </row>
    <row r="24" spans="1:10" ht="15.75" customHeight="1" x14ac:dyDescent="0.2">
      <c r="A24" s="23" t="s">
        <v>23</v>
      </c>
      <c r="B24" s="58">
        <v>42428</v>
      </c>
      <c r="C24" s="59">
        <v>5639688</v>
      </c>
      <c r="D24" s="59">
        <v>85259</v>
      </c>
      <c r="E24" s="59">
        <v>18094518</v>
      </c>
      <c r="F24" s="59">
        <v>333255</v>
      </c>
      <c r="G24" s="59">
        <v>943492</v>
      </c>
      <c r="H24" s="59">
        <v>294169</v>
      </c>
      <c r="I24" s="60">
        <v>25432809</v>
      </c>
      <c r="J24" s="44" t="s">
        <v>23</v>
      </c>
    </row>
    <row r="25" spans="1:10" ht="15.75" customHeight="1" x14ac:dyDescent="0.2">
      <c r="A25" s="23" t="s">
        <v>24</v>
      </c>
      <c r="B25" s="58">
        <v>38098</v>
      </c>
      <c r="C25" s="59">
        <v>1848113</v>
      </c>
      <c r="D25" s="59">
        <v>75342</v>
      </c>
      <c r="E25" s="59">
        <v>9989648</v>
      </c>
      <c r="F25" s="59">
        <v>112571</v>
      </c>
      <c r="G25" s="59">
        <v>241443</v>
      </c>
      <c r="H25" s="59">
        <v>22337</v>
      </c>
      <c r="I25" s="60">
        <v>12327550</v>
      </c>
      <c r="J25" s="44" t="s">
        <v>24</v>
      </c>
    </row>
    <row r="26" spans="1:10" ht="15.75" customHeight="1" x14ac:dyDescent="0.2">
      <c r="A26" s="23" t="s">
        <v>25</v>
      </c>
      <c r="B26" s="58">
        <v>72053</v>
      </c>
      <c r="C26" s="59">
        <v>1459868</v>
      </c>
      <c r="D26" s="59">
        <v>183511</v>
      </c>
      <c r="E26" s="59">
        <v>13486742</v>
      </c>
      <c r="F26" s="59">
        <v>117915</v>
      </c>
      <c r="G26" s="59">
        <v>435262</v>
      </c>
      <c r="H26" s="59">
        <v>38732</v>
      </c>
      <c r="I26" s="60">
        <v>15794083</v>
      </c>
      <c r="J26" s="44" t="s">
        <v>25</v>
      </c>
    </row>
    <row r="27" spans="1:10" ht="15.75" customHeight="1" x14ac:dyDescent="0.2">
      <c r="A27" s="23" t="s">
        <v>26</v>
      </c>
      <c r="B27" s="58">
        <v>14277</v>
      </c>
      <c r="C27" s="59">
        <v>167731</v>
      </c>
      <c r="D27" s="59">
        <v>6192</v>
      </c>
      <c r="E27" s="59">
        <v>1907764</v>
      </c>
      <c r="F27" s="59">
        <v>47016</v>
      </c>
      <c r="G27" s="59">
        <v>114125</v>
      </c>
      <c r="H27" s="59">
        <v>892</v>
      </c>
      <c r="I27" s="60">
        <v>2257996</v>
      </c>
      <c r="J27" s="44" t="s">
        <v>26</v>
      </c>
    </row>
    <row r="28" spans="1:10" s="4" customFormat="1" ht="15.75" customHeight="1" x14ac:dyDescent="0.2">
      <c r="A28" s="28" t="s">
        <v>27</v>
      </c>
      <c r="B28" s="67">
        <v>3748782</v>
      </c>
      <c r="C28" s="68">
        <v>52892047</v>
      </c>
      <c r="D28" s="68">
        <v>7269410</v>
      </c>
      <c r="E28" s="68">
        <v>247660955</v>
      </c>
      <c r="F28" s="68">
        <v>4493234</v>
      </c>
      <c r="G28" s="68">
        <v>9871377</v>
      </c>
      <c r="H28" s="68">
        <v>1980245</v>
      </c>
      <c r="I28" s="69">
        <v>327916049</v>
      </c>
      <c r="J28" s="47" t="s">
        <v>27</v>
      </c>
    </row>
    <row r="29" spans="1:10" ht="15.75" customHeight="1" x14ac:dyDescent="0.2">
      <c r="A29" s="30"/>
      <c r="B29" s="70"/>
      <c r="C29" s="71"/>
      <c r="D29" s="71"/>
      <c r="E29" s="71"/>
      <c r="F29" s="71"/>
      <c r="G29" s="71"/>
      <c r="H29" s="71"/>
      <c r="I29" s="72"/>
      <c r="J29" s="33"/>
    </row>
    <row r="30" spans="1:10" ht="15.75" customHeight="1" x14ac:dyDescent="0.2">
      <c r="A30" s="23" t="s">
        <v>28</v>
      </c>
      <c r="B30" s="58">
        <v>85877</v>
      </c>
      <c r="C30" s="59">
        <v>2466068</v>
      </c>
      <c r="D30" s="59">
        <v>130056</v>
      </c>
      <c r="E30" s="59">
        <v>27179488</v>
      </c>
      <c r="F30" s="59">
        <v>1336991</v>
      </c>
      <c r="G30" s="59">
        <v>1156546</v>
      </c>
      <c r="H30" s="59">
        <v>103498</v>
      </c>
      <c r="I30" s="60">
        <v>32458524</v>
      </c>
      <c r="J30" s="48" t="s">
        <v>28</v>
      </c>
    </row>
    <row r="31" spans="1:10" ht="15.75" customHeight="1" x14ac:dyDescent="0.2">
      <c r="A31" s="23" t="s">
        <v>29</v>
      </c>
      <c r="B31" s="58">
        <v>661096</v>
      </c>
      <c r="C31" s="59">
        <v>12015572</v>
      </c>
      <c r="D31" s="59">
        <v>183202</v>
      </c>
      <c r="E31" s="59">
        <v>33023785</v>
      </c>
      <c r="F31" s="59">
        <v>765185</v>
      </c>
      <c r="G31" s="59">
        <v>1996333</v>
      </c>
      <c r="H31" s="59">
        <v>569493</v>
      </c>
      <c r="I31" s="60">
        <v>49214667</v>
      </c>
      <c r="J31" s="44" t="s">
        <v>29</v>
      </c>
    </row>
    <row r="32" spans="1:10" ht="15.75" customHeight="1" x14ac:dyDescent="0.2">
      <c r="A32" s="23" t="s">
        <v>30</v>
      </c>
      <c r="B32" s="58">
        <v>42851</v>
      </c>
      <c r="C32" s="59">
        <v>1613698</v>
      </c>
      <c r="D32" s="59">
        <v>33629</v>
      </c>
      <c r="E32" s="59">
        <v>18849278</v>
      </c>
      <c r="F32" s="59">
        <v>1017528</v>
      </c>
      <c r="G32" s="59">
        <v>703671</v>
      </c>
      <c r="H32" s="59">
        <v>39084</v>
      </c>
      <c r="I32" s="60">
        <v>22299739</v>
      </c>
      <c r="J32" s="44" t="s">
        <v>30</v>
      </c>
    </row>
    <row r="33" spans="1:10" ht="15.75" customHeight="1" x14ac:dyDescent="0.2">
      <c r="A33" s="23" t="s">
        <v>31</v>
      </c>
      <c r="B33" s="58">
        <v>49584</v>
      </c>
      <c r="C33" s="59">
        <v>9710175</v>
      </c>
      <c r="D33" s="59">
        <v>153578</v>
      </c>
      <c r="E33" s="59">
        <v>30203109</v>
      </c>
      <c r="F33" s="59">
        <v>771551</v>
      </c>
      <c r="G33" s="59">
        <v>975960</v>
      </c>
      <c r="H33" s="59">
        <v>199985</v>
      </c>
      <c r="I33" s="60">
        <v>42063942</v>
      </c>
      <c r="J33" s="44" t="s">
        <v>31</v>
      </c>
    </row>
    <row r="34" spans="1:10" ht="15.75" customHeight="1" x14ac:dyDescent="0.2">
      <c r="A34" s="23" t="s">
        <v>32</v>
      </c>
      <c r="B34" s="58">
        <v>611013</v>
      </c>
      <c r="C34" s="59">
        <v>26929795</v>
      </c>
      <c r="D34" s="59">
        <v>5370076</v>
      </c>
      <c r="E34" s="59">
        <v>45637562</v>
      </c>
      <c r="F34" s="59">
        <v>647936</v>
      </c>
      <c r="G34" s="59">
        <v>1441947</v>
      </c>
      <c r="H34" s="59">
        <v>569377</v>
      </c>
      <c r="I34" s="60">
        <v>81207705</v>
      </c>
      <c r="J34" s="44" t="s">
        <v>32</v>
      </c>
    </row>
    <row r="35" spans="1:10" ht="15.75" customHeight="1" x14ac:dyDescent="0.2">
      <c r="A35" s="23" t="s">
        <v>33</v>
      </c>
      <c r="B35" s="58">
        <v>5155185</v>
      </c>
      <c r="C35" s="59">
        <v>33795303</v>
      </c>
      <c r="D35" s="59">
        <v>9170856</v>
      </c>
      <c r="E35" s="59">
        <v>108093173</v>
      </c>
      <c r="F35" s="59">
        <v>1541824</v>
      </c>
      <c r="G35" s="59">
        <v>5965105</v>
      </c>
      <c r="H35" s="59">
        <v>569439</v>
      </c>
      <c r="I35" s="60">
        <v>164290885</v>
      </c>
      <c r="J35" s="44" t="s">
        <v>33</v>
      </c>
    </row>
    <row r="36" spans="1:10" ht="15.75" customHeight="1" x14ac:dyDescent="0.2">
      <c r="A36" s="23" t="s">
        <v>34</v>
      </c>
      <c r="B36" s="58">
        <v>103066</v>
      </c>
      <c r="C36" s="59">
        <v>6925400</v>
      </c>
      <c r="D36" s="59">
        <v>332934</v>
      </c>
      <c r="E36" s="59">
        <v>48773890</v>
      </c>
      <c r="F36" s="59">
        <v>925728</v>
      </c>
      <c r="G36" s="59">
        <v>1529042</v>
      </c>
      <c r="H36" s="59">
        <v>217294</v>
      </c>
      <c r="I36" s="60">
        <v>58807354</v>
      </c>
      <c r="J36" s="44" t="s">
        <v>34</v>
      </c>
    </row>
    <row r="37" spans="1:10" ht="15.75" customHeight="1" x14ac:dyDescent="0.2">
      <c r="A37" s="23" t="s">
        <v>35</v>
      </c>
      <c r="B37" s="58">
        <v>108917</v>
      </c>
      <c r="C37" s="59">
        <v>6504759</v>
      </c>
      <c r="D37" s="59">
        <v>281676</v>
      </c>
      <c r="E37" s="59">
        <v>43689014</v>
      </c>
      <c r="F37" s="59">
        <v>1377906</v>
      </c>
      <c r="G37" s="59">
        <v>1073685</v>
      </c>
      <c r="H37" s="59">
        <v>121309</v>
      </c>
      <c r="I37" s="60">
        <v>53157267</v>
      </c>
      <c r="J37" s="44" t="s">
        <v>35</v>
      </c>
    </row>
    <row r="38" spans="1:10" ht="15.75" customHeight="1" x14ac:dyDescent="0.2">
      <c r="A38" s="23" t="s">
        <v>36</v>
      </c>
      <c r="B38" s="58">
        <v>34737</v>
      </c>
      <c r="C38" s="59">
        <v>3609618</v>
      </c>
      <c r="D38" s="59">
        <v>81838</v>
      </c>
      <c r="E38" s="59">
        <v>31297896</v>
      </c>
      <c r="F38" s="59">
        <v>538577</v>
      </c>
      <c r="G38" s="59">
        <v>737432</v>
      </c>
      <c r="H38" s="59">
        <v>61205</v>
      </c>
      <c r="I38" s="60">
        <v>36361304</v>
      </c>
      <c r="J38" s="44" t="s">
        <v>36</v>
      </c>
    </row>
    <row r="39" spans="1:10" ht="15.75" customHeight="1" x14ac:dyDescent="0.2">
      <c r="A39" s="23" t="s">
        <v>37</v>
      </c>
      <c r="B39" s="58">
        <v>261256</v>
      </c>
      <c r="C39" s="59">
        <v>5440966</v>
      </c>
      <c r="D39" s="59">
        <v>1573646</v>
      </c>
      <c r="E39" s="59">
        <v>40507721</v>
      </c>
      <c r="F39" s="59">
        <v>811966</v>
      </c>
      <c r="G39" s="59">
        <v>1481880</v>
      </c>
      <c r="H39" s="59">
        <v>632493</v>
      </c>
      <c r="I39" s="60">
        <v>50709928</v>
      </c>
      <c r="J39" s="44" t="s">
        <v>37</v>
      </c>
    </row>
    <row r="40" spans="1:10" ht="15.75" customHeight="1" x14ac:dyDescent="0.2">
      <c r="A40" s="23" t="s">
        <v>38</v>
      </c>
      <c r="B40" s="58">
        <v>129546</v>
      </c>
      <c r="C40" s="59">
        <v>3697973</v>
      </c>
      <c r="D40" s="59">
        <v>1082408</v>
      </c>
      <c r="E40" s="59">
        <v>21021079</v>
      </c>
      <c r="F40" s="59">
        <v>421186</v>
      </c>
      <c r="G40" s="59">
        <v>714458</v>
      </c>
      <c r="H40" s="59">
        <v>140728</v>
      </c>
      <c r="I40" s="60">
        <v>27207377</v>
      </c>
      <c r="J40" s="44" t="s">
        <v>38</v>
      </c>
    </row>
    <row r="41" spans="1:10" ht="15.75" customHeight="1" x14ac:dyDescent="0.2">
      <c r="A41" s="23" t="s">
        <v>39</v>
      </c>
      <c r="B41" s="58">
        <v>137963</v>
      </c>
      <c r="C41" s="59">
        <v>5680398</v>
      </c>
      <c r="D41" s="59">
        <v>686383</v>
      </c>
      <c r="E41" s="59">
        <v>25731342</v>
      </c>
      <c r="F41" s="59">
        <v>739480</v>
      </c>
      <c r="G41" s="59">
        <v>703564</v>
      </c>
      <c r="H41" s="59">
        <v>138765</v>
      </c>
      <c r="I41" s="60">
        <v>33817894</v>
      </c>
      <c r="J41" s="44" t="s">
        <v>39</v>
      </c>
    </row>
    <row r="42" spans="1:10" ht="15.75" customHeight="1" x14ac:dyDescent="0.2">
      <c r="A42" s="23" t="s">
        <v>40</v>
      </c>
      <c r="B42" s="58">
        <v>80969</v>
      </c>
      <c r="C42" s="59">
        <v>3746132</v>
      </c>
      <c r="D42" s="59">
        <v>43479</v>
      </c>
      <c r="E42" s="59">
        <v>11227701</v>
      </c>
      <c r="F42" s="59">
        <v>145670</v>
      </c>
      <c r="G42" s="59">
        <v>308053</v>
      </c>
      <c r="H42" s="59">
        <v>21958</v>
      </c>
      <c r="I42" s="60">
        <v>15573961</v>
      </c>
      <c r="J42" s="44" t="s">
        <v>40</v>
      </c>
    </row>
    <row r="43" spans="1:10" ht="15.75" customHeight="1" x14ac:dyDescent="0.2">
      <c r="A43" s="23" t="s">
        <v>41</v>
      </c>
      <c r="B43" s="58">
        <v>151533</v>
      </c>
      <c r="C43" s="59">
        <v>5521723</v>
      </c>
      <c r="D43" s="59">
        <v>424335</v>
      </c>
      <c r="E43" s="59">
        <v>33112259</v>
      </c>
      <c r="F43" s="59">
        <v>835207</v>
      </c>
      <c r="G43" s="59">
        <v>1677116</v>
      </c>
      <c r="H43" s="59">
        <v>179582</v>
      </c>
      <c r="I43" s="60">
        <v>41901755</v>
      </c>
      <c r="J43" s="44" t="s">
        <v>41</v>
      </c>
    </row>
    <row r="44" spans="1:10" ht="15.75" customHeight="1" x14ac:dyDescent="0.2">
      <c r="A44" s="23" t="s">
        <v>42</v>
      </c>
      <c r="B44" s="58">
        <v>42173</v>
      </c>
      <c r="C44" s="59">
        <v>1818170</v>
      </c>
      <c r="D44" s="59">
        <v>8191</v>
      </c>
      <c r="E44" s="59">
        <v>17465685</v>
      </c>
      <c r="F44" s="59">
        <v>368201</v>
      </c>
      <c r="G44" s="59">
        <v>540447</v>
      </c>
      <c r="H44" s="59">
        <v>41189</v>
      </c>
      <c r="I44" s="60">
        <v>20284056</v>
      </c>
      <c r="J44" s="44" t="s">
        <v>42</v>
      </c>
    </row>
    <row r="45" spans="1:10" ht="15.75" customHeight="1" x14ac:dyDescent="0.2">
      <c r="A45" s="23" t="s">
        <v>43</v>
      </c>
      <c r="B45" s="58">
        <v>284511</v>
      </c>
      <c r="C45" s="59">
        <v>61432739</v>
      </c>
      <c r="D45" s="59">
        <v>1022151</v>
      </c>
      <c r="E45" s="59">
        <v>97503494</v>
      </c>
      <c r="F45" s="59">
        <v>1564662</v>
      </c>
      <c r="G45" s="59">
        <v>2187303</v>
      </c>
      <c r="H45" s="59">
        <v>1234179</v>
      </c>
      <c r="I45" s="60">
        <v>165229039</v>
      </c>
      <c r="J45" s="44" t="s">
        <v>43</v>
      </c>
    </row>
    <row r="46" spans="1:10" ht="15.75" customHeight="1" x14ac:dyDescent="0.2">
      <c r="A46" s="23" t="s">
        <v>44</v>
      </c>
      <c r="B46" s="58">
        <v>232180</v>
      </c>
      <c r="C46" s="59">
        <v>64747991</v>
      </c>
      <c r="D46" s="59">
        <v>850439</v>
      </c>
      <c r="E46" s="59">
        <v>81162260</v>
      </c>
      <c r="F46" s="59">
        <v>923271</v>
      </c>
      <c r="G46" s="59">
        <v>2788412</v>
      </c>
      <c r="H46" s="59">
        <v>1609745</v>
      </c>
      <c r="I46" s="60">
        <v>152314298</v>
      </c>
      <c r="J46" s="44" t="s">
        <v>44</v>
      </c>
    </row>
    <row r="47" spans="1:10" ht="15.75" customHeight="1" x14ac:dyDescent="0.2">
      <c r="A47" s="23" t="s">
        <v>45</v>
      </c>
      <c r="B47" s="58">
        <v>86446</v>
      </c>
      <c r="C47" s="59">
        <v>786669</v>
      </c>
      <c r="D47" s="59">
        <v>414745</v>
      </c>
      <c r="E47" s="59">
        <v>9959604</v>
      </c>
      <c r="F47" s="59">
        <v>194163</v>
      </c>
      <c r="G47" s="59">
        <v>322710</v>
      </c>
      <c r="H47" s="59">
        <v>14466</v>
      </c>
      <c r="I47" s="60">
        <v>11778804</v>
      </c>
      <c r="J47" s="44" t="s">
        <v>45</v>
      </c>
    </row>
    <row r="48" spans="1:10" ht="15.75" customHeight="1" x14ac:dyDescent="0.2">
      <c r="A48" s="23" t="s">
        <v>46</v>
      </c>
      <c r="B48" s="58">
        <v>136387</v>
      </c>
      <c r="C48" s="59">
        <v>5192762</v>
      </c>
      <c r="D48" s="59">
        <v>373462</v>
      </c>
      <c r="E48" s="59">
        <v>46834619</v>
      </c>
      <c r="F48" s="59">
        <v>865171</v>
      </c>
      <c r="G48" s="59">
        <v>1355237</v>
      </c>
      <c r="H48" s="59">
        <v>195656</v>
      </c>
      <c r="I48" s="60">
        <v>54953293</v>
      </c>
      <c r="J48" s="44" t="s">
        <v>46</v>
      </c>
    </row>
    <row r="49" spans="1:11" ht="15.75" customHeight="1" x14ac:dyDescent="0.2">
      <c r="A49" s="23" t="s">
        <v>47</v>
      </c>
      <c r="B49" s="58">
        <v>11161</v>
      </c>
      <c r="C49" s="59">
        <v>251623</v>
      </c>
      <c r="D49" s="59">
        <v>24637</v>
      </c>
      <c r="E49" s="59">
        <v>2032244</v>
      </c>
      <c r="F49" s="59">
        <v>9537</v>
      </c>
      <c r="G49" s="59">
        <v>79317</v>
      </c>
      <c r="H49" s="59">
        <v>6156</v>
      </c>
      <c r="I49" s="60">
        <v>2414675</v>
      </c>
      <c r="J49" s="44" t="s">
        <v>47</v>
      </c>
    </row>
    <row r="50" spans="1:11" s="4" customFormat="1" ht="15.75" customHeight="1" x14ac:dyDescent="0.2">
      <c r="A50" s="28" t="s">
        <v>48</v>
      </c>
      <c r="B50" s="98">
        <v>8406451</v>
      </c>
      <c r="C50" s="99">
        <v>261887533</v>
      </c>
      <c r="D50" s="99">
        <v>22241722</v>
      </c>
      <c r="E50" s="99">
        <v>773305202</v>
      </c>
      <c r="F50" s="99">
        <v>15801739</v>
      </c>
      <c r="G50" s="99">
        <v>27738218</v>
      </c>
      <c r="H50" s="99">
        <v>6665601</v>
      </c>
      <c r="I50" s="100">
        <v>1116046467</v>
      </c>
      <c r="J50" s="47" t="s">
        <v>48</v>
      </c>
    </row>
    <row r="51" spans="1:11" ht="15.75" customHeight="1" x14ac:dyDescent="0.2">
      <c r="A51" s="30"/>
      <c r="B51" s="70"/>
      <c r="C51" s="71"/>
      <c r="D51" s="71"/>
      <c r="E51" s="71"/>
      <c r="F51" s="71"/>
      <c r="G51" s="71"/>
      <c r="H51" s="71"/>
      <c r="I51" s="72"/>
      <c r="J51" s="33"/>
    </row>
    <row r="52" spans="1:11" ht="15.75" customHeight="1" x14ac:dyDescent="0.2">
      <c r="A52" s="23" t="s">
        <v>49</v>
      </c>
      <c r="B52" s="58">
        <v>240263</v>
      </c>
      <c r="C52" s="59">
        <v>3259561</v>
      </c>
      <c r="D52" s="59">
        <v>1045266</v>
      </c>
      <c r="E52" s="59">
        <v>21621368</v>
      </c>
      <c r="F52" s="59">
        <v>448218</v>
      </c>
      <c r="G52" s="59">
        <v>761386</v>
      </c>
      <c r="H52" s="59">
        <v>13331</v>
      </c>
      <c r="I52" s="60">
        <v>27389392</v>
      </c>
      <c r="J52" s="48" t="s">
        <v>49</v>
      </c>
    </row>
    <row r="53" spans="1:11" ht="15.75" customHeight="1" x14ac:dyDescent="0.2">
      <c r="A53" s="24" t="s">
        <v>50</v>
      </c>
      <c r="B53" s="61">
        <v>140053</v>
      </c>
      <c r="C53" s="62">
        <v>6116103</v>
      </c>
      <c r="D53" s="62">
        <v>1115345</v>
      </c>
      <c r="E53" s="62">
        <v>28085668</v>
      </c>
      <c r="F53" s="62">
        <v>626533</v>
      </c>
      <c r="G53" s="62">
        <v>794273</v>
      </c>
      <c r="H53" s="62">
        <v>134148</v>
      </c>
      <c r="I53" s="63">
        <v>37012122</v>
      </c>
      <c r="J53" s="45" t="s">
        <v>50</v>
      </c>
    </row>
    <row r="54" spans="1:11" ht="15.75" customHeight="1" x14ac:dyDescent="0.2">
      <c r="A54" s="24" t="s">
        <v>51</v>
      </c>
      <c r="B54" s="61">
        <v>86548</v>
      </c>
      <c r="C54" s="62">
        <v>660389</v>
      </c>
      <c r="D54" s="62">
        <v>314219</v>
      </c>
      <c r="E54" s="62">
        <v>10357395</v>
      </c>
      <c r="F54" s="62">
        <v>159320</v>
      </c>
      <c r="G54" s="62">
        <v>418375</v>
      </c>
      <c r="H54" s="62">
        <v>23953</v>
      </c>
      <c r="I54" s="63">
        <v>12020199</v>
      </c>
      <c r="J54" s="45" t="s">
        <v>51</v>
      </c>
    </row>
    <row r="55" spans="1:11" ht="15.75" customHeight="1" x14ac:dyDescent="0.2">
      <c r="A55" s="24" t="s">
        <v>52</v>
      </c>
      <c r="B55" s="61">
        <v>58330</v>
      </c>
      <c r="C55" s="62">
        <v>1562939</v>
      </c>
      <c r="D55" s="62">
        <v>318628</v>
      </c>
      <c r="E55" s="62">
        <v>8941225</v>
      </c>
      <c r="F55" s="62">
        <v>278646</v>
      </c>
      <c r="G55" s="62">
        <v>332992</v>
      </c>
      <c r="H55" s="62">
        <v>19374</v>
      </c>
      <c r="I55" s="63">
        <v>11512133</v>
      </c>
      <c r="J55" s="45" t="s">
        <v>52</v>
      </c>
    </row>
    <row r="56" spans="1:11" ht="15.75" customHeight="1" x14ac:dyDescent="0.2">
      <c r="A56" s="24" t="s">
        <v>53</v>
      </c>
      <c r="B56" s="61">
        <v>99031</v>
      </c>
      <c r="C56" s="62">
        <v>644849</v>
      </c>
      <c r="D56" s="62">
        <v>103799</v>
      </c>
      <c r="E56" s="62">
        <v>11397963</v>
      </c>
      <c r="F56" s="62">
        <v>284921</v>
      </c>
      <c r="G56" s="62">
        <v>345247</v>
      </c>
      <c r="H56" s="62">
        <v>61903</v>
      </c>
      <c r="I56" s="63">
        <v>12937714</v>
      </c>
      <c r="J56" s="45" t="s">
        <v>53</v>
      </c>
    </row>
    <row r="57" spans="1:11" ht="15.75" customHeight="1" x14ac:dyDescent="0.2">
      <c r="A57" s="24" t="s">
        <v>54</v>
      </c>
      <c r="B57" s="61">
        <v>52748</v>
      </c>
      <c r="C57" s="62">
        <v>2027744</v>
      </c>
      <c r="D57" s="62">
        <v>314391</v>
      </c>
      <c r="E57" s="62">
        <v>6476130</v>
      </c>
      <c r="F57" s="62">
        <v>231896</v>
      </c>
      <c r="G57" s="62">
        <v>215603</v>
      </c>
      <c r="H57" s="62">
        <v>4695</v>
      </c>
      <c r="I57" s="63">
        <v>9323207</v>
      </c>
      <c r="J57" s="45" t="s">
        <v>54</v>
      </c>
    </row>
    <row r="58" spans="1:11" ht="15.75" customHeight="1" x14ac:dyDescent="0.2">
      <c r="A58" s="24" t="s">
        <v>55</v>
      </c>
      <c r="B58" s="61">
        <v>63890</v>
      </c>
      <c r="C58" s="62">
        <v>826931</v>
      </c>
      <c r="D58" s="62">
        <v>194957</v>
      </c>
      <c r="E58" s="62">
        <v>14028978</v>
      </c>
      <c r="F58" s="62">
        <v>327593</v>
      </c>
      <c r="G58" s="62">
        <v>687901</v>
      </c>
      <c r="H58" s="62">
        <v>47221</v>
      </c>
      <c r="I58" s="63">
        <v>16177472</v>
      </c>
      <c r="J58" s="45" t="s">
        <v>55</v>
      </c>
    </row>
    <row r="59" spans="1:11" ht="15.75" customHeight="1" x14ac:dyDescent="0.2">
      <c r="A59" s="36" t="s">
        <v>56</v>
      </c>
      <c r="B59" s="64">
        <v>24666</v>
      </c>
      <c r="C59" s="65">
        <v>163148</v>
      </c>
      <c r="D59" s="65">
        <v>35640</v>
      </c>
      <c r="E59" s="65">
        <v>2320563</v>
      </c>
      <c r="F59" s="65">
        <v>66123</v>
      </c>
      <c r="G59" s="65">
        <v>66524</v>
      </c>
      <c r="H59" s="65" t="s">
        <v>75</v>
      </c>
      <c r="I59" s="66">
        <v>2676662</v>
      </c>
      <c r="J59" s="46" t="s">
        <v>56</v>
      </c>
    </row>
    <row r="60" spans="1:11" s="4" customFormat="1" ht="15.75" customHeight="1" x14ac:dyDescent="0.2">
      <c r="A60" s="28" t="s">
        <v>57</v>
      </c>
      <c r="B60" s="67">
        <v>765528</v>
      </c>
      <c r="C60" s="68">
        <v>15261663</v>
      </c>
      <c r="D60" s="68">
        <v>3442245</v>
      </c>
      <c r="E60" s="68">
        <v>103229290</v>
      </c>
      <c r="F60" s="68">
        <v>2423248</v>
      </c>
      <c r="G60" s="68">
        <v>3622301</v>
      </c>
      <c r="H60" s="68">
        <v>304626</v>
      </c>
      <c r="I60" s="69">
        <v>129048901</v>
      </c>
      <c r="J60" s="47" t="s">
        <v>57</v>
      </c>
    </row>
    <row r="61" spans="1:11" ht="7.5" customHeight="1" x14ac:dyDescent="0.2">
      <c r="A61" s="20"/>
      <c r="B61" s="73"/>
      <c r="C61" s="74"/>
      <c r="D61" s="74"/>
      <c r="E61" s="74"/>
      <c r="F61" s="74"/>
      <c r="G61" s="74"/>
      <c r="H61" s="74"/>
      <c r="I61" s="75"/>
      <c r="J61" s="10"/>
    </row>
    <row r="62" spans="1:11" ht="8.25" customHeight="1" thickBot="1" x14ac:dyDescent="0.25">
      <c r="A62" s="25"/>
      <c r="B62" s="76"/>
      <c r="C62" s="77"/>
      <c r="D62" s="77"/>
      <c r="E62" s="77"/>
      <c r="F62" s="77"/>
      <c r="G62" s="77"/>
      <c r="H62" s="77"/>
      <c r="I62" s="78"/>
      <c r="J62" s="34"/>
    </row>
    <row r="63" spans="1:11" s="4" customFormat="1" ht="18.75" customHeight="1" thickTop="1" thickBot="1" x14ac:dyDescent="0.25">
      <c r="A63" s="22" t="s">
        <v>2</v>
      </c>
      <c r="B63" s="95">
        <v>13926434</v>
      </c>
      <c r="C63" s="96">
        <v>351300753</v>
      </c>
      <c r="D63" s="96">
        <v>36960600</v>
      </c>
      <c r="E63" s="96">
        <v>1247270931</v>
      </c>
      <c r="F63" s="96">
        <v>25549614</v>
      </c>
      <c r="G63" s="96">
        <v>47915621</v>
      </c>
      <c r="H63" s="96">
        <v>9187744</v>
      </c>
      <c r="I63" s="97">
        <v>1732111695</v>
      </c>
      <c r="J63" s="35" t="s">
        <v>58</v>
      </c>
      <c r="K63" s="6"/>
    </row>
    <row r="64" spans="1:11" s="54" customFormat="1" ht="3" customHeight="1" x14ac:dyDescent="0.2">
      <c r="A64" s="52"/>
      <c r="B64" s="53"/>
      <c r="C64" s="53"/>
      <c r="D64" s="53"/>
      <c r="E64" s="53"/>
      <c r="F64" s="53"/>
      <c r="G64" s="53"/>
      <c r="H64" s="53"/>
      <c r="I64" s="53"/>
      <c r="J64" s="52"/>
      <c r="K64" s="52"/>
    </row>
    <row r="65" spans="1:10" ht="13.5" customHeight="1" x14ac:dyDescent="0.2">
      <c r="A65" s="102" t="s">
        <v>69</v>
      </c>
      <c r="B65" s="102"/>
      <c r="C65" s="102"/>
      <c r="D65" s="102"/>
      <c r="E65" s="102"/>
      <c r="F65" s="102"/>
      <c r="G65" s="102"/>
      <c r="H65" s="102"/>
      <c r="I65" s="102"/>
      <c r="J65" s="102"/>
    </row>
    <row r="66" spans="1:10" ht="13.5" customHeight="1" x14ac:dyDescent="0.2">
      <c r="A66" s="5" t="s">
        <v>71</v>
      </c>
      <c r="B66" s="29"/>
      <c r="C66" s="29"/>
      <c r="D66" s="29"/>
      <c r="E66" s="29"/>
      <c r="F66" s="29"/>
      <c r="G66" s="29"/>
      <c r="H66" s="29"/>
      <c r="I66" s="29"/>
    </row>
  </sheetData>
  <mergeCells count="2">
    <mergeCell ref="A1:J1"/>
    <mergeCell ref="A65:J65"/>
  </mergeCells>
  <phoneticPr fontId="2"/>
  <printOptions horizontalCentered="1"/>
  <pageMargins left="0.39370078740157483" right="0.31496062992125984" top="0.78740157480314965" bottom="0.78740157480314965" header="0.51181102362204722" footer="0.31496062992125984"/>
  <pageSetup paperSize="9" scale="72" orientation="portrait" r:id="rId1"/>
  <headerFooter alignWithMargins="0">
    <oddFooter>&amp;R名古屋国税局
源泉所得税４
（R04）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40F0E-0BDD-4484-AA3D-DC6FBA4AD536}">
  <dimension ref="A1:H67"/>
  <sheetViews>
    <sheetView showGridLines="0" tabSelected="1" view="pageBreakPreview" topLeftCell="A35" zoomScale="60" zoomScaleNormal="100" workbookViewId="0">
      <selection activeCell="K62" sqref="K62"/>
    </sheetView>
  </sheetViews>
  <sheetFormatPr defaultColWidth="5.90625" defaultRowHeight="11" x14ac:dyDescent="0.2"/>
  <cols>
    <col min="1" max="1" width="12.453125" style="9" customWidth="1"/>
    <col min="2" max="7" width="14.36328125" style="1" customWidth="1"/>
    <col min="8" max="8" width="12.453125" style="7" customWidth="1"/>
    <col min="9" max="16384" width="5.90625" style="1"/>
  </cols>
  <sheetData>
    <row r="1" spans="1:8" ht="30" customHeight="1" x14ac:dyDescent="0.2"/>
    <row r="2" spans="1:8" ht="11.5" thickBot="1" x14ac:dyDescent="0.25">
      <c r="A2" s="3" t="s">
        <v>72</v>
      </c>
      <c r="B2" s="3"/>
      <c r="C2" s="3"/>
      <c r="D2" s="3"/>
      <c r="E2" s="3"/>
      <c r="F2" s="3"/>
      <c r="G2" s="3"/>
    </row>
    <row r="3" spans="1:8" ht="11.25" customHeight="1" x14ac:dyDescent="0.2">
      <c r="A3" s="109" t="s">
        <v>68</v>
      </c>
      <c r="B3" s="111" t="s">
        <v>64</v>
      </c>
      <c r="C3" s="103" t="s">
        <v>65</v>
      </c>
      <c r="D3" s="113" t="s">
        <v>60</v>
      </c>
      <c r="E3" s="113" t="s">
        <v>66</v>
      </c>
      <c r="F3" s="113" t="s">
        <v>70</v>
      </c>
      <c r="G3" s="103" t="s">
        <v>73</v>
      </c>
      <c r="H3" s="106" t="s">
        <v>59</v>
      </c>
    </row>
    <row r="4" spans="1:8" ht="11.25" customHeight="1" x14ac:dyDescent="0.2">
      <c r="A4" s="110"/>
      <c r="B4" s="112"/>
      <c r="C4" s="104"/>
      <c r="D4" s="114"/>
      <c r="E4" s="116"/>
      <c r="F4" s="116"/>
      <c r="G4" s="104"/>
      <c r="H4" s="107"/>
    </row>
    <row r="5" spans="1:8" ht="22.5" customHeight="1" x14ac:dyDescent="0.2">
      <c r="A5" s="110"/>
      <c r="B5" s="112"/>
      <c r="C5" s="104"/>
      <c r="D5" s="115"/>
      <c r="E5" s="116"/>
      <c r="F5" s="117"/>
      <c r="G5" s="105"/>
      <c r="H5" s="108"/>
    </row>
    <row r="6" spans="1:8" s="2" customFormat="1" x14ac:dyDescent="0.2">
      <c r="A6" s="17"/>
      <c r="B6" s="14" t="s">
        <v>3</v>
      </c>
      <c r="C6" s="15" t="s">
        <v>3</v>
      </c>
      <c r="D6" s="15" t="s">
        <v>3</v>
      </c>
      <c r="E6" s="15" t="s">
        <v>3</v>
      </c>
      <c r="F6" s="14" t="s">
        <v>3</v>
      </c>
      <c r="G6" s="15" t="s">
        <v>3</v>
      </c>
      <c r="H6" s="38"/>
    </row>
    <row r="7" spans="1:8" ht="15.75" customHeight="1" x14ac:dyDescent="0.2">
      <c r="A7" s="18" t="s">
        <v>6</v>
      </c>
      <c r="B7" s="79">
        <v>148</v>
      </c>
      <c r="C7" s="80">
        <v>454</v>
      </c>
      <c r="D7" s="80">
        <v>35</v>
      </c>
      <c r="E7" s="79">
        <v>13658</v>
      </c>
      <c r="F7" s="80">
        <v>11301</v>
      </c>
      <c r="G7" s="81">
        <v>42</v>
      </c>
      <c r="H7" s="39" t="s">
        <v>6</v>
      </c>
    </row>
    <row r="8" spans="1:8" ht="15.75" customHeight="1" x14ac:dyDescent="0.2">
      <c r="A8" s="19" t="s">
        <v>7</v>
      </c>
      <c r="B8" s="82">
        <v>113</v>
      </c>
      <c r="C8" s="83">
        <v>511</v>
      </c>
      <c r="D8" s="83">
        <v>24</v>
      </c>
      <c r="E8" s="82">
        <v>12152</v>
      </c>
      <c r="F8" s="83">
        <v>10187</v>
      </c>
      <c r="G8" s="84">
        <v>45</v>
      </c>
      <c r="H8" s="40" t="s">
        <v>7</v>
      </c>
    </row>
    <row r="9" spans="1:8" ht="15.75" customHeight="1" x14ac:dyDescent="0.2">
      <c r="A9" s="19" t="s">
        <v>8</v>
      </c>
      <c r="B9" s="82">
        <v>136</v>
      </c>
      <c r="C9" s="83">
        <v>448</v>
      </c>
      <c r="D9" s="83">
        <v>44</v>
      </c>
      <c r="E9" s="82">
        <v>9748</v>
      </c>
      <c r="F9" s="83">
        <v>7373</v>
      </c>
      <c r="G9" s="84">
        <v>45</v>
      </c>
      <c r="H9" s="40" t="s">
        <v>8</v>
      </c>
    </row>
    <row r="10" spans="1:8" ht="15.75" customHeight="1" x14ac:dyDescent="0.2">
      <c r="A10" s="19" t="s">
        <v>9</v>
      </c>
      <c r="B10" s="82">
        <v>96</v>
      </c>
      <c r="C10" s="83">
        <v>264</v>
      </c>
      <c r="D10" s="83">
        <v>23</v>
      </c>
      <c r="E10" s="82">
        <v>6274</v>
      </c>
      <c r="F10" s="83">
        <v>4446</v>
      </c>
      <c r="G10" s="84">
        <v>18</v>
      </c>
      <c r="H10" s="40" t="s">
        <v>9</v>
      </c>
    </row>
    <row r="11" spans="1:8" ht="15.75" customHeight="1" x14ac:dyDescent="0.2">
      <c r="A11" s="19" t="s">
        <v>10</v>
      </c>
      <c r="B11" s="82">
        <v>101</v>
      </c>
      <c r="C11" s="83">
        <v>300</v>
      </c>
      <c r="D11" s="83">
        <v>37</v>
      </c>
      <c r="E11" s="82">
        <v>9123</v>
      </c>
      <c r="F11" s="83">
        <v>6975</v>
      </c>
      <c r="G11" s="84">
        <v>29</v>
      </c>
      <c r="H11" s="40" t="s">
        <v>10</v>
      </c>
    </row>
    <row r="12" spans="1:8" ht="15.75" customHeight="1" x14ac:dyDescent="0.2">
      <c r="A12" s="19" t="s">
        <v>11</v>
      </c>
      <c r="B12" s="82">
        <v>87</v>
      </c>
      <c r="C12" s="83">
        <v>288</v>
      </c>
      <c r="D12" s="83">
        <v>18</v>
      </c>
      <c r="E12" s="82">
        <v>8638</v>
      </c>
      <c r="F12" s="83">
        <v>5985</v>
      </c>
      <c r="G12" s="84">
        <v>22</v>
      </c>
      <c r="H12" s="40" t="s">
        <v>11</v>
      </c>
    </row>
    <row r="13" spans="1:8" ht="15.75" customHeight="1" x14ac:dyDescent="0.2">
      <c r="A13" s="26" t="s">
        <v>12</v>
      </c>
      <c r="B13" s="85">
        <v>43</v>
      </c>
      <c r="C13" s="86">
        <v>119</v>
      </c>
      <c r="D13" s="86">
        <v>9</v>
      </c>
      <c r="E13" s="85">
        <v>3593</v>
      </c>
      <c r="F13" s="86">
        <v>2489</v>
      </c>
      <c r="G13" s="87">
        <v>7</v>
      </c>
      <c r="H13" s="41" t="s">
        <v>12</v>
      </c>
    </row>
    <row r="14" spans="1:8" s="4" customFormat="1" ht="15.75" customHeight="1" x14ac:dyDescent="0.2">
      <c r="A14" s="27" t="s">
        <v>13</v>
      </c>
      <c r="B14" s="88">
        <f>SUM(B7:B13)</f>
        <v>724</v>
      </c>
      <c r="C14" s="88">
        <f t="shared" ref="C14:G14" si="0">SUM(C7:C13)</f>
        <v>2384</v>
      </c>
      <c r="D14" s="88">
        <f t="shared" si="0"/>
        <v>190</v>
      </c>
      <c r="E14" s="88">
        <f t="shared" si="0"/>
        <v>63186</v>
      </c>
      <c r="F14" s="88">
        <f t="shared" si="0"/>
        <v>48756</v>
      </c>
      <c r="G14" s="88">
        <f t="shared" si="0"/>
        <v>208</v>
      </c>
      <c r="H14" s="42" t="s">
        <v>13</v>
      </c>
    </row>
    <row r="15" spans="1:8" ht="15.75" customHeight="1" x14ac:dyDescent="0.2">
      <c r="A15" s="30"/>
      <c r="B15" s="72"/>
      <c r="C15" s="70"/>
      <c r="D15" s="89"/>
      <c r="E15" s="89"/>
      <c r="F15" s="70"/>
      <c r="G15" s="70"/>
      <c r="H15" s="33"/>
    </row>
    <row r="16" spans="1:8" ht="15.75" customHeight="1" x14ac:dyDescent="0.2">
      <c r="A16" s="18" t="s">
        <v>14</v>
      </c>
      <c r="B16" s="79">
        <v>150</v>
      </c>
      <c r="C16" s="80">
        <v>804</v>
      </c>
      <c r="D16" s="80">
        <v>73</v>
      </c>
      <c r="E16" s="80">
        <v>16850</v>
      </c>
      <c r="F16" s="80">
        <v>12113</v>
      </c>
      <c r="G16" s="90">
        <v>85</v>
      </c>
      <c r="H16" s="39" t="s">
        <v>14</v>
      </c>
    </row>
    <row r="17" spans="1:8" ht="15.75" customHeight="1" x14ac:dyDescent="0.2">
      <c r="A17" s="18" t="s">
        <v>15</v>
      </c>
      <c r="B17" s="79">
        <v>88</v>
      </c>
      <c r="C17" s="80">
        <v>393</v>
      </c>
      <c r="D17" s="80">
        <v>45</v>
      </c>
      <c r="E17" s="80">
        <v>7516</v>
      </c>
      <c r="F17" s="80">
        <v>4942</v>
      </c>
      <c r="G17" s="81">
        <v>39</v>
      </c>
      <c r="H17" s="39" t="s">
        <v>15</v>
      </c>
    </row>
    <row r="18" spans="1:8" ht="15.75" customHeight="1" x14ac:dyDescent="0.2">
      <c r="A18" s="18" t="s">
        <v>16</v>
      </c>
      <c r="B18" s="79">
        <v>169</v>
      </c>
      <c r="C18" s="80">
        <v>740</v>
      </c>
      <c r="D18" s="80">
        <v>32</v>
      </c>
      <c r="E18" s="80">
        <v>17708</v>
      </c>
      <c r="F18" s="80">
        <v>12253</v>
      </c>
      <c r="G18" s="81">
        <v>84</v>
      </c>
      <c r="H18" s="39" t="s">
        <v>16</v>
      </c>
    </row>
    <row r="19" spans="1:8" ht="15.75" customHeight="1" x14ac:dyDescent="0.2">
      <c r="A19" s="18" t="s">
        <v>17</v>
      </c>
      <c r="B19" s="79">
        <v>94</v>
      </c>
      <c r="C19" s="80">
        <v>540</v>
      </c>
      <c r="D19" s="80">
        <v>9</v>
      </c>
      <c r="E19" s="80">
        <v>10932</v>
      </c>
      <c r="F19" s="80">
        <v>7982</v>
      </c>
      <c r="G19" s="81">
        <v>58</v>
      </c>
      <c r="H19" s="39" t="s">
        <v>17</v>
      </c>
    </row>
    <row r="20" spans="1:8" ht="15.75" customHeight="1" x14ac:dyDescent="0.2">
      <c r="A20" s="18" t="s">
        <v>18</v>
      </c>
      <c r="B20" s="79">
        <v>168</v>
      </c>
      <c r="C20" s="80">
        <v>432</v>
      </c>
      <c r="D20" s="80">
        <v>45</v>
      </c>
      <c r="E20" s="80">
        <v>12236</v>
      </c>
      <c r="F20" s="80">
        <v>9559</v>
      </c>
      <c r="G20" s="81">
        <v>35</v>
      </c>
      <c r="H20" s="39" t="s">
        <v>18</v>
      </c>
    </row>
    <row r="21" spans="1:8" ht="15.75" customHeight="1" x14ac:dyDescent="0.2">
      <c r="A21" s="18" t="s">
        <v>19</v>
      </c>
      <c r="B21" s="79">
        <v>35</v>
      </c>
      <c r="C21" s="80">
        <v>78</v>
      </c>
      <c r="D21" s="80">
        <v>9</v>
      </c>
      <c r="E21" s="80">
        <v>4413</v>
      </c>
      <c r="F21" s="80">
        <v>3265</v>
      </c>
      <c r="G21" s="81">
        <v>8</v>
      </c>
      <c r="H21" s="39" t="s">
        <v>19</v>
      </c>
    </row>
    <row r="22" spans="1:8" ht="15.75" customHeight="1" x14ac:dyDescent="0.2">
      <c r="A22" s="18" t="s">
        <v>20</v>
      </c>
      <c r="B22" s="79">
        <v>65</v>
      </c>
      <c r="C22" s="80">
        <v>172</v>
      </c>
      <c r="D22" s="80">
        <v>15</v>
      </c>
      <c r="E22" s="80">
        <v>7231</v>
      </c>
      <c r="F22" s="80">
        <v>4724</v>
      </c>
      <c r="G22" s="81">
        <v>19</v>
      </c>
      <c r="H22" s="39" t="s">
        <v>20</v>
      </c>
    </row>
    <row r="23" spans="1:8" ht="15.75" customHeight="1" x14ac:dyDescent="0.2">
      <c r="A23" s="18" t="s">
        <v>21</v>
      </c>
      <c r="B23" s="79">
        <v>57</v>
      </c>
      <c r="C23" s="80">
        <v>215</v>
      </c>
      <c r="D23" s="80">
        <v>12</v>
      </c>
      <c r="E23" s="80">
        <v>5920</v>
      </c>
      <c r="F23" s="80">
        <v>3376</v>
      </c>
      <c r="G23" s="81">
        <v>13</v>
      </c>
      <c r="H23" s="39" t="s">
        <v>21</v>
      </c>
    </row>
    <row r="24" spans="1:8" ht="15.75" customHeight="1" x14ac:dyDescent="0.2">
      <c r="A24" s="18" t="s">
        <v>22</v>
      </c>
      <c r="B24" s="79">
        <v>109</v>
      </c>
      <c r="C24" s="80">
        <v>393</v>
      </c>
      <c r="D24" s="80">
        <v>28</v>
      </c>
      <c r="E24" s="80">
        <v>10811</v>
      </c>
      <c r="F24" s="80">
        <v>8831</v>
      </c>
      <c r="G24" s="81">
        <v>40</v>
      </c>
      <c r="H24" s="39" t="s">
        <v>22</v>
      </c>
    </row>
    <row r="25" spans="1:8" ht="15.75" customHeight="1" x14ac:dyDescent="0.2">
      <c r="A25" s="18" t="s">
        <v>23</v>
      </c>
      <c r="B25" s="79">
        <v>76</v>
      </c>
      <c r="C25" s="80">
        <v>296</v>
      </c>
      <c r="D25" s="80">
        <v>10</v>
      </c>
      <c r="E25" s="80">
        <v>7231</v>
      </c>
      <c r="F25" s="80">
        <v>4972</v>
      </c>
      <c r="G25" s="81">
        <v>37</v>
      </c>
      <c r="H25" s="39" t="s">
        <v>23</v>
      </c>
    </row>
    <row r="26" spans="1:8" ht="15.75" customHeight="1" x14ac:dyDescent="0.2">
      <c r="A26" s="18" t="s">
        <v>24</v>
      </c>
      <c r="B26" s="79">
        <v>56</v>
      </c>
      <c r="C26" s="80">
        <v>231</v>
      </c>
      <c r="D26" s="80">
        <v>15</v>
      </c>
      <c r="E26" s="80">
        <v>5602</v>
      </c>
      <c r="F26" s="80">
        <v>3158</v>
      </c>
      <c r="G26" s="81">
        <v>22</v>
      </c>
      <c r="H26" s="39" t="s">
        <v>24</v>
      </c>
    </row>
    <row r="27" spans="1:8" ht="15.75" customHeight="1" x14ac:dyDescent="0.2">
      <c r="A27" s="18" t="s">
        <v>25</v>
      </c>
      <c r="B27" s="79">
        <v>72</v>
      </c>
      <c r="C27" s="80">
        <v>336</v>
      </c>
      <c r="D27" s="80">
        <v>21</v>
      </c>
      <c r="E27" s="80">
        <v>7804</v>
      </c>
      <c r="F27" s="80">
        <v>5101</v>
      </c>
      <c r="G27" s="81">
        <v>31</v>
      </c>
      <c r="H27" s="39" t="s">
        <v>25</v>
      </c>
    </row>
    <row r="28" spans="1:8" ht="15.75" customHeight="1" x14ac:dyDescent="0.2">
      <c r="A28" s="18" t="s">
        <v>26</v>
      </c>
      <c r="B28" s="79">
        <v>31</v>
      </c>
      <c r="C28" s="80">
        <v>55</v>
      </c>
      <c r="D28" s="80">
        <v>11</v>
      </c>
      <c r="E28" s="80">
        <v>2574</v>
      </c>
      <c r="F28" s="80">
        <v>1509</v>
      </c>
      <c r="G28" s="81">
        <v>6</v>
      </c>
      <c r="H28" s="39" t="s">
        <v>26</v>
      </c>
    </row>
    <row r="29" spans="1:8" s="4" customFormat="1" ht="15.75" customHeight="1" x14ac:dyDescent="0.2">
      <c r="A29" s="27" t="s">
        <v>27</v>
      </c>
      <c r="B29" s="88">
        <f>SUM(B16:B28)</f>
        <v>1170</v>
      </c>
      <c r="C29" s="88">
        <f t="shared" ref="C29:G29" si="1">SUM(C16:C28)</f>
        <v>4685</v>
      </c>
      <c r="D29" s="88">
        <f t="shared" si="1"/>
        <v>325</v>
      </c>
      <c r="E29" s="88">
        <f t="shared" si="1"/>
        <v>116828</v>
      </c>
      <c r="F29" s="88">
        <f t="shared" si="1"/>
        <v>81785</v>
      </c>
      <c r="G29" s="88">
        <f t="shared" si="1"/>
        <v>477</v>
      </c>
      <c r="H29" s="42" t="s">
        <v>27</v>
      </c>
    </row>
    <row r="30" spans="1:8" ht="15.75" customHeight="1" x14ac:dyDescent="0.2">
      <c r="A30" s="30"/>
      <c r="B30" s="72"/>
      <c r="C30" s="89"/>
      <c r="D30" s="89"/>
      <c r="E30" s="89"/>
      <c r="F30" s="89"/>
      <c r="G30" s="70"/>
      <c r="H30" s="33"/>
    </row>
    <row r="31" spans="1:8" ht="15.75" customHeight="1" x14ac:dyDescent="0.2">
      <c r="A31" s="18" t="s">
        <v>28</v>
      </c>
      <c r="B31" s="79">
        <v>79</v>
      </c>
      <c r="C31" s="80">
        <v>380</v>
      </c>
      <c r="D31" s="80">
        <v>25</v>
      </c>
      <c r="E31" s="80">
        <v>11465</v>
      </c>
      <c r="F31" s="80">
        <v>9329</v>
      </c>
      <c r="G31" s="90">
        <v>89</v>
      </c>
      <c r="H31" s="39" t="s">
        <v>28</v>
      </c>
    </row>
    <row r="32" spans="1:8" ht="15.75" customHeight="1" x14ac:dyDescent="0.2">
      <c r="A32" s="18" t="s">
        <v>29</v>
      </c>
      <c r="B32" s="79">
        <v>28</v>
      </c>
      <c r="C32" s="80">
        <v>331</v>
      </c>
      <c r="D32" s="80">
        <v>12</v>
      </c>
      <c r="E32" s="80">
        <v>5613</v>
      </c>
      <c r="F32" s="80">
        <v>4762</v>
      </c>
      <c r="G32" s="81">
        <v>79</v>
      </c>
      <c r="H32" s="39" t="s">
        <v>29</v>
      </c>
    </row>
    <row r="33" spans="1:8" ht="15.75" customHeight="1" x14ac:dyDescent="0.2">
      <c r="A33" s="18" t="s">
        <v>30</v>
      </c>
      <c r="B33" s="79">
        <v>65</v>
      </c>
      <c r="C33" s="80">
        <v>408</v>
      </c>
      <c r="D33" s="80">
        <v>17</v>
      </c>
      <c r="E33" s="80">
        <v>9921</v>
      </c>
      <c r="F33" s="80">
        <v>8253</v>
      </c>
      <c r="G33" s="81">
        <v>32</v>
      </c>
      <c r="H33" s="39" t="s">
        <v>30</v>
      </c>
    </row>
    <row r="34" spans="1:8" ht="15.75" customHeight="1" x14ac:dyDescent="0.2">
      <c r="A34" s="18" t="s">
        <v>31</v>
      </c>
      <c r="B34" s="79">
        <v>83</v>
      </c>
      <c r="C34" s="80">
        <v>546</v>
      </c>
      <c r="D34" s="80">
        <v>18</v>
      </c>
      <c r="E34" s="80">
        <v>11467</v>
      </c>
      <c r="F34" s="80">
        <v>9210</v>
      </c>
      <c r="G34" s="81">
        <v>87</v>
      </c>
      <c r="H34" s="39" t="s">
        <v>31</v>
      </c>
    </row>
    <row r="35" spans="1:8" ht="15.75" customHeight="1" x14ac:dyDescent="0.2">
      <c r="A35" s="18" t="s">
        <v>32</v>
      </c>
      <c r="B35" s="79">
        <v>92</v>
      </c>
      <c r="C35" s="80">
        <v>553</v>
      </c>
      <c r="D35" s="80">
        <v>38</v>
      </c>
      <c r="E35" s="80">
        <v>7399</v>
      </c>
      <c r="F35" s="80">
        <v>6072</v>
      </c>
      <c r="G35" s="81">
        <v>102</v>
      </c>
      <c r="H35" s="39" t="s">
        <v>32</v>
      </c>
    </row>
    <row r="36" spans="1:8" ht="15.75" customHeight="1" x14ac:dyDescent="0.2">
      <c r="A36" s="18" t="s">
        <v>33</v>
      </c>
      <c r="B36" s="79">
        <v>156</v>
      </c>
      <c r="C36" s="80">
        <v>1120</v>
      </c>
      <c r="D36" s="80">
        <v>65</v>
      </c>
      <c r="E36" s="80">
        <v>14519</v>
      </c>
      <c r="F36" s="80">
        <v>13122</v>
      </c>
      <c r="G36" s="81">
        <v>261</v>
      </c>
      <c r="H36" s="39" t="s">
        <v>33</v>
      </c>
    </row>
    <row r="37" spans="1:8" ht="15.75" customHeight="1" x14ac:dyDescent="0.2">
      <c r="A37" s="18" t="s">
        <v>34</v>
      </c>
      <c r="B37" s="79">
        <v>134</v>
      </c>
      <c r="C37" s="80">
        <v>702</v>
      </c>
      <c r="D37" s="80">
        <v>41</v>
      </c>
      <c r="E37" s="80">
        <v>16761</v>
      </c>
      <c r="F37" s="80">
        <v>13350</v>
      </c>
      <c r="G37" s="81">
        <v>119</v>
      </c>
      <c r="H37" s="39" t="s">
        <v>34</v>
      </c>
    </row>
    <row r="38" spans="1:8" ht="15.75" customHeight="1" x14ac:dyDescent="0.2">
      <c r="A38" s="18" t="s">
        <v>35</v>
      </c>
      <c r="B38" s="79">
        <v>104</v>
      </c>
      <c r="C38" s="80">
        <v>757</v>
      </c>
      <c r="D38" s="80">
        <v>33</v>
      </c>
      <c r="E38" s="80">
        <v>14706</v>
      </c>
      <c r="F38" s="80">
        <v>11561</v>
      </c>
      <c r="G38" s="81">
        <v>79</v>
      </c>
      <c r="H38" s="39" t="s">
        <v>35</v>
      </c>
    </row>
    <row r="39" spans="1:8" ht="15.75" customHeight="1" x14ac:dyDescent="0.2">
      <c r="A39" s="18" t="s">
        <v>36</v>
      </c>
      <c r="B39" s="79">
        <v>70</v>
      </c>
      <c r="C39" s="80">
        <v>523</v>
      </c>
      <c r="D39" s="80">
        <v>15</v>
      </c>
      <c r="E39" s="80">
        <v>12018</v>
      </c>
      <c r="F39" s="80">
        <v>9085</v>
      </c>
      <c r="G39" s="81">
        <v>58</v>
      </c>
      <c r="H39" s="39" t="s">
        <v>36</v>
      </c>
    </row>
    <row r="40" spans="1:8" ht="15.75" customHeight="1" x14ac:dyDescent="0.2">
      <c r="A40" s="18" t="s">
        <v>37</v>
      </c>
      <c r="B40" s="79">
        <v>253</v>
      </c>
      <c r="C40" s="80">
        <v>757</v>
      </c>
      <c r="D40" s="80">
        <v>32</v>
      </c>
      <c r="E40" s="80">
        <v>24198</v>
      </c>
      <c r="F40" s="80">
        <v>17045</v>
      </c>
      <c r="G40" s="81">
        <v>78</v>
      </c>
      <c r="H40" s="39" t="s">
        <v>37</v>
      </c>
    </row>
    <row r="41" spans="1:8" ht="15.75" customHeight="1" x14ac:dyDescent="0.2">
      <c r="A41" s="18" t="s">
        <v>38</v>
      </c>
      <c r="B41" s="79">
        <v>126</v>
      </c>
      <c r="C41" s="80">
        <v>383</v>
      </c>
      <c r="D41" s="80">
        <v>31</v>
      </c>
      <c r="E41" s="80">
        <v>10989</v>
      </c>
      <c r="F41" s="80">
        <v>8455</v>
      </c>
      <c r="G41" s="81">
        <v>37</v>
      </c>
      <c r="H41" s="39" t="s">
        <v>38</v>
      </c>
    </row>
    <row r="42" spans="1:8" ht="15.75" customHeight="1" x14ac:dyDescent="0.2">
      <c r="A42" s="18" t="s">
        <v>39</v>
      </c>
      <c r="B42" s="79">
        <v>126</v>
      </c>
      <c r="C42" s="80">
        <v>447</v>
      </c>
      <c r="D42" s="80">
        <v>44</v>
      </c>
      <c r="E42" s="80">
        <v>14189</v>
      </c>
      <c r="F42" s="80">
        <v>9945</v>
      </c>
      <c r="G42" s="81">
        <v>57</v>
      </c>
      <c r="H42" s="39" t="s">
        <v>39</v>
      </c>
    </row>
    <row r="43" spans="1:8" ht="15.75" customHeight="1" x14ac:dyDescent="0.2">
      <c r="A43" s="18" t="s">
        <v>40</v>
      </c>
      <c r="B43" s="79">
        <v>48</v>
      </c>
      <c r="C43" s="80">
        <v>183</v>
      </c>
      <c r="D43" s="80">
        <v>26</v>
      </c>
      <c r="E43" s="80">
        <v>5398</v>
      </c>
      <c r="F43" s="80">
        <v>4224</v>
      </c>
      <c r="G43" s="81">
        <v>18</v>
      </c>
      <c r="H43" s="39" t="s">
        <v>40</v>
      </c>
    </row>
    <row r="44" spans="1:8" ht="15.75" customHeight="1" x14ac:dyDescent="0.2">
      <c r="A44" s="18" t="s">
        <v>41</v>
      </c>
      <c r="B44" s="79">
        <v>167</v>
      </c>
      <c r="C44" s="80">
        <v>527</v>
      </c>
      <c r="D44" s="80">
        <v>79</v>
      </c>
      <c r="E44" s="80">
        <v>15074</v>
      </c>
      <c r="F44" s="80">
        <v>10811</v>
      </c>
      <c r="G44" s="81">
        <v>57</v>
      </c>
      <c r="H44" s="39" t="s">
        <v>41</v>
      </c>
    </row>
    <row r="45" spans="1:8" ht="15.75" customHeight="1" x14ac:dyDescent="0.2">
      <c r="A45" s="18" t="s">
        <v>42</v>
      </c>
      <c r="B45" s="79">
        <v>69</v>
      </c>
      <c r="C45" s="80">
        <v>311</v>
      </c>
      <c r="D45" s="80">
        <v>16</v>
      </c>
      <c r="E45" s="80">
        <v>10039</v>
      </c>
      <c r="F45" s="80">
        <v>7079</v>
      </c>
      <c r="G45" s="91">
        <v>35</v>
      </c>
      <c r="H45" s="39" t="s">
        <v>42</v>
      </c>
    </row>
    <row r="46" spans="1:8" ht="15.75" customHeight="1" x14ac:dyDescent="0.2">
      <c r="A46" s="18" t="s">
        <v>43</v>
      </c>
      <c r="B46" s="79">
        <v>149</v>
      </c>
      <c r="C46" s="80">
        <v>710</v>
      </c>
      <c r="D46" s="80">
        <v>55</v>
      </c>
      <c r="E46" s="80">
        <v>12944</v>
      </c>
      <c r="F46" s="80">
        <v>9378</v>
      </c>
      <c r="G46" s="91">
        <v>114</v>
      </c>
      <c r="H46" s="39" t="s">
        <v>43</v>
      </c>
    </row>
    <row r="47" spans="1:8" ht="15.75" customHeight="1" x14ac:dyDescent="0.2">
      <c r="A47" s="18" t="s">
        <v>44</v>
      </c>
      <c r="B47" s="79">
        <v>128</v>
      </c>
      <c r="C47" s="80">
        <v>493</v>
      </c>
      <c r="D47" s="80">
        <v>30</v>
      </c>
      <c r="E47" s="80">
        <v>10182</v>
      </c>
      <c r="F47" s="80">
        <v>8097</v>
      </c>
      <c r="G47" s="81">
        <v>79</v>
      </c>
      <c r="H47" s="39" t="s">
        <v>44</v>
      </c>
    </row>
    <row r="48" spans="1:8" ht="15.75" customHeight="1" x14ac:dyDescent="0.2">
      <c r="A48" s="18" t="s">
        <v>45</v>
      </c>
      <c r="B48" s="79">
        <v>59</v>
      </c>
      <c r="C48" s="80">
        <v>197</v>
      </c>
      <c r="D48" s="80">
        <v>11</v>
      </c>
      <c r="E48" s="80">
        <v>5446</v>
      </c>
      <c r="F48" s="80">
        <v>3809</v>
      </c>
      <c r="G48" s="81">
        <v>18</v>
      </c>
      <c r="H48" s="39" t="s">
        <v>45</v>
      </c>
    </row>
    <row r="49" spans="1:8" ht="15.75" customHeight="1" x14ac:dyDescent="0.2">
      <c r="A49" s="18" t="s">
        <v>46</v>
      </c>
      <c r="B49" s="79">
        <v>185</v>
      </c>
      <c r="C49" s="80">
        <v>698</v>
      </c>
      <c r="D49" s="80">
        <v>52</v>
      </c>
      <c r="E49" s="80">
        <v>18284</v>
      </c>
      <c r="F49" s="80">
        <v>13582</v>
      </c>
      <c r="G49" s="81">
        <v>91</v>
      </c>
      <c r="H49" s="39" t="s">
        <v>46</v>
      </c>
    </row>
    <row r="50" spans="1:8" ht="15.75" customHeight="1" x14ac:dyDescent="0.2">
      <c r="A50" s="18" t="s">
        <v>47</v>
      </c>
      <c r="B50" s="79">
        <v>22</v>
      </c>
      <c r="C50" s="80">
        <v>41</v>
      </c>
      <c r="D50" s="80">
        <v>4</v>
      </c>
      <c r="E50" s="80">
        <v>1595</v>
      </c>
      <c r="F50" s="80">
        <v>1004</v>
      </c>
      <c r="G50" s="81">
        <v>5</v>
      </c>
      <c r="H50" s="39" t="s">
        <v>47</v>
      </c>
    </row>
    <row r="51" spans="1:8" s="4" customFormat="1" ht="15.75" customHeight="1" x14ac:dyDescent="0.2">
      <c r="A51" s="27" t="s">
        <v>48</v>
      </c>
      <c r="B51" s="88">
        <f>SUM(B31:B50)</f>
        <v>2143</v>
      </c>
      <c r="C51" s="88">
        <f t="shared" ref="C51:G51" si="2">SUM(C31:C50)</f>
        <v>10067</v>
      </c>
      <c r="D51" s="88">
        <f t="shared" si="2"/>
        <v>644</v>
      </c>
      <c r="E51" s="88">
        <f t="shared" si="2"/>
        <v>232207</v>
      </c>
      <c r="F51" s="88">
        <f t="shared" si="2"/>
        <v>178173</v>
      </c>
      <c r="G51" s="88">
        <f t="shared" si="2"/>
        <v>1495</v>
      </c>
      <c r="H51" s="42" t="s">
        <v>48</v>
      </c>
    </row>
    <row r="52" spans="1:8" ht="15.75" customHeight="1" x14ac:dyDescent="0.2">
      <c r="A52" s="30"/>
      <c r="B52" s="72"/>
      <c r="C52" s="89"/>
      <c r="D52" s="89"/>
      <c r="E52" s="89"/>
      <c r="F52" s="89"/>
      <c r="G52" s="70"/>
      <c r="H52" s="33"/>
    </row>
    <row r="53" spans="1:8" ht="15.75" customHeight="1" x14ac:dyDescent="0.2">
      <c r="A53" s="18" t="s">
        <v>49</v>
      </c>
      <c r="B53" s="79">
        <v>89</v>
      </c>
      <c r="C53" s="80">
        <v>284</v>
      </c>
      <c r="D53" s="80">
        <v>37</v>
      </c>
      <c r="E53" s="80">
        <v>7484</v>
      </c>
      <c r="F53" s="80">
        <v>5760</v>
      </c>
      <c r="G53" s="90">
        <v>28</v>
      </c>
      <c r="H53" s="39" t="s">
        <v>49</v>
      </c>
    </row>
    <row r="54" spans="1:8" ht="15.75" customHeight="1" x14ac:dyDescent="0.2">
      <c r="A54" s="19" t="s">
        <v>50</v>
      </c>
      <c r="B54" s="82">
        <v>123</v>
      </c>
      <c r="C54" s="83">
        <v>464</v>
      </c>
      <c r="D54" s="83">
        <v>36</v>
      </c>
      <c r="E54" s="83">
        <v>10728</v>
      </c>
      <c r="F54" s="83">
        <v>8150</v>
      </c>
      <c r="G54" s="84">
        <v>56</v>
      </c>
      <c r="H54" s="40" t="s">
        <v>50</v>
      </c>
    </row>
    <row r="55" spans="1:8" ht="15.75" customHeight="1" x14ac:dyDescent="0.2">
      <c r="A55" s="19" t="s">
        <v>51</v>
      </c>
      <c r="B55" s="82">
        <v>69</v>
      </c>
      <c r="C55" s="83">
        <v>188</v>
      </c>
      <c r="D55" s="83">
        <v>32</v>
      </c>
      <c r="E55" s="83">
        <v>7048</v>
      </c>
      <c r="F55" s="83">
        <v>5267</v>
      </c>
      <c r="G55" s="84">
        <v>15</v>
      </c>
      <c r="H55" s="40" t="s">
        <v>51</v>
      </c>
    </row>
    <row r="56" spans="1:8" ht="15.75" customHeight="1" x14ac:dyDescent="0.2">
      <c r="A56" s="19" t="s">
        <v>52</v>
      </c>
      <c r="B56" s="82">
        <v>68</v>
      </c>
      <c r="C56" s="83">
        <v>199</v>
      </c>
      <c r="D56" s="83">
        <v>28</v>
      </c>
      <c r="E56" s="83">
        <v>5544</v>
      </c>
      <c r="F56" s="83">
        <v>4191</v>
      </c>
      <c r="G56" s="84">
        <v>15</v>
      </c>
      <c r="H56" s="40" t="s">
        <v>52</v>
      </c>
    </row>
    <row r="57" spans="1:8" ht="15.75" customHeight="1" x14ac:dyDescent="0.2">
      <c r="A57" s="19" t="s">
        <v>53</v>
      </c>
      <c r="B57" s="82">
        <v>71</v>
      </c>
      <c r="C57" s="83">
        <v>200</v>
      </c>
      <c r="D57" s="83">
        <v>30</v>
      </c>
      <c r="E57" s="83">
        <v>5753</v>
      </c>
      <c r="F57" s="83">
        <v>4366</v>
      </c>
      <c r="G57" s="84">
        <v>22</v>
      </c>
      <c r="H57" s="40" t="s">
        <v>53</v>
      </c>
    </row>
    <row r="58" spans="1:8" ht="15.75" customHeight="1" x14ac:dyDescent="0.2">
      <c r="A58" s="19" t="s">
        <v>54</v>
      </c>
      <c r="B58" s="82">
        <v>50</v>
      </c>
      <c r="C58" s="83">
        <v>117</v>
      </c>
      <c r="D58" s="83">
        <v>16</v>
      </c>
      <c r="E58" s="83">
        <v>3758</v>
      </c>
      <c r="F58" s="83">
        <v>2723</v>
      </c>
      <c r="G58" s="84">
        <v>5</v>
      </c>
      <c r="H58" s="40" t="s">
        <v>54</v>
      </c>
    </row>
    <row r="59" spans="1:8" ht="15.75" customHeight="1" x14ac:dyDescent="0.2">
      <c r="A59" s="19" t="s">
        <v>55</v>
      </c>
      <c r="B59" s="82">
        <v>87</v>
      </c>
      <c r="C59" s="83">
        <v>151</v>
      </c>
      <c r="D59" s="83">
        <v>16</v>
      </c>
      <c r="E59" s="83">
        <v>5934</v>
      </c>
      <c r="F59" s="83">
        <v>4143</v>
      </c>
      <c r="G59" s="84">
        <v>22</v>
      </c>
      <c r="H59" s="40" t="s">
        <v>55</v>
      </c>
    </row>
    <row r="60" spans="1:8" ht="15.75" customHeight="1" x14ac:dyDescent="0.2">
      <c r="A60" s="26" t="s">
        <v>56</v>
      </c>
      <c r="B60" s="85">
        <v>21</v>
      </c>
      <c r="C60" s="86">
        <v>56</v>
      </c>
      <c r="D60" s="86">
        <v>9</v>
      </c>
      <c r="E60" s="86">
        <v>2082</v>
      </c>
      <c r="F60" s="86">
        <v>1323</v>
      </c>
      <c r="G60" s="87">
        <v>1</v>
      </c>
      <c r="H60" s="41" t="s">
        <v>56</v>
      </c>
    </row>
    <row r="61" spans="1:8" s="4" customFormat="1" ht="15.75" customHeight="1" x14ac:dyDescent="0.2">
      <c r="A61" s="27" t="s">
        <v>57</v>
      </c>
      <c r="B61" s="88">
        <f>SUM(B53:B60)</f>
        <v>578</v>
      </c>
      <c r="C61" s="88">
        <f t="shared" ref="C61:G61" si="3">SUM(C53:C60)</f>
        <v>1659</v>
      </c>
      <c r="D61" s="88">
        <f t="shared" si="3"/>
        <v>204</v>
      </c>
      <c r="E61" s="88">
        <f t="shared" si="3"/>
        <v>48331</v>
      </c>
      <c r="F61" s="88">
        <f t="shared" si="3"/>
        <v>35923</v>
      </c>
      <c r="G61" s="88">
        <f t="shared" si="3"/>
        <v>164</v>
      </c>
      <c r="H61" s="42" t="s">
        <v>57</v>
      </c>
    </row>
    <row r="62" spans="1:8" ht="15.75" customHeight="1" thickBot="1" x14ac:dyDescent="0.25">
      <c r="A62" s="21"/>
      <c r="B62" s="78"/>
      <c r="C62" s="92"/>
      <c r="D62" s="92"/>
      <c r="E62" s="92"/>
      <c r="F62" s="92"/>
      <c r="G62" s="93"/>
      <c r="H62" s="11"/>
    </row>
    <row r="63" spans="1:8" s="4" customFormat="1" ht="18.75" customHeight="1" thickTop="1" thickBot="1" x14ac:dyDescent="0.25">
      <c r="A63" s="22" t="s">
        <v>2</v>
      </c>
      <c r="B63" s="94">
        <f>B14+B29+B51+B61</f>
        <v>4615</v>
      </c>
      <c r="C63" s="94">
        <f t="shared" ref="C63:G63" si="4">C14+C29+C51+C61</f>
        <v>18795</v>
      </c>
      <c r="D63" s="94">
        <f t="shared" si="4"/>
        <v>1363</v>
      </c>
      <c r="E63" s="94">
        <f t="shared" si="4"/>
        <v>460552</v>
      </c>
      <c r="F63" s="94">
        <f t="shared" si="4"/>
        <v>344637</v>
      </c>
      <c r="G63" s="94">
        <f t="shared" si="4"/>
        <v>2344</v>
      </c>
      <c r="H63" s="8" t="s">
        <v>58</v>
      </c>
    </row>
    <row r="64" spans="1:8" s="54" customFormat="1" ht="3" customHeight="1" x14ac:dyDescent="0.2">
      <c r="A64" s="52"/>
      <c r="B64" s="53"/>
      <c r="C64" s="53"/>
      <c r="D64" s="53"/>
      <c r="E64" s="53"/>
      <c r="F64" s="53"/>
      <c r="G64" s="53"/>
      <c r="H64" s="52"/>
    </row>
    <row r="65" spans="1:7" x14ac:dyDescent="0.2">
      <c r="A65" s="3" t="s">
        <v>74</v>
      </c>
      <c r="B65" s="3"/>
      <c r="C65" s="3"/>
      <c r="D65" s="3"/>
      <c r="E65" s="50"/>
      <c r="F65" s="3"/>
      <c r="G65" s="3"/>
    </row>
    <row r="67" spans="1:7" x14ac:dyDescent="0.2">
      <c r="B67" s="51"/>
      <c r="C67" s="51"/>
      <c r="D67" s="51"/>
      <c r="E67" s="51"/>
      <c r="F67" s="51"/>
      <c r="G67" s="51"/>
    </row>
  </sheetData>
  <mergeCells count="8">
    <mergeCell ref="G3:G5"/>
    <mergeCell ref="H3:H5"/>
    <mergeCell ref="A3:A5"/>
    <mergeCell ref="B3:B5"/>
    <mergeCell ref="C3:C5"/>
    <mergeCell ref="D3:D5"/>
    <mergeCell ref="E3:E5"/>
    <mergeCell ref="F3:F5"/>
  </mergeCells>
  <phoneticPr fontId="2"/>
  <pageMargins left="0.78740157480314965" right="0.78740157480314965" top="0.78740157480314965" bottom="0.78740157480314965" header="0.51181102362204722" footer="0.51181102362204722"/>
  <pageSetup paperSize="9" scale="76" orientation="portrait" r:id="rId1"/>
  <headerFooter>
    <oddFooter>&amp;R名古屋国税局 源泉所得税４（R04）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6D20B0-2933-427F-8293-3F6FBEAE3C8B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c1e1fd5d-d5a4-4438-b594-53628234b2d5"/>
    <ds:schemaRef ds:uri="http://purl.org/dc/terms/"/>
    <ds:schemaRef ds:uri="c69fedeb-612f-4f71-bf39-c359edfd8fe7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AEBC93-8BD8-40B8-B2F0-F81F1494D1F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6459E66-01A4-422D-B84F-F003D936D2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410D1E3-2F68-47BC-9D4D-2F64F204AB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(1)税務署別源泉徴収税額</vt:lpstr>
      <vt:lpstr>(2)税務署別源泉徴収義務者数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2022-12-15T10:53:54Z</dcterms:created>
  <dcterms:modified xsi:type="dcterms:W3CDTF">2024-06-06T03:11:03Z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