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K0_企画課\95_非常勤連絡用\非常勤職員フォルダ\100_二係\統計情報\☆作成データ（R２分）\★HP掲載データ（チェック済）\"/>
    </mc:Choice>
  </mc:AlternateContent>
  <bookViews>
    <workbookView xWindow="0" yWindow="0" windowWidth="20490" windowHeight="7380"/>
  </bookViews>
  <sheets>
    <sheet name="(1)　税務署別源泉徴収税額" sheetId="57" r:id="rId1"/>
    <sheet name="(2)　税務署別源泉徴収義務者数" sheetId="60" r:id="rId2"/>
  </sheets>
  <definedNames>
    <definedName name="_xlnm.Print_Area" localSheetId="0">'(1)　税務署別源泉徴収税額'!$A$1:$J$66</definedName>
    <definedName name="_xlnm.Print_Titles" localSheetId="0">'(1)　税務署別源泉徴収税額'!$3:$5</definedName>
  </definedNames>
  <calcPr calcId="152511"/>
</workbook>
</file>

<file path=xl/calcChain.xml><?xml version="1.0" encoding="utf-8"?>
<calcChain xmlns="http://schemas.openxmlformats.org/spreadsheetml/2006/main">
  <c r="C61" i="60" l="1"/>
  <c r="D61" i="60"/>
  <c r="E61" i="60"/>
  <c r="F61" i="60"/>
  <c r="G61" i="60"/>
  <c r="B61" i="60"/>
  <c r="G51" i="60"/>
  <c r="C51" i="60"/>
  <c r="D51" i="60"/>
  <c r="E51" i="60"/>
  <c r="F51" i="60"/>
  <c r="C29" i="60"/>
  <c r="D29" i="60"/>
  <c r="E29" i="60"/>
  <c r="F29" i="60"/>
  <c r="G29" i="60"/>
  <c r="G14" i="60"/>
  <c r="C14" i="60"/>
  <c r="D14" i="60"/>
  <c r="E14" i="60"/>
  <c r="F14" i="60"/>
  <c r="B51" i="60"/>
  <c r="B29" i="60"/>
  <c r="B14" i="60"/>
</calcChain>
</file>

<file path=xl/sharedStrings.xml><?xml version="1.0" encoding="utf-8"?>
<sst xmlns="http://schemas.openxmlformats.org/spreadsheetml/2006/main" count="250" uniqueCount="76">
  <si>
    <t>合計</t>
  </si>
  <si>
    <t>千円</t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</si>
  <si>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</si>
  <si>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</si>
  <si>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</si>
  <si>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</si>
  <si>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岐阜北</t>
    <rPh sb="0" eb="2">
      <t>ギフ</t>
    </rPh>
    <rPh sb="2" eb="3">
      <t>キタ</t>
    </rPh>
    <phoneticPr fontId="2"/>
  </si>
  <si>
    <t>岐阜南</t>
    <rPh sb="0" eb="2">
      <t>ギフ</t>
    </rPh>
    <rPh sb="2" eb="3">
      <t>ミナミ</t>
    </rPh>
    <phoneticPr fontId="2"/>
  </si>
  <si>
    <t>大垣</t>
    <rPh sb="0" eb="2">
      <t>オオガキ</t>
    </rPh>
    <phoneticPr fontId="2"/>
  </si>
  <si>
    <t>高山</t>
    <rPh sb="0" eb="2">
      <t>タカヤマ</t>
    </rPh>
    <phoneticPr fontId="2"/>
  </si>
  <si>
    <t>多治見</t>
    <rPh sb="0" eb="3">
      <t>タジミ</t>
    </rPh>
    <phoneticPr fontId="2"/>
  </si>
  <si>
    <t>関</t>
    <rPh sb="0" eb="1">
      <t>セキ</t>
    </rPh>
    <phoneticPr fontId="2"/>
  </si>
  <si>
    <t>中津川</t>
    <rPh sb="0" eb="3">
      <t>ナカツガワ</t>
    </rPh>
    <phoneticPr fontId="2"/>
  </si>
  <si>
    <t>岐阜県計</t>
    <rPh sb="0" eb="2">
      <t>ギフ</t>
    </rPh>
    <rPh sb="2" eb="3">
      <t>ケン</t>
    </rPh>
    <rPh sb="3" eb="4">
      <t>ケイ</t>
    </rPh>
    <phoneticPr fontId="2"/>
  </si>
  <si>
    <t>静岡</t>
    <rPh sb="0" eb="2">
      <t>シズオカ</t>
    </rPh>
    <phoneticPr fontId="2"/>
  </si>
  <si>
    <t>清水</t>
    <rPh sb="0" eb="2">
      <t>シミズ</t>
    </rPh>
    <phoneticPr fontId="2"/>
  </si>
  <si>
    <t>浜松西</t>
    <rPh sb="0" eb="2">
      <t>ハママツ</t>
    </rPh>
    <rPh sb="2" eb="3">
      <t>ニシ</t>
    </rPh>
    <phoneticPr fontId="2"/>
  </si>
  <si>
    <t>浜松東</t>
    <rPh sb="0" eb="2">
      <t>ハママツ</t>
    </rPh>
    <rPh sb="2" eb="3">
      <t>ヒガシ</t>
    </rPh>
    <phoneticPr fontId="2"/>
  </si>
  <si>
    <t>沼津</t>
    <rPh sb="0" eb="2">
      <t>ヌマヅ</t>
    </rPh>
    <phoneticPr fontId="2"/>
  </si>
  <si>
    <t>熱海</t>
    <rPh sb="0" eb="2">
      <t>アタミ</t>
    </rPh>
    <phoneticPr fontId="2"/>
  </si>
  <si>
    <t>三島</t>
    <rPh sb="0" eb="2">
      <t>ミシマ</t>
    </rPh>
    <phoneticPr fontId="2"/>
  </si>
  <si>
    <t>島田</t>
    <rPh sb="0" eb="2">
      <t>シマダ</t>
    </rPh>
    <phoneticPr fontId="2"/>
  </si>
  <si>
    <t>富士</t>
    <rPh sb="0" eb="2">
      <t>フジ</t>
    </rPh>
    <phoneticPr fontId="2"/>
  </si>
  <si>
    <t>磐田</t>
    <rPh sb="0" eb="2">
      <t>イワタ</t>
    </rPh>
    <phoneticPr fontId="2"/>
  </si>
  <si>
    <t>掛川</t>
    <rPh sb="0" eb="2">
      <t>カケガワ</t>
    </rPh>
    <phoneticPr fontId="2"/>
  </si>
  <si>
    <t>藤枝</t>
    <rPh sb="0" eb="2">
      <t>フジエダ</t>
    </rPh>
    <phoneticPr fontId="2"/>
  </si>
  <si>
    <t>下田</t>
    <rPh sb="0" eb="2">
      <t>シモダ</t>
    </rPh>
    <phoneticPr fontId="2"/>
  </si>
  <si>
    <t>静岡県計</t>
    <rPh sb="0" eb="2">
      <t>シズオカ</t>
    </rPh>
    <rPh sb="2" eb="3">
      <t>ケン</t>
    </rPh>
    <rPh sb="3" eb="4">
      <t>ケイ</t>
    </rPh>
    <phoneticPr fontId="2"/>
  </si>
  <si>
    <t>千種</t>
    <rPh sb="0" eb="2">
      <t>チクサ</t>
    </rPh>
    <phoneticPr fontId="2"/>
  </si>
  <si>
    <t>名古屋東</t>
    <rPh sb="0" eb="3">
      <t>ナゴヤ</t>
    </rPh>
    <rPh sb="3" eb="4">
      <t>ヒガシ</t>
    </rPh>
    <phoneticPr fontId="2"/>
  </si>
  <si>
    <t>名古屋北</t>
    <rPh sb="0" eb="3">
      <t>ナゴヤ</t>
    </rPh>
    <rPh sb="3" eb="4">
      <t>キタ</t>
    </rPh>
    <phoneticPr fontId="2"/>
  </si>
  <si>
    <t>名古屋西</t>
    <rPh sb="0" eb="3">
      <t>ナゴヤ</t>
    </rPh>
    <rPh sb="3" eb="4">
      <t>ニシ</t>
    </rPh>
    <phoneticPr fontId="2"/>
  </si>
  <si>
    <t>名古屋中村</t>
    <rPh sb="0" eb="3">
      <t>ナゴヤ</t>
    </rPh>
    <rPh sb="3" eb="5">
      <t>ナカムラ</t>
    </rPh>
    <phoneticPr fontId="2"/>
  </si>
  <si>
    <t>名古屋中</t>
    <rPh sb="0" eb="3">
      <t>ナゴヤ</t>
    </rPh>
    <rPh sb="3" eb="4">
      <t>ナカ</t>
    </rPh>
    <phoneticPr fontId="2"/>
  </si>
  <si>
    <t>昭和</t>
    <rPh sb="0" eb="2">
      <t>ショウワ</t>
    </rPh>
    <phoneticPr fontId="2"/>
  </si>
  <si>
    <t>熱田</t>
    <rPh sb="0" eb="2">
      <t>アツタ</t>
    </rPh>
    <phoneticPr fontId="2"/>
  </si>
  <si>
    <t>中川</t>
    <rPh sb="0" eb="2">
      <t>ナカガワ</t>
    </rPh>
    <phoneticPr fontId="2"/>
  </si>
  <si>
    <t>豊橋</t>
    <rPh sb="0" eb="2">
      <t>トヨハシ</t>
    </rPh>
    <phoneticPr fontId="2"/>
  </si>
  <si>
    <t>岡崎</t>
    <rPh sb="0" eb="2">
      <t>オカザキ</t>
    </rPh>
    <phoneticPr fontId="2"/>
  </si>
  <si>
    <t>一宮</t>
    <rPh sb="0" eb="2">
      <t>イチノミヤ</t>
    </rPh>
    <phoneticPr fontId="2"/>
  </si>
  <si>
    <t>尾張瀬戸</t>
    <rPh sb="0" eb="2">
      <t>オワリ</t>
    </rPh>
    <rPh sb="2" eb="4">
      <t>セト</t>
    </rPh>
    <phoneticPr fontId="2"/>
  </si>
  <si>
    <t>半田</t>
    <rPh sb="0" eb="2">
      <t>ハンダ</t>
    </rPh>
    <phoneticPr fontId="2"/>
  </si>
  <si>
    <t>津島</t>
    <rPh sb="0" eb="2">
      <t>ツシマ</t>
    </rPh>
    <phoneticPr fontId="2"/>
  </si>
  <si>
    <t>刈谷</t>
    <rPh sb="0" eb="2">
      <t>カリヤ</t>
    </rPh>
    <phoneticPr fontId="2"/>
  </si>
  <si>
    <t>豊田</t>
    <rPh sb="0" eb="2">
      <t>トヨタ</t>
    </rPh>
    <phoneticPr fontId="2"/>
  </si>
  <si>
    <t>西尾</t>
    <rPh sb="0" eb="2">
      <t>ニシオ</t>
    </rPh>
    <phoneticPr fontId="2"/>
  </si>
  <si>
    <t>小牧</t>
    <rPh sb="0" eb="2">
      <t>コマキ</t>
    </rPh>
    <phoneticPr fontId="2"/>
  </si>
  <si>
    <t>新城</t>
    <rPh sb="0" eb="2">
      <t>シンシロ</t>
    </rPh>
    <phoneticPr fontId="2"/>
  </si>
  <si>
    <t>愛知県計</t>
    <rPh sb="0" eb="2">
      <t>アイチ</t>
    </rPh>
    <rPh sb="2" eb="3">
      <t>ケン</t>
    </rPh>
    <rPh sb="3" eb="4">
      <t>ケイ</t>
    </rPh>
    <phoneticPr fontId="2"/>
  </si>
  <si>
    <t>津</t>
    <rPh sb="0" eb="1">
      <t>ツ</t>
    </rPh>
    <phoneticPr fontId="2"/>
  </si>
  <si>
    <t>四日市</t>
    <rPh sb="0" eb="3">
      <t>ヨッカイチ</t>
    </rPh>
    <phoneticPr fontId="2"/>
  </si>
  <si>
    <t>伊勢</t>
    <rPh sb="0" eb="2">
      <t>イセ</t>
    </rPh>
    <phoneticPr fontId="2"/>
  </si>
  <si>
    <t>松阪</t>
    <rPh sb="0" eb="2">
      <t>マツサカ</t>
    </rPh>
    <phoneticPr fontId="2"/>
  </si>
  <si>
    <t>桑名</t>
    <rPh sb="0" eb="2">
      <t>クワナ</t>
    </rPh>
    <phoneticPr fontId="2"/>
  </si>
  <si>
    <t>上野</t>
    <rPh sb="0" eb="2">
      <t>ウエノ</t>
    </rPh>
    <phoneticPr fontId="2"/>
  </si>
  <si>
    <t>鈴鹿</t>
    <rPh sb="0" eb="2">
      <t>スズカ</t>
    </rPh>
    <phoneticPr fontId="2"/>
  </si>
  <si>
    <t>尾鷲</t>
    <rPh sb="0" eb="2">
      <t>オワセ</t>
    </rPh>
    <phoneticPr fontId="2"/>
  </si>
  <si>
    <t>三重県計</t>
    <rPh sb="0" eb="2">
      <t>ミエ</t>
    </rPh>
    <rPh sb="2" eb="3">
      <t>ケン</t>
    </rPh>
    <rPh sb="3" eb="4">
      <t>ケイ</t>
    </rPh>
    <phoneticPr fontId="2"/>
  </si>
  <si>
    <t>総　計</t>
  </si>
  <si>
    <t>税 務 署 名</t>
    <rPh sb="0" eb="1">
      <t>ゼイ</t>
    </rPh>
    <rPh sb="2" eb="3">
      <t>ツトム</t>
    </rPh>
    <rPh sb="4" eb="5">
      <t>ショ</t>
    </rPh>
    <rPh sb="6" eb="7">
      <t>メイ</t>
    </rPh>
    <phoneticPr fontId="2"/>
  </si>
  <si>
    <t>特定口座内保管
上場株式等の
譲渡所得等</t>
    <rPh sb="8" eb="10">
      <t>ジョウジョウ</t>
    </rPh>
    <phoneticPr fontId="2"/>
  </si>
  <si>
    <t>非居住者等所得</t>
    <rPh sb="0" eb="1">
      <t>ヒ</t>
    </rPh>
    <rPh sb="1" eb="3">
      <t>キョジュウ</t>
    </rPh>
    <rPh sb="3" eb="4">
      <t>シャ</t>
    </rPh>
    <phoneticPr fontId="2"/>
  </si>
  <si>
    <t>(1)　税務署別源泉徴収税額</t>
    <phoneticPr fontId="2"/>
  </si>
  <si>
    <t>税務署名</t>
    <phoneticPr fontId="2"/>
  </si>
  <si>
    <t>利 子 所 得 等</t>
    <phoneticPr fontId="2"/>
  </si>
  <si>
    <t>配 当 所 得</t>
    <phoneticPr fontId="2"/>
  </si>
  <si>
    <t>給 与 所 得</t>
    <phoneticPr fontId="2"/>
  </si>
  <si>
    <t>退 職 所 得</t>
    <phoneticPr fontId="2"/>
  </si>
  <si>
    <t>税 務 署 名</t>
    <phoneticPr fontId="2"/>
  </si>
  <si>
    <t>（注） 　この表は「利子所得等の課税状況」、「配当所得の課税状況」、「特定口座内保管上場株式等の譲渡所得等の課税状況」、「給与所得及び退職所得の課税状況」、</t>
    <phoneticPr fontId="2"/>
  </si>
  <si>
    <t>報酬・料金等</t>
    <phoneticPr fontId="2"/>
  </si>
  <si>
    <t>　　 　「報酬・料金等の課税状況」及び「非居住者等所得の課税状況」を税務署別に示したものである。</t>
    <phoneticPr fontId="2"/>
  </si>
  <si>
    <t>(2)　税務署別源泉徴収義務者数</t>
    <phoneticPr fontId="2"/>
  </si>
  <si>
    <t>配 当 所 得</t>
    <phoneticPr fontId="2"/>
  </si>
  <si>
    <t>非居住者等所得</t>
    <phoneticPr fontId="2"/>
  </si>
  <si>
    <t>調査時点：　令和３年６月30日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</si>
</sst>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distributed" vertical="center"/>
    </xf>
    <xf numFmtId="0" fontId="3" fillId="5" borderId="9" xfId="0" applyFont="1" applyFill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distributed" vertical="center"/>
    </xf>
    <xf numFmtId="0" fontId="3" fillId="4" borderId="9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3" fillId="5" borderId="13" xfId="0" applyFont="1" applyFill="1" applyBorder="1" applyAlignment="1">
      <alignment horizontal="distributed" vertical="center"/>
    </xf>
    <xf numFmtId="0" fontId="4" fillId="5" borderId="14" xfId="0" applyFont="1" applyFill="1" applyBorder="1" applyAlignment="1">
      <alignment horizontal="distributed" vertical="center"/>
    </xf>
    <xf numFmtId="0" fontId="4" fillId="4" borderId="14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 indent="1"/>
    </xf>
    <xf numFmtId="3" fontId="5" fillId="2" borderId="16" xfId="0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4" borderId="19" xfId="0" applyFont="1" applyFill="1" applyBorder="1" applyAlignment="1">
      <alignment horizontal="right" vertical="center" wrapText="1"/>
    </xf>
    <xf numFmtId="0" fontId="3" fillId="5" borderId="20" xfId="0" applyFont="1" applyFill="1" applyBorder="1" applyAlignment="1">
      <alignment horizontal="distributed" vertical="center"/>
    </xf>
    <xf numFmtId="0" fontId="3" fillId="5" borderId="21" xfId="0" applyFont="1" applyFill="1" applyBorder="1" applyAlignment="1">
      <alignment horizontal="distributed" vertical="center"/>
    </xf>
    <xf numFmtId="0" fontId="3" fillId="5" borderId="22" xfId="0" applyFont="1" applyFill="1" applyBorder="1" applyAlignment="1">
      <alignment horizontal="distributed" vertical="center"/>
    </xf>
    <xf numFmtId="0" fontId="4" fillId="5" borderId="17" xfId="0" applyFont="1" applyFill="1" applyBorder="1" applyAlignment="1">
      <alignment horizontal="distributed" vertical="center"/>
    </xf>
    <xf numFmtId="0" fontId="5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distributed" vertical="center"/>
    </xf>
    <xf numFmtId="0" fontId="3" fillId="4" borderId="21" xfId="0" applyFont="1" applyFill="1" applyBorder="1" applyAlignment="1">
      <alignment horizontal="distributed" vertical="center"/>
    </xf>
    <xf numFmtId="0" fontId="3" fillId="4" borderId="22" xfId="0" applyFont="1" applyFill="1" applyBorder="1" applyAlignment="1">
      <alignment horizontal="distributed" vertical="center"/>
    </xf>
    <xf numFmtId="0" fontId="4" fillId="4" borderId="17" xfId="0" applyFont="1" applyFill="1" applyBorder="1" applyAlignment="1">
      <alignment horizontal="distributed" vertical="center"/>
    </xf>
    <xf numFmtId="0" fontId="3" fillId="4" borderId="23" xfId="0" applyFont="1" applyFill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38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top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/>
    </xf>
    <xf numFmtId="41" fontId="3" fillId="2" borderId="27" xfId="0" applyNumberFormat="1" applyFont="1" applyFill="1" applyBorder="1" applyAlignment="1">
      <alignment horizontal="right" vertical="center"/>
    </xf>
    <xf numFmtId="41" fontId="3" fillId="2" borderId="28" xfId="0" applyNumberFormat="1" applyFont="1" applyFill="1" applyBorder="1" applyAlignment="1">
      <alignment horizontal="right" vertical="center"/>
    </xf>
    <xf numFmtId="41" fontId="3" fillId="2" borderId="29" xfId="0" applyNumberFormat="1" applyFont="1" applyFill="1" applyBorder="1" applyAlignment="1">
      <alignment horizontal="right" vertical="center"/>
    </xf>
    <xf numFmtId="41" fontId="3" fillId="2" borderId="30" xfId="0" applyNumberFormat="1" applyFont="1" applyFill="1" applyBorder="1" applyAlignment="1">
      <alignment horizontal="right" vertical="center"/>
    </xf>
    <xf numFmtId="41" fontId="3" fillId="2" borderId="31" xfId="0" applyNumberFormat="1" applyFont="1" applyFill="1" applyBorder="1" applyAlignment="1">
      <alignment horizontal="right" vertical="center"/>
    </xf>
    <xf numFmtId="41" fontId="3" fillId="2" borderId="32" xfId="0" applyNumberFormat="1" applyFont="1" applyFill="1" applyBorder="1" applyAlignment="1">
      <alignment horizontal="right" vertical="center"/>
    </xf>
    <xf numFmtId="41" fontId="3" fillId="2" borderId="33" xfId="0" applyNumberFormat="1" applyFont="1" applyFill="1" applyBorder="1" applyAlignment="1">
      <alignment horizontal="right" vertical="center"/>
    </xf>
    <xf numFmtId="41" fontId="3" fillId="2" borderId="34" xfId="0" applyNumberFormat="1" applyFont="1" applyFill="1" applyBorder="1" applyAlignment="1">
      <alignment horizontal="right" vertical="center"/>
    </xf>
    <xf numFmtId="41" fontId="3" fillId="2" borderId="35" xfId="0" applyNumberFormat="1" applyFont="1" applyFill="1" applyBorder="1" applyAlignment="1">
      <alignment horizontal="right" vertical="center"/>
    </xf>
    <xf numFmtId="41" fontId="4" fillId="2" borderId="36" xfId="0" applyNumberFormat="1" applyFont="1" applyFill="1" applyBorder="1" applyAlignment="1">
      <alignment horizontal="right" vertical="center"/>
    </xf>
    <xf numFmtId="41" fontId="4" fillId="2" borderId="37" xfId="0" applyNumberFormat="1" applyFont="1" applyFill="1" applyBorder="1" applyAlignment="1">
      <alignment horizontal="right" vertical="center"/>
    </xf>
    <xf numFmtId="41" fontId="4" fillId="2" borderId="38" xfId="0" applyNumberFormat="1" applyFont="1" applyFill="1" applyBorder="1" applyAlignment="1">
      <alignment horizontal="right" vertical="center"/>
    </xf>
    <xf numFmtId="41" fontId="3" fillId="0" borderId="36" xfId="0" applyNumberFormat="1" applyFont="1" applyBorder="1" applyAlignment="1">
      <alignment horizontal="right" vertical="center"/>
    </xf>
    <xf numFmtId="41" fontId="3" fillId="0" borderId="39" xfId="0" applyNumberFormat="1" applyFont="1" applyBorder="1" applyAlignment="1">
      <alignment horizontal="right" vertical="center"/>
    </xf>
    <xf numFmtId="41" fontId="3" fillId="0" borderId="40" xfId="0" applyNumberFormat="1" applyFont="1" applyBorder="1" applyAlignment="1">
      <alignment horizontal="right" vertical="center"/>
    </xf>
    <xf numFmtId="41" fontId="3" fillId="0" borderId="41" xfId="0" applyNumberFormat="1" applyFont="1" applyBorder="1" applyAlignment="1">
      <alignment horizontal="right" vertical="center"/>
    </xf>
    <xf numFmtId="41" fontId="3" fillId="0" borderId="42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43" xfId="0" applyNumberFormat="1" applyFont="1" applyBorder="1" applyAlignment="1">
      <alignment horizontal="right" vertical="center"/>
    </xf>
    <xf numFmtId="41" fontId="3" fillId="0" borderId="44" xfId="0" applyNumberFormat="1" applyFont="1" applyBorder="1" applyAlignment="1">
      <alignment horizontal="right" vertical="center"/>
    </xf>
    <xf numFmtId="41" fontId="3" fillId="0" borderId="45" xfId="0" applyNumberFormat="1" applyFont="1" applyBorder="1" applyAlignment="1">
      <alignment horizontal="right" vertical="center"/>
    </xf>
    <xf numFmtId="41" fontId="4" fillId="2" borderId="46" xfId="0" applyNumberFormat="1" applyFont="1" applyFill="1" applyBorder="1" applyAlignment="1">
      <alignment horizontal="right" vertical="center"/>
    </xf>
    <xf numFmtId="41" fontId="4" fillId="2" borderId="47" xfId="0" applyNumberFormat="1" applyFont="1" applyFill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3" fillId="3" borderId="49" xfId="1" applyNumberFormat="1" applyFont="1" applyFill="1" applyBorder="1" applyAlignment="1">
      <alignment horizontal="right" vertical="center"/>
    </xf>
    <xf numFmtId="41" fontId="3" fillId="3" borderId="28" xfId="1" applyNumberFormat="1" applyFont="1" applyFill="1" applyBorder="1" applyAlignment="1">
      <alignment horizontal="right" vertical="center"/>
    </xf>
    <xf numFmtId="41" fontId="3" fillId="3" borderId="27" xfId="1" applyNumberFormat="1" applyFont="1" applyFill="1" applyBorder="1" applyAlignment="1">
      <alignment horizontal="right" vertical="center"/>
    </xf>
    <xf numFmtId="41" fontId="3" fillId="3" borderId="50" xfId="1" applyNumberFormat="1" applyFont="1" applyFill="1" applyBorder="1" applyAlignment="1">
      <alignment horizontal="right" vertical="center"/>
    </xf>
    <xf numFmtId="41" fontId="3" fillId="3" borderId="31" xfId="1" applyNumberFormat="1" applyFont="1" applyFill="1" applyBorder="1" applyAlignment="1">
      <alignment horizontal="right" vertical="center"/>
    </xf>
    <xf numFmtId="41" fontId="3" fillId="3" borderId="30" xfId="1" applyNumberFormat="1" applyFont="1" applyFill="1" applyBorder="1" applyAlignment="1">
      <alignment horizontal="right" vertical="center"/>
    </xf>
    <xf numFmtId="41" fontId="3" fillId="3" borderId="51" xfId="1" applyNumberFormat="1" applyFont="1" applyFill="1" applyBorder="1" applyAlignment="1">
      <alignment horizontal="right" vertical="center"/>
    </xf>
    <xf numFmtId="41" fontId="3" fillId="3" borderId="34" xfId="1" applyNumberFormat="1" applyFont="1" applyFill="1" applyBorder="1" applyAlignment="1">
      <alignment horizontal="right" vertical="center"/>
    </xf>
    <xf numFmtId="41" fontId="3" fillId="3" borderId="33" xfId="1" applyNumberFormat="1" applyFont="1" applyFill="1" applyBorder="1" applyAlignment="1">
      <alignment horizontal="right" vertical="center"/>
    </xf>
    <xf numFmtId="41" fontId="4" fillId="3" borderId="39" xfId="1" applyNumberFormat="1" applyFont="1" applyFill="1" applyBorder="1" applyAlignment="1">
      <alignment horizontal="right" vertical="center"/>
    </xf>
    <xf numFmtId="41" fontId="3" fillId="0" borderId="52" xfId="0" applyNumberFormat="1" applyFont="1" applyBorder="1" applyAlignment="1">
      <alignment horizontal="right" vertical="center"/>
    </xf>
    <xf numFmtId="41" fontId="3" fillId="3" borderId="53" xfId="1" applyNumberFormat="1" applyFont="1" applyFill="1" applyBorder="1" applyAlignment="1">
      <alignment horizontal="right" vertical="center"/>
    </xf>
    <xf numFmtId="41" fontId="3" fillId="6" borderId="27" xfId="1" applyNumberFormat="1" applyFont="1" applyFill="1" applyBorder="1" applyAlignment="1">
      <alignment horizontal="right" vertical="center"/>
    </xf>
    <xf numFmtId="41" fontId="3" fillId="0" borderId="54" xfId="0" applyNumberFormat="1" applyFont="1" applyBorder="1" applyAlignment="1">
      <alignment horizontal="right" vertical="center"/>
    </xf>
    <xf numFmtId="41" fontId="3" fillId="0" borderId="55" xfId="0" applyNumberFormat="1" applyFont="1" applyBorder="1" applyAlignment="1">
      <alignment horizontal="right" vertical="center"/>
    </xf>
    <xf numFmtId="41" fontId="4" fillId="3" borderId="56" xfId="0" applyNumberFormat="1" applyFont="1" applyFill="1" applyBorder="1" applyAlignment="1">
      <alignment horizontal="right" vertical="center"/>
    </xf>
    <xf numFmtId="41" fontId="4" fillId="3" borderId="47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57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58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/>
    </xf>
    <xf numFmtId="0" fontId="0" fillId="0" borderId="41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3" fillId="0" borderId="4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tabSelected="1" zoomScale="85" zoomScaleNormal="85" workbookViewId="0">
      <selection sqref="A1:J1"/>
    </sheetView>
  </sheetViews>
  <sheetFormatPr defaultColWidth="5.875" defaultRowHeight="11.25" x14ac:dyDescent="0.15"/>
  <cols>
    <col min="1" max="1" width="10.125" style="3" customWidth="1"/>
    <col min="2" max="9" width="13.125" style="1" customWidth="1"/>
    <col min="10" max="10" width="10.125" style="7" customWidth="1"/>
    <col min="11" max="16384" width="5.875" style="1"/>
  </cols>
  <sheetData>
    <row r="1" spans="1:10" ht="15" x14ac:dyDescent="0.15">
      <c r="A1" s="99" t="s">
        <v>5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5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2" thickBot="1" x14ac:dyDescent="0.2">
      <c r="A3" s="3" t="s">
        <v>62</v>
      </c>
      <c r="B3" s="3"/>
      <c r="C3" s="3"/>
      <c r="D3" s="3"/>
      <c r="E3" s="3"/>
      <c r="F3" s="3"/>
      <c r="G3" s="3"/>
      <c r="H3" s="3"/>
      <c r="I3" s="3"/>
    </row>
    <row r="4" spans="1:10" ht="45" customHeight="1" x14ac:dyDescent="0.15">
      <c r="A4" s="55" t="s">
        <v>63</v>
      </c>
      <c r="B4" s="56" t="s">
        <v>64</v>
      </c>
      <c r="C4" s="56" t="s">
        <v>65</v>
      </c>
      <c r="D4" s="57" t="s">
        <v>60</v>
      </c>
      <c r="E4" s="57" t="s">
        <v>66</v>
      </c>
      <c r="F4" s="57" t="s">
        <v>67</v>
      </c>
      <c r="G4" s="57" t="s">
        <v>70</v>
      </c>
      <c r="H4" s="57" t="s">
        <v>61</v>
      </c>
      <c r="I4" s="31" t="s">
        <v>0</v>
      </c>
      <c r="J4" s="49" t="s">
        <v>4</v>
      </c>
    </row>
    <row r="5" spans="1:10" x14ac:dyDescent="0.15">
      <c r="A5" s="16"/>
      <c r="B5" s="12" t="s">
        <v>1</v>
      </c>
      <c r="C5" s="13" t="s">
        <v>1</v>
      </c>
      <c r="D5" s="13" t="s">
        <v>1</v>
      </c>
      <c r="E5" s="13" t="s">
        <v>1</v>
      </c>
      <c r="F5" s="13" t="s">
        <v>1</v>
      </c>
      <c r="G5" s="13" t="s">
        <v>1</v>
      </c>
      <c r="H5" s="13" t="s">
        <v>1</v>
      </c>
      <c r="I5" s="32" t="s">
        <v>1</v>
      </c>
      <c r="J5" s="43"/>
    </row>
    <row r="6" spans="1:10" ht="15.75" customHeight="1" x14ac:dyDescent="0.15">
      <c r="A6" s="23" t="s">
        <v>6</v>
      </c>
      <c r="B6" s="58">
        <v>519957</v>
      </c>
      <c r="C6" s="59">
        <v>5411457</v>
      </c>
      <c r="D6" s="59">
        <v>3346169</v>
      </c>
      <c r="E6" s="59">
        <v>23907483</v>
      </c>
      <c r="F6" s="59">
        <v>568875</v>
      </c>
      <c r="G6" s="59">
        <v>3182183</v>
      </c>
      <c r="H6" s="59">
        <v>52650</v>
      </c>
      <c r="I6" s="60">
        <v>36988775</v>
      </c>
      <c r="J6" s="44" t="s">
        <v>6</v>
      </c>
    </row>
    <row r="7" spans="1:10" ht="15.75" customHeight="1" x14ac:dyDescent="0.15">
      <c r="A7" s="24" t="s">
        <v>7</v>
      </c>
      <c r="B7" s="61">
        <v>307250</v>
      </c>
      <c r="C7" s="62">
        <v>2415526</v>
      </c>
      <c r="D7" s="62">
        <v>10689</v>
      </c>
      <c r="E7" s="62">
        <v>29295930</v>
      </c>
      <c r="F7" s="62">
        <v>864587</v>
      </c>
      <c r="G7" s="62">
        <v>866894</v>
      </c>
      <c r="H7" s="62">
        <v>46133</v>
      </c>
      <c r="I7" s="63">
        <v>33807009</v>
      </c>
      <c r="J7" s="45" t="s">
        <v>7</v>
      </c>
    </row>
    <row r="8" spans="1:10" ht="15.75" customHeight="1" x14ac:dyDescent="0.15">
      <c r="A8" s="24" t="s">
        <v>8</v>
      </c>
      <c r="B8" s="61">
        <v>245100</v>
      </c>
      <c r="C8" s="62">
        <v>5280139</v>
      </c>
      <c r="D8" s="62">
        <v>314805</v>
      </c>
      <c r="E8" s="62">
        <v>23762537</v>
      </c>
      <c r="F8" s="62">
        <v>517951</v>
      </c>
      <c r="G8" s="62">
        <v>663844</v>
      </c>
      <c r="H8" s="62">
        <v>72951</v>
      </c>
      <c r="I8" s="63">
        <v>30857326</v>
      </c>
      <c r="J8" s="45" t="s">
        <v>8</v>
      </c>
    </row>
    <row r="9" spans="1:10" ht="15.75" customHeight="1" x14ac:dyDescent="0.15">
      <c r="A9" s="19" t="s">
        <v>9</v>
      </c>
      <c r="B9" s="61">
        <v>132051</v>
      </c>
      <c r="C9" s="62">
        <v>739847</v>
      </c>
      <c r="D9" s="62">
        <v>4565</v>
      </c>
      <c r="E9" s="62">
        <v>6237999</v>
      </c>
      <c r="F9" s="62">
        <v>151945</v>
      </c>
      <c r="G9" s="62">
        <v>224059</v>
      </c>
      <c r="H9" s="62">
        <v>15337</v>
      </c>
      <c r="I9" s="63">
        <v>7505803</v>
      </c>
      <c r="J9" s="40" t="s">
        <v>9</v>
      </c>
    </row>
    <row r="10" spans="1:10" ht="15.75" customHeight="1" x14ac:dyDescent="0.15">
      <c r="A10" s="24" t="s">
        <v>10</v>
      </c>
      <c r="B10" s="61">
        <v>130035</v>
      </c>
      <c r="C10" s="62">
        <v>1646642</v>
      </c>
      <c r="D10" s="62">
        <v>182167</v>
      </c>
      <c r="E10" s="62">
        <v>13849957</v>
      </c>
      <c r="F10" s="62">
        <v>312916</v>
      </c>
      <c r="G10" s="62">
        <v>519066</v>
      </c>
      <c r="H10" s="62">
        <v>29898</v>
      </c>
      <c r="I10" s="63">
        <v>16670682</v>
      </c>
      <c r="J10" s="45" t="s">
        <v>10</v>
      </c>
    </row>
    <row r="11" spans="1:10" ht="15.75" customHeight="1" x14ac:dyDescent="0.15">
      <c r="A11" s="24" t="s">
        <v>11</v>
      </c>
      <c r="B11" s="61">
        <v>123180</v>
      </c>
      <c r="C11" s="62">
        <v>1120646</v>
      </c>
      <c r="D11" s="62">
        <v>14361</v>
      </c>
      <c r="E11" s="62">
        <v>12739878</v>
      </c>
      <c r="F11" s="62">
        <v>281576</v>
      </c>
      <c r="G11" s="62">
        <v>362615</v>
      </c>
      <c r="H11" s="62">
        <v>101813</v>
      </c>
      <c r="I11" s="63">
        <v>14744069</v>
      </c>
      <c r="J11" s="45" t="s">
        <v>11</v>
      </c>
    </row>
    <row r="12" spans="1:10" ht="15.75" customHeight="1" x14ac:dyDescent="0.15">
      <c r="A12" s="36" t="s">
        <v>12</v>
      </c>
      <c r="B12" s="64">
        <v>50108</v>
      </c>
      <c r="C12" s="65">
        <v>745882</v>
      </c>
      <c r="D12" s="65">
        <v>139757</v>
      </c>
      <c r="E12" s="65">
        <v>5980844</v>
      </c>
      <c r="F12" s="65">
        <v>338393</v>
      </c>
      <c r="G12" s="65">
        <v>162618</v>
      </c>
      <c r="H12" s="65">
        <v>9607</v>
      </c>
      <c r="I12" s="66">
        <v>7427208</v>
      </c>
      <c r="J12" s="46" t="s">
        <v>12</v>
      </c>
    </row>
    <row r="13" spans="1:10" s="4" customFormat="1" ht="15.75" customHeight="1" x14ac:dyDescent="0.15">
      <c r="A13" s="28" t="s">
        <v>13</v>
      </c>
      <c r="B13" s="67">
        <v>1507682</v>
      </c>
      <c r="C13" s="68">
        <v>17360140</v>
      </c>
      <c r="D13" s="68">
        <v>4012513</v>
      </c>
      <c r="E13" s="68">
        <v>115774628</v>
      </c>
      <c r="F13" s="68">
        <v>3036242</v>
      </c>
      <c r="G13" s="68">
        <v>5981280</v>
      </c>
      <c r="H13" s="68">
        <v>328389</v>
      </c>
      <c r="I13" s="69">
        <v>148000873</v>
      </c>
      <c r="J13" s="47" t="s">
        <v>13</v>
      </c>
    </row>
    <row r="14" spans="1:10" ht="15.75" customHeight="1" x14ac:dyDescent="0.15">
      <c r="A14" s="30"/>
      <c r="B14" s="70"/>
      <c r="C14" s="71"/>
      <c r="D14" s="71"/>
      <c r="E14" s="71"/>
      <c r="F14" s="71"/>
      <c r="G14" s="71"/>
      <c r="H14" s="71"/>
      <c r="I14" s="72"/>
      <c r="J14" s="33"/>
    </row>
    <row r="15" spans="1:10" ht="15.75" customHeight="1" x14ac:dyDescent="0.15">
      <c r="A15" s="23" t="s">
        <v>14</v>
      </c>
      <c r="B15" s="58">
        <v>659651</v>
      </c>
      <c r="C15" s="59">
        <v>9176506</v>
      </c>
      <c r="D15" s="59">
        <v>2920627</v>
      </c>
      <c r="E15" s="59">
        <v>43830190</v>
      </c>
      <c r="F15" s="59">
        <v>978523</v>
      </c>
      <c r="G15" s="59">
        <v>2015058</v>
      </c>
      <c r="H15" s="59">
        <v>83091</v>
      </c>
      <c r="I15" s="60">
        <v>59663645</v>
      </c>
      <c r="J15" s="48" t="s">
        <v>14</v>
      </c>
    </row>
    <row r="16" spans="1:10" ht="15.75" customHeight="1" x14ac:dyDescent="0.15">
      <c r="A16" s="23" t="s">
        <v>15</v>
      </c>
      <c r="B16" s="58">
        <v>1177463</v>
      </c>
      <c r="C16" s="59">
        <v>7961876</v>
      </c>
      <c r="D16" s="59">
        <v>3034341</v>
      </c>
      <c r="E16" s="59">
        <v>36307480</v>
      </c>
      <c r="F16" s="59">
        <v>990554</v>
      </c>
      <c r="G16" s="59">
        <v>1918846</v>
      </c>
      <c r="H16" s="59">
        <v>494690</v>
      </c>
      <c r="I16" s="60">
        <v>51885250</v>
      </c>
      <c r="J16" s="44" t="s">
        <v>15</v>
      </c>
    </row>
    <row r="17" spans="1:10" ht="15.75" customHeight="1" x14ac:dyDescent="0.15">
      <c r="A17" s="23" t="s">
        <v>16</v>
      </c>
      <c r="B17" s="58">
        <v>108326</v>
      </c>
      <c r="C17" s="59">
        <v>4737553</v>
      </c>
      <c r="D17" s="59">
        <v>44299</v>
      </c>
      <c r="E17" s="59">
        <v>24276077</v>
      </c>
      <c r="F17" s="59">
        <v>540804</v>
      </c>
      <c r="G17" s="59">
        <v>759351</v>
      </c>
      <c r="H17" s="59">
        <v>748511</v>
      </c>
      <c r="I17" s="60">
        <v>31214921</v>
      </c>
      <c r="J17" s="44" t="s">
        <v>16</v>
      </c>
    </row>
    <row r="18" spans="1:10" ht="15.75" customHeight="1" x14ac:dyDescent="0.15">
      <c r="A18" s="23" t="s">
        <v>17</v>
      </c>
      <c r="B18" s="58">
        <v>623439</v>
      </c>
      <c r="C18" s="59">
        <v>4471345</v>
      </c>
      <c r="D18" s="59">
        <v>1382590</v>
      </c>
      <c r="E18" s="59">
        <v>29041826</v>
      </c>
      <c r="F18" s="59">
        <v>503803</v>
      </c>
      <c r="G18" s="59">
        <v>1123916</v>
      </c>
      <c r="H18" s="59">
        <v>117347</v>
      </c>
      <c r="I18" s="60">
        <v>37264265</v>
      </c>
      <c r="J18" s="44" t="s">
        <v>17</v>
      </c>
    </row>
    <row r="19" spans="1:10" ht="15.75" customHeight="1" x14ac:dyDescent="0.15">
      <c r="A19" s="23" t="s">
        <v>18</v>
      </c>
      <c r="B19" s="58">
        <v>273284</v>
      </c>
      <c r="C19" s="59">
        <v>3271770</v>
      </c>
      <c r="D19" s="59">
        <v>129996</v>
      </c>
      <c r="E19" s="59">
        <v>14567371</v>
      </c>
      <c r="F19" s="59">
        <v>264341</v>
      </c>
      <c r="G19" s="59">
        <v>590389</v>
      </c>
      <c r="H19" s="59">
        <v>241865</v>
      </c>
      <c r="I19" s="60">
        <v>19339016</v>
      </c>
      <c r="J19" s="44" t="s">
        <v>18</v>
      </c>
    </row>
    <row r="20" spans="1:10" ht="15.75" customHeight="1" x14ac:dyDescent="0.15">
      <c r="A20" s="23" t="s">
        <v>19</v>
      </c>
      <c r="B20" s="58">
        <v>54617</v>
      </c>
      <c r="C20" s="59">
        <v>172868</v>
      </c>
      <c r="D20" s="59">
        <v>33412</v>
      </c>
      <c r="E20" s="59">
        <v>3599388</v>
      </c>
      <c r="F20" s="59">
        <v>85846</v>
      </c>
      <c r="G20" s="59">
        <v>305276</v>
      </c>
      <c r="H20" s="59">
        <v>5773</v>
      </c>
      <c r="I20" s="60">
        <v>4257181</v>
      </c>
      <c r="J20" s="44" t="s">
        <v>19</v>
      </c>
    </row>
    <row r="21" spans="1:10" ht="15.75" customHeight="1" x14ac:dyDescent="0.15">
      <c r="A21" s="23" t="s">
        <v>20</v>
      </c>
      <c r="B21" s="58">
        <v>131010</v>
      </c>
      <c r="C21" s="59">
        <v>1212426</v>
      </c>
      <c r="D21" s="59">
        <v>329201</v>
      </c>
      <c r="E21" s="59">
        <v>9498558</v>
      </c>
      <c r="F21" s="59">
        <v>208407</v>
      </c>
      <c r="G21" s="59">
        <v>361150</v>
      </c>
      <c r="H21" s="59">
        <v>63673</v>
      </c>
      <c r="I21" s="60">
        <v>11804424</v>
      </c>
      <c r="J21" s="44" t="s">
        <v>20</v>
      </c>
    </row>
    <row r="22" spans="1:10" ht="15.75" customHeight="1" x14ac:dyDescent="0.15">
      <c r="A22" s="23" t="s">
        <v>21</v>
      </c>
      <c r="B22" s="58">
        <v>75481</v>
      </c>
      <c r="C22" s="59">
        <v>1692228</v>
      </c>
      <c r="D22" s="59">
        <v>111996</v>
      </c>
      <c r="E22" s="59">
        <v>7960838</v>
      </c>
      <c r="F22" s="59">
        <v>137297</v>
      </c>
      <c r="G22" s="59">
        <v>256754</v>
      </c>
      <c r="H22" s="59">
        <v>36614</v>
      </c>
      <c r="I22" s="60">
        <v>10271208</v>
      </c>
      <c r="J22" s="44" t="s">
        <v>21</v>
      </c>
    </row>
    <row r="23" spans="1:10" ht="15.75" customHeight="1" x14ac:dyDescent="0.15">
      <c r="A23" s="23" t="s">
        <v>22</v>
      </c>
      <c r="B23" s="58">
        <v>148851</v>
      </c>
      <c r="C23" s="59">
        <v>2355282</v>
      </c>
      <c r="D23" s="59">
        <v>236079</v>
      </c>
      <c r="E23" s="59">
        <v>21495147</v>
      </c>
      <c r="F23" s="59">
        <v>403381</v>
      </c>
      <c r="G23" s="59">
        <v>598256</v>
      </c>
      <c r="H23" s="59">
        <v>107303</v>
      </c>
      <c r="I23" s="60">
        <v>25344300</v>
      </c>
      <c r="J23" s="44" t="s">
        <v>22</v>
      </c>
    </row>
    <row r="24" spans="1:10" ht="15.75" customHeight="1" x14ac:dyDescent="0.15">
      <c r="A24" s="23" t="s">
        <v>23</v>
      </c>
      <c r="B24" s="58">
        <v>96542</v>
      </c>
      <c r="C24" s="59">
        <v>5825945</v>
      </c>
      <c r="D24" s="59">
        <v>156964</v>
      </c>
      <c r="E24" s="59">
        <v>16116543</v>
      </c>
      <c r="F24" s="59">
        <v>382793</v>
      </c>
      <c r="G24" s="59">
        <v>764167</v>
      </c>
      <c r="H24" s="59">
        <v>297408</v>
      </c>
      <c r="I24" s="60">
        <v>23640362</v>
      </c>
      <c r="J24" s="44" t="s">
        <v>23</v>
      </c>
    </row>
    <row r="25" spans="1:10" ht="15.75" customHeight="1" x14ac:dyDescent="0.15">
      <c r="A25" s="23" t="s">
        <v>24</v>
      </c>
      <c r="B25" s="58">
        <v>65403</v>
      </c>
      <c r="C25" s="59">
        <v>2261772</v>
      </c>
      <c r="D25" s="59">
        <v>163016</v>
      </c>
      <c r="E25" s="59">
        <v>9597062</v>
      </c>
      <c r="F25" s="59">
        <v>303516</v>
      </c>
      <c r="G25" s="59">
        <v>244859</v>
      </c>
      <c r="H25" s="59">
        <v>53457</v>
      </c>
      <c r="I25" s="60">
        <v>12689085</v>
      </c>
      <c r="J25" s="44" t="s">
        <v>24</v>
      </c>
    </row>
    <row r="26" spans="1:10" ht="15.75" customHeight="1" x14ac:dyDescent="0.15">
      <c r="A26" s="23" t="s">
        <v>25</v>
      </c>
      <c r="B26" s="58">
        <v>115199</v>
      </c>
      <c r="C26" s="59">
        <v>1310303</v>
      </c>
      <c r="D26" s="59">
        <v>205008</v>
      </c>
      <c r="E26" s="59">
        <v>12489830</v>
      </c>
      <c r="F26" s="59">
        <v>358304</v>
      </c>
      <c r="G26" s="59">
        <v>403251</v>
      </c>
      <c r="H26" s="59">
        <v>41300</v>
      </c>
      <c r="I26" s="60">
        <v>14923196</v>
      </c>
      <c r="J26" s="44" t="s">
        <v>25</v>
      </c>
    </row>
    <row r="27" spans="1:10" ht="15.75" customHeight="1" x14ac:dyDescent="0.15">
      <c r="A27" s="23" t="s">
        <v>26</v>
      </c>
      <c r="B27" s="58">
        <v>34463</v>
      </c>
      <c r="C27" s="59">
        <v>103083</v>
      </c>
      <c r="D27" s="59">
        <v>54812</v>
      </c>
      <c r="E27" s="59">
        <v>1710496</v>
      </c>
      <c r="F27" s="59">
        <v>15015</v>
      </c>
      <c r="G27" s="59">
        <v>90678</v>
      </c>
      <c r="H27" s="59">
        <v>1627</v>
      </c>
      <c r="I27" s="60">
        <v>2010173</v>
      </c>
      <c r="J27" s="44" t="s">
        <v>26</v>
      </c>
    </row>
    <row r="28" spans="1:10" s="4" customFormat="1" ht="15.75" customHeight="1" x14ac:dyDescent="0.15">
      <c r="A28" s="28" t="s">
        <v>27</v>
      </c>
      <c r="B28" s="67">
        <v>3563729</v>
      </c>
      <c r="C28" s="68">
        <v>44552956</v>
      </c>
      <c r="D28" s="68">
        <v>8802340</v>
      </c>
      <c r="E28" s="68">
        <v>230490806</v>
      </c>
      <c r="F28" s="68">
        <v>5172586</v>
      </c>
      <c r="G28" s="68">
        <v>9431950</v>
      </c>
      <c r="H28" s="68">
        <v>2292659</v>
      </c>
      <c r="I28" s="69">
        <v>304307027</v>
      </c>
      <c r="J28" s="47" t="s">
        <v>27</v>
      </c>
    </row>
    <row r="29" spans="1:10" ht="15.75" customHeight="1" x14ac:dyDescent="0.15">
      <c r="A29" s="30"/>
      <c r="B29" s="70"/>
      <c r="C29" s="71"/>
      <c r="D29" s="71"/>
      <c r="E29" s="71"/>
      <c r="F29" s="71"/>
      <c r="G29" s="71"/>
      <c r="H29" s="71"/>
      <c r="I29" s="72"/>
      <c r="J29" s="33"/>
    </row>
    <row r="30" spans="1:10" ht="15.75" customHeight="1" x14ac:dyDescent="0.15">
      <c r="A30" s="23" t="s">
        <v>28</v>
      </c>
      <c r="B30" s="58">
        <v>164649</v>
      </c>
      <c r="C30" s="59">
        <v>2339806</v>
      </c>
      <c r="D30" s="59">
        <v>226415</v>
      </c>
      <c r="E30" s="59">
        <v>24428727</v>
      </c>
      <c r="F30" s="59">
        <v>629631</v>
      </c>
      <c r="G30" s="59">
        <v>1092468</v>
      </c>
      <c r="H30" s="59">
        <v>130636</v>
      </c>
      <c r="I30" s="60">
        <v>29012332</v>
      </c>
      <c r="J30" s="48" t="s">
        <v>28</v>
      </c>
    </row>
    <row r="31" spans="1:10" ht="15.75" customHeight="1" x14ac:dyDescent="0.15">
      <c r="A31" s="23" t="s">
        <v>29</v>
      </c>
      <c r="B31" s="58">
        <v>207659</v>
      </c>
      <c r="C31" s="59">
        <v>10357119</v>
      </c>
      <c r="D31" s="59">
        <v>295561</v>
      </c>
      <c r="E31" s="59">
        <v>30884372</v>
      </c>
      <c r="F31" s="59">
        <v>642397</v>
      </c>
      <c r="G31" s="59">
        <v>1399790</v>
      </c>
      <c r="H31" s="59">
        <v>283144</v>
      </c>
      <c r="I31" s="60">
        <v>44070042</v>
      </c>
      <c r="J31" s="44" t="s">
        <v>29</v>
      </c>
    </row>
    <row r="32" spans="1:10" ht="15.75" customHeight="1" x14ac:dyDescent="0.15">
      <c r="A32" s="23" t="s">
        <v>30</v>
      </c>
      <c r="B32" s="58">
        <v>105502</v>
      </c>
      <c r="C32" s="59">
        <v>1380086</v>
      </c>
      <c r="D32" s="59">
        <v>61427</v>
      </c>
      <c r="E32" s="59">
        <v>17637088</v>
      </c>
      <c r="F32" s="59">
        <v>540696</v>
      </c>
      <c r="G32" s="59">
        <v>625765</v>
      </c>
      <c r="H32" s="59">
        <v>30761</v>
      </c>
      <c r="I32" s="60">
        <v>20381325</v>
      </c>
      <c r="J32" s="44" t="s">
        <v>30</v>
      </c>
    </row>
    <row r="33" spans="1:10" ht="15.75" customHeight="1" x14ac:dyDescent="0.15">
      <c r="A33" s="23" t="s">
        <v>31</v>
      </c>
      <c r="B33" s="58">
        <v>124080</v>
      </c>
      <c r="C33" s="59">
        <v>11971525</v>
      </c>
      <c r="D33" s="59">
        <v>132439</v>
      </c>
      <c r="E33" s="59">
        <v>27750438</v>
      </c>
      <c r="F33" s="59">
        <v>572720</v>
      </c>
      <c r="G33" s="59">
        <v>881023</v>
      </c>
      <c r="H33" s="59">
        <v>275816</v>
      </c>
      <c r="I33" s="60">
        <v>41708040</v>
      </c>
      <c r="J33" s="44" t="s">
        <v>31</v>
      </c>
    </row>
    <row r="34" spans="1:10" ht="15.75" customHeight="1" x14ac:dyDescent="0.15">
      <c r="A34" s="23" t="s">
        <v>32</v>
      </c>
      <c r="B34" s="58">
        <v>669517</v>
      </c>
      <c r="C34" s="59">
        <v>22209204</v>
      </c>
      <c r="D34" s="59">
        <v>5960975</v>
      </c>
      <c r="E34" s="59">
        <v>42648827</v>
      </c>
      <c r="F34" s="59">
        <v>813998</v>
      </c>
      <c r="G34" s="59">
        <v>1432475</v>
      </c>
      <c r="H34" s="59">
        <v>491027</v>
      </c>
      <c r="I34" s="60">
        <v>74226022</v>
      </c>
      <c r="J34" s="44" t="s">
        <v>32</v>
      </c>
    </row>
    <row r="35" spans="1:10" ht="15.75" customHeight="1" x14ac:dyDescent="0.15">
      <c r="A35" s="23" t="s">
        <v>33</v>
      </c>
      <c r="B35" s="58">
        <v>10618534</v>
      </c>
      <c r="C35" s="59">
        <v>28335063</v>
      </c>
      <c r="D35" s="59">
        <v>9779008</v>
      </c>
      <c r="E35" s="59">
        <v>101348001</v>
      </c>
      <c r="F35" s="59">
        <v>2766339</v>
      </c>
      <c r="G35" s="59">
        <v>6269777</v>
      </c>
      <c r="H35" s="59">
        <v>678591</v>
      </c>
      <c r="I35" s="60">
        <v>159795314</v>
      </c>
      <c r="J35" s="44" t="s">
        <v>33</v>
      </c>
    </row>
    <row r="36" spans="1:10" ht="15.75" customHeight="1" x14ac:dyDescent="0.15">
      <c r="A36" s="23" t="s">
        <v>34</v>
      </c>
      <c r="B36" s="58">
        <v>245924</v>
      </c>
      <c r="C36" s="59">
        <v>12518131</v>
      </c>
      <c r="D36" s="59">
        <v>313777</v>
      </c>
      <c r="E36" s="59">
        <v>46740599</v>
      </c>
      <c r="F36" s="59">
        <v>973927</v>
      </c>
      <c r="G36" s="59">
        <v>1707466</v>
      </c>
      <c r="H36" s="59">
        <v>315698</v>
      </c>
      <c r="I36" s="60">
        <v>62815520</v>
      </c>
      <c r="J36" s="44" t="s">
        <v>34</v>
      </c>
    </row>
    <row r="37" spans="1:10" ht="15.75" customHeight="1" x14ac:dyDescent="0.15">
      <c r="A37" s="23" t="s">
        <v>35</v>
      </c>
      <c r="B37" s="58">
        <v>227224</v>
      </c>
      <c r="C37" s="59">
        <v>15161413</v>
      </c>
      <c r="D37" s="59">
        <v>339723</v>
      </c>
      <c r="E37" s="59">
        <v>39119321</v>
      </c>
      <c r="F37" s="59">
        <v>1130896</v>
      </c>
      <c r="G37" s="59">
        <v>970797</v>
      </c>
      <c r="H37" s="59">
        <v>129252</v>
      </c>
      <c r="I37" s="60">
        <v>57078626</v>
      </c>
      <c r="J37" s="44" t="s">
        <v>35</v>
      </c>
    </row>
    <row r="38" spans="1:10" ht="15.75" customHeight="1" x14ac:dyDescent="0.15">
      <c r="A38" s="23" t="s">
        <v>36</v>
      </c>
      <c r="B38" s="58">
        <v>119212</v>
      </c>
      <c r="C38" s="59">
        <v>4159525</v>
      </c>
      <c r="D38" s="59">
        <v>109920</v>
      </c>
      <c r="E38" s="59">
        <v>30369565</v>
      </c>
      <c r="F38" s="59">
        <v>728839</v>
      </c>
      <c r="G38" s="59">
        <v>714638</v>
      </c>
      <c r="H38" s="59">
        <v>155330</v>
      </c>
      <c r="I38" s="60">
        <v>36357029</v>
      </c>
      <c r="J38" s="44" t="s">
        <v>36</v>
      </c>
    </row>
    <row r="39" spans="1:10" ht="15.75" customHeight="1" x14ac:dyDescent="0.15">
      <c r="A39" s="23" t="s">
        <v>37</v>
      </c>
      <c r="B39" s="58">
        <v>511468</v>
      </c>
      <c r="C39" s="59">
        <v>6260973</v>
      </c>
      <c r="D39" s="59">
        <v>1949533</v>
      </c>
      <c r="E39" s="59">
        <v>37898438</v>
      </c>
      <c r="F39" s="59">
        <v>1102886</v>
      </c>
      <c r="G39" s="59">
        <v>1419575</v>
      </c>
      <c r="H39" s="59">
        <v>335469</v>
      </c>
      <c r="I39" s="60">
        <v>49478343</v>
      </c>
      <c r="J39" s="44" t="s">
        <v>37</v>
      </c>
    </row>
    <row r="40" spans="1:10" ht="15.75" customHeight="1" x14ac:dyDescent="0.15">
      <c r="A40" s="23" t="s">
        <v>38</v>
      </c>
      <c r="B40" s="58">
        <v>295604</v>
      </c>
      <c r="C40" s="59">
        <v>2777639</v>
      </c>
      <c r="D40" s="59">
        <v>1585929</v>
      </c>
      <c r="E40" s="59">
        <v>19397032</v>
      </c>
      <c r="F40" s="59">
        <v>490699</v>
      </c>
      <c r="G40" s="59">
        <v>886275</v>
      </c>
      <c r="H40" s="59">
        <v>47434</v>
      </c>
      <c r="I40" s="60">
        <v>25480614</v>
      </c>
      <c r="J40" s="44" t="s">
        <v>38</v>
      </c>
    </row>
    <row r="41" spans="1:10" ht="15.75" customHeight="1" x14ac:dyDescent="0.15">
      <c r="A41" s="23" t="s">
        <v>39</v>
      </c>
      <c r="B41" s="58">
        <v>273419</v>
      </c>
      <c r="C41" s="59">
        <v>7256636</v>
      </c>
      <c r="D41" s="59">
        <v>728337</v>
      </c>
      <c r="E41" s="59">
        <v>23884978</v>
      </c>
      <c r="F41" s="59">
        <v>495069</v>
      </c>
      <c r="G41" s="59">
        <v>746200</v>
      </c>
      <c r="H41" s="59">
        <v>105473</v>
      </c>
      <c r="I41" s="60">
        <v>33490112</v>
      </c>
      <c r="J41" s="44" t="s">
        <v>39</v>
      </c>
    </row>
    <row r="42" spans="1:10" ht="15.75" customHeight="1" x14ac:dyDescent="0.15">
      <c r="A42" s="23" t="s">
        <v>40</v>
      </c>
      <c r="B42" s="58">
        <v>144268</v>
      </c>
      <c r="C42" s="59">
        <v>1527617</v>
      </c>
      <c r="D42" s="59">
        <v>57722</v>
      </c>
      <c r="E42" s="59">
        <v>10184490</v>
      </c>
      <c r="F42" s="59">
        <v>289207</v>
      </c>
      <c r="G42" s="59">
        <v>291269</v>
      </c>
      <c r="H42" s="59">
        <v>20764</v>
      </c>
      <c r="I42" s="60">
        <v>12515337</v>
      </c>
      <c r="J42" s="44" t="s">
        <v>40</v>
      </c>
    </row>
    <row r="43" spans="1:10" ht="15.75" customHeight="1" x14ac:dyDescent="0.15">
      <c r="A43" s="23" t="s">
        <v>41</v>
      </c>
      <c r="B43" s="58">
        <v>462265</v>
      </c>
      <c r="C43" s="59">
        <v>8308992</v>
      </c>
      <c r="D43" s="59">
        <v>610423</v>
      </c>
      <c r="E43" s="59">
        <v>32282393</v>
      </c>
      <c r="F43" s="59">
        <v>849058</v>
      </c>
      <c r="G43" s="59">
        <v>966137</v>
      </c>
      <c r="H43" s="59">
        <v>358606</v>
      </c>
      <c r="I43" s="60">
        <v>43837873</v>
      </c>
      <c r="J43" s="44" t="s">
        <v>41</v>
      </c>
    </row>
    <row r="44" spans="1:10" ht="15.75" customHeight="1" x14ac:dyDescent="0.15">
      <c r="A44" s="23" t="s">
        <v>42</v>
      </c>
      <c r="B44" s="58">
        <v>144684</v>
      </c>
      <c r="C44" s="59">
        <v>1605080</v>
      </c>
      <c r="D44" s="59">
        <v>33068</v>
      </c>
      <c r="E44" s="59">
        <v>15588608</v>
      </c>
      <c r="F44" s="59">
        <v>354038</v>
      </c>
      <c r="G44" s="59">
        <v>450146</v>
      </c>
      <c r="H44" s="59">
        <v>49802</v>
      </c>
      <c r="I44" s="60">
        <v>18225425</v>
      </c>
      <c r="J44" s="44" t="s">
        <v>42</v>
      </c>
    </row>
    <row r="45" spans="1:10" ht="15.75" customHeight="1" x14ac:dyDescent="0.15">
      <c r="A45" s="23" t="s">
        <v>43</v>
      </c>
      <c r="B45" s="58">
        <v>473332</v>
      </c>
      <c r="C45" s="59">
        <v>55210293</v>
      </c>
      <c r="D45" s="59">
        <v>1221977</v>
      </c>
      <c r="E45" s="59">
        <v>88473760</v>
      </c>
      <c r="F45" s="59">
        <v>1038934</v>
      </c>
      <c r="G45" s="59">
        <v>2043461</v>
      </c>
      <c r="H45" s="59">
        <v>1117777</v>
      </c>
      <c r="I45" s="60">
        <v>149579533</v>
      </c>
      <c r="J45" s="44" t="s">
        <v>43</v>
      </c>
    </row>
    <row r="46" spans="1:10" ht="15.75" customHeight="1" x14ac:dyDescent="0.15">
      <c r="A46" s="23" t="s">
        <v>44</v>
      </c>
      <c r="B46" s="58">
        <v>375999</v>
      </c>
      <c r="C46" s="59">
        <v>67971843</v>
      </c>
      <c r="D46" s="59">
        <v>1003377</v>
      </c>
      <c r="E46" s="59">
        <v>74521380</v>
      </c>
      <c r="F46" s="59">
        <v>862945</v>
      </c>
      <c r="G46" s="59">
        <v>2304274</v>
      </c>
      <c r="H46" s="59">
        <v>1660640</v>
      </c>
      <c r="I46" s="60">
        <v>148700459</v>
      </c>
      <c r="J46" s="44" t="s">
        <v>44</v>
      </c>
    </row>
    <row r="47" spans="1:10" ht="15.75" customHeight="1" x14ac:dyDescent="0.15">
      <c r="A47" s="23" t="s">
        <v>45</v>
      </c>
      <c r="B47" s="58">
        <v>178789</v>
      </c>
      <c r="C47" s="59">
        <v>1102742</v>
      </c>
      <c r="D47" s="59">
        <v>423633</v>
      </c>
      <c r="E47" s="59">
        <v>9748822</v>
      </c>
      <c r="F47" s="59">
        <v>219233</v>
      </c>
      <c r="G47" s="59">
        <v>297451</v>
      </c>
      <c r="H47" s="59">
        <v>15275</v>
      </c>
      <c r="I47" s="60">
        <v>11985945</v>
      </c>
      <c r="J47" s="44" t="s">
        <v>45</v>
      </c>
    </row>
    <row r="48" spans="1:10" ht="15.75" customHeight="1" x14ac:dyDescent="0.15">
      <c r="A48" s="23" t="s">
        <v>46</v>
      </c>
      <c r="B48" s="58">
        <v>369319</v>
      </c>
      <c r="C48" s="59">
        <v>7245197</v>
      </c>
      <c r="D48" s="59">
        <v>553692</v>
      </c>
      <c r="E48" s="59">
        <v>42685678</v>
      </c>
      <c r="F48" s="59">
        <v>1059607</v>
      </c>
      <c r="G48" s="59">
        <v>1164370</v>
      </c>
      <c r="H48" s="59">
        <v>235030</v>
      </c>
      <c r="I48" s="60">
        <v>53312892</v>
      </c>
      <c r="J48" s="44" t="s">
        <v>46</v>
      </c>
    </row>
    <row r="49" spans="1:11" ht="15.75" customHeight="1" x14ac:dyDescent="0.15">
      <c r="A49" s="23" t="s">
        <v>47</v>
      </c>
      <c r="B49" s="58">
        <v>22774</v>
      </c>
      <c r="C49" s="59">
        <v>434553</v>
      </c>
      <c r="D49" s="59">
        <v>42952</v>
      </c>
      <c r="E49" s="59">
        <v>1847927</v>
      </c>
      <c r="F49" s="59">
        <v>20191</v>
      </c>
      <c r="G49" s="59">
        <v>75171</v>
      </c>
      <c r="H49" s="59">
        <v>5569</v>
      </c>
      <c r="I49" s="60">
        <v>2449137</v>
      </c>
      <c r="J49" s="44" t="s">
        <v>47</v>
      </c>
    </row>
    <row r="50" spans="1:11" s="4" customFormat="1" ht="15.75" customHeight="1" x14ac:dyDescent="0.15">
      <c r="A50" s="28" t="s">
        <v>48</v>
      </c>
      <c r="B50" s="67">
        <v>15734222</v>
      </c>
      <c r="C50" s="68">
        <v>268133436</v>
      </c>
      <c r="D50" s="68">
        <v>25429889</v>
      </c>
      <c r="E50" s="68">
        <v>717440445</v>
      </c>
      <c r="F50" s="68">
        <v>15581308</v>
      </c>
      <c r="G50" s="68">
        <v>25738528</v>
      </c>
      <c r="H50" s="68">
        <v>6442092</v>
      </c>
      <c r="I50" s="69">
        <v>1074499920</v>
      </c>
      <c r="J50" s="47" t="s">
        <v>48</v>
      </c>
    </row>
    <row r="51" spans="1:11" ht="15.75" customHeight="1" x14ac:dyDescent="0.15">
      <c r="A51" s="30"/>
      <c r="B51" s="70"/>
      <c r="C51" s="71"/>
      <c r="D51" s="71"/>
      <c r="E51" s="71"/>
      <c r="F51" s="71"/>
      <c r="G51" s="71"/>
      <c r="H51" s="71"/>
      <c r="I51" s="72"/>
      <c r="J51" s="33"/>
    </row>
    <row r="52" spans="1:11" ht="15.75" customHeight="1" x14ac:dyDescent="0.15">
      <c r="A52" s="23" t="s">
        <v>49</v>
      </c>
      <c r="B52" s="58">
        <v>299218</v>
      </c>
      <c r="C52" s="59">
        <v>3375970</v>
      </c>
      <c r="D52" s="59">
        <v>1173261</v>
      </c>
      <c r="E52" s="59">
        <v>20894086</v>
      </c>
      <c r="F52" s="59">
        <v>437356</v>
      </c>
      <c r="G52" s="59">
        <v>904411</v>
      </c>
      <c r="H52" s="59">
        <v>15884</v>
      </c>
      <c r="I52" s="60">
        <v>27100187</v>
      </c>
      <c r="J52" s="48" t="s">
        <v>49</v>
      </c>
    </row>
    <row r="53" spans="1:11" ht="15.75" customHeight="1" x14ac:dyDescent="0.15">
      <c r="A53" s="24" t="s">
        <v>50</v>
      </c>
      <c r="B53" s="61">
        <v>207477</v>
      </c>
      <c r="C53" s="62">
        <v>6539516</v>
      </c>
      <c r="D53" s="62">
        <v>1327201</v>
      </c>
      <c r="E53" s="62">
        <v>25826235</v>
      </c>
      <c r="F53" s="62">
        <v>496750</v>
      </c>
      <c r="G53" s="62">
        <v>802756</v>
      </c>
      <c r="H53" s="62">
        <v>233522</v>
      </c>
      <c r="I53" s="63">
        <v>35433457</v>
      </c>
      <c r="J53" s="45" t="s">
        <v>50</v>
      </c>
    </row>
    <row r="54" spans="1:11" ht="15.75" customHeight="1" x14ac:dyDescent="0.15">
      <c r="A54" s="24" t="s">
        <v>51</v>
      </c>
      <c r="B54" s="61">
        <v>121592</v>
      </c>
      <c r="C54" s="62">
        <v>604043</v>
      </c>
      <c r="D54" s="62">
        <v>348843</v>
      </c>
      <c r="E54" s="62">
        <v>9668101</v>
      </c>
      <c r="F54" s="62">
        <v>210050</v>
      </c>
      <c r="G54" s="62">
        <v>398374</v>
      </c>
      <c r="H54" s="62">
        <v>10304</v>
      </c>
      <c r="I54" s="63">
        <v>11361306</v>
      </c>
      <c r="J54" s="45" t="s">
        <v>51</v>
      </c>
    </row>
    <row r="55" spans="1:11" ht="15.75" customHeight="1" x14ac:dyDescent="0.15">
      <c r="A55" s="24" t="s">
        <v>52</v>
      </c>
      <c r="B55" s="61">
        <v>1103124</v>
      </c>
      <c r="C55" s="62">
        <v>1610873</v>
      </c>
      <c r="D55" s="62">
        <v>371081</v>
      </c>
      <c r="E55" s="62">
        <v>8615567</v>
      </c>
      <c r="F55" s="62">
        <v>210158</v>
      </c>
      <c r="G55" s="62">
        <v>298622</v>
      </c>
      <c r="H55" s="62">
        <v>18354</v>
      </c>
      <c r="I55" s="63">
        <v>12227777</v>
      </c>
      <c r="J55" s="45" t="s">
        <v>52</v>
      </c>
    </row>
    <row r="56" spans="1:11" ht="15.75" customHeight="1" x14ac:dyDescent="0.15">
      <c r="A56" s="24" t="s">
        <v>53</v>
      </c>
      <c r="B56" s="61">
        <v>121353</v>
      </c>
      <c r="C56" s="62">
        <v>1506814</v>
      </c>
      <c r="D56" s="62">
        <v>130853</v>
      </c>
      <c r="E56" s="62">
        <v>10391181</v>
      </c>
      <c r="F56" s="62">
        <v>255262</v>
      </c>
      <c r="G56" s="62">
        <v>320399</v>
      </c>
      <c r="H56" s="62">
        <v>28103</v>
      </c>
      <c r="I56" s="63">
        <v>12753964</v>
      </c>
      <c r="J56" s="45" t="s">
        <v>53</v>
      </c>
    </row>
    <row r="57" spans="1:11" ht="15.75" customHeight="1" x14ac:dyDescent="0.15">
      <c r="A57" s="24" t="s">
        <v>54</v>
      </c>
      <c r="B57" s="61">
        <v>107105</v>
      </c>
      <c r="C57" s="62">
        <v>1167286</v>
      </c>
      <c r="D57" s="62">
        <v>347886</v>
      </c>
      <c r="E57" s="62">
        <v>6314048</v>
      </c>
      <c r="F57" s="62">
        <v>124259</v>
      </c>
      <c r="G57" s="62">
        <v>205123</v>
      </c>
      <c r="H57" s="62">
        <v>9253</v>
      </c>
      <c r="I57" s="63">
        <v>8274959</v>
      </c>
      <c r="J57" s="45" t="s">
        <v>54</v>
      </c>
    </row>
    <row r="58" spans="1:11" ht="15.75" customHeight="1" x14ac:dyDescent="0.15">
      <c r="A58" s="24" t="s">
        <v>55</v>
      </c>
      <c r="B58" s="61">
        <v>140406</v>
      </c>
      <c r="C58" s="62">
        <v>1069063</v>
      </c>
      <c r="D58" s="62">
        <v>176521</v>
      </c>
      <c r="E58" s="62">
        <v>12518878</v>
      </c>
      <c r="F58" s="62">
        <v>358218</v>
      </c>
      <c r="G58" s="62">
        <v>388847</v>
      </c>
      <c r="H58" s="62">
        <v>69750</v>
      </c>
      <c r="I58" s="63">
        <v>14721684</v>
      </c>
      <c r="J58" s="45" t="s">
        <v>55</v>
      </c>
    </row>
    <row r="59" spans="1:11" ht="15.75" customHeight="1" x14ac:dyDescent="0.15">
      <c r="A59" s="36" t="s">
        <v>56</v>
      </c>
      <c r="B59" s="64">
        <v>25806</v>
      </c>
      <c r="C59" s="65">
        <v>169370</v>
      </c>
      <c r="D59" s="65">
        <v>40654</v>
      </c>
      <c r="E59" s="65">
        <v>2130839</v>
      </c>
      <c r="F59" s="65">
        <v>49405</v>
      </c>
      <c r="G59" s="65">
        <v>65357</v>
      </c>
      <c r="H59" s="65">
        <v>346</v>
      </c>
      <c r="I59" s="66">
        <v>2481776</v>
      </c>
      <c r="J59" s="46" t="s">
        <v>56</v>
      </c>
    </row>
    <row r="60" spans="1:11" s="4" customFormat="1" ht="15.75" customHeight="1" x14ac:dyDescent="0.15">
      <c r="A60" s="28" t="s">
        <v>57</v>
      </c>
      <c r="B60" s="67">
        <v>2126081</v>
      </c>
      <c r="C60" s="68">
        <v>16042934</v>
      </c>
      <c r="D60" s="68">
        <v>3916300</v>
      </c>
      <c r="E60" s="68">
        <v>96358934</v>
      </c>
      <c r="F60" s="68">
        <v>2141457</v>
      </c>
      <c r="G60" s="68">
        <v>3383889</v>
      </c>
      <c r="H60" s="68">
        <v>385515</v>
      </c>
      <c r="I60" s="69">
        <v>124355110</v>
      </c>
      <c r="J60" s="47" t="s">
        <v>57</v>
      </c>
    </row>
    <row r="61" spans="1:11" ht="7.5" customHeight="1" x14ac:dyDescent="0.15">
      <c r="A61" s="20"/>
      <c r="B61" s="73"/>
      <c r="C61" s="74"/>
      <c r="D61" s="74"/>
      <c r="E61" s="74"/>
      <c r="F61" s="74"/>
      <c r="G61" s="74"/>
      <c r="H61" s="74"/>
      <c r="I61" s="75"/>
      <c r="J61" s="10"/>
    </row>
    <row r="62" spans="1:11" ht="8.25" customHeight="1" thickBot="1" x14ac:dyDescent="0.2">
      <c r="A62" s="25"/>
      <c r="B62" s="76"/>
      <c r="C62" s="77"/>
      <c r="D62" s="77"/>
      <c r="E62" s="77"/>
      <c r="F62" s="77"/>
      <c r="G62" s="77"/>
      <c r="H62" s="77"/>
      <c r="I62" s="78"/>
      <c r="J62" s="34"/>
    </row>
    <row r="63" spans="1:11" s="4" customFormat="1" ht="18.75" customHeight="1" thickTop="1" thickBot="1" x14ac:dyDescent="0.2">
      <c r="A63" s="22" t="s">
        <v>2</v>
      </c>
      <c r="B63" s="79">
        <v>22931714</v>
      </c>
      <c r="C63" s="80">
        <v>346089467</v>
      </c>
      <c r="D63" s="80">
        <v>42161040</v>
      </c>
      <c r="E63" s="80">
        <v>1160064812</v>
      </c>
      <c r="F63" s="80">
        <v>25931593</v>
      </c>
      <c r="G63" s="80">
        <v>44535648</v>
      </c>
      <c r="H63" s="80">
        <v>9448657</v>
      </c>
      <c r="I63" s="81">
        <v>1651162931</v>
      </c>
      <c r="J63" s="35" t="s">
        <v>58</v>
      </c>
      <c r="K63" s="6"/>
    </row>
    <row r="64" spans="1:11" s="54" customFormat="1" ht="3" customHeight="1" x14ac:dyDescent="0.15">
      <c r="A64" s="52"/>
      <c r="B64" s="53"/>
      <c r="C64" s="53"/>
      <c r="D64" s="53"/>
      <c r="E64" s="53"/>
      <c r="F64" s="53"/>
      <c r="G64" s="53"/>
      <c r="H64" s="53"/>
      <c r="I64" s="53"/>
      <c r="J64" s="52"/>
      <c r="K64" s="52"/>
    </row>
    <row r="65" spans="1:10" x14ac:dyDescent="0.15">
      <c r="A65" s="100" t="s">
        <v>69</v>
      </c>
      <c r="B65" s="100"/>
      <c r="C65" s="100"/>
      <c r="D65" s="100"/>
      <c r="E65" s="100"/>
      <c r="F65" s="100"/>
      <c r="G65" s="100"/>
      <c r="H65" s="100"/>
      <c r="I65" s="100"/>
      <c r="J65" s="100"/>
    </row>
    <row r="66" spans="1:10" x14ac:dyDescent="0.15">
      <c r="A66" s="5" t="s">
        <v>71</v>
      </c>
      <c r="B66" s="29"/>
      <c r="C66" s="29"/>
      <c r="D66" s="29"/>
      <c r="E66" s="29"/>
      <c r="F66" s="29"/>
      <c r="G66" s="29"/>
      <c r="H66" s="29"/>
      <c r="I66" s="29"/>
    </row>
  </sheetData>
  <mergeCells count="2">
    <mergeCell ref="A1:J1"/>
    <mergeCell ref="A65:J65"/>
  </mergeCells>
  <phoneticPr fontId="2"/>
  <pageMargins left="0.39370078740157483" right="0.31496062992125984" top="0.78740157480314965" bottom="0.78740157480314965" header="0.51181102362204722" footer="0.51181102362204722"/>
  <pageSetup paperSize="9" scale="78" orientation="portrait" r:id="rId1"/>
  <headerFooter alignWithMargins="0">
    <oddFooter>&amp;R名古屋国税局 源泉所得税４（R02）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showGridLines="0" zoomScaleNormal="100" workbookViewId="0">
      <selection activeCell="E54" sqref="E54"/>
    </sheetView>
  </sheetViews>
  <sheetFormatPr defaultColWidth="5.875" defaultRowHeight="11.25" x14ac:dyDescent="0.15"/>
  <cols>
    <col min="1" max="1" width="12.5" style="9" customWidth="1"/>
    <col min="2" max="7" width="14.375" style="1" customWidth="1"/>
    <col min="8" max="8" width="12.5" style="7" customWidth="1"/>
    <col min="9" max="16384" width="5.875" style="1"/>
  </cols>
  <sheetData>
    <row r="1" spans="1:8" ht="30" customHeight="1" x14ac:dyDescent="0.15"/>
    <row r="2" spans="1:8" ht="12" thickBot="1" x14ac:dyDescent="0.2">
      <c r="A2" s="3" t="s">
        <v>72</v>
      </c>
      <c r="B2" s="3"/>
      <c r="C2" s="3"/>
      <c r="D2" s="3"/>
      <c r="E2" s="3"/>
      <c r="F2" s="3"/>
      <c r="G2" s="3"/>
    </row>
    <row r="3" spans="1:8" ht="11.25" customHeight="1" x14ac:dyDescent="0.15">
      <c r="A3" s="107" t="s">
        <v>68</v>
      </c>
      <c r="B3" s="109" t="s">
        <v>64</v>
      </c>
      <c r="C3" s="101" t="s">
        <v>73</v>
      </c>
      <c r="D3" s="111" t="s">
        <v>60</v>
      </c>
      <c r="E3" s="111" t="s">
        <v>66</v>
      </c>
      <c r="F3" s="111" t="s">
        <v>70</v>
      </c>
      <c r="G3" s="101" t="s">
        <v>74</v>
      </c>
      <c r="H3" s="104" t="s">
        <v>59</v>
      </c>
    </row>
    <row r="4" spans="1:8" ht="11.25" customHeight="1" x14ac:dyDescent="0.15">
      <c r="A4" s="108"/>
      <c r="B4" s="110"/>
      <c r="C4" s="102"/>
      <c r="D4" s="112"/>
      <c r="E4" s="114"/>
      <c r="F4" s="114"/>
      <c r="G4" s="102"/>
      <c r="H4" s="105"/>
    </row>
    <row r="5" spans="1:8" ht="22.5" customHeight="1" x14ac:dyDescent="0.15">
      <c r="A5" s="108"/>
      <c r="B5" s="110"/>
      <c r="C5" s="102"/>
      <c r="D5" s="113"/>
      <c r="E5" s="114"/>
      <c r="F5" s="115"/>
      <c r="G5" s="103"/>
      <c r="H5" s="106"/>
    </row>
    <row r="6" spans="1:8" s="2" customFormat="1" x14ac:dyDescent="0.15">
      <c r="A6" s="17"/>
      <c r="B6" s="14" t="s">
        <v>3</v>
      </c>
      <c r="C6" s="15" t="s">
        <v>3</v>
      </c>
      <c r="D6" s="15" t="s">
        <v>3</v>
      </c>
      <c r="E6" s="15" t="s">
        <v>3</v>
      </c>
      <c r="F6" s="14" t="s">
        <v>3</v>
      </c>
      <c r="G6" s="15" t="s">
        <v>3</v>
      </c>
      <c r="H6" s="38"/>
    </row>
    <row r="7" spans="1:8" ht="15.75" customHeight="1" x14ac:dyDescent="0.15">
      <c r="A7" s="18" t="s">
        <v>6</v>
      </c>
      <c r="B7" s="82">
        <v>157</v>
      </c>
      <c r="C7" s="83">
        <v>451</v>
      </c>
      <c r="D7" s="83">
        <v>36</v>
      </c>
      <c r="E7" s="82">
        <v>13796</v>
      </c>
      <c r="F7" s="83">
        <v>11209</v>
      </c>
      <c r="G7" s="84">
        <v>41</v>
      </c>
      <c r="H7" s="39" t="s">
        <v>6</v>
      </c>
    </row>
    <row r="8" spans="1:8" ht="15.75" customHeight="1" x14ac:dyDescent="0.15">
      <c r="A8" s="19" t="s">
        <v>7</v>
      </c>
      <c r="B8" s="85">
        <v>118</v>
      </c>
      <c r="C8" s="86">
        <v>497</v>
      </c>
      <c r="D8" s="86">
        <v>23</v>
      </c>
      <c r="E8" s="85">
        <v>11903</v>
      </c>
      <c r="F8" s="86">
        <v>9907</v>
      </c>
      <c r="G8" s="87">
        <v>49</v>
      </c>
      <c r="H8" s="40" t="s">
        <v>7</v>
      </c>
    </row>
    <row r="9" spans="1:8" ht="15.75" customHeight="1" x14ac:dyDescent="0.15">
      <c r="A9" s="19" t="s">
        <v>8</v>
      </c>
      <c r="B9" s="85">
        <v>154</v>
      </c>
      <c r="C9" s="86">
        <v>444</v>
      </c>
      <c r="D9" s="86">
        <v>42</v>
      </c>
      <c r="E9" s="85">
        <v>9996</v>
      </c>
      <c r="F9" s="86">
        <v>7370</v>
      </c>
      <c r="G9" s="87">
        <v>46</v>
      </c>
      <c r="H9" s="40" t="s">
        <v>8</v>
      </c>
    </row>
    <row r="10" spans="1:8" ht="15.75" customHeight="1" x14ac:dyDescent="0.15">
      <c r="A10" s="19" t="s">
        <v>9</v>
      </c>
      <c r="B10" s="85">
        <v>100</v>
      </c>
      <c r="C10" s="86">
        <v>254</v>
      </c>
      <c r="D10" s="86">
        <v>23</v>
      </c>
      <c r="E10" s="85">
        <v>6213</v>
      </c>
      <c r="F10" s="86">
        <v>4352</v>
      </c>
      <c r="G10" s="87">
        <v>24</v>
      </c>
      <c r="H10" s="40" t="s">
        <v>9</v>
      </c>
    </row>
    <row r="11" spans="1:8" ht="15.75" customHeight="1" x14ac:dyDescent="0.15">
      <c r="A11" s="19" t="s">
        <v>10</v>
      </c>
      <c r="B11" s="85">
        <v>102</v>
      </c>
      <c r="C11" s="86">
        <v>293</v>
      </c>
      <c r="D11" s="86">
        <v>37</v>
      </c>
      <c r="E11" s="85">
        <v>9058</v>
      </c>
      <c r="F11" s="86">
        <v>7066</v>
      </c>
      <c r="G11" s="87">
        <v>30</v>
      </c>
      <c r="H11" s="40" t="s">
        <v>10</v>
      </c>
    </row>
    <row r="12" spans="1:8" ht="15.75" customHeight="1" x14ac:dyDescent="0.15">
      <c r="A12" s="19" t="s">
        <v>11</v>
      </c>
      <c r="B12" s="85">
        <v>92</v>
      </c>
      <c r="C12" s="86">
        <v>270</v>
      </c>
      <c r="D12" s="86">
        <v>18</v>
      </c>
      <c r="E12" s="85">
        <v>8564</v>
      </c>
      <c r="F12" s="86">
        <v>5831</v>
      </c>
      <c r="G12" s="87">
        <v>15</v>
      </c>
      <c r="H12" s="40" t="s">
        <v>11</v>
      </c>
    </row>
    <row r="13" spans="1:8" ht="15.75" customHeight="1" x14ac:dyDescent="0.15">
      <c r="A13" s="26" t="s">
        <v>12</v>
      </c>
      <c r="B13" s="88">
        <v>47</v>
      </c>
      <c r="C13" s="89">
        <v>132</v>
      </c>
      <c r="D13" s="89">
        <v>10</v>
      </c>
      <c r="E13" s="88">
        <v>3578</v>
      </c>
      <c r="F13" s="89">
        <v>2487</v>
      </c>
      <c r="G13" s="90">
        <v>10</v>
      </c>
      <c r="H13" s="41" t="s">
        <v>12</v>
      </c>
    </row>
    <row r="14" spans="1:8" s="4" customFormat="1" ht="15.75" customHeight="1" x14ac:dyDescent="0.15">
      <c r="A14" s="27" t="s">
        <v>13</v>
      </c>
      <c r="B14" s="91">
        <f>SUM(B7:B13)</f>
        <v>770</v>
      </c>
      <c r="C14" s="91">
        <f t="shared" ref="C14:F14" si="0">SUM(C7:C13)</f>
        <v>2341</v>
      </c>
      <c r="D14" s="91">
        <f t="shared" si="0"/>
        <v>189</v>
      </c>
      <c r="E14" s="91">
        <f t="shared" si="0"/>
        <v>63108</v>
      </c>
      <c r="F14" s="91">
        <f t="shared" si="0"/>
        <v>48222</v>
      </c>
      <c r="G14" s="91">
        <f>SUM(G7:G13)</f>
        <v>215</v>
      </c>
      <c r="H14" s="42" t="s">
        <v>13</v>
      </c>
    </row>
    <row r="15" spans="1:8" ht="15.75" customHeight="1" x14ac:dyDescent="0.15">
      <c r="A15" s="30"/>
      <c r="B15" s="72"/>
      <c r="C15" s="70"/>
      <c r="D15" s="92"/>
      <c r="E15" s="92"/>
      <c r="F15" s="70"/>
      <c r="G15" s="70"/>
      <c r="H15" s="33"/>
    </row>
    <row r="16" spans="1:8" ht="15.75" customHeight="1" x14ac:dyDescent="0.15">
      <c r="A16" s="18" t="s">
        <v>14</v>
      </c>
      <c r="B16" s="82">
        <v>159</v>
      </c>
      <c r="C16" s="83">
        <v>824</v>
      </c>
      <c r="D16" s="83">
        <v>79</v>
      </c>
      <c r="E16" s="83">
        <v>16792</v>
      </c>
      <c r="F16" s="83">
        <v>11860</v>
      </c>
      <c r="G16" s="93">
        <v>87</v>
      </c>
      <c r="H16" s="39" t="s">
        <v>14</v>
      </c>
    </row>
    <row r="17" spans="1:8" ht="15.75" customHeight="1" x14ac:dyDescent="0.15">
      <c r="A17" s="18" t="s">
        <v>15</v>
      </c>
      <c r="B17" s="82">
        <v>88</v>
      </c>
      <c r="C17" s="83">
        <v>415</v>
      </c>
      <c r="D17" s="83">
        <v>46</v>
      </c>
      <c r="E17" s="83">
        <v>7641</v>
      </c>
      <c r="F17" s="83">
        <v>5002</v>
      </c>
      <c r="G17" s="84">
        <v>43</v>
      </c>
      <c r="H17" s="39" t="s">
        <v>15</v>
      </c>
    </row>
    <row r="18" spans="1:8" ht="15.75" customHeight="1" x14ac:dyDescent="0.15">
      <c r="A18" s="18" t="s">
        <v>16</v>
      </c>
      <c r="B18" s="82">
        <v>171</v>
      </c>
      <c r="C18" s="83">
        <v>750</v>
      </c>
      <c r="D18" s="83">
        <v>33</v>
      </c>
      <c r="E18" s="83">
        <v>17799</v>
      </c>
      <c r="F18" s="83">
        <v>12410</v>
      </c>
      <c r="G18" s="84">
        <v>90</v>
      </c>
      <c r="H18" s="39" t="s">
        <v>16</v>
      </c>
    </row>
    <row r="19" spans="1:8" ht="15.75" customHeight="1" x14ac:dyDescent="0.15">
      <c r="A19" s="18" t="s">
        <v>17</v>
      </c>
      <c r="B19" s="82">
        <v>98</v>
      </c>
      <c r="C19" s="83">
        <v>566</v>
      </c>
      <c r="D19" s="83">
        <v>8</v>
      </c>
      <c r="E19" s="83">
        <v>11224</v>
      </c>
      <c r="F19" s="83">
        <v>8159</v>
      </c>
      <c r="G19" s="84">
        <v>53</v>
      </c>
      <c r="H19" s="39" t="s">
        <v>17</v>
      </c>
    </row>
    <row r="20" spans="1:8" ht="15.75" customHeight="1" x14ac:dyDescent="0.15">
      <c r="A20" s="18" t="s">
        <v>18</v>
      </c>
      <c r="B20" s="82">
        <v>174</v>
      </c>
      <c r="C20" s="83">
        <v>449</v>
      </c>
      <c r="D20" s="83">
        <v>51</v>
      </c>
      <c r="E20" s="83">
        <v>12454</v>
      </c>
      <c r="F20" s="83">
        <v>9884</v>
      </c>
      <c r="G20" s="84">
        <v>37</v>
      </c>
      <c r="H20" s="39" t="s">
        <v>18</v>
      </c>
    </row>
    <row r="21" spans="1:8" ht="15.75" customHeight="1" x14ac:dyDescent="0.15">
      <c r="A21" s="18" t="s">
        <v>19</v>
      </c>
      <c r="B21" s="82">
        <v>37</v>
      </c>
      <c r="C21" s="83">
        <v>82</v>
      </c>
      <c r="D21" s="83">
        <v>10</v>
      </c>
      <c r="E21" s="83">
        <v>4451</v>
      </c>
      <c r="F21" s="83">
        <v>3278</v>
      </c>
      <c r="G21" s="84">
        <v>11</v>
      </c>
      <c r="H21" s="39" t="s">
        <v>19</v>
      </c>
    </row>
    <row r="22" spans="1:8" ht="15.75" customHeight="1" x14ac:dyDescent="0.15">
      <c r="A22" s="18" t="s">
        <v>20</v>
      </c>
      <c r="B22" s="82">
        <v>66</v>
      </c>
      <c r="C22" s="83">
        <v>176</v>
      </c>
      <c r="D22" s="83">
        <v>18</v>
      </c>
      <c r="E22" s="83">
        <v>7237</v>
      </c>
      <c r="F22" s="83">
        <v>4753</v>
      </c>
      <c r="G22" s="84">
        <v>16</v>
      </c>
      <c r="H22" s="39" t="s">
        <v>20</v>
      </c>
    </row>
    <row r="23" spans="1:8" ht="15.75" customHeight="1" x14ac:dyDescent="0.15">
      <c r="A23" s="18" t="s">
        <v>21</v>
      </c>
      <c r="B23" s="82">
        <v>65</v>
      </c>
      <c r="C23" s="83">
        <v>211</v>
      </c>
      <c r="D23" s="83">
        <v>14</v>
      </c>
      <c r="E23" s="83">
        <v>5954</v>
      </c>
      <c r="F23" s="83">
        <v>3351</v>
      </c>
      <c r="G23" s="84">
        <v>11</v>
      </c>
      <c r="H23" s="39" t="s">
        <v>21</v>
      </c>
    </row>
    <row r="24" spans="1:8" ht="15.75" customHeight="1" x14ac:dyDescent="0.15">
      <c r="A24" s="18" t="s">
        <v>22</v>
      </c>
      <c r="B24" s="82">
        <v>114</v>
      </c>
      <c r="C24" s="83">
        <v>387</v>
      </c>
      <c r="D24" s="83">
        <v>31</v>
      </c>
      <c r="E24" s="83">
        <v>10930</v>
      </c>
      <c r="F24" s="83">
        <v>8899</v>
      </c>
      <c r="G24" s="84">
        <v>32</v>
      </c>
      <c r="H24" s="39" t="s">
        <v>22</v>
      </c>
    </row>
    <row r="25" spans="1:8" ht="15.75" customHeight="1" x14ac:dyDescent="0.15">
      <c r="A25" s="18" t="s">
        <v>23</v>
      </c>
      <c r="B25" s="82">
        <v>81</v>
      </c>
      <c r="C25" s="83">
        <v>296</v>
      </c>
      <c r="D25" s="83">
        <v>11</v>
      </c>
      <c r="E25" s="83">
        <v>7597</v>
      </c>
      <c r="F25" s="83">
        <v>4987</v>
      </c>
      <c r="G25" s="84">
        <v>36</v>
      </c>
      <c r="H25" s="39" t="s">
        <v>23</v>
      </c>
    </row>
    <row r="26" spans="1:8" ht="15.75" customHeight="1" x14ac:dyDescent="0.15">
      <c r="A26" s="18" t="s">
        <v>24</v>
      </c>
      <c r="B26" s="82">
        <v>71</v>
      </c>
      <c r="C26" s="83">
        <v>227</v>
      </c>
      <c r="D26" s="83">
        <v>16</v>
      </c>
      <c r="E26" s="83">
        <v>5943</v>
      </c>
      <c r="F26" s="83">
        <v>3245</v>
      </c>
      <c r="G26" s="84">
        <v>19</v>
      </c>
      <c r="H26" s="39" t="s">
        <v>24</v>
      </c>
    </row>
    <row r="27" spans="1:8" ht="15.75" customHeight="1" x14ac:dyDescent="0.15">
      <c r="A27" s="18" t="s">
        <v>25</v>
      </c>
      <c r="B27" s="82">
        <v>72</v>
      </c>
      <c r="C27" s="83">
        <v>336</v>
      </c>
      <c r="D27" s="83">
        <v>21</v>
      </c>
      <c r="E27" s="83">
        <v>7766</v>
      </c>
      <c r="F27" s="83">
        <v>5138</v>
      </c>
      <c r="G27" s="84">
        <v>30</v>
      </c>
      <c r="H27" s="39" t="s">
        <v>25</v>
      </c>
    </row>
    <row r="28" spans="1:8" ht="15.75" customHeight="1" x14ac:dyDescent="0.15">
      <c r="A28" s="18" t="s">
        <v>26</v>
      </c>
      <c r="B28" s="82">
        <v>40</v>
      </c>
      <c r="C28" s="83">
        <v>56</v>
      </c>
      <c r="D28" s="83">
        <v>11</v>
      </c>
      <c r="E28" s="83">
        <v>2578</v>
      </c>
      <c r="F28" s="83">
        <v>1601</v>
      </c>
      <c r="G28" s="84">
        <v>7</v>
      </c>
      <c r="H28" s="39" t="s">
        <v>26</v>
      </c>
    </row>
    <row r="29" spans="1:8" s="4" customFormat="1" ht="15.75" customHeight="1" x14ac:dyDescent="0.15">
      <c r="A29" s="27" t="s">
        <v>27</v>
      </c>
      <c r="B29" s="91">
        <f>SUM(B16:B28)</f>
        <v>1236</v>
      </c>
      <c r="C29" s="91">
        <f t="shared" ref="C29:G29" si="1">SUM(C16:C28)</f>
        <v>4775</v>
      </c>
      <c r="D29" s="91">
        <f t="shared" si="1"/>
        <v>349</v>
      </c>
      <c r="E29" s="91">
        <f t="shared" si="1"/>
        <v>118366</v>
      </c>
      <c r="F29" s="91">
        <f t="shared" si="1"/>
        <v>82567</v>
      </c>
      <c r="G29" s="91">
        <f t="shared" si="1"/>
        <v>472</v>
      </c>
      <c r="H29" s="42" t="s">
        <v>27</v>
      </c>
    </row>
    <row r="30" spans="1:8" ht="15.75" customHeight="1" x14ac:dyDescent="0.15">
      <c r="A30" s="30"/>
      <c r="B30" s="72"/>
      <c r="C30" s="92"/>
      <c r="D30" s="92"/>
      <c r="E30" s="92"/>
      <c r="F30" s="92"/>
      <c r="G30" s="70"/>
      <c r="H30" s="33"/>
    </row>
    <row r="31" spans="1:8" ht="15.75" customHeight="1" x14ac:dyDescent="0.15">
      <c r="A31" s="18" t="s">
        <v>28</v>
      </c>
      <c r="B31" s="82">
        <v>82</v>
      </c>
      <c r="C31" s="83">
        <v>384</v>
      </c>
      <c r="D31" s="83">
        <v>27</v>
      </c>
      <c r="E31" s="83">
        <v>11044</v>
      </c>
      <c r="F31" s="83">
        <v>9039</v>
      </c>
      <c r="G31" s="93">
        <v>88</v>
      </c>
      <c r="H31" s="39" t="s">
        <v>28</v>
      </c>
    </row>
    <row r="32" spans="1:8" ht="15.75" customHeight="1" x14ac:dyDescent="0.15">
      <c r="A32" s="18" t="s">
        <v>29</v>
      </c>
      <c r="B32" s="82">
        <v>28</v>
      </c>
      <c r="C32" s="83">
        <v>320</v>
      </c>
      <c r="D32" s="83">
        <v>11</v>
      </c>
      <c r="E32" s="83">
        <v>5344</v>
      </c>
      <c r="F32" s="83">
        <v>4771</v>
      </c>
      <c r="G32" s="84">
        <v>83</v>
      </c>
      <c r="H32" s="39" t="s">
        <v>29</v>
      </c>
    </row>
    <row r="33" spans="1:8" ht="15.75" customHeight="1" x14ac:dyDescent="0.15">
      <c r="A33" s="18" t="s">
        <v>30</v>
      </c>
      <c r="B33" s="82">
        <v>69</v>
      </c>
      <c r="C33" s="83">
        <v>408</v>
      </c>
      <c r="D33" s="83">
        <v>19</v>
      </c>
      <c r="E33" s="83">
        <v>10227</v>
      </c>
      <c r="F33" s="83">
        <v>8316</v>
      </c>
      <c r="G33" s="84">
        <v>29</v>
      </c>
      <c r="H33" s="39" t="s">
        <v>30</v>
      </c>
    </row>
    <row r="34" spans="1:8" ht="15.75" customHeight="1" x14ac:dyDescent="0.15">
      <c r="A34" s="18" t="s">
        <v>31</v>
      </c>
      <c r="B34" s="82">
        <v>89</v>
      </c>
      <c r="C34" s="83">
        <v>538</v>
      </c>
      <c r="D34" s="83">
        <v>18</v>
      </c>
      <c r="E34" s="83">
        <v>11389</v>
      </c>
      <c r="F34" s="83">
        <v>8908</v>
      </c>
      <c r="G34" s="84">
        <v>73</v>
      </c>
      <c r="H34" s="39" t="s">
        <v>31</v>
      </c>
    </row>
    <row r="35" spans="1:8" ht="15.75" customHeight="1" x14ac:dyDescent="0.15">
      <c r="A35" s="18" t="s">
        <v>32</v>
      </c>
      <c r="B35" s="82">
        <v>90</v>
      </c>
      <c r="C35" s="83">
        <v>559</v>
      </c>
      <c r="D35" s="83">
        <v>39</v>
      </c>
      <c r="E35" s="83">
        <v>7107</v>
      </c>
      <c r="F35" s="83">
        <v>5935</v>
      </c>
      <c r="G35" s="84">
        <v>95</v>
      </c>
      <c r="H35" s="39" t="s">
        <v>32</v>
      </c>
    </row>
    <row r="36" spans="1:8" ht="15.75" customHeight="1" x14ac:dyDescent="0.15">
      <c r="A36" s="18" t="s">
        <v>33</v>
      </c>
      <c r="B36" s="82">
        <v>151</v>
      </c>
      <c r="C36" s="83">
        <v>1093</v>
      </c>
      <c r="D36" s="83">
        <v>70</v>
      </c>
      <c r="E36" s="83">
        <v>13889</v>
      </c>
      <c r="F36" s="83">
        <v>12841</v>
      </c>
      <c r="G36" s="84">
        <v>242</v>
      </c>
      <c r="H36" s="39" t="s">
        <v>33</v>
      </c>
    </row>
    <row r="37" spans="1:8" ht="15.75" customHeight="1" x14ac:dyDescent="0.15">
      <c r="A37" s="18" t="s">
        <v>34</v>
      </c>
      <c r="B37" s="82">
        <v>137</v>
      </c>
      <c r="C37" s="83">
        <v>736</v>
      </c>
      <c r="D37" s="83">
        <v>42</v>
      </c>
      <c r="E37" s="83">
        <v>16733</v>
      </c>
      <c r="F37" s="83">
        <v>13379</v>
      </c>
      <c r="G37" s="84">
        <v>119</v>
      </c>
      <c r="H37" s="39" t="s">
        <v>34</v>
      </c>
    </row>
    <row r="38" spans="1:8" ht="15.75" customHeight="1" x14ac:dyDescent="0.15">
      <c r="A38" s="18" t="s">
        <v>35</v>
      </c>
      <c r="B38" s="82">
        <v>106</v>
      </c>
      <c r="C38" s="83">
        <v>747</v>
      </c>
      <c r="D38" s="83">
        <v>34</v>
      </c>
      <c r="E38" s="83">
        <v>14382</v>
      </c>
      <c r="F38" s="83">
        <v>11586</v>
      </c>
      <c r="G38" s="84">
        <v>77</v>
      </c>
      <c r="H38" s="39" t="s">
        <v>35</v>
      </c>
    </row>
    <row r="39" spans="1:8" ht="15.75" customHeight="1" x14ac:dyDescent="0.15">
      <c r="A39" s="18" t="s">
        <v>36</v>
      </c>
      <c r="B39" s="82">
        <v>74</v>
      </c>
      <c r="C39" s="83">
        <v>560</v>
      </c>
      <c r="D39" s="83">
        <v>17</v>
      </c>
      <c r="E39" s="83">
        <v>11868</v>
      </c>
      <c r="F39" s="83">
        <v>9191</v>
      </c>
      <c r="G39" s="84">
        <v>54</v>
      </c>
      <c r="H39" s="39" t="s">
        <v>36</v>
      </c>
    </row>
    <row r="40" spans="1:8" ht="15.75" customHeight="1" x14ac:dyDescent="0.15">
      <c r="A40" s="18" t="s">
        <v>37</v>
      </c>
      <c r="B40" s="82">
        <v>255</v>
      </c>
      <c r="C40" s="83">
        <v>726</v>
      </c>
      <c r="D40" s="83">
        <v>34</v>
      </c>
      <c r="E40" s="83">
        <v>24029</v>
      </c>
      <c r="F40" s="83">
        <v>17541</v>
      </c>
      <c r="G40" s="84">
        <v>82</v>
      </c>
      <c r="H40" s="39" t="s">
        <v>37</v>
      </c>
    </row>
    <row r="41" spans="1:8" ht="15.75" customHeight="1" x14ac:dyDescent="0.15">
      <c r="A41" s="18" t="s">
        <v>38</v>
      </c>
      <c r="B41" s="82">
        <v>131</v>
      </c>
      <c r="C41" s="83">
        <v>385</v>
      </c>
      <c r="D41" s="83">
        <v>31</v>
      </c>
      <c r="E41" s="83">
        <v>11074</v>
      </c>
      <c r="F41" s="83">
        <v>8655</v>
      </c>
      <c r="G41" s="84">
        <v>34</v>
      </c>
      <c r="H41" s="39" t="s">
        <v>38</v>
      </c>
    </row>
    <row r="42" spans="1:8" ht="15.75" customHeight="1" x14ac:dyDescent="0.15">
      <c r="A42" s="18" t="s">
        <v>39</v>
      </c>
      <c r="B42" s="82">
        <v>132</v>
      </c>
      <c r="C42" s="83">
        <v>459</v>
      </c>
      <c r="D42" s="83">
        <v>43</v>
      </c>
      <c r="E42" s="83">
        <v>14108</v>
      </c>
      <c r="F42" s="83">
        <v>9836</v>
      </c>
      <c r="G42" s="84">
        <v>52</v>
      </c>
      <c r="H42" s="39" t="s">
        <v>39</v>
      </c>
    </row>
    <row r="43" spans="1:8" ht="15.75" customHeight="1" x14ac:dyDescent="0.15">
      <c r="A43" s="18" t="s">
        <v>40</v>
      </c>
      <c r="B43" s="82">
        <v>50</v>
      </c>
      <c r="C43" s="83">
        <v>188</v>
      </c>
      <c r="D43" s="83">
        <v>26</v>
      </c>
      <c r="E43" s="83">
        <v>5468</v>
      </c>
      <c r="F43" s="83">
        <v>4343</v>
      </c>
      <c r="G43" s="84">
        <v>16</v>
      </c>
      <c r="H43" s="39" t="s">
        <v>40</v>
      </c>
    </row>
    <row r="44" spans="1:8" ht="15.75" customHeight="1" x14ac:dyDescent="0.15">
      <c r="A44" s="18" t="s">
        <v>41</v>
      </c>
      <c r="B44" s="82">
        <v>181</v>
      </c>
      <c r="C44" s="83">
        <v>527</v>
      </c>
      <c r="D44" s="83">
        <v>80</v>
      </c>
      <c r="E44" s="83">
        <v>14829</v>
      </c>
      <c r="F44" s="83">
        <v>10864</v>
      </c>
      <c r="G44" s="84">
        <v>67</v>
      </c>
      <c r="H44" s="39" t="s">
        <v>41</v>
      </c>
    </row>
    <row r="45" spans="1:8" ht="15.75" customHeight="1" x14ac:dyDescent="0.15">
      <c r="A45" s="18" t="s">
        <v>42</v>
      </c>
      <c r="B45" s="82">
        <v>69</v>
      </c>
      <c r="C45" s="83">
        <v>301</v>
      </c>
      <c r="D45" s="83">
        <v>17</v>
      </c>
      <c r="E45" s="83">
        <v>9965</v>
      </c>
      <c r="F45" s="83">
        <v>6980</v>
      </c>
      <c r="G45" s="94">
        <v>23</v>
      </c>
      <c r="H45" s="39" t="s">
        <v>42</v>
      </c>
    </row>
    <row r="46" spans="1:8" ht="15.75" customHeight="1" x14ac:dyDescent="0.15">
      <c r="A46" s="18" t="s">
        <v>43</v>
      </c>
      <c r="B46" s="82">
        <v>151</v>
      </c>
      <c r="C46" s="83">
        <v>731</v>
      </c>
      <c r="D46" s="83">
        <v>57</v>
      </c>
      <c r="E46" s="83">
        <v>12902</v>
      </c>
      <c r="F46" s="83">
        <v>9479</v>
      </c>
      <c r="G46" s="94">
        <v>93</v>
      </c>
      <c r="H46" s="39" t="s">
        <v>43</v>
      </c>
    </row>
    <row r="47" spans="1:8" ht="15.75" customHeight="1" x14ac:dyDescent="0.15">
      <c r="A47" s="18" t="s">
        <v>44</v>
      </c>
      <c r="B47" s="82">
        <v>133</v>
      </c>
      <c r="C47" s="83">
        <v>483</v>
      </c>
      <c r="D47" s="83">
        <v>31</v>
      </c>
      <c r="E47" s="83">
        <v>10312</v>
      </c>
      <c r="F47" s="83">
        <v>8036</v>
      </c>
      <c r="G47" s="84">
        <v>73</v>
      </c>
      <c r="H47" s="39" t="s">
        <v>44</v>
      </c>
    </row>
    <row r="48" spans="1:8" ht="15.75" customHeight="1" x14ac:dyDescent="0.15">
      <c r="A48" s="18" t="s">
        <v>45</v>
      </c>
      <c r="B48" s="82">
        <v>66</v>
      </c>
      <c r="C48" s="83">
        <v>199</v>
      </c>
      <c r="D48" s="83">
        <v>11</v>
      </c>
      <c r="E48" s="83">
        <v>5518</v>
      </c>
      <c r="F48" s="83">
        <v>3973</v>
      </c>
      <c r="G48" s="84">
        <v>16</v>
      </c>
      <c r="H48" s="39" t="s">
        <v>45</v>
      </c>
    </row>
    <row r="49" spans="1:8" ht="15.75" customHeight="1" x14ac:dyDescent="0.15">
      <c r="A49" s="18" t="s">
        <v>46</v>
      </c>
      <c r="B49" s="82">
        <v>189</v>
      </c>
      <c r="C49" s="83">
        <v>711</v>
      </c>
      <c r="D49" s="83">
        <v>53</v>
      </c>
      <c r="E49" s="83">
        <v>18165</v>
      </c>
      <c r="F49" s="83">
        <v>13648</v>
      </c>
      <c r="G49" s="84">
        <v>85</v>
      </c>
      <c r="H49" s="39" t="s">
        <v>46</v>
      </c>
    </row>
    <row r="50" spans="1:8" ht="15.75" customHeight="1" x14ac:dyDescent="0.15">
      <c r="A50" s="18" t="s">
        <v>47</v>
      </c>
      <c r="B50" s="82">
        <v>22</v>
      </c>
      <c r="C50" s="83">
        <v>36</v>
      </c>
      <c r="D50" s="83">
        <v>4</v>
      </c>
      <c r="E50" s="83">
        <v>1585</v>
      </c>
      <c r="F50" s="83">
        <v>1051</v>
      </c>
      <c r="G50" s="84">
        <v>3</v>
      </c>
      <c r="H50" s="39" t="s">
        <v>47</v>
      </c>
    </row>
    <row r="51" spans="1:8" s="4" customFormat="1" ht="15.75" customHeight="1" x14ac:dyDescent="0.15">
      <c r="A51" s="27" t="s">
        <v>48</v>
      </c>
      <c r="B51" s="91">
        <f>SUM(B31:B50)</f>
        <v>2205</v>
      </c>
      <c r="C51" s="91">
        <f t="shared" ref="C51:F51" si="2">SUM(C31:C50)</f>
        <v>10091</v>
      </c>
      <c r="D51" s="91">
        <f t="shared" si="2"/>
        <v>664</v>
      </c>
      <c r="E51" s="91">
        <f t="shared" si="2"/>
        <v>229938</v>
      </c>
      <c r="F51" s="91">
        <f t="shared" si="2"/>
        <v>178372</v>
      </c>
      <c r="G51" s="91">
        <f>SUM(G31:G50)</f>
        <v>1404</v>
      </c>
      <c r="H51" s="42" t="s">
        <v>48</v>
      </c>
    </row>
    <row r="52" spans="1:8" ht="15.75" customHeight="1" x14ac:dyDescent="0.15">
      <c r="A52" s="30"/>
      <c r="B52" s="72"/>
      <c r="C52" s="92"/>
      <c r="D52" s="92"/>
      <c r="E52" s="92"/>
      <c r="F52" s="92"/>
      <c r="G52" s="70"/>
      <c r="H52" s="33"/>
    </row>
    <row r="53" spans="1:8" ht="15.75" customHeight="1" x14ac:dyDescent="0.15">
      <c r="A53" s="18" t="s">
        <v>49</v>
      </c>
      <c r="B53" s="82">
        <v>96</v>
      </c>
      <c r="C53" s="83">
        <v>275</v>
      </c>
      <c r="D53" s="83">
        <v>43</v>
      </c>
      <c r="E53" s="83">
        <v>7395</v>
      </c>
      <c r="F53" s="83">
        <v>5745</v>
      </c>
      <c r="G53" s="93">
        <v>27</v>
      </c>
      <c r="H53" s="39" t="s">
        <v>49</v>
      </c>
    </row>
    <row r="54" spans="1:8" ht="15.75" customHeight="1" x14ac:dyDescent="0.15">
      <c r="A54" s="19" t="s">
        <v>50</v>
      </c>
      <c r="B54" s="85">
        <v>119</v>
      </c>
      <c r="C54" s="86">
        <v>499</v>
      </c>
      <c r="D54" s="86">
        <v>58</v>
      </c>
      <c r="E54" s="86">
        <v>10974</v>
      </c>
      <c r="F54" s="86">
        <v>8169</v>
      </c>
      <c r="G54" s="87">
        <v>51</v>
      </c>
      <c r="H54" s="40" t="s">
        <v>50</v>
      </c>
    </row>
    <row r="55" spans="1:8" ht="15.75" customHeight="1" x14ac:dyDescent="0.15">
      <c r="A55" s="19" t="s">
        <v>51</v>
      </c>
      <c r="B55" s="85">
        <v>76</v>
      </c>
      <c r="C55" s="86">
        <v>179</v>
      </c>
      <c r="D55" s="86">
        <v>36</v>
      </c>
      <c r="E55" s="86">
        <v>7318</v>
      </c>
      <c r="F55" s="86">
        <v>5364</v>
      </c>
      <c r="G55" s="87">
        <v>15</v>
      </c>
      <c r="H55" s="40" t="s">
        <v>51</v>
      </c>
    </row>
    <row r="56" spans="1:8" ht="15.75" customHeight="1" x14ac:dyDescent="0.15">
      <c r="A56" s="19" t="s">
        <v>52</v>
      </c>
      <c r="B56" s="85">
        <v>66</v>
      </c>
      <c r="C56" s="86">
        <v>180</v>
      </c>
      <c r="D56" s="86">
        <v>28</v>
      </c>
      <c r="E56" s="86">
        <v>5353</v>
      </c>
      <c r="F56" s="86">
        <v>4116</v>
      </c>
      <c r="G56" s="87">
        <v>13</v>
      </c>
      <c r="H56" s="40" t="s">
        <v>52</v>
      </c>
    </row>
    <row r="57" spans="1:8" ht="15.75" customHeight="1" x14ac:dyDescent="0.15">
      <c r="A57" s="19" t="s">
        <v>53</v>
      </c>
      <c r="B57" s="85">
        <v>72</v>
      </c>
      <c r="C57" s="86">
        <v>196</v>
      </c>
      <c r="D57" s="86">
        <v>36</v>
      </c>
      <c r="E57" s="86">
        <v>5628</v>
      </c>
      <c r="F57" s="86">
        <v>4263</v>
      </c>
      <c r="G57" s="87">
        <v>25</v>
      </c>
      <c r="H57" s="40" t="s">
        <v>53</v>
      </c>
    </row>
    <row r="58" spans="1:8" ht="15.75" customHeight="1" x14ac:dyDescent="0.15">
      <c r="A58" s="19" t="s">
        <v>54</v>
      </c>
      <c r="B58" s="85">
        <v>54</v>
      </c>
      <c r="C58" s="86">
        <v>121</v>
      </c>
      <c r="D58" s="86">
        <v>21</v>
      </c>
      <c r="E58" s="86">
        <v>3651</v>
      </c>
      <c r="F58" s="86">
        <v>2619</v>
      </c>
      <c r="G58" s="87">
        <v>9</v>
      </c>
      <c r="H58" s="40" t="s">
        <v>54</v>
      </c>
    </row>
    <row r="59" spans="1:8" ht="15.75" customHeight="1" x14ac:dyDescent="0.15">
      <c r="A59" s="19" t="s">
        <v>55</v>
      </c>
      <c r="B59" s="85">
        <v>88</v>
      </c>
      <c r="C59" s="86">
        <v>178</v>
      </c>
      <c r="D59" s="86">
        <v>30</v>
      </c>
      <c r="E59" s="86">
        <v>5861</v>
      </c>
      <c r="F59" s="86">
        <v>4156</v>
      </c>
      <c r="G59" s="87">
        <v>17</v>
      </c>
      <c r="H59" s="40" t="s">
        <v>55</v>
      </c>
    </row>
    <row r="60" spans="1:8" ht="15.75" customHeight="1" x14ac:dyDescent="0.15">
      <c r="A60" s="26" t="s">
        <v>56</v>
      </c>
      <c r="B60" s="88">
        <v>23</v>
      </c>
      <c r="C60" s="89">
        <v>49</v>
      </c>
      <c r="D60" s="89">
        <v>8</v>
      </c>
      <c r="E60" s="89">
        <v>2138</v>
      </c>
      <c r="F60" s="89">
        <v>1315</v>
      </c>
      <c r="G60" s="90">
        <v>3</v>
      </c>
      <c r="H60" s="41" t="s">
        <v>56</v>
      </c>
    </row>
    <row r="61" spans="1:8" s="4" customFormat="1" ht="15.75" customHeight="1" x14ac:dyDescent="0.15">
      <c r="A61" s="27" t="s">
        <v>57</v>
      </c>
      <c r="B61" s="91">
        <f>SUM(B53:B60)</f>
        <v>594</v>
      </c>
      <c r="C61" s="91">
        <f t="shared" ref="C61:G61" si="3">SUM(C53:C60)</f>
        <v>1677</v>
      </c>
      <c r="D61" s="91">
        <f t="shared" si="3"/>
        <v>260</v>
      </c>
      <c r="E61" s="91">
        <f t="shared" si="3"/>
        <v>48318</v>
      </c>
      <c r="F61" s="91">
        <f t="shared" si="3"/>
        <v>35747</v>
      </c>
      <c r="G61" s="91">
        <f t="shared" si="3"/>
        <v>160</v>
      </c>
      <c r="H61" s="42" t="s">
        <v>57</v>
      </c>
    </row>
    <row r="62" spans="1:8" ht="15.75" customHeight="1" thickBot="1" x14ac:dyDescent="0.2">
      <c r="A62" s="21"/>
      <c r="B62" s="78"/>
      <c r="C62" s="95"/>
      <c r="D62" s="95"/>
      <c r="E62" s="95"/>
      <c r="F62" s="95"/>
      <c r="G62" s="96"/>
      <c r="H62" s="11"/>
    </row>
    <row r="63" spans="1:8" s="4" customFormat="1" ht="18.75" customHeight="1" thickTop="1" thickBot="1" x14ac:dyDescent="0.2">
      <c r="A63" s="22" t="s">
        <v>2</v>
      </c>
      <c r="B63" s="97">
        <v>4805</v>
      </c>
      <c r="C63" s="98">
        <v>18884</v>
      </c>
      <c r="D63" s="98">
        <v>1462</v>
      </c>
      <c r="E63" s="98">
        <v>459730</v>
      </c>
      <c r="F63" s="98">
        <v>344908</v>
      </c>
      <c r="G63" s="98">
        <v>2251</v>
      </c>
      <c r="H63" s="8" t="s">
        <v>58</v>
      </c>
    </row>
    <row r="64" spans="1:8" s="54" customFormat="1" ht="3" customHeight="1" x14ac:dyDescent="0.15">
      <c r="A64" s="52"/>
      <c r="B64" s="53"/>
      <c r="C64" s="53"/>
      <c r="D64" s="53"/>
      <c r="E64" s="53"/>
      <c r="F64" s="53"/>
      <c r="G64" s="53"/>
      <c r="H64" s="52"/>
    </row>
    <row r="65" spans="1:7" x14ac:dyDescent="0.15">
      <c r="A65" s="3" t="s">
        <v>75</v>
      </c>
      <c r="B65" s="3"/>
      <c r="C65" s="3"/>
      <c r="D65" s="3"/>
      <c r="E65" s="50"/>
      <c r="F65" s="3"/>
      <c r="G65" s="3"/>
    </row>
    <row r="67" spans="1:7" x14ac:dyDescent="0.15">
      <c r="B67" s="51"/>
      <c r="C67" s="51"/>
      <c r="D67" s="51"/>
      <c r="E67" s="51"/>
      <c r="F67" s="51"/>
      <c r="G67" s="51"/>
    </row>
  </sheetData>
  <mergeCells count="8">
    <mergeCell ref="G3:G5"/>
    <mergeCell ref="H3:H5"/>
    <mergeCell ref="A3:A5"/>
    <mergeCell ref="B3:B5"/>
    <mergeCell ref="C3:C5"/>
    <mergeCell ref="D3:D5"/>
    <mergeCell ref="E3:E5"/>
    <mergeCell ref="F3:F5"/>
  </mergeCells>
  <phoneticPr fontId="2"/>
  <pageMargins left="0.78740157480314965" right="0.78740157480314965" top="0.78740157480314965" bottom="0.78740157480314965" header="0.51181102362204722" footer="0.51181102362204722"/>
  <pageSetup paperSize="9" scale="78" orientation="portrait" r:id="rId1"/>
  <headerFooter>
    <oddFooter>&amp;R名古屋国税局 源泉所得税４（R02）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950366-E3E1-4901-A131-98F4F2071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BC93-8BD8-40B8-B2F0-F81F1494D1F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C4C6BC4-7D28-4B46-B3B7-C194CA8122F9}">
  <ds:schemaRefs>
    <ds:schemaRef ds:uri="http://purl.org/dc/terms/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028636A-CD1F-4CB9-8EF0-BA31552B45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(1)　税務署別源泉徴収税額</vt:lpstr>
      <vt:lpstr>(2)　税務署別源泉徴収義務者数</vt:lpstr>
      <vt:lpstr>'(1)　税務署別源泉徴収税額'!Print_Area</vt:lpstr>
      <vt:lpstr>'(1)　税務署別源泉徴収税額'!Print_Titles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国税庁</dc:creator>
  <cp:lastModifiedBy>企画２　松田</cp:lastModifiedBy>
  <cp:lastPrinted>2021-12-16T06:10:29Z</cp:lastPrinted>
  <dcterms:created xsi:type="dcterms:W3CDTF">2003-07-09T01:05:10Z</dcterms:created>
  <dcterms:modified xsi:type="dcterms:W3CDTF">2022-05-17T04:46:29Z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