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00" tabRatio="806" activeTab="0"/>
  </bookViews>
  <sheets>
    <sheet name="8-3(1)　酒類販売（消費）数量" sheetId="1" r:id="rId1"/>
    <sheet name="8-3(2)　販売（消費）数量の累年比較" sheetId="2" r:id="rId2"/>
    <sheet name="8-3(3)　税務署別販売（消費）数量" sheetId="3" r:id="rId3"/>
    <sheet name="8-4(1)　製造免許場数" sheetId="4" r:id="rId4"/>
    <sheet name="8-4(2)　みなし製造場数" sheetId="5" r:id="rId5"/>
    <sheet name="8-4(3)　販売業免許場数" sheetId="6" r:id="rId6"/>
    <sheet name="8-4(4)　税務署別免許場数" sheetId="7" r:id="rId7"/>
  </sheets>
  <definedNames>
    <definedName name="_xlnm.Print_Area" localSheetId="0">'8-3(1)　酒類販売（消費）数量'!$A$1:$J$22</definedName>
    <definedName name="_xlnm.Print_Area" localSheetId="1">'8-3(2)　販売（消費）数量の累年比較'!$A$1:$H$30</definedName>
    <definedName name="_xlnm.Print_Area" localSheetId="2">'8-3(3)　税務署別販売（消費）数量'!$A$1:$Q$72</definedName>
    <definedName name="_xlnm.Print_Area" localSheetId="3">'8-4(1)　製造免許場数'!$A$1:$X$46</definedName>
    <definedName name="_xlnm.Print_Area" localSheetId="4">'8-4(2)　みなし製造場数'!$A$1:$O$31</definedName>
    <definedName name="_xlnm.Print_Area" localSheetId="5">'8-4(3)　販売業免許場数'!$A$1:$H$36</definedName>
    <definedName name="_xlnm.Print_Area" localSheetId="6">'8-4(4)　税務署別免許場数'!$A$1:$AP$64</definedName>
    <definedName name="_xlnm.Print_Titles" localSheetId="2">'8-3(3)　税務署別販売（消費）数量'!$1:$2</definedName>
    <definedName name="_xlnm.Print_Titles" localSheetId="6">'8-4(4)　税務署別免許場数'!$1:$4</definedName>
    <definedName name="課税状況P158">#REF!</definedName>
    <definedName name="課税状況P159">#REF!</definedName>
  </definedNames>
  <calcPr calcMode="autoNoTable" fullCalcOnLoad="1" iterate="1" iterateCount="1" iterateDelta="0"/>
</workbook>
</file>

<file path=xl/sharedStrings.xml><?xml version="1.0" encoding="utf-8"?>
<sst xmlns="http://schemas.openxmlformats.org/spreadsheetml/2006/main" count="538" uniqueCount="264">
  <si>
    <t>計</t>
  </si>
  <si>
    <t>清酒</t>
  </si>
  <si>
    <t>合成清酒</t>
  </si>
  <si>
    <t>みりん</t>
  </si>
  <si>
    <t>ビール</t>
  </si>
  <si>
    <t>㎘</t>
  </si>
  <si>
    <t>清　　　　酒</t>
  </si>
  <si>
    <t>しょうちゅう</t>
  </si>
  <si>
    <t>総計</t>
  </si>
  <si>
    <t>ブランデー</t>
  </si>
  <si>
    <t>連続式蒸留しょうちゅう</t>
  </si>
  <si>
    <t>単式蒸留しょうちゅう</t>
  </si>
  <si>
    <t>甘味果実酒</t>
  </si>
  <si>
    <t>ウイスキー</t>
  </si>
  <si>
    <t>発泡酒</t>
  </si>
  <si>
    <t>その他の醸造酒</t>
  </si>
  <si>
    <t>平成17年度</t>
  </si>
  <si>
    <t>平成18年度</t>
  </si>
  <si>
    <t>原料用ｱﾙｺｰﾙ
・スピリッツ</t>
  </si>
  <si>
    <t>甘味果実酒</t>
  </si>
  <si>
    <t>連続式蒸留
しょうちゅう</t>
  </si>
  <si>
    <t>単式蒸留
しょうちゅう</t>
  </si>
  <si>
    <t>平成19年度</t>
  </si>
  <si>
    <t>平成16年度</t>
  </si>
  <si>
    <t>販売業者の販売数量</t>
  </si>
  <si>
    <t>小売業者</t>
  </si>
  <si>
    <t>販売業者</t>
  </si>
  <si>
    <t>果実酒</t>
  </si>
  <si>
    <t>甘味果実酒</t>
  </si>
  <si>
    <t>ウイスキー</t>
  </si>
  <si>
    <t>発泡酒</t>
  </si>
  <si>
    <t>原料用ｱﾙｺｰﾙ・ｽﾋﾟﾘｯﾂ</t>
  </si>
  <si>
    <t>粉末酒・雑酒</t>
  </si>
  <si>
    <t>合　　　　　計</t>
  </si>
  <si>
    <t>(2)　酒類販売（消費）数量の累年比較</t>
  </si>
  <si>
    <t>その他の酒類</t>
  </si>
  <si>
    <t>(3)　税務署別酒類販売（消費）数量</t>
  </si>
  <si>
    <t>清　　酒</t>
  </si>
  <si>
    <t>果　実　酒</t>
  </si>
  <si>
    <t>発　泡　酒</t>
  </si>
  <si>
    <t>その他</t>
  </si>
  <si>
    <t>税務署名</t>
  </si>
  <si>
    <t>　　　　２　「その他」欄は、その他の醸造酒、粉末酒及び雑酒の合計を示したものである。</t>
  </si>
  <si>
    <t>休造</t>
  </si>
  <si>
    <t>場</t>
  </si>
  <si>
    <t>場</t>
  </si>
  <si>
    <t>者</t>
  </si>
  <si>
    <t>者</t>
  </si>
  <si>
    <t>内</t>
  </si>
  <si>
    <t>ブランデー</t>
  </si>
  <si>
    <t>原料用アルコール</t>
  </si>
  <si>
    <t>スピリッツ</t>
  </si>
  <si>
    <t>　　　　　　２　「各酒類を通じたもの」行には、１製造場ごとに、当該製造場における合計数量に基づいて区分し１場として掲げた。</t>
  </si>
  <si>
    <t>酒類の種類</t>
  </si>
  <si>
    <t>びん詰のためのもの</t>
  </si>
  <si>
    <t>その他のもの</t>
  </si>
  <si>
    <t>う　ち
実蔵置場数</t>
  </si>
  <si>
    <t>連続式蒸留機の設備を有する製造場数</t>
  </si>
  <si>
    <t>基　　数</t>
  </si>
  <si>
    <t>基</t>
  </si>
  <si>
    <t>酒母及びもろみの製造場数</t>
  </si>
  <si>
    <t>区　　分</t>
  </si>
  <si>
    <t>単式蒸留しょうちゅう</t>
  </si>
  <si>
    <t>うち休場数</t>
  </si>
  <si>
    <t>原料用
アルコール</t>
  </si>
  <si>
    <t>粉末酒</t>
  </si>
  <si>
    <t>雑　　　　酒</t>
  </si>
  <si>
    <t>合　　　　計</t>
  </si>
  <si>
    <t>うち実蔵置場数</t>
  </si>
  <si>
    <t>酒税法第28条第６項の規定により製造場とみなされた蔵置場を示した。</t>
  </si>
  <si>
    <t>調査時点：</t>
  </si>
  <si>
    <t>用語の説明：</t>
  </si>
  <si>
    <t>全酒類</t>
  </si>
  <si>
    <t>洋酒</t>
  </si>
  <si>
    <t>輸出入酒類</t>
  </si>
  <si>
    <t>自製酒類</t>
  </si>
  <si>
    <t>卸売業者の共同購入機関</t>
  </si>
  <si>
    <t>期限付</t>
  </si>
  <si>
    <t>通信販売だけのもの</t>
  </si>
  <si>
    <t>計</t>
  </si>
  <si>
    <t>媒介業</t>
  </si>
  <si>
    <t>代理業</t>
  </si>
  <si>
    <t>税務署名</t>
  </si>
  <si>
    <t>雑酒</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</si>
  <si>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</si>
  <si>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</si>
  <si>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</si>
  <si>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</si>
  <si>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</si>
  <si>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</si>
  <si>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</si>
  <si>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</si>
  <si>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</si>
  <si>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</si>
  <si>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</si>
  <si>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</si>
  <si>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リキュール</t>
  </si>
  <si>
    <t>年　　　　　度</t>
  </si>
  <si>
    <t>清　　酒</t>
  </si>
  <si>
    <t>合　　計</t>
  </si>
  <si>
    <t>（注）１　この表は「(1)　酒類販売（消費）数量」の「消費者に対する販売数量計」欄を累年比較したものである。</t>
  </si>
  <si>
    <t>税務署名</t>
  </si>
  <si>
    <t>合 成 清 酒</t>
  </si>
  <si>
    <t>み　り　ん</t>
  </si>
  <si>
    <t>ビ　ー　ル</t>
  </si>
  <si>
    <t>合　　　計</t>
  </si>
  <si>
    <t>総計　</t>
  </si>
  <si>
    <t>総　計</t>
  </si>
  <si>
    <t>　（注）１　この表は、「(1)　酒類販売（消費）数量」の「消費者に対する販売数量計」欄を税務署別に示したものである。</t>
  </si>
  <si>
    <t>８－４　免許場数</t>
  </si>
  <si>
    <t>(1)　製造免許場数</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</si>
  <si>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</si>
  <si>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</si>
  <si>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</si>
  <si>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</si>
  <si>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</si>
  <si>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</si>
  <si>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</si>
  <si>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</si>
  <si>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</si>
  <si>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</si>
  <si>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</si>
  <si>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</si>
  <si>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</si>
  <si>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</si>
  <si>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</si>
  <si>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</si>
  <si>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</si>
  <si>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</si>
  <si>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</si>
  <si>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</si>
  <si>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合　計(A)</t>
  </si>
  <si>
    <t>リキュール</t>
  </si>
  <si>
    <t>粉末酒</t>
  </si>
  <si>
    <t>雑酒</t>
  </si>
  <si>
    <t>合　　　　　　　　　　計</t>
  </si>
  <si>
    <t>各酒類を
通じた
もの</t>
  </si>
  <si>
    <t>平成18年度</t>
  </si>
  <si>
    <t>平成19年度</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</si>
  <si>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</si>
  <si>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</si>
  <si>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</si>
  <si>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</si>
  <si>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</si>
  <si>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</si>
  <si>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</si>
  <si>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</si>
  <si>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</si>
  <si>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</si>
  <si>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</si>
  <si>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</si>
  <si>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果実酒</t>
  </si>
  <si>
    <t>も　ろ　み</t>
  </si>
  <si>
    <t>ウイスキー</t>
  </si>
  <si>
    <t>ブランデー</t>
  </si>
  <si>
    <t>スピリッツ</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</si>
  <si>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</si>
  <si>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</si>
  <si>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</si>
  <si>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</si>
  <si>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</si>
  <si>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</si>
  <si>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</si>
  <si>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</si>
  <si>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</si>
  <si>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</si>
  <si>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</si>
  <si>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</si>
  <si>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</si>
  <si>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</si>
  <si>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</si>
  <si>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</si>
  <si>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</si>
  <si>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</si>
  <si>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</si>
  <si>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</si>
  <si>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</si>
  <si>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</si>
  <si>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(4)　税務署別免許場数</t>
  </si>
  <si>
    <t>税務署名</t>
  </si>
  <si>
    <t>製　　　　　　造　　　　　　免　　　　　　許　　　　　　場　　　　　　数</t>
  </si>
  <si>
    <t>販　売　業　免　許　場　数</t>
  </si>
  <si>
    <t>果　実　酒</t>
  </si>
  <si>
    <t>合　　計</t>
  </si>
  <si>
    <t>酒 類 卸 売 業</t>
  </si>
  <si>
    <t>酒 類 小 売 業</t>
  </si>
  <si>
    <t>免許
場数</t>
  </si>
  <si>
    <t>製造
場数</t>
  </si>
  <si>
    <t>販売場数</t>
  </si>
  <si>
    <t>販　売
業者数</t>
  </si>
  <si>
    <t>（注）１　「(1)製造免許場数」及び「(3)販売業免許場数」の（注）に同じ。</t>
  </si>
  <si>
    <t>平成20年度</t>
  </si>
  <si>
    <t>平成20年度</t>
  </si>
  <si>
    <t>　調査期間：平成20年４月１日から平成21年３月31日までの間の販売（消費）数量を示したものである。</t>
  </si>
  <si>
    <t>岐阜県計</t>
  </si>
  <si>
    <t>静岡県計</t>
  </si>
  <si>
    <t>愛知県計</t>
  </si>
  <si>
    <t>三重県計</t>
  </si>
  <si>
    <t>岐阜南</t>
  </si>
  <si>
    <t>岐阜北</t>
  </si>
  <si>
    <t>大垣</t>
  </si>
  <si>
    <t>高山</t>
  </si>
  <si>
    <t>多治見</t>
  </si>
  <si>
    <t>関</t>
  </si>
  <si>
    <t>中津川</t>
  </si>
  <si>
    <t>静岡</t>
  </si>
  <si>
    <t>清水</t>
  </si>
  <si>
    <t>浜松東</t>
  </si>
  <si>
    <t>浜松西</t>
  </si>
  <si>
    <t>沼津</t>
  </si>
  <si>
    <t>熱海</t>
  </si>
  <si>
    <t>三島</t>
  </si>
  <si>
    <t>島田</t>
  </si>
  <si>
    <t>富士</t>
  </si>
  <si>
    <t>磐田</t>
  </si>
  <si>
    <t>掛川</t>
  </si>
  <si>
    <t>藤枝</t>
  </si>
  <si>
    <t>名古屋東</t>
  </si>
  <si>
    <t>千種</t>
  </si>
  <si>
    <t>名古屋西</t>
  </si>
  <si>
    <t>名古屋北</t>
  </si>
  <si>
    <t>名古屋中村</t>
  </si>
  <si>
    <t>名古屋中</t>
  </si>
  <si>
    <t>昭和</t>
  </si>
  <si>
    <t>熱田</t>
  </si>
  <si>
    <t>中川</t>
  </si>
  <si>
    <t>豊橋</t>
  </si>
  <si>
    <t>岡崎</t>
  </si>
  <si>
    <t>一宮</t>
  </si>
  <si>
    <t>尾張瀬戸</t>
  </si>
  <si>
    <t>半田</t>
  </si>
  <si>
    <t>津島</t>
  </si>
  <si>
    <t>刈谷</t>
  </si>
  <si>
    <t>豊田</t>
  </si>
  <si>
    <t>西尾</t>
  </si>
  <si>
    <t>小牧</t>
  </si>
  <si>
    <t>新城</t>
  </si>
  <si>
    <t>津</t>
  </si>
  <si>
    <t>四日市</t>
  </si>
  <si>
    <t>伊勢</t>
  </si>
  <si>
    <t>松阪</t>
  </si>
  <si>
    <t>桑名</t>
  </si>
  <si>
    <t>上野</t>
  </si>
  <si>
    <t>鈴鹿</t>
  </si>
  <si>
    <t>尾鷲</t>
  </si>
  <si>
    <t>下田</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</si>
  <si>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</si>
  <si>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調査対象等：</t>
  </si>
  <si>
    <t>調査時点：平成21年３月31日</t>
  </si>
  <si>
    <t>　  　　　甲類及び乙類の合計）である。</t>
  </si>
  <si>
    <t>-</t>
  </si>
  <si>
    <t xml:space="preserve">      ２　しょうちゅうの販売数量は、連続式蒸留しょうちゅう及び単式蒸留しょうちゅうの合計（平成16年度及び平成17年度の計数は</t>
  </si>
  <si>
    <t>用語の説明：</t>
  </si>
  <si>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</si>
  <si>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</si>
  <si>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</si>
  <si>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</si>
  <si>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t>-</t>
  </si>
  <si>
    <t>　調査対象等：　平成21年３月31日現在において、酒税法第７条の規定に基づく酒類の製造免許を有する製造場について、平成20年度内における製造数量別に示した。</t>
  </si>
  <si>
    <r>
      <t>１　</t>
    </r>
    <r>
      <rPr>
        <sz val="9"/>
        <rFont val="ＭＳ ゴシック"/>
        <family val="3"/>
      </rPr>
      <t>酒母</t>
    </r>
    <r>
      <rPr>
        <sz val="9"/>
        <rFont val="ＭＳ 明朝"/>
        <family val="1"/>
      </rPr>
      <t>とは、①酵母で含糖質物を発酵させることができるもの、②酵母を培養したもので含</t>
    </r>
  </si>
  <si>
    <t>　糖質物を発酵させることができるもの並びに③これにこうじを混和したものをいう。</t>
  </si>
  <si>
    <r>
      <t>２　</t>
    </r>
    <r>
      <rPr>
        <sz val="9"/>
        <rFont val="ＭＳ ゴシック"/>
        <family val="3"/>
      </rPr>
      <t>もろみ</t>
    </r>
    <r>
      <rPr>
        <sz val="9"/>
        <rFont val="ＭＳ 明朝"/>
        <family val="1"/>
      </rPr>
      <t>とは、酒類の原料となる物品に発酵させる手段を講じたもので、こす又は蒸留する</t>
    </r>
  </si>
  <si>
    <t>　前のものをいう。</t>
  </si>
  <si>
    <t>平成21年３月31日現在
販売業者の手持数量</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</si>
</sst>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 numFmtId="186" formatCode="#,##0_);[Red]\(#,##0\)"/>
    <numFmt numFmtId="187" formatCode="0;&quot;△ &quot;0"/>
    <numFmt numFmtId="188" formatCode="#,##0_ "/>
    <numFmt numFmtId="189" formatCode="[$€-2]\ #,##0.00_);[Red]\([$€-2]\ #,##0.00\)"/>
    <numFmt numFmtId="190" formatCode="#,##0.0"/>
    <numFmt numFmtId="191" formatCode="\,General"/>
    <numFmt numFmtId="192" formatCode="_ * #,##0\)"/>
    <numFmt numFmtId="193" formatCode="\(_ * #,##0\)"/>
    <numFmt numFmtId="194" formatCode="\(_ * #,##0_ ;_ * \-#,##0_ ;_ * &quot;-&quot;_ ;_ @_ \)"/>
    <numFmt numFmtId="195" formatCode="\(* #,##0\)"/>
    <numFmt numFmtId="196" formatCode="_ * #,##0_ ;_ * \-#,##0_ ;_ * &quot;－&quot;_ ;_ @_ "/>
    <numFmt numFmtId="197" formatCode="General_ "/>
    <numFmt numFmtId="198" formatCode="_ * #,##0_ ;_ * \-#,##0_ ;_ @_ "/>
    <numFmt numFmtId="199" formatCode="_ * #,##0_ ;_ * &quot;△&quot;#,##0_ ;_ @_ "/>
    <numFmt numFmtId="200" formatCode="_ * #,##0_ ;_ * &quot;△&quot;#,##0_ ;_ * &quot;－&quot;_ ;_ @_ "/>
    <numFmt numFmtId="201" formatCode="General\ "/>
    <numFmt numFmtId="202" formatCode="General&quot; &quot;"/>
    <numFmt numFmtId="203" formatCode="0_);[Red]\(0\)"/>
    <numFmt numFmtId="204" formatCode="#,##0_ ;[Red]\-#,##0\ "/>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8"/>
      <name val="ＭＳ ゴシック"/>
      <family val="3"/>
    </font>
    <font>
      <sz val="11"/>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2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hair"/>
      <top>
        <color indexed="63"/>
      </top>
      <bottom>
        <color indexed="63"/>
      </bottom>
    </border>
    <border>
      <left style="thin"/>
      <right style="hair"/>
      <top style="thin"/>
      <bottom>
        <color indexed="63"/>
      </bottom>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hair"/>
      <right style="thin"/>
      <top style="thin"/>
      <bottom>
        <color indexed="63"/>
      </bottom>
    </border>
    <border>
      <left style="medium"/>
      <right>
        <color indexed="63"/>
      </right>
      <top style="medium"/>
      <bottom>
        <color indexed="63"/>
      </bottom>
    </border>
    <border>
      <left style="thin"/>
      <right style="thin"/>
      <top style="medium"/>
      <bottom style="thin"/>
    </border>
    <border>
      <left style="medium"/>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color indexed="55"/>
      </top>
      <bottom style="thin">
        <color indexed="55"/>
      </bottom>
    </border>
    <border>
      <left style="hair"/>
      <right style="hair"/>
      <top>
        <color indexed="63"/>
      </top>
      <bottom style="thin"/>
    </border>
    <border>
      <left style="hair"/>
      <right style="thin"/>
      <top>
        <color indexed="63"/>
      </top>
      <bottom style="thin"/>
    </border>
    <border>
      <left style="hair"/>
      <right style="thin"/>
      <top>
        <color indexed="63"/>
      </top>
      <bottom>
        <color indexed="63"/>
      </bottom>
    </border>
    <border>
      <left style="hair"/>
      <right style="hair"/>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style="hair"/>
      <top style="thin"/>
      <bottom style="thin"/>
    </border>
    <border>
      <left style="medium"/>
      <right style="hair"/>
      <top style="thin"/>
      <bottom style="double"/>
    </border>
    <border>
      <left style="medium"/>
      <right>
        <color indexed="63"/>
      </right>
      <top style="double"/>
      <bottom style="mediu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medium"/>
      <right>
        <color indexed="63"/>
      </right>
      <top>
        <color indexed="63"/>
      </top>
      <bottom style="hair">
        <color indexed="55"/>
      </bottom>
    </border>
    <border>
      <left style="thin"/>
      <right style="medium"/>
      <top>
        <color indexed="63"/>
      </top>
      <bottom style="hair">
        <color indexed="55"/>
      </bottom>
    </border>
    <border>
      <left style="medium"/>
      <right>
        <color indexed="63"/>
      </right>
      <top style="hair">
        <color indexed="55"/>
      </top>
      <bottom style="hair">
        <color indexed="55"/>
      </bottom>
    </border>
    <border>
      <left style="thin"/>
      <right style="medium"/>
      <top style="hair">
        <color indexed="55"/>
      </top>
      <bottom style="hair">
        <color indexed="55"/>
      </bottom>
    </border>
    <border>
      <left style="medium"/>
      <right>
        <color indexed="63"/>
      </right>
      <top style="thin">
        <color indexed="55"/>
      </top>
      <bottom style="hair">
        <color indexed="55"/>
      </bottom>
    </border>
    <border>
      <left style="thin"/>
      <right style="medium"/>
      <top style="thin">
        <color indexed="55"/>
      </top>
      <bottom style="hair">
        <color indexed="55"/>
      </bottom>
    </border>
    <border>
      <left style="medium"/>
      <right>
        <color indexed="63"/>
      </right>
      <top>
        <color indexed="63"/>
      </top>
      <bottom style="double"/>
    </border>
    <border>
      <left style="thin"/>
      <right style="medium"/>
      <top>
        <color indexed="63"/>
      </top>
      <bottom style="double"/>
    </border>
    <border>
      <left style="thin">
        <color indexed="55"/>
      </left>
      <right style="medium"/>
      <top style="thin"/>
      <bottom>
        <color indexed="63"/>
      </bottom>
    </border>
    <border>
      <left>
        <color indexed="63"/>
      </left>
      <right style="thin"/>
      <top style="thin"/>
      <bottom style="thin"/>
    </border>
    <border>
      <left style="hair"/>
      <right style="thin"/>
      <top style="medium"/>
      <bottom style="hair">
        <color indexed="55"/>
      </bottom>
    </border>
    <border>
      <left style="hair"/>
      <right style="thin"/>
      <top style="hair">
        <color indexed="55"/>
      </top>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style="thin"/>
      <bottom style="medium"/>
    </border>
    <border>
      <left style="medium"/>
      <right>
        <color indexed="63"/>
      </right>
      <top style="double"/>
      <bottom style="dotted">
        <color indexed="55"/>
      </bottom>
    </border>
    <border>
      <left style="medium"/>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color indexed="63"/>
      </left>
      <right style="thin"/>
      <top style="medium"/>
      <bottom style="thin"/>
    </border>
    <border diagonalUp="1">
      <left style="thin"/>
      <right style="thin"/>
      <top style="medium"/>
      <bottom style="thin"/>
      <diagonal style="thin">
        <color indexed="55"/>
      </diagonal>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style="thin"/>
      <right style="medium"/>
      <top>
        <color indexed="63"/>
      </top>
      <bottom>
        <color indexed="63"/>
      </bottom>
    </border>
    <border>
      <left style="medium"/>
      <right style="thin"/>
      <top style="thin"/>
      <bottom style="hair">
        <color indexed="55"/>
      </bottom>
    </border>
    <border>
      <left style="medium"/>
      <right>
        <color indexed="63"/>
      </right>
      <top style="thin">
        <color theme="0" tint="-0.149959996342659"/>
      </top>
      <bottom style="hair">
        <color indexed="55"/>
      </bottom>
    </border>
    <border>
      <left style="thin"/>
      <right style="medium"/>
      <top style="thin">
        <color theme="0" tint="-0.149959996342659"/>
      </top>
      <bottom style="hair">
        <color indexed="55"/>
      </bottom>
    </border>
    <border>
      <left style="thin"/>
      <right style="medium"/>
      <top style="thin">
        <color theme="0" tint="-0.24993999302387238"/>
      </top>
      <bottom style="hair">
        <color indexed="55"/>
      </bottom>
    </border>
    <border>
      <left style="medium"/>
      <right>
        <color indexed="63"/>
      </right>
      <top style="hair">
        <color indexed="55"/>
      </top>
      <bottom>
        <color indexed="63"/>
      </bottom>
    </border>
    <border>
      <left style="thin"/>
      <right style="medium"/>
      <top style="hair">
        <color indexed="55"/>
      </top>
      <bottom>
        <color indexed="63"/>
      </bottom>
    </border>
    <border>
      <left style="medium"/>
      <right style="thin"/>
      <top style="thin">
        <color theme="0" tint="-0.149959996342659"/>
      </top>
      <bottom style="hair">
        <color indexed="55"/>
      </bottom>
    </border>
    <border>
      <left style="medium"/>
      <right>
        <color indexed="63"/>
      </right>
      <top style="hair">
        <color indexed="55"/>
      </top>
      <bottom style="thin">
        <color indexed="55"/>
      </bottom>
    </border>
    <border>
      <left style="thin"/>
      <right style="medium"/>
      <top style="hair">
        <color indexed="55"/>
      </top>
      <bottom style="thin">
        <color indexed="55"/>
      </bottom>
    </border>
    <border>
      <left style="thin"/>
      <right style="medium"/>
      <top>
        <color indexed="63"/>
      </top>
      <bottom style="mediu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thin"/>
      <top>
        <color indexed="63"/>
      </top>
      <bottom style="hair">
        <color indexed="55"/>
      </bottom>
    </border>
    <border>
      <left style="thin"/>
      <right>
        <color indexed="63"/>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thin"/>
      <top style="hair">
        <color indexed="55"/>
      </top>
      <bottom style="hair">
        <color indexed="55"/>
      </bottom>
    </border>
    <border>
      <left style="thin"/>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left style="thin"/>
      <right>
        <color indexed="63"/>
      </right>
      <top style="thin">
        <color indexed="55"/>
      </top>
      <bottom style="hair">
        <color indexed="55"/>
      </bottom>
    </border>
    <border>
      <left style="thin"/>
      <right style="hair"/>
      <top style="thin">
        <color indexed="55"/>
      </top>
      <bottom>
        <color indexed="63"/>
      </bottom>
    </border>
    <border>
      <left style="hair"/>
      <right style="thin"/>
      <top style="thin">
        <color indexed="55"/>
      </top>
      <bottom>
        <color indexed="63"/>
      </bottom>
    </border>
    <border>
      <left>
        <color indexed="63"/>
      </left>
      <right>
        <color indexed="63"/>
      </right>
      <top style="thin">
        <color indexed="55"/>
      </top>
      <bottom>
        <color indexed="63"/>
      </bottom>
    </border>
    <border>
      <left style="thin"/>
      <right style="thin"/>
      <top style="thin">
        <color indexed="55"/>
      </top>
      <bottom>
        <color indexed="63"/>
      </bottom>
    </border>
    <border>
      <left style="thin"/>
      <right>
        <color indexed="63"/>
      </right>
      <top style="thin">
        <color indexed="55"/>
      </top>
      <bottom>
        <color indexed="63"/>
      </bottom>
    </border>
    <border>
      <left style="thin"/>
      <right style="hair"/>
      <top style="thin">
        <color theme="0" tint="-0.149959996342659"/>
      </top>
      <bottom style="hair">
        <color indexed="55"/>
      </bottom>
    </border>
    <border>
      <left style="hair"/>
      <right style="thin"/>
      <top style="thin">
        <color theme="0" tint="-0.149959996342659"/>
      </top>
      <bottom style="hair">
        <color indexed="55"/>
      </bottom>
    </border>
    <border>
      <left>
        <color indexed="63"/>
      </left>
      <right style="dotted">
        <color indexed="55"/>
      </right>
      <top style="thin">
        <color theme="0" tint="-0.149959996342659"/>
      </top>
      <bottom style="hair">
        <color indexed="55"/>
      </bottom>
    </border>
    <border>
      <left style="thin"/>
      <right style="thin"/>
      <top style="thin">
        <color theme="0" tint="-0.149959996342659"/>
      </top>
      <bottom style="hair">
        <color indexed="55"/>
      </bottom>
    </border>
    <border>
      <left style="thin"/>
      <right>
        <color indexed="63"/>
      </right>
      <top style="thin">
        <color theme="0" tint="-0.149959996342659"/>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color indexed="63"/>
      </right>
      <top style="thin">
        <color indexed="55"/>
      </top>
      <bottom style="double"/>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color indexed="55"/>
      </bottom>
    </border>
    <border>
      <left style="thin"/>
      <right style="thin"/>
      <top style="hair">
        <color indexed="55"/>
      </top>
      <bottom>
        <color indexed="63"/>
      </bottom>
    </border>
    <border>
      <left style="thin"/>
      <right>
        <color indexed="63"/>
      </right>
      <top style="hair">
        <color indexed="55"/>
      </top>
      <bottom>
        <color indexed="63"/>
      </bottom>
    </border>
    <border>
      <left style="medium"/>
      <right style="thin"/>
      <top>
        <color indexed="63"/>
      </top>
      <bottom style="thin"/>
    </border>
    <border>
      <left style="thin"/>
      <right style="thin"/>
      <top>
        <color indexed="63"/>
      </top>
      <bottom style="thin"/>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thin">
        <color theme="0" tint="-0.149959996342659"/>
      </diagonal>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thin">
        <color theme="0" tint="-0.149959996342659"/>
      </diagonal>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thin">
        <color theme="0" tint="-0.149959996342659"/>
      </diagonal>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hair"/>
      <top>
        <color indexed="63"/>
      </top>
      <bottom style="thin"/>
    </border>
    <border>
      <left style="thin"/>
      <right style="medium"/>
      <top>
        <color indexed="63"/>
      </top>
      <bottom style="thin"/>
    </border>
    <border>
      <left style="thin"/>
      <right style="hair"/>
      <top style="thin"/>
      <bottom style="thin"/>
    </border>
    <border>
      <left style="hair"/>
      <right style="thin"/>
      <top style="thin"/>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thin">
        <color theme="0" tint="-0.149959996342659"/>
      </diagonal>
    </border>
    <border>
      <left style="dotted">
        <color indexed="55"/>
      </left>
      <right style="thin"/>
      <top style="thin"/>
      <bottom>
        <color indexed="63"/>
      </bottom>
    </border>
    <border>
      <left style="dotted">
        <color indexed="55"/>
      </left>
      <right style="thin"/>
      <top style="medium"/>
      <bottom style="thin"/>
    </border>
    <border>
      <left style="thin"/>
      <right style="medium"/>
      <top style="medium"/>
      <bottom style="thin"/>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left>
        <color indexed="63"/>
      </left>
      <right style="thin"/>
      <top>
        <color indexed="63"/>
      </top>
      <bottom style="medium"/>
    </border>
    <border>
      <left style="dotted">
        <color indexed="55"/>
      </left>
      <right style="thin"/>
      <top>
        <color indexed="63"/>
      </top>
      <bottom style="medium"/>
    </border>
    <border>
      <left style="thin">
        <color indexed="55"/>
      </left>
      <right style="medium"/>
      <top>
        <color indexed="63"/>
      </top>
      <bottom style="thin"/>
    </border>
    <border>
      <left style="hair"/>
      <right style="hair"/>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color indexed="63"/>
      </right>
      <top style="medium"/>
      <bottom style="hair">
        <color indexed="55"/>
      </bottom>
    </border>
    <border>
      <left style="thin"/>
      <right>
        <color indexed="63"/>
      </right>
      <top style="hair">
        <color indexed="55"/>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right style="hair"/>
      <top style="medium"/>
      <bottom>
        <color indexed="63"/>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style="thin"/>
      <right style="thin"/>
      <top>
        <color indexed="63"/>
      </top>
      <bottom style="double"/>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color indexed="63"/>
      </left>
      <right style="thin">
        <color indexed="55"/>
      </right>
      <top style="thin"/>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18">
    <xf numFmtId="0" fontId="0" fillId="0" borderId="0" xfId="0" applyAlignment="1">
      <alignment/>
    </xf>
    <xf numFmtId="0" fontId="2" fillId="0" borderId="0" xfId="0" applyFont="1" applyAlignment="1">
      <alignment horizontal="left" vertical="top"/>
    </xf>
    <xf numFmtId="0" fontId="2" fillId="0" borderId="0" xfId="0" applyFont="1" applyAlignment="1">
      <alignment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6" fillId="0" borderId="0" xfId="0" applyFont="1" applyAlignment="1">
      <alignment horizontal="left" vertical="center"/>
    </xf>
    <xf numFmtId="0" fontId="2" fillId="0" borderId="11" xfId="0" applyFont="1" applyBorder="1" applyAlignment="1">
      <alignment horizontal="center" vertical="center"/>
    </xf>
    <xf numFmtId="0" fontId="8" fillId="33" borderId="12" xfId="0" applyFont="1" applyFill="1" applyBorder="1" applyAlignment="1">
      <alignment horizontal="right" vertical="top"/>
    </xf>
    <xf numFmtId="0" fontId="8" fillId="33" borderId="12" xfId="0" applyFont="1" applyFill="1" applyBorder="1" applyAlignment="1">
      <alignment horizontal="right"/>
    </xf>
    <xf numFmtId="0" fontId="8" fillId="34" borderId="13" xfId="0" applyFont="1" applyFill="1" applyBorder="1" applyAlignment="1">
      <alignment horizontal="distributed" vertical="center"/>
    </xf>
    <xf numFmtId="0" fontId="8"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8" fillId="33" borderId="14" xfId="0" applyFont="1" applyFill="1" applyBorder="1" applyAlignment="1">
      <alignment horizontal="right"/>
    </xf>
    <xf numFmtId="0" fontId="8" fillId="33" borderId="15" xfId="0" applyFont="1" applyFill="1" applyBorder="1" applyAlignment="1">
      <alignment horizontal="right"/>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8" fillId="33" borderId="18" xfId="0" applyFont="1" applyFill="1" applyBorder="1" applyAlignment="1">
      <alignment horizontal="right"/>
    </xf>
    <xf numFmtId="0" fontId="8" fillId="33" borderId="19" xfId="0" applyFont="1" applyFill="1" applyBorder="1" applyAlignment="1">
      <alignment horizontal="right" vertical="top"/>
    </xf>
    <xf numFmtId="0" fontId="8" fillId="33" borderId="20" xfId="0" applyFont="1" applyFill="1" applyBorder="1" applyAlignment="1">
      <alignment horizontal="right"/>
    </xf>
    <xf numFmtId="0" fontId="8" fillId="34" borderId="15" xfId="0" applyFont="1" applyFill="1" applyBorder="1" applyAlignment="1">
      <alignment horizontal="distributed" vertical="center"/>
    </xf>
    <xf numFmtId="0" fontId="2" fillId="0" borderId="0" xfId="0" applyFont="1" applyBorder="1" applyAlignment="1">
      <alignment horizontal="left" vertical="center"/>
    </xf>
    <xf numFmtId="0" fontId="2" fillId="0" borderId="21" xfId="0" applyFont="1" applyBorder="1" applyAlignment="1">
      <alignment horizontal="distributed" vertical="center"/>
    </xf>
    <xf numFmtId="0" fontId="2" fillId="0" borderId="22" xfId="0" applyFont="1" applyBorder="1" applyAlignment="1">
      <alignment horizontal="center" vertical="center"/>
    </xf>
    <xf numFmtId="0" fontId="2" fillId="0" borderId="14" xfId="0" applyFont="1" applyBorder="1" applyAlignment="1">
      <alignment horizontal="center" vertical="center" wrapText="1"/>
    </xf>
    <xf numFmtId="0" fontId="2" fillId="0" borderId="23" xfId="0" applyFont="1" applyFill="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Fill="1" applyBorder="1" applyAlignment="1">
      <alignment horizontal="distributed" vertical="center"/>
    </xf>
    <xf numFmtId="0" fontId="2" fillId="0" borderId="27" xfId="0"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8" fillId="0" borderId="13" xfId="0" applyFont="1" applyFill="1" applyBorder="1" applyAlignment="1">
      <alignment horizontal="left" vertical="center"/>
    </xf>
    <xf numFmtId="0" fontId="8" fillId="33" borderId="30" xfId="0" applyFont="1" applyFill="1" applyBorder="1" applyAlignment="1">
      <alignment horizontal="right"/>
    </xf>
    <xf numFmtId="0" fontId="8" fillId="33" borderId="31" xfId="0" applyFont="1" applyFill="1" applyBorder="1" applyAlignment="1">
      <alignment horizontal="right"/>
    </xf>
    <xf numFmtId="0" fontId="2" fillId="0" borderId="0" xfId="0" applyFont="1" applyFill="1" applyAlignment="1">
      <alignment horizontal="left"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6" fillId="0" borderId="35" xfId="0" applyFont="1" applyBorder="1" applyAlignment="1">
      <alignment horizontal="distributed" vertical="center"/>
    </xf>
    <xf numFmtId="0" fontId="2" fillId="0" borderId="0" xfId="0" applyFont="1" applyBorder="1" applyAlignment="1">
      <alignment horizontal="right"/>
    </xf>
    <xf numFmtId="3" fontId="2" fillId="33" borderId="36" xfId="0" applyNumberFormat="1" applyFont="1" applyFill="1" applyBorder="1" applyAlignment="1">
      <alignment horizontal="right" vertical="center"/>
    </xf>
    <xf numFmtId="3" fontId="2" fillId="33" borderId="37" xfId="0" applyNumberFormat="1" applyFont="1" applyFill="1" applyBorder="1" applyAlignment="1">
      <alignment horizontal="right" vertical="center"/>
    </xf>
    <xf numFmtId="3" fontId="2" fillId="33" borderId="38" xfId="0" applyNumberFormat="1" applyFont="1" applyFill="1" applyBorder="1" applyAlignment="1">
      <alignment horizontal="right" vertical="center"/>
    </xf>
    <xf numFmtId="3" fontId="2" fillId="33" borderId="39"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0" fontId="2" fillId="0" borderId="0" xfId="0" applyFont="1" applyAlignment="1">
      <alignment horizontal="center" vertical="center"/>
    </xf>
    <xf numFmtId="0" fontId="2" fillId="0" borderId="22" xfId="0" applyFont="1" applyBorder="1" applyAlignment="1">
      <alignment horizontal="center" vertical="center" wrapText="1"/>
    </xf>
    <xf numFmtId="0" fontId="2" fillId="0" borderId="25" xfId="0" applyFont="1" applyBorder="1" applyAlignment="1">
      <alignment horizontal="distributed" vertical="center"/>
    </xf>
    <xf numFmtId="0" fontId="2" fillId="35" borderId="42" xfId="0" applyFont="1" applyFill="1" applyBorder="1" applyAlignment="1">
      <alignment horizontal="distributed" vertical="center"/>
    </xf>
    <xf numFmtId="0" fontId="2" fillId="35" borderId="43" xfId="0" applyFont="1" applyFill="1" applyBorder="1" applyAlignment="1">
      <alignment horizontal="distributed" vertical="center"/>
    </xf>
    <xf numFmtId="0" fontId="2" fillId="35" borderId="44" xfId="0" applyFont="1" applyFill="1" applyBorder="1" applyAlignment="1">
      <alignment horizontal="distributed" vertical="center"/>
    </xf>
    <xf numFmtId="0" fontId="2" fillId="35" borderId="45"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35" borderId="46" xfId="0" applyFont="1" applyFill="1" applyBorder="1" applyAlignment="1">
      <alignment horizontal="distributed" vertical="center"/>
    </xf>
    <xf numFmtId="0" fontId="2" fillId="35" borderId="47" xfId="0" applyFont="1" applyFill="1" applyBorder="1" applyAlignment="1">
      <alignment horizontal="distributed" vertical="center"/>
    </xf>
    <xf numFmtId="0" fontId="2" fillId="0" borderId="48" xfId="0" applyFont="1" applyFill="1" applyBorder="1" applyAlignment="1">
      <alignment horizontal="distributed" vertical="center"/>
    </xf>
    <xf numFmtId="0" fontId="2" fillId="0" borderId="49" xfId="0" applyFont="1" applyFill="1" applyBorder="1" applyAlignment="1">
      <alignment horizontal="distributed"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distributed" vertical="center"/>
    </xf>
    <xf numFmtId="0" fontId="2" fillId="0" borderId="18" xfId="0" applyFont="1" applyBorder="1" applyAlignment="1">
      <alignment horizontal="center" vertical="center" wrapText="1"/>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33" borderId="14" xfId="0" applyFont="1" applyFill="1" applyBorder="1" applyAlignment="1">
      <alignment horizontal="right" vertical="center"/>
    </xf>
    <xf numFmtId="0" fontId="2" fillId="33" borderId="10" xfId="0" applyFont="1" applyFill="1" applyBorder="1" applyAlignment="1">
      <alignment horizontal="right" vertical="center"/>
    </xf>
    <xf numFmtId="0" fontId="2" fillId="33" borderId="50" xfId="0" applyFont="1" applyFill="1" applyBorder="1" applyAlignment="1">
      <alignment horizontal="right"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0" xfId="0" applyFont="1" applyAlignment="1">
      <alignment horizontal="left" vertical="top" wrapText="1"/>
    </xf>
    <xf numFmtId="0" fontId="0" fillId="0" borderId="0" xfId="0" applyAlignment="1">
      <alignment vertical="center"/>
    </xf>
    <xf numFmtId="0" fontId="0" fillId="0" borderId="0" xfId="0" applyBorder="1" applyAlignment="1">
      <alignment horizontal="left" vertical="center"/>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33" borderId="12" xfId="0" applyFont="1" applyFill="1" applyBorder="1" applyAlignment="1">
      <alignment horizontal="right" vertical="center"/>
    </xf>
    <xf numFmtId="0" fontId="2" fillId="33" borderId="20" xfId="0" applyFont="1" applyFill="1" applyBorder="1" applyAlignment="1">
      <alignment horizontal="right" vertical="center"/>
    </xf>
    <xf numFmtId="0" fontId="2" fillId="33" borderId="31" xfId="0" applyFont="1" applyFill="1" applyBorder="1" applyAlignment="1">
      <alignment horizontal="right" vertical="center"/>
    </xf>
    <xf numFmtId="0" fontId="2" fillId="0" borderId="16" xfId="0" applyFont="1" applyBorder="1" applyAlignment="1">
      <alignment horizontal="distributed" vertical="center" wrapText="1"/>
    </xf>
    <xf numFmtId="0" fontId="2" fillId="0" borderId="55" xfId="0" applyFont="1" applyBorder="1" applyAlignment="1">
      <alignment horizontal="left" vertical="center"/>
    </xf>
    <xf numFmtId="0" fontId="2" fillId="0" borderId="56" xfId="0" applyFont="1" applyBorder="1" applyAlignment="1">
      <alignment horizontal="center" vertical="center"/>
    </xf>
    <xf numFmtId="0" fontId="2" fillId="0" borderId="13" xfId="0" applyFont="1" applyBorder="1" applyAlignment="1">
      <alignment horizontal="distributed" vertical="center"/>
    </xf>
    <xf numFmtId="0" fontId="6" fillId="0" borderId="57" xfId="0" applyFont="1" applyBorder="1" applyAlignment="1">
      <alignment horizontal="distributed" vertical="center"/>
    </xf>
    <xf numFmtId="0" fontId="10" fillId="0" borderId="0" xfId="0" applyFont="1" applyAlignment="1">
      <alignment vertical="center"/>
    </xf>
    <xf numFmtId="0" fontId="2" fillId="0" borderId="58" xfId="0" applyFont="1" applyBorder="1" applyAlignment="1">
      <alignment horizontal="distributed" vertical="center"/>
    </xf>
    <xf numFmtId="0" fontId="2" fillId="0" borderId="59" xfId="0" applyFont="1" applyFill="1" applyBorder="1" applyAlignment="1">
      <alignment horizontal="distributed" vertical="center"/>
    </xf>
    <xf numFmtId="177" fontId="2" fillId="0" borderId="59" xfId="0" applyNumberFormat="1" applyFont="1" applyFill="1" applyBorder="1" applyAlignment="1">
      <alignment horizontal="right" vertical="center"/>
    </xf>
    <xf numFmtId="0" fontId="7" fillId="0" borderId="0" xfId="0" applyFont="1" applyAlignment="1">
      <alignment vertical="center"/>
    </xf>
    <xf numFmtId="0" fontId="7" fillId="0" borderId="0" xfId="0" applyFont="1" applyBorder="1" applyAlignment="1">
      <alignment horizontal="left" vertical="center"/>
    </xf>
    <xf numFmtId="0" fontId="2" fillId="0" borderId="14" xfId="0" applyFont="1" applyBorder="1" applyAlignment="1">
      <alignment horizontal="distributed" vertical="center" wrapText="1"/>
    </xf>
    <xf numFmtId="0" fontId="2" fillId="0" borderId="13" xfId="0" applyFont="1" applyBorder="1" applyAlignment="1">
      <alignment horizontal="center" vertical="center"/>
    </xf>
    <xf numFmtId="0" fontId="2" fillId="0" borderId="60" xfId="0" applyFont="1" applyBorder="1" applyAlignment="1">
      <alignment horizontal="distributed" vertical="center"/>
    </xf>
    <xf numFmtId="0" fontId="6" fillId="0" borderId="60" xfId="0" applyFont="1" applyBorder="1" applyAlignment="1">
      <alignment horizontal="distributed" vertical="center"/>
    </xf>
    <xf numFmtId="0" fontId="2" fillId="0" borderId="10" xfId="0" applyFont="1" applyBorder="1" applyAlignment="1">
      <alignment horizontal="distributed" vertical="center"/>
    </xf>
    <xf numFmtId="0" fontId="2" fillId="0" borderId="61" xfId="0" applyFont="1" applyBorder="1" applyAlignment="1">
      <alignment horizontal="distributed" vertical="center"/>
    </xf>
    <xf numFmtId="186" fontId="2" fillId="0" borderId="62" xfId="0" applyNumberFormat="1" applyFont="1" applyFill="1" applyBorder="1" applyAlignment="1">
      <alignment horizontal="right" vertical="center"/>
    </xf>
    <xf numFmtId="186" fontId="2" fillId="0" borderId="63" xfId="0" applyNumberFormat="1" applyFont="1" applyFill="1" applyBorder="1" applyAlignment="1">
      <alignment horizontal="right" vertical="center"/>
    </xf>
    <xf numFmtId="0" fontId="6" fillId="0" borderId="51" xfId="0" applyFont="1" applyBorder="1" applyAlignment="1">
      <alignment horizontal="distributed" vertical="center"/>
    </xf>
    <xf numFmtId="186" fontId="6" fillId="0" borderId="63" xfId="0" applyNumberFormat="1" applyFont="1" applyFill="1" applyBorder="1" applyAlignment="1">
      <alignment horizontal="right" vertical="center"/>
    </xf>
    <xf numFmtId="0" fontId="6" fillId="0" borderId="51" xfId="0" applyFont="1" applyBorder="1" applyAlignment="1">
      <alignment horizontal="center" vertical="center"/>
    </xf>
    <xf numFmtId="186" fontId="6" fillId="0" borderId="64" xfId="0" applyNumberFormat="1" applyFont="1" applyFill="1" applyBorder="1" applyAlignment="1">
      <alignment horizontal="right" vertical="center"/>
    </xf>
    <xf numFmtId="186" fontId="2" fillId="0" borderId="65" xfId="0" applyNumberFormat="1" applyFont="1" applyFill="1" applyBorder="1" applyAlignment="1">
      <alignment horizontal="right" vertical="center"/>
    </xf>
    <xf numFmtId="186" fontId="2" fillId="0" borderId="66" xfId="0" applyNumberFormat="1" applyFont="1" applyFill="1" applyBorder="1" applyAlignment="1">
      <alignment horizontal="right" vertical="center"/>
    </xf>
    <xf numFmtId="0" fontId="0" fillId="0" borderId="0" xfId="0" applyAlignment="1">
      <alignment vertical="top"/>
    </xf>
    <xf numFmtId="0" fontId="8" fillId="33" borderId="20" xfId="0" applyFont="1" applyFill="1" applyBorder="1" applyAlignment="1">
      <alignment horizontal="right" vertical="top"/>
    </xf>
    <xf numFmtId="0" fontId="8" fillId="33" borderId="14" xfId="0" applyFont="1" applyFill="1" applyBorder="1" applyAlignment="1">
      <alignment horizontal="right" vertical="top"/>
    </xf>
    <xf numFmtId="0" fontId="8" fillId="33" borderId="18" xfId="0" applyFont="1" applyFill="1" applyBorder="1" applyAlignment="1">
      <alignment horizontal="right" vertical="top"/>
    </xf>
    <xf numFmtId="0" fontId="2" fillId="0" borderId="67" xfId="0" applyFont="1" applyFill="1" applyBorder="1" applyAlignment="1">
      <alignment horizontal="distributed" vertical="center"/>
    </xf>
    <xf numFmtId="0" fontId="2" fillId="35" borderId="68" xfId="0" applyFont="1" applyFill="1" applyBorder="1" applyAlignment="1">
      <alignment horizontal="distributed" vertical="center"/>
    </xf>
    <xf numFmtId="0" fontId="2" fillId="35" borderId="69" xfId="0" applyFont="1" applyFill="1" applyBorder="1" applyAlignment="1">
      <alignment horizontal="distributed" vertical="center"/>
    </xf>
    <xf numFmtId="0" fontId="2" fillId="35" borderId="70" xfId="0" applyFont="1" applyFill="1" applyBorder="1" applyAlignment="1">
      <alignment horizontal="distributed" vertical="center"/>
    </xf>
    <xf numFmtId="0" fontId="2" fillId="35" borderId="71" xfId="0" applyFont="1" applyFill="1" applyBorder="1" applyAlignment="1">
      <alignment horizontal="distributed" vertical="center"/>
    </xf>
    <xf numFmtId="0" fontId="2" fillId="35" borderId="72" xfId="0" applyFont="1" applyFill="1" applyBorder="1" applyAlignment="1">
      <alignment horizontal="distributed" vertical="center"/>
    </xf>
    <xf numFmtId="0" fontId="2" fillId="35" borderId="73" xfId="0" applyFont="1" applyFill="1" applyBorder="1" applyAlignment="1">
      <alignment horizontal="distributed" vertical="center"/>
    </xf>
    <xf numFmtId="0" fontId="2" fillId="35" borderId="74" xfId="0" applyFont="1" applyFill="1" applyBorder="1" applyAlignment="1">
      <alignment horizontal="distributed" vertical="center"/>
    </xf>
    <xf numFmtId="0" fontId="11" fillId="35" borderId="75" xfId="0" applyFont="1" applyFill="1" applyBorder="1" applyAlignment="1">
      <alignment horizontal="distributed" vertical="center"/>
    </xf>
    <xf numFmtId="0" fontId="11" fillId="35" borderId="76" xfId="0" applyFont="1" applyFill="1" applyBorder="1" applyAlignment="1">
      <alignment horizontal="distributed" vertical="center"/>
    </xf>
    <xf numFmtId="0" fontId="11" fillId="0" borderId="0" xfId="0" applyFont="1" applyAlignment="1">
      <alignment horizontal="left" vertical="center"/>
    </xf>
    <xf numFmtId="0" fontId="11" fillId="0" borderId="58" xfId="0" applyFont="1" applyBorder="1" applyAlignment="1">
      <alignment horizontal="center" vertical="center"/>
    </xf>
    <xf numFmtId="0" fontId="11" fillId="0" borderId="77" xfId="0" applyFont="1" applyBorder="1" applyAlignment="1">
      <alignment horizontal="distributed" vertical="center"/>
    </xf>
    <xf numFmtId="41" fontId="2" fillId="33" borderId="78"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80"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2" fillId="33" borderId="82" xfId="0" applyNumberFormat="1" applyFont="1" applyFill="1" applyBorder="1" applyAlignment="1">
      <alignment horizontal="right" vertical="center"/>
    </xf>
    <xf numFmtId="41" fontId="2" fillId="33" borderId="83" xfId="0" applyNumberFormat="1" applyFont="1" applyFill="1" applyBorder="1" applyAlignment="1">
      <alignment horizontal="right" vertical="center"/>
    </xf>
    <xf numFmtId="41" fontId="2" fillId="33" borderId="53"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85" xfId="0" applyNumberFormat="1" applyFont="1" applyFill="1" applyBorder="1" applyAlignment="1">
      <alignment horizontal="right" vertical="center"/>
    </xf>
    <xf numFmtId="41" fontId="2" fillId="33" borderId="86" xfId="0" applyNumberFormat="1" applyFont="1" applyFill="1" applyBorder="1" applyAlignment="1">
      <alignment horizontal="right" vertical="center"/>
    </xf>
    <xf numFmtId="41" fontId="11" fillId="33" borderId="87" xfId="0" applyNumberFormat="1" applyFont="1" applyFill="1" applyBorder="1" applyAlignment="1">
      <alignment horizontal="right" vertical="center"/>
    </xf>
    <xf numFmtId="41" fontId="11" fillId="33" borderId="88" xfId="0" applyNumberFormat="1" applyFont="1" applyFill="1" applyBorder="1" applyAlignment="1">
      <alignment horizontal="right" vertical="center"/>
    </xf>
    <xf numFmtId="41" fontId="11" fillId="33" borderId="89" xfId="0" applyNumberFormat="1" applyFont="1" applyFill="1" applyBorder="1" applyAlignment="1">
      <alignment horizontal="right" vertical="center"/>
    </xf>
    <xf numFmtId="41" fontId="11" fillId="33" borderId="90" xfId="0" applyNumberFormat="1" applyFont="1" applyFill="1" applyBorder="1" applyAlignment="1">
      <alignment horizontal="right" vertical="center"/>
    </xf>
    <xf numFmtId="41" fontId="11" fillId="33" borderId="91" xfId="0" applyNumberFormat="1" applyFont="1" applyFill="1" applyBorder="1" applyAlignment="1">
      <alignment horizontal="right" vertical="center"/>
    </xf>
    <xf numFmtId="41" fontId="2" fillId="0" borderId="92" xfId="0" applyNumberFormat="1" applyFont="1" applyFill="1" applyBorder="1" applyAlignment="1">
      <alignment horizontal="right" vertical="center"/>
    </xf>
    <xf numFmtId="41" fontId="2" fillId="0" borderId="93" xfId="0" applyNumberFormat="1" applyFont="1" applyFill="1" applyBorder="1" applyAlignment="1">
      <alignment horizontal="right" vertical="center"/>
    </xf>
    <xf numFmtId="41" fontId="2" fillId="0" borderId="94" xfId="0" applyNumberFormat="1" applyFont="1" applyFill="1" applyBorder="1" applyAlignment="1">
      <alignment horizontal="right" vertical="center"/>
    </xf>
    <xf numFmtId="41" fontId="2" fillId="0" borderId="38" xfId="0" applyNumberFormat="1" applyFont="1" applyFill="1" applyBorder="1" applyAlignment="1">
      <alignment horizontal="right" vertical="center"/>
    </xf>
    <xf numFmtId="41" fontId="2" fillId="0"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41" fontId="2" fillId="33" borderId="100" xfId="0" applyNumberFormat="1" applyFont="1" applyFill="1" applyBorder="1" applyAlignment="1">
      <alignment horizontal="right" vertical="center"/>
    </xf>
    <xf numFmtId="41" fontId="2" fillId="0" borderId="101" xfId="0" applyNumberFormat="1" applyFont="1" applyFill="1" applyBorder="1" applyAlignment="1">
      <alignment horizontal="right" vertical="center"/>
    </xf>
    <xf numFmtId="41" fontId="2" fillId="0" borderId="102" xfId="0" applyNumberFormat="1" applyFont="1" applyFill="1" applyBorder="1" applyAlignment="1">
      <alignment horizontal="right" vertical="center"/>
    </xf>
    <xf numFmtId="41" fontId="2" fillId="0" borderId="103" xfId="0" applyNumberFormat="1" applyFont="1" applyFill="1" applyBorder="1" applyAlignment="1">
      <alignment horizontal="right" vertical="center"/>
    </xf>
    <xf numFmtId="41" fontId="2" fillId="0" borderId="104" xfId="0" applyNumberFormat="1" applyFont="1" applyFill="1" applyBorder="1" applyAlignment="1">
      <alignment horizontal="right" vertical="center"/>
    </xf>
    <xf numFmtId="41" fontId="2" fillId="0"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2" fillId="33" borderId="110" xfId="0" applyNumberFormat="1" applyFont="1" applyFill="1" applyBorder="1" applyAlignment="1">
      <alignment horizontal="right" vertical="center"/>
    </xf>
    <xf numFmtId="41" fontId="2" fillId="0" borderId="111" xfId="0" applyNumberFormat="1" applyFont="1" applyFill="1" applyBorder="1" applyAlignment="1">
      <alignment horizontal="right" vertical="center"/>
    </xf>
    <xf numFmtId="41" fontId="2" fillId="0" borderId="112" xfId="0" applyNumberFormat="1" applyFont="1" applyFill="1" applyBorder="1" applyAlignment="1">
      <alignment horizontal="right" vertical="center"/>
    </xf>
    <xf numFmtId="41" fontId="2" fillId="0" borderId="113" xfId="0" applyNumberFormat="1" applyFont="1" applyFill="1" applyBorder="1" applyAlignment="1">
      <alignment horizontal="right" vertical="center"/>
    </xf>
    <xf numFmtId="41" fontId="2" fillId="0" borderId="114" xfId="0" applyNumberFormat="1" applyFont="1" applyFill="1" applyBorder="1" applyAlignment="1">
      <alignment horizontal="right" vertical="center"/>
    </xf>
    <xf numFmtId="41" fontId="2" fillId="0" borderId="115" xfId="0" applyNumberFormat="1" applyFont="1" applyFill="1" applyBorder="1" applyAlignment="1">
      <alignment horizontal="right" vertical="center"/>
    </xf>
    <xf numFmtId="41" fontId="11" fillId="33" borderId="116" xfId="0" applyNumberFormat="1" applyFont="1" applyFill="1" applyBorder="1" applyAlignment="1">
      <alignment horizontal="right" vertical="center"/>
    </xf>
    <xf numFmtId="41" fontId="11" fillId="33" borderId="117" xfId="0" applyNumberFormat="1" applyFont="1" applyFill="1" applyBorder="1" applyAlignment="1">
      <alignment horizontal="right" vertical="center"/>
    </xf>
    <xf numFmtId="41" fontId="11" fillId="33" borderId="116" xfId="49" applyNumberFormat="1" applyFont="1" applyFill="1" applyBorder="1" applyAlignment="1">
      <alignment horizontal="right" vertical="center"/>
    </xf>
    <xf numFmtId="41" fontId="11" fillId="33" borderId="118" xfId="0" applyNumberFormat="1" applyFont="1" applyFill="1" applyBorder="1" applyAlignment="1">
      <alignment horizontal="right" vertical="center"/>
    </xf>
    <xf numFmtId="41" fontId="11" fillId="33" borderId="119" xfId="0" applyNumberFormat="1" applyFont="1" applyFill="1" applyBorder="1" applyAlignment="1">
      <alignment horizontal="right" vertical="center"/>
    </xf>
    <xf numFmtId="41" fontId="11" fillId="33" borderId="120" xfId="0" applyNumberFormat="1" applyFont="1" applyFill="1" applyBorder="1" applyAlignment="1">
      <alignment horizontal="right" vertical="center"/>
    </xf>
    <xf numFmtId="41" fontId="2" fillId="0" borderId="36" xfId="49" applyNumberFormat="1" applyFont="1" applyFill="1" applyBorder="1" applyAlignment="1">
      <alignment horizontal="right" vertical="center"/>
    </xf>
    <xf numFmtId="41" fontId="2" fillId="0" borderId="121" xfId="49" applyNumberFormat="1" applyFont="1" applyFill="1" applyBorder="1" applyAlignment="1">
      <alignment horizontal="right" vertical="center"/>
    </xf>
    <xf numFmtId="41" fontId="2" fillId="33" borderId="122"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0" fontId="11" fillId="0" borderId="58" xfId="0" applyFont="1" applyBorder="1" applyAlignment="1">
      <alignment horizontal="distributed" vertical="center"/>
    </xf>
    <xf numFmtId="0" fontId="2" fillId="0" borderId="124" xfId="0" applyFont="1" applyBorder="1" applyAlignment="1">
      <alignment horizontal="center" vertical="top"/>
    </xf>
    <xf numFmtId="41" fontId="2" fillId="33" borderId="125" xfId="0" applyNumberFormat="1" applyFont="1" applyFill="1" applyBorder="1" applyAlignment="1">
      <alignment horizontal="right" vertical="center"/>
    </xf>
    <xf numFmtId="41" fontId="2" fillId="33" borderId="126" xfId="0" applyNumberFormat="1" applyFont="1" applyFill="1" applyBorder="1" applyAlignment="1">
      <alignment horizontal="right" vertical="center"/>
    </xf>
    <xf numFmtId="41" fontId="2" fillId="33" borderId="127" xfId="0" applyNumberFormat="1" applyFont="1" applyFill="1" applyBorder="1" applyAlignment="1">
      <alignment horizontal="right" vertical="center"/>
    </xf>
    <xf numFmtId="41" fontId="2" fillId="33" borderId="128" xfId="0" applyNumberFormat="1" applyFont="1" applyFill="1" applyBorder="1" applyAlignment="1">
      <alignment vertical="center"/>
    </xf>
    <xf numFmtId="41" fontId="2" fillId="33" borderId="129" xfId="0" applyNumberFormat="1" applyFont="1" applyFill="1" applyBorder="1" applyAlignment="1">
      <alignment horizontal="right" vertical="center"/>
    </xf>
    <xf numFmtId="41" fontId="2" fillId="33" borderId="60" xfId="0" applyNumberFormat="1" applyFont="1" applyFill="1" applyBorder="1" applyAlignment="1">
      <alignment horizontal="right" vertical="center"/>
    </xf>
    <xf numFmtId="41" fontId="2" fillId="33" borderId="130" xfId="0" applyNumberFormat="1" applyFont="1" applyFill="1" applyBorder="1" applyAlignment="1">
      <alignment horizontal="right" vertical="center"/>
    </xf>
    <xf numFmtId="41" fontId="2" fillId="33" borderId="51" xfId="0" applyNumberFormat="1" applyFont="1" applyFill="1" applyBorder="1" applyAlignment="1">
      <alignment horizontal="right" vertical="center"/>
    </xf>
    <xf numFmtId="41" fontId="2" fillId="33" borderId="131" xfId="0" applyNumberFormat="1" applyFont="1" applyFill="1" applyBorder="1" applyAlignment="1">
      <alignment vertical="center"/>
    </xf>
    <xf numFmtId="41" fontId="2" fillId="33" borderId="132" xfId="0" applyNumberFormat="1" applyFont="1" applyFill="1" applyBorder="1" applyAlignment="1">
      <alignment horizontal="right" vertical="center"/>
    </xf>
    <xf numFmtId="41" fontId="2" fillId="33" borderId="133" xfId="0" applyNumberFormat="1" applyFont="1" applyFill="1" applyBorder="1" applyAlignment="1">
      <alignment horizontal="right" vertical="center"/>
    </xf>
    <xf numFmtId="41" fontId="2" fillId="33" borderId="134" xfId="0" applyNumberFormat="1" applyFont="1" applyFill="1" applyBorder="1" applyAlignment="1">
      <alignment horizontal="right"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vertical="center"/>
    </xf>
    <xf numFmtId="41" fontId="2" fillId="33" borderId="137" xfId="0" applyNumberFormat="1" applyFont="1" applyFill="1" applyBorder="1" applyAlignment="1">
      <alignment horizontal="right" vertical="center"/>
    </xf>
    <xf numFmtId="41" fontId="6" fillId="33" borderId="138" xfId="0" applyNumberFormat="1" applyFont="1" applyFill="1" applyBorder="1" applyAlignment="1">
      <alignment horizontal="right" vertical="center"/>
    </xf>
    <xf numFmtId="41" fontId="6" fillId="33" borderId="139" xfId="0" applyNumberFormat="1" applyFont="1" applyFill="1" applyBorder="1" applyAlignment="1">
      <alignment horizontal="right" vertical="center"/>
    </xf>
    <xf numFmtId="41" fontId="6" fillId="33" borderId="140" xfId="0" applyNumberFormat="1" applyFont="1" applyFill="1" applyBorder="1" applyAlignment="1">
      <alignment horizontal="right" vertical="center"/>
    </xf>
    <xf numFmtId="41" fontId="6" fillId="33" borderId="141" xfId="0" applyNumberFormat="1" applyFont="1" applyFill="1" applyBorder="1" applyAlignment="1">
      <alignment vertical="center"/>
    </xf>
    <xf numFmtId="41" fontId="6"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3" borderId="146" xfId="0" applyNumberFormat="1" applyFont="1" applyFill="1" applyBorder="1" applyAlignment="1">
      <alignment horizontal="right" vertical="center"/>
    </xf>
    <xf numFmtId="41" fontId="2" fillId="33" borderId="147" xfId="0" applyNumberFormat="1" applyFont="1" applyFill="1" applyBorder="1" applyAlignment="1">
      <alignment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33" borderId="155" xfId="0" applyNumberFormat="1" applyFont="1" applyFill="1" applyBorder="1" applyAlignment="1">
      <alignment horizontal="right" vertical="center"/>
    </xf>
    <xf numFmtId="41" fontId="2" fillId="33" borderId="156" xfId="0" applyNumberFormat="1" applyFont="1" applyFill="1" applyBorder="1" applyAlignment="1">
      <alignment horizontal="right" vertical="center"/>
    </xf>
    <xf numFmtId="41" fontId="2" fillId="33" borderId="157" xfId="0" applyNumberFormat="1" applyFont="1" applyFill="1" applyBorder="1" applyAlignment="1">
      <alignment horizontal="right" vertical="center"/>
    </xf>
    <xf numFmtId="41" fontId="2" fillId="33" borderId="158" xfId="0" applyNumberFormat="1" applyFont="1" applyFill="1" applyBorder="1" applyAlignment="1">
      <alignment vertical="center"/>
    </xf>
    <xf numFmtId="41" fontId="2" fillId="33" borderId="159" xfId="0" applyNumberFormat="1" applyFont="1" applyFill="1" applyBorder="1" applyAlignment="1">
      <alignment horizontal="right" vertical="center"/>
    </xf>
    <xf numFmtId="41" fontId="2" fillId="33" borderId="160"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3" borderId="161" xfId="0" applyNumberFormat="1" applyFont="1" applyFill="1" applyBorder="1" applyAlignment="1">
      <alignment horizontal="right" vertical="center"/>
    </xf>
    <xf numFmtId="41" fontId="2" fillId="33" borderId="162" xfId="0" applyNumberFormat="1" applyFont="1" applyFill="1" applyBorder="1" applyAlignment="1">
      <alignment horizontal="right" vertical="center"/>
    </xf>
    <xf numFmtId="41" fontId="2" fillId="33" borderId="163" xfId="0" applyNumberFormat="1" applyFont="1" applyFill="1" applyBorder="1" applyAlignment="1">
      <alignment horizontal="right" vertical="center"/>
    </xf>
    <xf numFmtId="41" fontId="2" fillId="33" borderId="164" xfId="0" applyNumberFormat="1" applyFont="1" applyFill="1" applyBorder="1" applyAlignment="1">
      <alignment horizontal="right" vertical="center"/>
    </xf>
    <xf numFmtId="41" fontId="2" fillId="33" borderId="12" xfId="0" applyNumberFormat="1" applyFont="1" applyFill="1" applyBorder="1" applyAlignment="1">
      <alignment horizontal="right" vertical="center"/>
    </xf>
    <xf numFmtId="41" fontId="2" fillId="33" borderId="20" xfId="0" applyNumberFormat="1" applyFont="1" applyFill="1" applyBorder="1" applyAlignment="1">
      <alignment horizontal="right" vertical="center"/>
    </xf>
    <xf numFmtId="41" fontId="2" fillId="33" borderId="14" xfId="0" applyNumberFormat="1" applyFont="1" applyFill="1" applyBorder="1" applyAlignment="1">
      <alignment horizontal="right" vertical="center"/>
    </xf>
    <xf numFmtId="41" fontId="2" fillId="33" borderId="15" xfId="0" applyNumberFormat="1" applyFont="1" applyFill="1" applyBorder="1" applyAlignment="1">
      <alignment horizontal="right" vertical="center"/>
    </xf>
    <xf numFmtId="41" fontId="2" fillId="33" borderId="165" xfId="0" applyNumberFormat="1" applyFont="1" applyFill="1" applyBorder="1" applyAlignment="1">
      <alignment horizontal="right" vertical="center"/>
    </xf>
    <xf numFmtId="41" fontId="2" fillId="33" borderId="166" xfId="0" applyNumberFormat="1" applyFont="1" applyFill="1" applyBorder="1" applyAlignment="1">
      <alignment horizontal="right" vertical="center"/>
    </xf>
    <xf numFmtId="41" fontId="2" fillId="33" borderId="167" xfId="0" applyNumberFormat="1" applyFont="1" applyFill="1" applyBorder="1" applyAlignment="1">
      <alignment horizontal="right" vertical="center"/>
    </xf>
    <xf numFmtId="41" fontId="6" fillId="33" borderId="168" xfId="0" applyNumberFormat="1" applyFont="1" applyFill="1" applyBorder="1" applyAlignment="1">
      <alignment horizontal="right" vertical="center"/>
    </xf>
    <xf numFmtId="41" fontId="6" fillId="33" borderId="169" xfId="0" applyNumberFormat="1" applyFont="1" applyFill="1" applyBorder="1" applyAlignment="1">
      <alignment horizontal="right" vertical="center"/>
    </xf>
    <xf numFmtId="41" fontId="6" fillId="33" borderId="170" xfId="0" applyNumberFormat="1" applyFont="1" applyFill="1" applyBorder="1" applyAlignment="1">
      <alignment horizontal="right" vertical="center"/>
    </xf>
    <xf numFmtId="41" fontId="6" fillId="33" borderId="171"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172" xfId="0" applyNumberFormat="1" applyFont="1" applyFill="1" applyBorder="1" applyAlignment="1">
      <alignment horizontal="right" vertical="center"/>
    </xf>
    <xf numFmtId="41" fontId="6" fillId="33" borderId="60" xfId="0" applyNumberFormat="1" applyFont="1" applyFill="1" applyBorder="1" applyAlignment="1">
      <alignment horizontal="right" vertical="center"/>
    </xf>
    <xf numFmtId="41" fontId="6" fillId="33" borderId="164" xfId="0" applyNumberFormat="1" applyFont="1" applyFill="1" applyBorder="1" applyAlignment="1">
      <alignment horizontal="right" vertical="center"/>
    </xf>
    <xf numFmtId="41" fontId="6" fillId="33" borderId="51" xfId="0" applyNumberFormat="1" applyFont="1" applyFill="1" applyBorder="1" applyAlignment="1">
      <alignment horizontal="right" vertical="center"/>
    </xf>
    <xf numFmtId="41" fontId="6" fillId="33" borderId="130" xfId="0" applyNumberFormat="1" applyFont="1" applyFill="1" applyBorder="1" applyAlignment="1">
      <alignment horizontal="right" vertical="center"/>
    </xf>
    <xf numFmtId="41" fontId="2" fillId="33" borderId="10" xfId="0" applyNumberFormat="1" applyFont="1" applyFill="1" applyBorder="1" applyAlignment="1">
      <alignment horizontal="right" vertical="center"/>
    </xf>
    <xf numFmtId="41" fontId="2" fillId="33" borderId="173" xfId="0" applyNumberFormat="1" applyFont="1" applyFill="1" applyBorder="1" applyAlignment="1">
      <alignment horizontal="right" vertical="center"/>
    </xf>
    <xf numFmtId="41" fontId="2" fillId="33" borderId="61" xfId="0" applyNumberFormat="1" applyFont="1" applyFill="1" applyBorder="1" applyAlignment="1">
      <alignment horizontal="right" vertical="center"/>
    </xf>
    <xf numFmtId="41" fontId="2" fillId="33" borderId="174" xfId="0" applyNumberFormat="1" applyFont="1" applyFill="1" applyBorder="1" applyAlignment="1">
      <alignment horizontal="right" vertical="center"/>
    </xf>
    <xf numFmtId="41" fontId="2" fillId="33" borderId="175" xfId="0" applyNumberFormat="1" applyFont="1" applyFill="1" applyBorder="1" applyAlignment="1">
      <alignment horizontal="right" vertical="center"/>
    </xf>
    <xf numFmtId="41" fontId="6" fillId="33" borderId="176" xfId="0" applyNumberFormat="1" applyFont="1" applyFill="1" applyBorder="1" applyAlignment="1">
      <alignment horizontal="right" vertical="center"/>
    </xf>
    <xf numFmtId="41" fontId="6" fillId="33" borderId="177" xfId="0" applyNumberFormat="1" applyFont="1" applyFill="1" applyBorder="1" applyAlignment="1">
      <alignment horizontal="right" vertical="center"/>
    </xf>
    <xf numFmtId="41" fontId="6" fillId="33" borderId="178" xfId="0" applyNumberFormat="1" applyFont="1" applyFill="1" applyBorder="1" applyAlignment="1">
      <alignment horizontal="right" vertical="center"/>
    </xf>
    <xf numFmtId="41" fontId="2" fillId="33" borderId="179" xfId="0" applyNumberFormat="1" applyFont="1" applyFill="1" applyBorder="1" applyAlignment="1">
      <alignment horizontal="right" vertical="center"/>
    </xf>
    <xf numFmtId="41" fontId="2" fillId="33" borderId="180" xfId="0" applyNumberFormat="1" applyFont="1" applyFill="1" applyBorder="1" applyAlignment="1">
      <alignment horizontal="right" vertical="center"/>
    </xf>
    <xf numFmtId="41" fontId="6" fillId="33" borderId="116"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181" xfId="0" applyNumberFormat="1" applyFont="1" applyFill="1" applyBorder="1" applyAlignment="1">
      <alignment horizontal="right" vertical="center"/>
    </xf>
    <xf numFmtId="41" fontId="2" fillId="33" borderId="182" xfId="0" applyNumberFormat="1" applyFont="1" applyFill="1" applyBorder="1" applyAlignment="1">
      <alignment horizontal="right" vertical="center"/>
    </xf>
    <xf numFmtId="41" fontId="2" fillId="33" borderId="183" xfId="0" applyNumberFormat="1" applyFont="1" applyFill="1" applyBorder="1" applyAlignment="1">
      <alignment horizontal="right" vertical="center"/>
    </xf>
    <xf numFmtId="41" fontId="6" fillId="33" borderId="184" xfId="0" applyNumberFormat="1" applyFont="1" applyFill="1" applyBorder="1" applyAlignment="1">
      <alignment horizontal="right" vertical="center"/>
    </xf>
    <xf numFmtId="41" fontId="6" fillId="33" borderId="117" xfId="0" applyNumberFormat="1" applyFont="1" applyFill="1" applyBorder="1" applyAlignment="1">
      <alignment horizontal="right" vertical="center"/>
    </xf>
    <xf numFmtId="41" fontId="6" fillId="33" borderId="119" xfId="0" applyNumberFormat="1" applyFont="1" applyFill="1" applyBorder="1" applyAlignment="1">
      <alignment horizontal="right" vertical="center"/>
    </xf>
    <xf numFmtId="41" fontId="6" fillId="33" borderId="185" xfId="0" applyNumberFormat="1" applyFont="1" applyFill="1" applyBorder="1" applyAlignment="1">
      <alignment horizontal="right" vertical="center"/>
    </xf>
    <xf numFmtId="188" fontId="2" fillId="33" borderId="162" xfId="0" applyNumberFormat="1" applyFont="1" applyFill="1" applyBorder="1" applyAlignment="1">
      <alignment horizontal="right" vertical="center"/>
    </xf>
    <xf numFmtId="188" fontId="2" fillId="33" borderId="182" xfId="0" applyNumberFormat="1" applyFont="1" applyFill="1" applyBorder="1" applyAlignment="1">
      <alignment horizontal="right" vertical="center"/>
    </xf>
    <xf numFmtId="188" fontId="2" fillId="33" borderId="163" xfId="0" applyNumberFormat="1" applyFont="1" applyFill="1" applyBorder="1" applyAlignment="1">
      <alignment horizontal="right" vertical="center"/>
    </xf>
    <xf numFmtId="0" fontId="8" fillId="0" borderId="24" xfId="0" applyFont="1" applyBorder="1" applyAlignment="1">
      <alignment horizontal="center" vertical="center" wrapText="1"/>
    </xf>
    <xf numFmtId="42" fontId="8" fillId="33" borderId="186" xfId="0" applyNumberFormat="1" applyFont="1" applyFill="1" applyBorder="1" applyAlignment="1">
      <alignment horizontal="center" vertical="center"/>
    </xf>
    <xf numFmtId="42" fontId="8" fillId="33" borderId="86" xfId="0" applyNumberFormat="1" applyFont="1" applyFill="1" applyBorder="1" applyAlignment="1">
      <alignment horizontal="center" vertical="center"/>
    </xf>
    <xf numFmtId="42" fontId="8" fillId="33" borderId="187" xfId="0" applyNumberFormat="1" applyFont="1" applyFill="1" applyBorder="1" applyAlignment="1">
      <alignment horizontal="center" vertical="center"/>
    </xf>
    <xf numFmtId="41" fontId="8" fillId="33" borderId="188" xfId="0" applyNumberFormat="1" applyFont="1" applyFill="1" applyBorder="1" applyAlignment="1">
      <alignment horizontal="center" vertical="center"/>
    </xf>
    <xf numFmtId="41" fontId="8" fillId="33" borderId="189" xfId="0" applyNumberFormat="1" applyFont="1" applyFill="1" applyBorder="1" applyAlignment="1">
      <alignment horizontal="center" vertical="center"/>
    </xf>
    <xf numFmtId="41" fontId="8" fillId="33" borderId="190" xfId="0" applyNumberFormat="1" applyFont="1" applyFill="1" applyBorder="1" applyAlignment="1">
      <alignment horizontal="center" vertical="center"/>
    </xf>
    <xf numFmtId="41" fontId="9" fillId="33" borderId="191" xfId="0" applyNumberFormat="1" applyFont="1" applyFill="1" applyBorder="1" applyAlignment="1">
      <alignment horizontal="center" vertical="center"/>
    </xf>
    <xf numFmtId="0" fontId="2" fillId="0" borderId="192" xfId="0" applyFont="1" applyBorder="1" applyAlignment="1">
      <alignment horizontal="distributed" vertical="center" wrapText="1"/>
    </xf>
    <xf numFmtId="0" fontId="2" fillId="0" borderId="160" xfId="0" applyFont="1" applyBorder="1" applyAlignment="1">
      <alignment horizontal="distributed" vertical="center" wrapText="1"/>
    </xf>
    <xf numFmtId="41" fontId="2" fillId="33" borderId="30" xfId="0" applyNumberFormat="1" applyFont="1" applyFill="1" applyBorder="1" applyAlignment="1">
      <alignment horizontal="right" vertical="center"/>
    </xf>
    <xf numFmtId="41" fontId="2" fillId="33" borderId="193" xfId="0" applyNumberFormat="1" applyFont="1" applyFill="1" applyBorder="1" applyAlignment="1">
      <alignment horizontal="right" vertical="center"/>
    </xf>
    <xf numFmtId="41" fontId="2" fillId="33" borderId="12" xfId="0" applyNumberFormat="1" applyFont="1" applyFill="1" applyBorder="1" applyAlignment="1">
      <alignment horizontal="right" vertical="center"/>
    </xf>
    <xf numFmtId="41" fontId="2" fillId="33" borderId="194" xfId="0" applyNumberFormat="1" applyFont="1" applyFill="1" applyBorder="1" applyAlignment="1">
      <alignment horizontal="right" vertical="center"/>
    </xf>
    <xf numFmtId="41" fontId="2" fillId="33" borderId="20" xfId="0" applyNumberFormat="1" applyFont="1" applyFill="1" applyBorder="1" applyAlignment="1">
      <alignment horizontal="right" vertical="center"/>
    </xf>
    <xf numFmtId="41" fontId="2" fillId="33" borderId="195" xfId="0" applyNumberFormat="1" applyFont="1" applyFill="1" applyBorder="1" applyAlignment="1">
      <alignment horizontal="right" vertical="center"/>
    </xf>
    <xf numFmtId="0" fontId="2" fillId="0" borderId="196" xfId="0" applyFont="1" applyBorder="1" applyAlignment="1">
      <alignment horizontal="center"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59" xfId="0" applyFont="1" applyBorder="1" applyAlignment="1">
      <alignment horizontal="left" vertical="top"/>
    </xf>
    <xf numFmtId="0" fontId="5" fillId="0" borderId="0" xfId="0" applyFont="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199" xfId="0" applyFont="1" applyBorder="1" applyAlignment="1">
      <alignment horizontal="center" vertical="center"/>
    </xf>
    <xf numFmtId="0" fontId="2" fillId="0" borderId="24"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7" xfId="0" applyFont="1" applyBorder="1" applyAlignment="1">
      <alignment horizontal="center" vertical="center" wrapText="1"/>
    </xf>
    <xf numFmtId="41" fontId="2" fillId="33" borderId="15" xfId="0" applyNumberFormat="1" applyFont="1" applyFill="1" applyBorder="1" applyAlignment="1">
      <alignment horizontal="right" vertical="center"/>
    </xf>
    <xf numFmtId="41" fontId="2" fillId="33" borderId="49" xfId="0" applyNumberFormat="1" applyFont="1" applyFill="1" applyBorder="1" applyAlignment="1">
      <alignment horizontal="right" vertical="center"/>
    </xf>
    <xf numFmtId="41" fontId="2" fillId="33" borderId="14" xfId="0" applyNumberFormat="1" applyFont="1" applyFill="1" applyBorder="1" applyAlignment="1">
      <alignment horizontal="right" vertical="center"/>
    </xf>
    <xf numFmtId="41" fontId="2" fillId="33" borderId="200" xfId="0" applyNumberFormat="1" applyFont="1" applyFill="1" applyBorder="1" applyAlignment="1">
      <alignment horizontal="right" vertical="center"/>
    </xf>
    <xf numFmtId="0" fontId="2" fillId="0" borderId="201" xfId="0" applyFont="1" applyBorder="1" applyAlignment="1">
      <alignment horizontal="center" vertical="center"/>
    </xf>
    <xf numFmtId="0" fontId="2" fillId="0" borderId="26" xfId="0" applyFont="1" applyBorder="1" applyAlignment="1">
      <alignment horizontal="distributed"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33" borderId="18" xfId="0" applyFont="1" applyFill="1" applyBorder="1" applyAlignment="1">
      <alignment horizontal="right" vertical="center"/>
    </xf>
    <xf numFmtId="0" fontId="2" fillId="33" borderId="207" xfId="0" applyFont="1" applyFill="1" applyBorder="1" applyAlignment="1">
      <alignment horizontal="right" vertical="center"/>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2" fillId="0" borderId="61" xfId="0" applyFont="1" applyBorder="1" applyAlignment="1">
      <alignment horizontal="distributed" vertical="center"/>
    </xf>
    <xf numFmtId="0" fontId="0" fillId="0" borderId="138" xfId="0" applyBorder="1" applyAlignment="1">
      <alignment horizontal="center" vertical="center"/>
    </xf>
    <xf numFmtId="0" fontId="2" fillId="0" borderId="210" xfId="0" applyFont="1" applyBorder="1" applyAlignment="1">
      <alignment horizontal="center" vertical="center" wrapText="1"/>
    </xf>
    <xf numFmtId="0" fontId="2" fillId="0" borderId="59" xfId="0" applyFont="1" applyBorder="1" applyAlignment="1">
      <alignment horizontal="center" vertical="center" wrapText="1"/>
    </xf>
    <xf numFmtId="0" fontId="0" fillId="0" borderId="211" xfId="0" applyBorder="1" applyAlignment="1">
      <alignment horizontal="center" vertical="center" wrapText="1"/>
    </xf>
    <xf numFmtId="0" fontId="0" fillId="0" borderId="191" xfId="0" applyBorder="1" applyAlignment="1">
      <alignment horizontal="center" vertical="center" wrapText="1"/>
    </xf>
    <xf numFmtId="0" fontId="0" fillId="0" borderId="0" xfId="0" applyBorder="1" applyAlignment="1">
      <alignment horizontal="center" vertical="center" wrapText="1"/>
    </xf>
    <xf numFmtId="0" fontId="0" fillId="0" borderId="142" xfId="0" applyBorder="1" applyAlignment="1">
      <alignment horizontal="center" vertical="center" wrapText="1"/>
    </xf>
    <xf numFmtId="0" fontId="2" fillId="0" borderId="16" xfId="0" applyFont="1" applyBorder="1" applyAlignment="1">
      <alignment horizontal="distributed" vertical="center"/>
    </xf>
    <xf numFmtId="0" fontId="2" fillId="0" borderId="51" xfId="0" applyFont="1" applyBorder="1" applyAlignment="1">
      <alignment horizontal="distributed" vertical="center"/>
    </xf>
    <xf numFmtId="0" fontId="2" fillId="0" borderId="32" xfId="0" applyFont="1" applyBorder="1" applyAlignment="1">
      <alignment horizontal="center" vertical="center"/>
    </xf>
    <xf numFmtId="0" fontId="2" fillId="0" borderId="127" xfId="0" applyFont="1" applyBorder="1" applyAlignment="1">
      <alignment horizontal="center" vertical="center"/>
    </xf>
    <xf numFmtId="0" fontId="2" fillId="0" borderId="32"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2" fillId="0" borderId="214" xfId="0" applyFont="1" applyBorder="1" applyAlignment="1">
      <alignment horizontal="center" vertical="center" wrapText="1"/>
    </xf>
    <xf numFmtId="0" fontId="2" fillId="0" borderId="215" xfId="0" applyFont="1" applyBorder="1" applyAlignment="1">
      <alignment horizontal="center" vertical="center" wrapText="1"/>
    </xf>
    <xf numFmtId="0" fontId="2" fillId="0" borderId="216" xfId="0" applyFont="1" applyBorder="1" applyAlignment="1">
      <alignment horizontal="center" vertical="center" wrapText="1"/>
    </xf>
    <xf numFmtId="0" fontId="2" fillId="0" borderId="0" xfId="0" applyFont="1" applyAlignment="1">
      <alignment horizontal="left" vertical="top" wrapText="1"/>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distributed" vertical="center"/>
    </xf>
    <xf numFmtId="0" fontId="2" fillId="0" borderId="135" xfId="0" applyFont="1" applyBorder="1" applyAlignment="1">
      <alignment horizontal="distributed" vertical="center"/>
    </xf>
    <xf numFmtId="0" fontId="2" fillId="0" borderId="0" xfId="0" applyFont="1" applyAlignment="1">
      <alignment vertical="top" wrapText="1"/>
    </xf>
    <xf numFmtId="0" fontId="2" fillId="33" borderId="120" xfId="0" applyFont="1" applyFill="1" applyBorder="1" applyAlignment="1">
      <alignment horizontal="center" vertical="center"/>
    </xf>
    <xf numFmtId="0" fontId="2" fillId="33" borderId="217" xfId="0" applyFont="1" applyFill="1" applyBorder="1" applyAlignment="1">
      <alignment horizontal="center" vertical="center"/>
    </xf>
    <xf numFmtId="0" fontId="2" fillId="33" borderId="218" xfId="0" applyFont="1" applyFill="1" applyBorder="1" applyAlignment="1">
      <alignment horizontal="center" vertical="center"/>
    </xf>
    <xf numFmtId="0" fontId="2" fillId="0" borderId="191" xfId="0" applyFont="1" applyBorder="1" applyAlignment="1">
      <alignment horizontal="center" vertical="center"/>
    </xf>
    <xf numFmtId="0" fontId="2" fillId="0" borderId="140"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33" borderId="58" xfId="0" applyFont="1" applyFill="1" applyBorder="1" applyAlignment="1">
      <alignment horizontal="center" vertical="center"/>
    </xf>
    <xf numFmtId="0" fontId="2" fillId="33" borderId="179" xfId="0" applyFont="1" applyFill="1" applyBorder="1" applyAlignment="1">
      <alignment horizontal="center" vertical="center"/>
    </xf>
    <xf numFmtId="0" fontId="2" fillId="33" borderId="13" xfId="0" applyFont="1" applyFill="1" applyBorder="1" applyAlignment="1">
      <alignment horizontal="right" vertical="center"/>
    </xf>
    <xf numFmtId="0" fontId="2" fillId="33" borderId="10" xfId="0" applyFont="1" applyFill="1" applyBorder="1" applyAlignment="1">
      <alignment horizontal="right"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138" xfId="0" applyFont="1" applyBorder="1" applyAlignment="1">
      <alignment horizontal="center" vertical="center"/>
    </xf>
    <xf numFmtId="0" fontId="2" fillId="33" borderId="219" xfId="0" applyFont="1" applyFill="1" applyBorder="1" applyAlignment="1">
      <alignment horizontal="center" vertical="center"/>
    </xf>
    <xf numFmtId="0" fontId="2" fillId="33" borderId="178" xfId="0" applyFont="1" applyFill="1" applyBorder="1" applyAlignment="1">
      <alignment horizontal="center" vertical="center"/>
    </xf>
    <xf numFmtId="0" fontId="2" fillId="0" borderId="220" xfId="0" applyFont="1" applyBorder="1" applyAlignment="1">
      <alignment horizontal="center" vertical="center"/>
    </xf>
    <xf numFmtId="0" fontId="2" fillId="0" borderId="221" xfId="0" applyFont="1" applyBorder="1" applyAlignment="1">
      <alignment horizontal="center" vertical="center"/>
    </xf>
    <xf numFmtId="0" fontId="2" fillId="0" borderId="210" xfId="0" applyFont="1" applyBorder="1" applyAlignment="1">
      <alignment horizontal="center" vertical="center"/>
    </xf>
    <xf numFmtId="0" fontId="2" fillId="0" borderId="59" xfId="0" applyFont="1" applyBorder="1" applyAlignment="1">
      <alignment horizontal="center" vertical="center"/>
    </xf>
    <xf numFmtId="0" fontId="2" fillId="0" borderId="211" xfId="0" applyFont="1" applyBorder="1" applyAlignment="1">
      <alignment horizontal="center" vertical="center"/>
    </xf>
    <xf numFmtId="0" fontId="2" fillId="33" borderId="31" xfId="0" applyFont="1" applyFill="1" applyBorder="1" applyAlignment="1">
      <alignment horizontal="right"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0" fillId="0" borderId="201" xfId="0" applyBorder="1" applyAlignment="1">
      <alignment/>
    </xf>
    <xf numFmtId="0" fontId="2" fillId="0" borderId="217" xfId="0" applyFont="1" applyBorder="1" applyAlignment="1">
      <alignment horizontal="center"/>
    </xf>
    <xf numFmtId="0" fontId="2" fillId="0" borderId="210" xfId="0" applyFont="1" applyBorder="1" applyAlignment="1">
      <alignment horizontal="center" vertical="center"/>
    </xf>
    <xf numFmtId="0" fontId="0" fillId="0" borderId="59" xfId="0" applyBorder="1" applyAlignment="1">
      <alignment/>
    </xf>
    <xf numFmtId="0" fontId="0" fillId="0" borderId="211" xfId="0" applyBorder="1" applyAlignment="1">
      <alignment/>
    </xf>
    <xf numFmtId="0" fontId="2" fillId="0" borderId="12" xfId="0" applyFont="1" applyBorder="1" applyAlignment="1">
      <alignment horizontal="center" vertical="center" wrapText="1"/>
    </xf>
    <xf numFmtId="0" fontId="0" fillId="0" borderId="11" xfId="0" applyBorder="1" applyAlignment="1">
      <alignment/>
    </xf>
    <xf numFmtId="0" fontId="2" fillId="33" borderId="188" xfId="0" applyFont="1" applyFill="1" applyBorder="1" applyAlignment="1">
      <alignment horizontal="center" vertical="center"/>
    </xf>
    <xf numFmtId="0" fontId="2" fillId="33" borderId="129" xfId="0" applyFont="1" applyFill="1" applyBorder="1" applyAlignment="1">
      <alignment horizontal="center" vertical="center"/>
    </xf>
    <xf numFmtId="0" fontId="2" fillId="33" borderId="127" xfId="0" applyFont="1" applyFill="1" applyBorder="1" applyAlignment="1">
      <alignment horizontal="center" vertical="center"/>
    </xf>
    <xf numFmtId="0" fontId="2" fillId="0" borderId="20" xfId="0" applyFont="1" applyBorder="1" applyAlignment="1">
      <alignment horizontal="center" vertical="center" wrapText="1"/>
    </xf>
    <xf numFmtId="0" fontId="0" fillId="0" borderId="29" xfId="0" applyBorder="1" applyAlignment="1">
      <alignment/>
    </xf>
    <xf numFmtId="0" fontId="0" fillId="33" borderId="19" xfId="0" applyFill="1" applyBorder="1" applyAlignment="1">
      <alignment/>
    </xf>
    <xf numFmtId="0" fontId="0" fillId="33" borderId="31" xfId="0" applyFill="1" applyBorder="1" applyAlignment="1">
      <alignment/>
    </xf>
    <xf numFmtId="0" fontId="2" fillId="0" borderId="25" xfId="0" applyFont="1" applyBorder="1" applyAlignment="1">
      <alignment horizontal="distributed" vertical="center" wrapText="1"/>
    </xf>
    <xf numFmtId="0" fontId="2" fillId="0" borderId="67" xfId="0" applyFont="1" applyBorder="1" applyAlignment="1">
      <alignment horizontal="distributed" vertical="center" wrapText="1"/>
    </xf>
    <xf numFmtId="0" fontId="2" fillId="0" borderId="222" xfId="0" applyFont="1" applyBorder="1" applyAlignment="1">
      <alignment horizontal="center" vertical="center"/>
    </xf>
    <xf numFmtId="0" fontId="2" fillId="0" borderId="223" xfId="0" applyFont="1" applyBorder="1" applyAlignment="1">
      <alignment horizontal="center" vertical="center"/>
    </xf>
    <xf numFmtId="0" fontId="2" fillId="0" borderId="224" xfId="0" applyFont="1" applyBorder="1" applyAlignment="1">
      <alignment horizontal="center" vertical="center"/>
    </xf>
    <xf numFmtId="0" fontId="2" fillId="0" borderId="201" xfId="0" applyFont="1" applyBorder="1" applyAlignment="1">
      <alignment horizontal="distributed" vertical="center" wrapText="1"/>
    </xf>
    <xf numFmtId="0" fontId="2" fillId="0" borderId="140" xfId="0" applyFont="1" applyBorder="1" applyAlignment="1">
      <alignment horizontal="distributed" vertical="center" wrapText="1"/>
    </xf>
    <xf numFmtId="0" fontId="2" fillId="0" borderId="59" xfId="0" applyFont="1" applyBorder="1" applyAlignment="1">
      <alignment horizontal="center" vertical="center"/>
    </xf>
    <xf numFmtId="0" fontId="2" fillId="0" borderId="0" xfId="0" applyFont="1" applyBorder="1" applyAlignment="1">
      <alignment horizontal="center" vertical="center"/>
    </xf>
    <xf numFmtId="0" fontId="2" fillId="0" borderId="221" xfId="0" applyFont="1" applyBorder="1" applyAlignment="1">
      <alignment horizontal="center" vertical="distributed" textRotation="255" wrapText="1"/>
    </xf>
    <xf numFmtId="0" fontId="2" fillId="0" borderId="225" xfId="0" applyFont="1" applyBorder="1" applyAlignment="1">
      <alignment horizontal="center" vertical="distributed" textRotation="255" wrapText="1"/>
    </xf>
    <xf numFmtId="0" fontId="2" fillId="0" borderId="188" xfId="0" applyFont="1" applyBorder="1" applyAlignment="1">
      <alignment horizontal="distributed" vertical="center"/>
    </xf>
    <xf numFmtId="0" fontId="2" fillId="0" borderId="127" xfId="0" applyFont="1" applyBorder="1" applyAlignment="1">
      <alignment horizontal="distributed" vertical="center"/>
    </xf>
    <xf numFmtId="0" fontId="6" fillId="0" borderId="189" xfId="0" applyFont="1" applyBorder="1" applyAlignment="1">
      <alignment horizontal="distributed" vertical="center" indent="2"/>
    </xf>
    <xf numFmtId="0" fontId="6" fillId="0" borderId="51" xfId="0" applyFont="1" applyBorder="1" applyAlignment="1">
      <alignment horizontal="distributed" vertical="center" indent="2"/>
    </xf>
    <xf numFmtId="0" fontId="2" fillId="0" borderId="60"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89" xfId="0" applyFont="1" applyBorder="1" applyAlignment="1">
      <alignment horizontal="distributed" vertical="center"/>
    </xf>
    <xf numFmtId="0" fontId="2" fillId="0" borderId="60" xfId="0" applyFont="1" applyBorder="1" applyAlignment="1">
      <alignment horizontal="center" vertical="center" textRotation="255"/>
    </xf>
    <xf numFmtId="0" fontId="2" fillId="0" borderId="189" xfId="0" applyFont="1" applyBorder="1" applyAlignment="1">
      <alignment horizontal="distributed" vertical="center" indent="2"/>
    </xf>
    <xf numFmtId="0" fontId="2" fillId="0" borderId="51" xfId="0" applyFont="1" applyBorder="1" applyAlignment="1">
      <alignment horizontal="distributed" vertical="center" indent="2"/>
    </xf>
    <xf numFmtId="0" fontId="2" fillId="0" borderId="22" xfId="0" applyFont="1" applyBorder="1" applyAlignment="1">
      <alignment vertical="center" textRotation="255"/>
    </xf>
    <xf numFmtId="0" fontId="2" fillId="0" borderId="60" xfId="0" applyFont="1" applyBorder="1" applyAlignment="1">
      <alignment vertical="center" textRotation="255"/>
    </xf>
    <xf numFmtId="0" fontId="2" fillId="0" borderId="32" xfId="0" applyFont="1" applyBorder="1" applyAlignment="1">
      <alignment horizontal="distributed" vertical="center" indent="2"/>
    </xf>
    <xf numFmtId="0" fontId="2" fillId="0" borderId="212" xfId="0" applyFont="1" applyBorder="1" applyAlignment="1">
      <alignment horizontal="distributed" vertical="center" indent="2"/>
    </xf>
    <xf numFmtId="0" fontId="2" fillId="0" borderId="127" xfId="0" applyFont="1" applyBorder="1" applyAlignment="1">
      <alignment horizontal="distributed" vertical="center" indent="2"/>
    </xf>
    <xf numFmtId="0" fontId="6" fillId="0" borderId="226" xfId="0" applyFont="1" applyBorder="1" applyAlignment="1">
      <alignment horizontal="distributed" vertical="center" indent="2"/>
    </xf>
    <xf numFmtId="0" fontId="6" fillId="0" borderId="176" xfId="0" applyFont="1" applyBorder="1" applyAlignment="1">
      <alignment horizontal="distributed" vertical="center" indent="2"/>
    </xf>
    <xf numFmtId="0" fontId="2" fillId="0" borderId="227" xfId="0" applyFont="1" applyBorder="1" applyAlignment="1">
      <alignment horizontal="distributed" vertical="center" indent="2"/>
    </xf>
    <xf numFmtId="0" fontId="2" fillId="0" borderId="228" xfId="0" applyFont="1" applyBorder="1" applyAlignment="1">
      <alignment horizontal="distributed" vertical="center" indent="2"/>
    </xf>
    <xf numFmtId="0" fontId="2" fillId="0" borderId="176" xfId="0" applyFont="1" applyBorder="1" applyAlignment="1">
      <alignment horizontal="distributed" vertical="center" indent="2"/>
    </xf>
    <xf numFmtId="0" fontId="2" fillId="0" borderId="21" xfId="0" applyFont="1" applyBorder="1" applyAlignment="1">
      <alignment horizontal="center" vertical="distributed" textRotation="255" wrapText="1"/>
    </xf>
    <xf numFmtId="0" fontId="2" fillId="0" borderId="23" xfId="0" applyFont="1" applyBorder="1" applyAlignment="1">
      <alignment horizontal="center" vertical="distributed" textRotation="255" wrapText="1"/>
    </xf>
    <xf numFmtId="0" fontId="2" fillId="0" borderId="58" xfId="0" applyFont="1" applyBorder="1" applyAlignment="1">
      <alignment horizontal="center" vertical="distributed" textRotation="255" wrapText="1"/>
    </xf>
    <xf numFmtId="0" fontId="2" fillId="0" borderId="60" xfId="0" applyFont="1" applyBorder="1" applyAlignment="1">
      <alignment horizontal="center" vertical="center" wrapText="1"/>
    </xf>
    <xf numFmtId="0" fontId="2" fillId="0" borderId="189" xfId="0" applyFont="1" applyBorder="1" applyAlignment="1">
      <alignment horizontal="center" vertical="center"/>
    </xf>
    <xf numFmtId="0" fontId="2" fillId="0" borderId="51" xfId="0" applyFont="1" applyBorder="1" applyAlignment="1">
      <alignment horizontal="center" vertical="center"/>
    </xf>
    <xf numFmtId="0" fontId="2" fillId="0" borderId="189" xfId="0" applyFont="1" applyBorder="1" applyAlignment="1">
      <alignment horizontal="center" vertical="center" wrapText="1"/>
    </xf>
    <xf numFmtId="0" fontId="2" fillId="0" borderId="60" xfId="0" applyFont="1" applyBorder="1" applyAlignment="1">
      <alignment horizontal="center" vertical="center"/>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0" fillId="0" borderId="51" xfId="0" applyBorder="1" applyAlignment="1">
      <alignment/>
    </xf>
    <xf numFmtId="0" fontId="2" fillId="0" borderId="51" xfId="0" applyFont="1" applyBorder="1" applyAlignment="1">
      <alignment horizontal="center" vertical="center" wrapText="1"/>
    </xf>
    <xf numFmtId="0" fontId="2" fillId="0" borderId="25" xfId="0" applyFont="1" applyBorder="1" applyAlignment="1">
      <alignment horizontal="distributed" vertical="center"/>
    </xf>
    <xf numFmtId="0" fontId="2" fillId="0" borderId="67" xfId="0" applyFont="1" applyBorder="1" applyAlignment="1">
      <alignment horizontal="distributed" vertical="center"/>
    </xf>
    <xf numFmtId="0" fontId="2" fillId="0" borderId="161" xfId="0" applyFont="1" applyBorder="1" applyAlignment="1">
      <alignment horizontal="distributed"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61"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38100</xdr:rowOff>
    </xdr:from>
    <xdr:to>
      <xdr:col>1</xdr:col>
      <xdr:colOff>114300</xdr:colOff>
      <xdr:row>19</xdr:row>
      <xdr:rowOff>276225</xdr:rowOff>
    </xdr:to>
    <xdr:sp>
      <xdr:nvSpPr>
        <xdr:cNvPr id="1" name="AutoShape 5"/>
        <xdr:cNvSpPr>
          <a:spLocks/>
        </xdr:cNvSpPr>
      </xdr:nvSpPr>
      <xdr:spPr>
        <a:xfrm>
          <a:off x="1562100" y="48196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90" zoomScaleNormal="90" workbookViewId="0" topLeftCell="A1">
      <selection activeCell="A1" sqref="A1:J1"/>
    </sheetView>
  </sheetViews>
  <sheetFormatPr defaultColWidth="10.625" defaultRowHeight="13.5"/>
  <cols>
    <col min="1" max="1" width="20.00390625" style="3" customWidth="1"/>
    <col min="2" max="8" width="10.50390625" style="3" customWidth="1"/>
    <col min="9" max="9" width="17.625" style="3" customWidth="1"/>
    <col min="10" max="10" width="10.50390625" style="3" customWidth="1"/>
    <col min="11" max="16384" width="10.625" style="3" customWidth="1"/>
  </cols>
  <sheetData>
    <row r="1" spans="1:10" ht="15">
      <c r="A1" s="282" t="s">
        <v>84</v>
      </c>
      <c r="B1" s="282"/>
      <c r="C1" s="282"/>
      <c r="D1" s="282"/>
      <c r="E1" s="282"/>
      <c r="F1" s="282"/>
      <c r="G1" s="282"/>
      <c r="H1" s="282"/>
      <c r="I1" s="282"/>
      <c r="J1" s="282"/>
    </row>
    <row r="2" ht="12" thickBot="1">
      <c r="A2" s="3" t="s">
        <v>85</v>
      </c>
    </row>
    <row r="3" spans="1:10" ht="18" customHeight="1">
      <c r="A3" s="283" t="s">
        <v>86</v>
      </c>
      <c r="B3" s="270" t="s">
        <v>87</v>
      </c>
      <c r="C3" s="278" t="s">
        <v>88</v>
      </c>
      <c r="D3" s="279"/>
      <c r="E3" s="279"/>
      <c r="F3" s="280"/>
      <c r="G3" s="285" t="s">
        <v>24</v>
      </c>
      <c r="H3" s="280"/>
      <c r="I3" s="286" t="s">
        <v>263</v>
      </c>
      <c r="J3" s="288" t="s">
        <v>89</v>
      </c>
    </row>
    <row r="4" spans="1:10" ht="27.75" customHeight="1">
      <c r="A4" s="284"/>
      <c r="B4" s="271"/>
      <c r="C4" s="29" t="s">
        <v>90</v>
      </c>
      <c r="D4" s="30" t="s">
        <v>91</v>
      </c>
      <c r="E4" s="30" t="s">
        <v>25</v>
      </c>
      <c r="F4" s="31" t="s">
        <v>92</v>
      </c>
      <c r="G4" s="6" t="s">
        <v>26</v>
      </c>
      <c r="H4" s="32" t="s">
        <v>93</v>
      </c>
      <c r="I4" s="287"/>
      <c r="J4" s="289"/>
    </row>
    <row r="5" spans="1:10" s="36" customFormat="1" ht="11.25">
      <c r="A5" s="33"/>
      <c r="B5" s="8" t="s">
        <v>5</v>
      </c>
      <c r="C5" s="34" t="s">
        <v>5</v>
      </c>
      <c r="D5" s="34" t="s">
        <v>5</v>
      </c>
      <c r="E5" s="34" t="s">
        <v>5</v>
      </c>
      <c r="F5" s="18" t="s">
        <v>5</v>
      </c>
      <c r="G5" s="8" t="s">
        <v>5</v>
      </c>
      <c r="H5" s="18" t="s">
        <v>5</v>
      </c>
      <c r="I5" s="12" t="s">
        <v>5</v>
      </c>
      <c r="J5" s="35" t="s">
        <v>5</v>
      </c>
    </row>
    <row r="6" spans="1:10" ht="22.5" customHeight="1">
      <c r="A6" s="37" t="s">
        <v>1</v>
      </c>
      <c r="B6" s="214">
        <v>0</v>
      </c>
      <c r="C6" s="251">
        <v>5151</v>
      </c>
      <c r="D6" s="251">
        <v>25800</v>
      </c>
      <c r="E6" s="251">
        <v>7696</v>
      </c>
      <c r="F6" s="215">
        <v>984</v>
      </c>
      <c r="G6" s="214">
        <v>98901</v>
      </c>
      <c r="H6" s="215">
        <v>67925</v>
      </c>
      <c r="I6" s="177">
        <v>8494</v>
      </c>
      <c r="J6" s="252">
        <v>68909</v>
      </c>
    </row>
    <row r="7" spans="1:10" ht="22.5" customHeight="1">
      <c r="A7" s="14" t="s">
        <v>2</v>
      </c>
      <c r="B7" s="217">
        <v>0</v>
      </c>
      <c r="C7" s="253">
        <v>1449</v>
      </c>
      <c r="D7" s="253">
        <v>2662</v>
      </c>
      <c r="E7" s="253">
        <v>297</v>
      </c>
      <c r="F7" s="218">
        <v>130</v>
      </c>
      <c r="G7" s="217">
        <v>11495</v>
      </c>
      <c r="H7" s="218">
        <v>5995</v>
      </c>
      <c r="I7" s="182">
        <v>515</v>
      </c>
      <c r="J7" s="254">
        <v>6125</v>
      </c>
    </row>
    <row r="8" spans="1:10" ht="22.5" customHeight="1">
      <c r="A8" s="38" t="s">
        <v>10</v>
      </c>
      <c r="B8" s="259">
        <v>0</v>
      </c>
      <c r="C8" s="253">
        <v>11283</v>
      </c>
      <c r="D8" s="253">
        <v>5520</v>
      </c>
      <c r="E8" s="253">
        <v>3515</v>
      </c>
      <c r="F8" s="218">
        <v>45</v>
      </c>
      <c r="G8" s="217">
        <v>71837</v>
      </c>
      <c r="H8" s="218">
        <v>40913</v>
      </c>
      <c r="I8" s="182">
        <v>4772</v>
      </c>
      <c r="J8" s="254">
        <v>40960</v>
      </c>
    </row>
    <row r="9" spans="1:10" ht="22.5" customHeight="1">
      <c r="A9" s="38" t="s">
        <v>11</v>
      </c>
      <c r="B9" s="217">
        <v>0</v>
      </c>
      <c r="C9" s="253">
        <v>2480</v>
      </c>
      <c r="D9" s="253">
        <v>2833</v>
      </c>
      <c r="E9" s="253">
        <v>428</v>
      </c>
      <c r="F9" s="218">
        <v>84</v>
      </c>
      <c r="G9" s="217">
        <v>67310</v>
      </c>
      <c r="H9" s="218">
        <v>48629</v>
      </c>
      <c r="I9" s="182">
        <v>7080</v>
      </c>
      <c r="J9" s="254">
        <v>48714</v>
      </c>
    </row>
    <row r="10" spans="1:10" ht="22.5" customHeight="1">
      <c r="A10" s="14" t="s">
        <v>3</v>
      </c>
      <c r="B10" s="217">
        <v>0</v>
      </c>
      <c r="C10" s="253">
        <v>2227</v>
      </c>
      <c r="D10" s="253">
        <v>3546</v>
      </c>
      <c r="E10" s="253">
        <v>1634</v>
      </c>
      <c r="F10" s="218">
        <v>1844</v>
      </c>
      <c r="G10" s="217">
        <v>18880</v>
      </c>
      <c r="H10" s="218">
        <v>11347</v>
      </c>
      <c r="I10" s="182">
        <v>1088</v>
      </c>
      <c r="J10" s="254">
        <v>13192</v>
      </c>
    </row>
    <row r="11" spans="1:10" ht="22.5" customHeight="1">
      <c r="A11" s="14" t="s">
        <v>4</v>
      </c>
      <c r="B11" s="217">
        <v>3</v>
      </c>
      <c r="C11" s="253">
        <v>429529</v>
      </c>
      <c r="D11" s="253">
        <v>357</v>
      </c>
      <c r="E11" s="253">
        <v>1213</v>
      </c>
      <c r="F11" s="218">
        <v>1579</v>
      </c>
      <c r="G11" s="217">
        <v>705127</v>
      </c>
      <c r="H11" s="218">
        <v>332751</v>
      </c>
      <c r="I11" s="182">
        <v>17319</v>
      </c>
      <c r="J11" s="254">
        <v>334329</v>
      </c>
    </row>
    <row r="12" spans="1:10" ht="22.5" customHeight="1">
      <c r="A12" s="38" t="s">
        <v>27</v>
      </c>
      <c r="B12" s="217">
        <v>0</v>
      </c>
      <c r="C12" s="253">
        <v>195</v>
      </c>
      <c r="D12" s="253">
        <v>310</v>
      </c>
      <c r="E12" s="253">
        <v>31</v>
      </c>
      <c r="F12" s="218">
        <v>50</v>
      </c>
      <c r="G12" s="217">
        <v>27475</v>
      </c>
      <c r="H12" s="218">
        <v>18120</v>
      </c>
      <c r="I12" s="182">
        <v>5301</v>
      </c>
      <c r="J12" s="254">
        <v>18171</v>
      </c>
    </row>
    <row r="13" spans="1:10" ht="22.5" customHeight="1">
      <c r="A13" s="38" t="s">
        <v>94</v>
      </c>
      <c r="B13" s="217">
        <v>0</v>
      </c>
      <c r="C13" s="253">
        <v>86</v>
      </c>
      <c r="D13" s="253">
        <v>9</v>
      </c>
      <c r="E13" s="253">
        <v>12</v>
      </c>
      <c r="F13" s="218">
        <v>4</v>
      </c>
      <c r="G13" s="217">
        <v>1457</v>
      </c>
      <c r="H13" s="218">
        <v>861</v>
      </c>
      <c r="I13" s="182">
        <v>210</v>
      </c>
      <c r="J13" s="254">
        <v>865</v>
      </c>
    </row>
    <row r="14" spans="1:10" ht="22.5" customHeight="1">
      <c r="A14" s="38" t="s">
        <v>29</v>
      </c>
      <c r="B14" s="259">
        <v>0</v>
      </c>
      <c r="C14" s="253">
        <v>3383</v>
      </c>
      <c r="D14" s="253">
        <v>31</v>
      </c>
      <c r="E14" s="260">
        <v>0</v>
      </c>
      <c r="F14" s="218">
        <v>6</v>
      </c>
      <c r="G14" s="217">
        <v>15114</v>
      </c>
      <c r="H14" s="218">
        <v>6820</v>
      </c>
      <c r="I14" s="182">
        <v>1458</v>
      </c>
      <c r="J14" s="254">
        <v>6826</v>
      </c>
    </row>
    <row r="15" spans="1:10" ht="22.5" customHeight="1">
      <c r="A15" s="38" t="s">
        <v>95</v>
      </c>
      <c r="B15" s="217">
        <v>0</v>
      </c>
      <c r="C15" s="253">
        <v>190</v>
      </c>
      <c r="D15" s="253">
        <v>0</v>
      </c>
      <c r="E15" s="260">
        <v>0</v>
      </c>
      <c r="F15" s="261">
        <v>0</v>
      </c>
      <c r="G15" s="217">
        <v>1633</v>
      </c>
      <c r="H15" s="218">
        <v>912</v>
      </c>
      <c r="I15" s="182">
        <v>239</v>
      </c>
      <c r="J15" s="254">
        <v>912</v>
      </c>
    </row>
    <row r="16" spans="1:10" ht="22.5" customHeight="1">
      <c r="A16" s="38" t="s">
        <v>30</v>
      </c>
      <c r="B16" s="217">
        <v>2</v>
      </c>
      <c r="C16" s="253">
        <v>145888</v>
      </c>
      <c r="D16" s="253">
        <v>105</v>
      </c>
      <c r="E16" s="253">
        <v>5</v>
      </c>
      <c r="F16" s="218">
        <v>40</v>
      </c>
      <c r="G16" s="217">
        <v>281222</v>
      </c>
      <c r="H16" s="218">
        <v>143230</v>
      </c>
      <c r="I16" s="182">
        <v>10189</v>
      </c>
      <c r="J16" s="254">
        <v>143270</v>
      </c>
    </row>
    <row r="17" spans="1:10" ht="22.5" customHeight="1">
      <c r="A17" s="14" t="s">
        <v>31</v>
      </c>
      <c r="B17" s="217">
        <v>1</v>
      </c>
      <c r="C17" s="253">
        <v>22098</v>
      </c>
      <c r="D17" s="253">
        <v>628</v>
      </c>
      <c r="E17" s="253">
        <v>2</v>
      </c>
      <c r="F17" s="218">
        <v>3</v>
      </c>
      <c r="G17" s="217">
        <v>49912</v>
      </c>
      <c r="H17" s="218">
        <v>16104</v>
      </c>
      <c r="I17" s="182">
        <v>2292</v>
      </c>
      <c r="J17" s="254">
        <v>16107</v>
      </c>
    </row>
    <row r="18" spans="1:10" ht="22.5" customHeight="1">
      <c r="A18" s="14" t="s">
        <v>96</v>
      </c>
      <c r="B18" s="217">
        <v>202</v>
      </c>
      <c r="C18" s="253">
        <v>183189</v>
      </c>
      <c r="D18" s="253">
        <v>2125</v>
      </c>
      <c r="E18" s="253">
        <v>141</v>
      </c>
      <c r="F18" s="218">
        <v>184</v>
      </c>
      <c r="G18" s="217">
        <v>291933</v>
      </c>
      <c r="H18" s="218">
        <v>127035</v>
      </c>
      <c r="I18" s="182">
        <v>13685</v>
      </c>
      <c r="J18" s="254">
        <v>127217</v>
      </c>
    </row>
    <row r="19" spans="1:10" ht="22.5" customHeight="1">
      <c r="A19" s="38" t="s">
        <v>15</v>
      </c>
      <c r="B19" s="274">
        <v>1</v>
      </c>
      <c r="C19" s="272">
        <v>95914</v>
      </c>
      <c r="D19" s="272">
        <v>35</v>
      </c>
      <c r="E19" s="272">
        <v>31</v>
      </c>
      <c r="F19" s="276">
        <v>47</v>
      </c>
      <c r="G19" s="274">
        <v>168789</v>
      </c>
      <c r="H19" s="276">
        <v>87656</v>
      </c>
      <c r="I19" s="292">
        <v>5956</v>
      </c>
      <c r="J19" s="290">
        <v>87703</v>
      </c>
    </row>
    <row r="20" spans="1:10" s="5" customFormat="1" ht="22.5" customHeight="1" thickBot="1">
      <c r="A20" s="39" t="s">
        <v>32</v>
      </c>
      <c r="B20" s="275"/>
      <c r="C20" s="273"/>
      <c r="D20" s="273"/>
      <c r="E20" s="273"/>
      <c r="F20" s="277"/>
      <c r="G20" s="275"/>
      <c r="H20" s="277"/>
      <c r="I20" s="293"/>
      <c r="J20" s="291"/>
    </row>
    <row r="21" spans="1:10" s="5" customFormat="1" ht="22.5" customHeight="1" thickBot="1" thickTop="1">
      <c r="A21" s="40" t="s">
        <v>33</v>
      </c>
      <c r="B21" s="250">
        <v>209</v>
      </c>
      <c r="C21" s="255">
        <v>903061</v>
      </c>
      <c r="D21" s="255">
        <v>43961</v>
      </c>
      <c r="E21" s="255">
        <v>15005</v>
      </c>
      <c r="F21" s="256">
        <v>5007</v>
      </c>
      <c r="G21" s="250">
        <v>1811094</v>
      </c>
      <c r="H21" s="256">
        <v>908306</v>
      </c>
      <c r="I21" s="257">
        <v>78595</v>
      </c>
      <c r="J21" s="258">
        <v>913307</v>
      </c>
    </row>
    <row r="22" spans="1:10" ht="11.25">
      <c r="A22" s="281" t="s">
        <v>193</v>
      </c>
      <c r="B22" s="281"/>
      <c r="C22" s="281"/>
      <c r="D22" s="281"/>
      <c r="E22" s="281"/>
      <c r="F22" s="281"/>
      <c r="G22" s="281"/>
      <c r="H22" s="281"/>
      <c r="I22" s="281"/>
      <c r="J22" s="281"/>
    </row>
  </sheetData>
  <sheetProtection/>
  <mergeCells count="17">
    <mergeCell ref="A22:J22"/>
    <mergeCell ref="A1:J1"/>
    <mergeCell ref="A3:A4"/>
    <mergeCell ref="G3:H3"/>
    <mergeCell ref="I3:I4"/>
    <mergeCell ref="J3:J4"/>
    <mergeCell ref="J19:J20"/>
    <mergeCell ref="I19:I20"/>
    <mergeCell ref="H19:H20"/>
    <mergeCell ref="G19:G20"/>
    <mergeCell ref="B3:B4"/>
    <mergeCell ref="C19:C20"/>
    <mergeCell ref="B19:B20"/>
    <mergeCell ref="F19:F20"/>
    <mergeCell ref="E19:E20"/>
    <mergeCell ref="D19:D20"/>
    <mergeCell ref="C3:F3"/>
  </mergeCells>
  <printOptions/>
  <pageMargins left="0.787" right="0.787" top="0.984" bottom="0.984" header="0.512" footer="0.512"/>
  <pageSetup horizontalDpi="1200" verticalDpi="1200" orientation="landscape" paperSize="9" scale="93" r:id="rId2"/>
  <headerFooter alignWithMargins="0">
    <oddFooter>&amp;R名古屋国税局
酒税３
(H20)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zoomScale="90" zoomScaleNormal="90" workbookViewId="0" topLeftCell="A1">
      <selection activeCell="G10" sqref="G10"/>
    </sheetView>
  </sheetViews>
  <sheetFormatPr defaultColWidth="10.625" defaultRowHeight="13.5"/>
  <cols>
    <col min="1" max="1" width="9.125" style="3" customWidth="1"/>
    <col min="2" max="2" width="4.875" style="3" customWidth="1"/>
    <col min="3" max="8" width="15.00390625" style="3" customWidth="1"/>
    <col min="9" max="16384" width="10.625" style="3" customWidth="1"/>
  </cols>
  <sheetData>
    <row r="1" ht="15" customHeight="1" thickBot="1">
      <c r="A1" s="3" t="s">
        <v>34</v>
      </c>
    </row>
    <row r="2" spans="1:8" ht="18" customHeight="1">
      <c r="A2" s="283" t="s">
        <v>97</v>
      </c>
      <c r="B2" s="294"/>
      <c r="C2" s="27" t="s">
        <v>98</v>
      </c>
      <c r="D2" s="25" t="s">
        <v>2</v>
      </c>
      <c r="E2" s="27" t="s">
        <v>7</v>
      </c>
      <c r="F2" s="25" t="s">
        <v>4</v>
      </c>
      <c r="G2" s="27" t="s">
        <v>35</v>
      </c>
      <c r="H2" s="26" t="s">
        <v>99</v>
      </c>
    </row>
    <row r="3" spans="1:9" ht="15" customHeight="1">
      <c r="A3" s="10"/>
      <c r="B3" s="11"/>
      <c r="C3" s="12" t="s">
        <v>5</v>
      </c>
      <c r="D3" s="12" t="s">
        <v>5</v>
      </c>
      <c r="E3" s="12" t="s">
        <v>5</v>
      </c>
      <c r="F3" s="12" t="s">
        <v>5</v>
      </c>
      <c r="G3" s="12" t="s">
        <v>5</v>
      </c>
      <c r="H3" s="13" t="s">
        <v>5</v>
      </c>
      <c r="I3" s="41"/>
    </row>
    <row r="4" spans="1:8" s="20" customFormat="1" ht="30" customHeight="1">
      <c r="A4" s="299" t="s">
        <v>23</v>
      </c>
      <c r="B4" s="300"/>
      <c r="C4" s="42">
        <v>80404</v>
      </c>
      <c r="D4" s="42">
        <v>7696</v>
      </c>
      <c r="E4" s="42">
        <v>88814</v>
      </c>
      <c r="F4" s="42">
        <v>403649</v>
      </c>
      <c r="G4" s="42">
        <v>380815</v>
      </c>
      <c r="H4" s="43">
        <v>961378</v>
      </c>
    </row>
    <row r="5" spans="1:8" s="20" customFormat="1" ht="30" customHeight="1">
      <c r="A5" s="295" t="s">
        <v>16</v>
      </c>
      <c r="B5" s="296"/>
      <c r="C5" s="44">
        <v>77500</v>
      </c>
      <c r="D5" s="44">
        <v>7757</v>
      </c>
      <c r="E5" s="44">
        <v>90440</v>
      </c>
      <c r="F5" s="44">
        <v>386162</v>
      </c>
      <c r="G5" s="44">
        <v>398236</v>
      </c>
      <c r="H5" s="45">
        <v>960095</v>
      </c>
    </row>
    <row r="6" spans="1:8" s="20" customFormat="1" ht="30" customHeight="1">
      <c r="A6" s="295" t="s">
        <v>17</v>
      </c>
      <c r="B6" s="296"/>
      <c r="C6" s="44">
        <v>74432</v>
      </c>
      <c r="D6" s="44">
        <v>7176</v>
      </c>
      <c r="E6" s="44">
        <v>91272</v>
      </c>
      <c r="F6" s="44">
        <v>378283</v>
      </c>
      <c r="G6" s="44">
        <v>398390</v>
      </c>
      <c r="H6" s="45">
        <v>949553</v>
      </c>
    </row>
    <row r="7" spans="1:8" s="20" customFormat="1" ht="30" customHeight="1">
      <c r="A7" s="295" t="s">
        <v>22</v>
      </c>
      <c r="B7" s="296"/>
      <c r="C7" s="44">
        <v>71568</v>
      </c>
      <c r="D7" s="44">
        <v>6717</v>
      </c>
      <c r="E7" s="44">
        <v>91351</v>
      </c>
      <c r="F7" s="44">
        <v>363014</v>
      </c>
      <c r="G7" s="44">
        <v>398373</v>
      </c>
      <c r="H7" s="45">
        <v>931023</v>
      </c>
    </row>
    <row r="8" spans="1:8" ht="30" customHeight="1" thickBot="1">
      <c r="A8" s="297" t="s">
        <v>192</v>
      </c>
      <c r="B8" s="298"/>
      <c r="C8" s="46">
        <v>68909</v>
      </c>
      <c r="D8" s="46">
        <v>6125</v>
      </c>
      <c r="E8" s="46">
        <v>89674</v>
      </c>
      <c r="F8" s="46">
        <v>334329</v>
      </c>
      <c r="G8" s="46">
        <v>414270</v>
      </c>
      <c r="H8" s="47">
        <v>913307</v>
      </c>
    </row>
    <row r="9" ht="11.25" customHeight="1">
      <c r="A9" s="1" t="s">
        <v>100</v>
      </c>
    </row>
    <row r="10" ht="11.25">
      <c r="A10" s="3" t="s">
        <v>251</v>
      </c>
    </row>
    <row r="11" ht="11.25">
      <c r="A11" s="3" t="s">
        <v>249</v>
      </c>
    </row>
  </sheetData>
  <sheetProtection/>
  <mergeCells count="6">
    <mergeCell ref="A2:B2"/>
    <mergeCell ref="A7:B7"/>
    <mergeCell ref="A8:B8"/>
    <mergeCell ref="A4:B4"/>
    <mergeCell ref="A6:B6"/>
    <mergeCell ref="A5:B5"/>
  </mergeCells>
  <printOptions/>
  <pageMargins left="0.787" right="0.787" top="0.984" bottom="0.984" header="0.512" footer="0.512"/>
  <pageSetup fitToHeight="1" fitToWidth="1" horizontalDpi="1200" verticalDpi="1200" orientation="landscape" paperSize="9" r:id="rId1"/>
  <headerFooter alignWithMargins="0">
    <oddFooter>&amp;R名古屋国税局
酒税３
(H20)</oddFooter>
  </headerFooter>
</worksheet>
</file>

<file path=xl/worksheets/sheet3.xml><?xml version="1.0" encoding="utf-8"?>
<worksheet xmlns="http://schemas.openxmlformats.org/spreadsheetml/2006/main" xmlns:r="http://schemas.openxmlformats.org/officeDocument/2006/relationships">
  <dimension ref="A1:Q62"/>
  <sheetViews>
    <sheetView showGridLines="0" zoomScale="90" zoomScaleNormal="90" workbookViewId="0" topLeftCell="A31">
      <selection activeCell="P51" sqref="P51"/>
    </sheetView>
  </sheetViews>
  <sheetFormatPr defaultColWidth="5.875" defaultRowHeight="13.5"/>
  <cols>
    <col min="1" max="1" width="8.875" style="1" customWidth="1"/>
    <col min="2" max="3" width="9.625" style="60" customWidth="1"/>
    <col min="4" max="5" width="11.125" style="60" bestFit="1" customWidth="1"/>
    <col min="6" max="11" width="9.625" style="60" customWidth="1"/>
    <col min="12" max="14" width="10.625" style="60" bestFit="1" customWidth="1"/>
    <col min="15" max="15" width="10.625" style="60" customWidth="1"/>
    <col min="16" max="16" width="11.00390625" style="60" customWidth="1"/>
    <col min="17" max="17" width="9.00390625" style="61" bestFit="1" customWidth="1"/>
    <col min="18" max="16384" width="5.875" style="1" customWidth="1"/>
  </cols>
  <sheetData>
    <row r="1" s="48" customFormat="1" ht="12" thickBot="1">
      <c r="A1" s="3" t="s">
        <v>36</v>
      </c>
    </row>
    <row r="2" spans="1:17" s="48" customFormat="1" ht="32.25" customHeight="1">
      <c r="A2" s="21" t="s">
        <v>101</v>
      </c>
      <c r="B2" s="27" t="s">
        <v>37</v>
      </c>
      <c r="C2" s="27" t="s">
        <v>102</v>
      </c>
      <c r="D2" s="49" t="s">
        <v>20</v>
      </c>
      <c r="E2" s="49" t="s">
        <v>21</v>
      </c>
      <c r="F2" s="27" t="s">
        <v>103</v>
      </c>
      <c r="G2" s="27" t="s">
        <v>104</v>
      </c>
      <c r="H2" s="22" t="s">
        <v>38</v>
      </c>
      <c r="I2" s="22" t="s">
        <v>28</v>
      </c>
      <c r="J2" s="22" t="s">
        <v>13</v>
      </c>
      <c r="K2" s="22" t="s">
        <v>9</v>
      </c>
      <c r="L2" s="27" t="s">
        <v>39</v>
      </c>
      <c r="M2" s="262" t="s">
        <v>18</v>
      </c>
      <c r="N2" s="27" t="s">
        <v>96</v>
      </c>
      <c r="O2" s="25" t="s">
        <v>40</v>
      </c>
      <c r="P2" s="27" t="s">
        <v>105</v>
      </c>
      <c r="Q2" s="50" t="s">
        <v>41</v>
      </c>
    </row>
    <row r="3" spans="1:17" s="3" customFormat="1" ht="11.25">
      <c r="A3" s="9"/>
      <c r="B3" s="12" t="s">
        <v>5</v>
      </c>
      <c r="C3" s="12" t="s">
        <v>5</v>
      </c>
      <c r="D3" s="12" t="s">
        <v>5</v>
      </c>
      <c r="E3" s="12" t="s">
        <v>5</v>
      </c>
      <c r="F3" s="12" t="s">
        <v>5</v>
      </c>
      <c r="G3" s="12" t="s">
        <v>5</v>
      </c>
      <c r="H3" s="12" t="s">
        <v>5</v>
      </c>
      <c r="I3" s="12" t="s">
        <v>5</v>
      </c>
      <c r="J3" s="12" t="s">
        <v>5</v>
      </c>
      <c r="K3" s="12" t="s">
        <v>5</v>
      </c>
      <c r="L3" s="12" t="s">
        <v>5</v>
      </c>
      <c r="M3" s="12" t="s">
        <v>5</v>
      </c>
      <c r="N3" s="12" t="s">
        <v>5</v>
      </c>
      <c r="O3" s="12" t="s">
        <v>5</v>
      </c>
      <c r="P3" s="16" t="s">
        <v>5</v>
      </c>
      <c r="Q3" s="19"/>
    </row>
    <row r="4" spans="1:17" s="3" customFormat="1" ht="21" customHeight="1">
      <c r="A4" s="51" t="s">
        <v>199</v>
      </c>
      <c r="B4" s="128">
        <v>1845</v>
      </c>
      <c r="C4" s="128">
        <v>127</v>
      </c>
      <c r="D4" s="128">
        <v>756</v>
      </c>
      <c r="E4" s="128">
        <v>1140</v>
      </c>
      <c r="F4" s="128">
        <v>226</v>
      </c>
      <c r="G4" s="128">
        <v>6859</v>
      </c>
      <c r="H4" s="128">
        <v>395</v>
      </c>
      <c r="I4" s="128">
        <v>24</v>
      </c>
      <c r="J4" s="128">
        <v>137</v>
      </c>
      <c r="K4" s="128">
        <v>17</v>
      </c>
      <c r="L4" s="128">
        <v>3555</v>
      </c>
      <c r="M4" s="128">
        <v>455</v>
      </c>
      <c r="N4" s="128">
        <v>3110</v>
      </c>
      <c r="O4" s="128">
        <v>2470</v>
      </c>
      <c r="P4" s="129">
        <v>21116</v>
      </c>
      <c r="Q4" s="52" t="str">
        <f>IF(A4="","",A4)</f>
        <v>岐阜北</v>
      </c>
    </row>
    <row r="5" spans="1:17" s="3" customFormat="1" ht="21" customHeight="1">
      <c r="A5" s="53" t="s">
        <v>198</v>
      </c>
      <c r="B5" s="133">
        <v>1694</v>
      </c>
      <c r="C5" s="133">
        <v>129</v>
      </c>
      <c r="D5" s="133">
        <v>759</v>
      </c>
      <c r="E5" s="133">
        <v>1079</v>
      </c>
      <c r="F5" s="133">
        <v>299</v>
      </c>
      <c r="G5" s="133">
        <v>8501</v>
      </c>
      <c r="H5" s="133">
        <v>392</v>
      </c>
      <c r="I5" s="133">
        <v>18</v>
      </c>
      <c r="J5" s="133">
        <v>122</v>
      </c>
      <c r="K5" s="133">
        <v>17</v>
      </c>
      <c r="L5" s="133">
        <v>3601</v>
      </c>
      <c r="M5" s="133">
        <v>421</v>
      </c>
      <c r="N5" s="133">
        <v>3140</v>
      </c>
      <c r="O5" s="133">
        <v>2251</v>
      </c>
      <c r="P5" s="134">
        <v>22424</v>
      </c>
      <c r="Q5" s="54" t="str">
        <f aca="true" t="shared" si="0" ref="Q5:Q11">IF(A5="","",A5)</f>
        <v>岐阜南</v>
      </c>
    </row>
    <row r="6" spans="1:17" s="3" customFormat="1" ht="21" customHeight="1">
      <c r="A6" s="53" t="s">
        <v>200</v>
      </c>
      <c r="B6" s="133">
        <v>1693</v>
      </c>
      <c r="C6" s="133">
        <v>98</v>
      </c>
      <c r="D6" s="133">
        <v>599</v>
      </c>
      <c r="E6" s="133">
        <v>970</v>
      </c>
      <c r="F6" s="133">
        <v>186</v>
      </c>
      <c r="G6" s="133">
        <v>5866</v>
      </c>
      <c r="H6" s="133">
        <v>213</v>
      </c>
      <c r="I6" s="133">
        <v>16</v>
      </c>
      <c r="J6" s="133">
        <v>111</v>
      </c>
      <c r="K6" s="133">
        <v>13</v>
      </c>
      <c r="L6" s="133">
        <v>2818</v>
      </c>
      <c r="M6" s="133">
        <v>299</v>
      </c>
      <c r="N6" s="133">
        <v>2493</v>
      </c>
      <c r="O6" s="133">
        <v>2056</v>
      </c>
      <c r="P6" s="134">
        <v>17431</v>
      </c>
      <c r="Q6" s="54" t="str">
        <f t="shared" si="0"/>
        <v>大垣</v>
      </c>
    </row>
    <row r="7" spans="1:17" s="3" customFormat="1" ht="21" customHeight="1">
      <c r="A7" s="53" t="s">
        <v>201</v>
      </c>
      <c r="B7" s="133">
        <v>2295</v>
      </c>
      <c r="C7" s="133">
        <v>77</v>
      </c>
      <c r="D7" s="133">
        <v>373</v>
      </c>
      <c r="E7" s="133">
        <v>813</v>
      </c>
      <c r="F7" s="133">
        <v>210</v>
      </c>
      <c r="G7" s="133">
        <v>5195</v>
      </c>
      <c r="H7" s="133">
        <v>311</v>
      </c>
      <c r="I7" s="133">
        <v>13</v>
      </c>
      <c r="J7" s="133">
        <v>93</v>
      </c>
      <c r="K7" s="133">
        <v>8</v>
      </c>
      <c r="L7" s="133">
        <v>1576</v>
      </c>
      <c r="M7" s="133">
        <v>162</v>
      </c>
      <c r="N7" s="133">
        <v>1407</v>
      </c>
      <c r="O7" s="133">
        <v>1003</v>
      </c>
      <c r="P7" s="134">
        <v>13537</v>
      </c>
      <c r="Q7" s="54" t="str">
        <f t="shared" si="0"/>
        <v>高山</v>
      </c>
    </row>
    <row r="8" spans="1:17" s="3" customFormat="1" ht="21" customHeight="1">
      <c r="A8" s="53" t="s">
        <v>202</v>
      </c>
      <c r="B8" s="133">
        <v>1593</v>
      </c>
      <c r="C8" s="133">
        <v>86</v>
      </c>
      <c r="D8" s="133">
        <v>698</v>
      </c>
      <c r="E8" s="133">
        <v>1170</v>
      </c>
      <c r="F8" s="133">
        <v>186</v>
      </c>
      <c r="G8" s="133">
        <v>5228</v>
      </c>
      <c r="H8" s="133">
        <v>289</v>
      </c>
      <c r="I8" s="133">
        <v>12</v>
      </c>
      <c r="J8" s="133">
        <v>131</v>
      </c>
      <c r="K8" s="133">
        <v>15</v>
      </c>
      <c r="L8" s="133">
        <v>3046</v>
      </c>
      <c r="M8" s="133">
        <v>315</v>
      </c>
      <c r="N8" s="133">
        <v>2454</v>
      </c>
      <c r="O8" s="133">
        <v>2363</v>
      </c>
      <c r="P8" s="134">
        <v>17588</v>
      </c>
      <c r="Q8" s="54" t="str">
        <f t="shared" si="0"/>
        <v>多治見</v>
      </c>
    </row>
    <row r="9" spans="1:17" s="3" customFormat="1" ht="21" customHeight="1">
      <c r="A9" s="53" t="s">
        <v>203</v>
      </c>
      <c r="B9" s="133">
        <v>1600</v>
      </c>
      <c r="C9" s="133">
        <v>78</v>
      </c>
      <c r="D9" s="133">
        <v>442</v>
      </c>
      <c r="E9" s="133">
        <v>869</v>
      </c>
      <c r="F9" s="133">
        <v>347</v>
      </c>
      <c r="G9" s="133">
        <v>4776</v>
      </c>
      <c r="H9" s="133">
        <v>159</v>
      </c>
      <c r="I9" s="133">
        <v>10</v>
      </c>
      <c r="J9" s="133">
        <v>74</v>
      </c>
      <c r="K9" s="133">
        <v>10</v>
      </c>
      <c r="L9" s="133">
        <v>2274</v>
      </c>
      <c r="M9" s="133">
        <v>237</v>
      </c>
      <c r="N9" s="133">
        <v>1659</v>
      </c>
      <c r="O9" s="133">
        <v>1448</v>
      </c>
      <c r="P9" s="134">
        <v>13984</v>
      </c>
      <c r="Q9" s="54" t="str">
        <f t="shared" si="0"/>
        <v>関</v>
      </c>
    </row>
    <row r="10" spans="1:17" s="3" customFormat="1" ht="21" customHeight="1">
      <c r="A10" s="53" t="s">
        <v>204</v>
      </c>
      <c r="B10" s="133">
        <v>994</v>
      </c>
      <c r="C10" s="133">
        <v>44</v>
      </c>
      <c r="D10" s="133">
        <v>386</v>
      </c>
      <c r="E10" s="133">
        <v>558</v>
      </c>
      <c r="F10" s="133">
        <v>99</v>
      </c>
      <c r="G10" s="133">
        <v>4197</v>
      </c>
      <c r="H10" s="133">
        <v>99</v>
      </c>
      <c r="I10" s="133">
        <v>5</v>
      </c>
      <c r="J10" s="133">
        <v>65</v>
      </c>
      <c r="K10" s="133">
        <v>8</v>
      </c>
      <c r="L10" s="133">
        <v>1257</v>
      </c>
      <c r="M10" s="133">
        <v>116</v>
      </c>
      <c r="N10" s="133">
        <v>1205</v>
      </c>
      <c r="O10" s="133">
        <v>817</v>
      </c>
      <c r="P10" s="134">
        <v>9848</v>
      </c>
      <c r="Q10" s="54" t="str">
        <f t="shared" si="0"/>
        <v>中津川</v>
      </c>
    </row>
    <row r="11" spans="1:17" s="122" customFormat="1" ht="21" customHeight="1">
      <c r="A11" s="120" t="s">
        <v>194</v>
      </c>
      <c r="B11" s="138">
        <v>11714</v>
      </c>
      <c r="C11" s="138">
        <v>639</v>
      </c>
      <c r="D11" s="138">
        <v>4013</v>
      </c>
      <c r="E11" s="138">
        <v>6599</v>
      </c>
      <c r="F11" s="138">
        <v>1553</v>
      </c>
      <c r="G11" s="138">
        <v>40622</v>
      </c>
      <c r="H11" s="138">
        <v>1858</v>
      </c>
      <c r="I11" s="138">
        <v>98</v>
      </c>
      <c r="J11" s="138">
        <v>733</v>
      </c>
      <c r="K11" s="138">
        <v>88</v>
      </c>
      <c r="L11" s="138">
        <v>18127</v>
      </c>
      <c r="M11" s="138">
        <v>2005</v>
      </c>
      <c r="N11" s="138">
        <v>15468</v>
      </c>
      <c r="O11" s="138">
        <v>12408</v>
      </c>
      <c r="P11" s="139">
        <v>115928</v>
      </c>
      <c r="Q11" s="121" t="str">
        <f t="shared" si="0"/>
        <v>岐阜県計</v>
      </c>
    </row>
    <row r="12" spans="1:17" s="36" customFormat="1" ht="21" customHeight="1">
      <c r="A12" s="24"/>
      <c r="B12" s="171"/>
      <c r="C12" s="171"/>
      <c r="D12" s="171"/>
      <c r="E12" s="171"/>
      <c r="F12" s="171"/>
      <c r="G12" s="171"/>
      <c r="H12" s="171"/>
      <c r="I12" s="171"/>
      <c r="J12" s="171"/>
      <c r="K12" s="171"/>
      <c r="L12" s="171"/>
      <c r="M12" s="171"/>
      <c r="N12" s="171"/>
      <c r="O12" s="171"/>
      <c r="P12" s="172"/>
      <c r="Q12" s="55"/>
    </row>
    <row r="13" spans="1:17" s="3" customFormat="1" ht="21" customHeight="1">
      <c r="A13" s="113" t="s">
        <v>205</v>
      </c>
      <c r="B13" s="128">
        <v>2426</v>
      </c>
      <c r="C13" s="128">
        <v>189</v>
      </c>
      <c r="D13" s="128">
        <v>2004</v>
      </c>
      <c r="E13" s="128">
        <v>1756</v>
      </c>
      <c r="F13" s="128">
        <v>472</v>
      </c>
      <c r="G13" s="128">
        <v>10154</v>
      </c>
      <c r="H13" s="128">
        <v>1049</v>
      </c>
      <c r="I13" s="128">
        <v>36</v>
      </c>
      <c r="J13" s="128">
        <v>287</v>
      </c>
      <c r="K13" s="128">
        <v>30</v>
      </c>
      <c r="L13" s="128">
        <v>4350</v>
      </c>
      <c r="M13" s="128">
        <v>510</v>
      </c>
      <c r="N13" s="128">
        <v>3726</v>
      </c>
      <c r="O13" s="128">
        <v>2686</v>
      </c>
      <c r="P13" s="129">
        <v>29676</v>
      </c>
      <c r="Q13" s="52" t="str">
        <f>IF(A13="","",A13)</f>
        <v>静岡</v>
      </c>
    </row>
    <row r="14" spans="1:17" s="3" customFormat="1" ht="21" customHeight="1">
      <c r="A14" s="53" t="s">
        <v>206</v>
      </c>
      <c r="B14" s="133">
        <v>1345</v>
      </c>
      <c r="C14" s="133">
        <v>96</v>
      </c>
      <c r="D14" s="133">
        <v>1250</v>
      </c>
      <c r="E14" s="133">
        <v>1029</v>
      </c>
      <c r="F14" s="133">
        <v>156</v>
      </c>
      <c r="G14" s="133">
        <v>5562</v>
      </c>
      <c r="H14" s="133">
        <v>326</v>
      </c>
      <c r="I14" s="133">
        <v>21</v>
      </c>
      <c r="J14" s="133">
        <v>148</v>
      </c>
      <c r="K14" s="133">
        <v>21</v>
      </c>
      <c r="L14" s="133">
        <v>2245</v>
      </c>
      <c r="M14" s="133">
        <v>267</v>
      </c>
      <c r="N14" s="133">
        <v>1924</v>
      </c>
      <c r="O14" s="133">
        <v>1500</v>
      </c>
      <c r="P14" s="134">
        <v>15891</v>
      </c>
      <c r="Q14" s="54" t="str">
        <f aca="true" t="shared" si="1" ref="Q14:Q26">IF(A14="","",A14)</f>
        <v>清水</v>
      </c>
    </row>
    <row r="15" spans="1:17" s="3" customFormat="1" ht="21" customHeight="1">
      <c r="A15" s="53" t="s">
        <v>208</v>
      </c>
      <c r="B15" s="133">
        <v>2335</v>
      </c>
      <c r="C15" s="133">
        <v>137</v>
      </c>
      <c r="D15" s="133">
        <v>1480</v>
      </c>
      <c r="E15" s="133">
        <v>1717</v>
      </c>
      <c r="F15" s="133">
        <v>436</v>
      </c>
      <c r="G15" s="133">
        <v>10602</v>
      </c>
      <c r="H15" s="133">
        <v>664</v>
      </c>
      <c r="I15" s="133">
        <v>23</v>
      </c>
      <c r="J15" s="133">
        <v>249</v>
      </c>
      <c r="K15" s="133">
        <v>24</v>
      </c>
      <c r="L15" s="133">
        <v>3936</v>
      </c>
      <c r="M15" s="133">
        <v>459</v>
      </c>
      <c r="N15" s="133">
        <v>4003</v>
      </c>
      <c r="O15" s="133">
        <v>2382</v>
      </c>
      <c r="P15" s="134">
        <v>28448</v>
      </c>
      <c r="Q15" s="54" t="str">
        <f t="shared" si="1"/>
        <v>浜松西</v>
      </c>
    </row>
    <row r="16" spans="1:17" s="3" customFormat="1" ht="21" customHeight="1">
      <c r="A16" s="53" t="s">
        <v>207</v>
      </c>
      <c r="B16" s="133">
        <v>1655</v>
      </c>
      <c r="C16" s="133">
        <v>132</v>
      </c>
      <c r="D16" s="133">
        <v>1032</v>
      </c>
      <c r="E16" s="133">
        <v>1197</v>
      </c>
      <c r="F16" s="133">
        <v>264</v>
      </c>
      <c r="G16" s="133">
        <v>7221</v>
      </c>
      <c r="H16" s="133">
        <v>380</v>
      </c>
      <c r="I16" s="133">
        <v>19</v>
      </c>
      <c r="J16" s="133">
        <v>166</v>
      </c>
      <c r="K16" s="133">
        <v>20</v>
      </c>
      <c r="L16" s="133">
        <v>2364</v>
      </c>
      <c r="M16" s="133">
        <v>298</v>
      </c>
      <c r="N16" s="133">
        <v>2152</v>
      </c>
      <c r="O16" s="133">
        <v>1475</v>
      </c>
      <c r="P16" s="134">
        <v>18375</v>
      </c>
      <c r="Q16" s="54" t="str">
        <f t="shared" si="1"/>
        <v>浜松東</v>
      </c>
    </row>
    <row r="17" spans="1:17" s="3" customFormat="1" ht="21" customHeight="1">
      <c r="A17" s="53" t="s">
        <v>209</v>
      </c>
      <c r="B17" s="133">
        <v>1888</v>
      </c>
      <c r="C17" s="133">
        <v>347</v>
      </c>
      <c r="D17" s="133">
        <v>2346</v>
      </c>
      <c r="E17" s="133">
        <v>1322</v>
      </c>
      <c r="F17" s="133">
        <v>299</v>
      </c>
      <c r="G17" s="133">
        <v>9985</v>
      </c>
      <c r="H17" s="133">
        <v>677</v>
      </c>
      <c r="I17" s="133">
        <v>33</v>
      </c>
      <c r="J17" s="133">
        <v>280</v>
      </c>
      <c r="K17" s="133">
        <v>29</v>
      </c>
      <c r="L17" s="133">
        <v>3734</v>
      </c>
      <c r="M17" s="133">
        <v>569</v>
      </c>
      <c r="N17" s="133">
        <v>4486</v>
      </c>
      <c r="O17" s="133">
        <v>2805</v>
      </c>
      <c r="P17" s="134">
        <v>28798</v>
      </c>
      <c r="Q17" s="54" t="str">
        <f t="shared" si="1"/>
        <v>沼津</v>
      </c>
    </row>
    <row r="18" spans="1:17" s="3" customFormat="1" ht="21" customHeight="1">
      <c r="A18" s="53" t="s">
        <v>210</v>
      </c>
      <c r="B18" s="133">
        <v>862</v>
      </c>
      <c r="C18" s="133">
        <v>152</v>
      </c>
      <c r="D18" s="133">
        <v>722</v>
      </c>
      <c r="E18" s="133">
        <v>575</v>
      </c>
      <c r="F18" s="133">
        <v>140</v>
      </c>
      <c r="G18" s="133">
        <v>4794</v>
      </c>
      <c r="H18" s="133">
        <v>302</v>
      </c>
      <c r="I18" s="133">
        <v>11</v>
      </c>
      <c r="J18" s="133">
        <v>104</v>
      </c>
      <c r="K18" s="133">
        <v>10</v>
      </c>
      <c r="L18" s="133">
        <v>1568</v>
      </c>
      <c r="M18" s="133">
        <v>175</v>
      </c>
      <c r="N18" s="133">
        <v>1562</v>
      </c>
      <c r="O18" s="133">
        <v>821</v>
      </c>
      <c r="P18" s="134">
        <v>11797</v>
      </c>
      <c r="Q18" s="54" t="str">
        <f t="shared" si="1"/>
        <v>熱海</v>
      </c>
    </row>
    <row r="19" spans="1:17" s="3" customFormat="1" ht="21" customHeight="1">
      <c r="A19" s="53" t="s">
        <v>211</v>
      </c>
      <c r="B19" s="133">
        <v>1173</v>
      </c>
      <c r="C19" s="133">
        <v>268</v>
      </c>
      <c r="D19" s="133">
        <v>1268</v>
      </c>
      <c r="E19" s="133">
        <v>678</v>
      </c>
      <c r="F19" s="133">
        <v>166</v>
      </c>
      <c r="G19" s="133">
        <v>6387</v>
      </c>
      <c r="H19" s="133">
        <v>412</v>
      </c>
      <c r="I19" s="133">
        <v>14</v>
      </c>
      <c r="J19" s="133">
        <v>136</v>
      </c>
      <c r="K19" s="133">
        <v>16</v>
      </c>
      <c r="L19" s="133">
        <v>1881</v>
      </c>
      <c r="M19" s="133">
        <v>289</v>
      </c>
      <c r="N19" s="133">
        <v>2161</v>
      </c>
      <c r="O19" s="133">
        <v>1288</v>
      </c>
      <c r="P19" s="134">
        <v>16137</v>
      </c>
      <c r="Q19" s="54" t="str">
        <f t="shared" si="1"/>
        <v>三島</v>
      </c>
    </row>
    <row r="20" spans="1:17" s="3" customFormat="1" ht="21" customHeight="1">
      <c r="A20" s="53" t="s">
        <v>212</v>
      </c>
      <c r="B20" s="133">
        <v>1086</v>
      </c>
      <c r="C20" s="133">
        <v>75</v>
      </c>
      <c r="D20" s="133">
        <v>642</v>
      </c>
      <c r="E20" s="133">
        <v>658</v>
      </c>
      <c r="F20" s="133">
        <v>114</v>
      </c>
      <c r="G20" s="133">
        <v>2943</v>
      </c>
      <c r="H20" s="133">
        <v>121</v>
      </c>
      <c r="I20" s="133">
        <v>4</v>
      </c>
      <c r="J20" s="133">
        <v>79</v>
      </c>
      <c r="K20" s="133">
        <v>6</v>
      </c>
      <c r="L20" s="133">
        <v>1677</v>
      </c>
      <c r="M20" s="133">
        <v>150</v>
      </c>
      <c r="N20" s="133">
        <v>1464</v>
      </c>
      <c r="O20" s="133">
        <v>996</v>
      </c>
      <c r="P20" s="134">
        <v>10016</v>
      </c>
      <c r="Q20" s="54" t="str">
        <f t="shared" si="1"/>
        <v>島田</v>
      </c>
    </row>
    <row r="21" spans="1:17" s="3" customFormat="1" ht="21" customHeight="1">
      <c r="A21" s="53" t="s">
        <v>213</v>
      </c>
      <c r="B21" s="133">
        <v>1807</v>
      </c>
      <c r="C21" s="133">
        <v>158</v>
      </c>
      <c r="D21" s="133">
        <v>1978</v>
      </c>
      <c r="E21" s="133">
        <v>1040</v>
      </c>
      <c r="F21" s="133">
        <v>160</v>
      </c>
      <c r="G21" s="133">
        <v>7129</v>
      </c>
      <c r="H21" s="133">
        <v>385</v>
      </c>
      <c r="I21" s="133">
        <v>13</v>
      </c>
      <c r="J21" s="133">
        <v>219</v>
      </c>
      <c r="K21" s="133">
        <v>23</v>
      </c>
      <c r="L21" s="133">
        <v>3125</v>
      </c>
      <c r="M21" s="133">
        <v>436</v>
      </c>
      <c r="N21" s="133">
        <v>3457</v>
      </c>
      <c r="O21" s="133">
        <v>2433</v>
      </c>
      <c r="P21" s="134">
        <v>22364</v>
      </c>
      <c r="Q21" s="54" t="str">
        <f t="shared" si="1"/>
        <v>富士</v>
      </c>
    </row>
    <row r="22" spans="1:17" s="3" customFormat="1" ht="21" customHeight="1">
      <c r="A22" s="53" t="s">
        <v>214</v>
      </c>
      <c r="B22" s="133">
        <v>1272</v>
      </c>
      <c r="C22" s="133">
        <v>99</v>
      </c>
      <c r="D22" s="133">
        <v>810</v>
      </c>
      <c r="E22" s="133">
        <v>953</v>
      </c>
      <c r="F22" s="133">
        <v>164</v>
      </c>
      <c r="G22" s="133">
        <v>4503</v>
      </c>
      <c r="H22" s="133">
        <v>222</v>
      </c>
      <c r="I22" s="133">
        <v>9</v>
      </c>
      <c r="J22" s="133">
        <v>121</v>
      </c>
      <c r="K22" s="133">
        <v>11</v>
      </c>
      <c r="L22" s="133">
        <v>2099</v>
      </c>
      <c r="M22" s="133">
        <v>197</v>
      </c>
      <c r="N22" s="133">
        <v>2019</v>
      </c>
      <c r="O22" s="133">
        <v>1382</v>
      </c>
      <c r="P22" s="134">
        <v>13860</v>
      </c>
      <c r="Q22" s="54" t="str">
        <f t="shared" si="1"/>
        <v>磐田</v>
      </c>
    </row>
    <row r="23" spans="1:17" s="3" customFormat="1" ht="21" customHeight="1">
      <c r="A23" s="53" t="s">
        <v>215</v>
      </c>
      <c r="B23" s="133">
        <v>1100</v>
      </c>
      <c r="C23" s="133">
        <v>42</v>
      </c>
      <c r="D23" s="133">
        <v>593</v>
      </c>
      <c r="E23" s="133">
        <v>817</v>
      </c>
      <c r="F23" s="133">
        <v>101</v>
      </c>
      <c r="G23" s="133">
        <v>3716</v>
      </c>
      <c r="H23" s="133">
        <v>137</v>
      </c>
      <c r="I23" s="133">
        <v>5</v>
      </c>
      <c r="J23" s="133">
        <v>93</v>
      </c>
      <c r="K23" s="133">
        <v>8</v>
      </c>
      <c r="L23" s="133">
        <v>1672</v>
      </c>
      <c r="M23" s="133">
        <v>154</v>
      </c>
      <c r="N23" s="133">
        <v>1511</v>
      </c>
      <c r="O23" s="133">
        <v>1051</v>
      </c>
      <c r="P23" s="134">
        <v>11001</v>
      </c>
      <c r="Q23" s="54" t="str">
        <f t="shared" si="1"/>
        <v>掛川</v>
      </c>
    </row>
    <row r="24" spans="1:17" s="3" customFormat="1" ht="21" customHeight="1">
      <c r="A24" s="53" t="s">
        <v>216</v>
      </c>
      <c r="B24" s="133">
        <v>1663</v>
      </c>
      <c r="C24" s="133">
        <v>116</v>
      </c>
      <c r="D24" s="133">
        <v>1131</v>
      </c>
      <c r="E24" s="133">
        <v>945</v>
      </c>
      <c r="F24" s="133">
        <v>256</v>
      </c>
      <c r="G24" s="133">
        <v>4942</v>
      </c>
      <c r="H24" s="133">
        <v>269</v>
      </c>
      <c r="I24" s="133">
        <v>7</v>
      </c>
      <c r="J24" s="133">
        <v>138</v>
      </c>
      <c r="K24" s="133">
        <v>15</v>
      </c>
      <c r="L24" s="133">
        <v>2490</v>
      </c>
      <c r="M24" s="133">
        <v>259</v>
      </c>
      <c r="N24" s="133">
        <v>2069</v>
      </c>
      <c r="O24" s="133">
        <v>1614</v>
      </c>
      <c r="P24" s="134">
        <v>15912</v>
      </c>
      <c r="Q24" s="54" t="str">
        <f t="shared" si="1"/>
        <v>藤枝</v>
      </c>
    </row>
    <row r="25" spans="1:17" s="3" customFormat="1" ht="21" customHeight="1">
      <c r="A25" s="117" t="s">
        <v>245</v>
      </c>
      <c r="B25" s="173">
        <v>518</v>
      </c>
      <c r="C25" s="173">
        <v>120</v>
      </c>
      <c r="D25" s="173">
        <v>560</v>
      </c>
      <c r="E25" s="173">
        <v>260</v>
      </c>
      <c r="F25" s="173">
        <v>73</v>
      </c>
      <c r="G25" s="173">
        <v>2668</v>
      </c>
      <c r="H25" s="173">
        <v>124</v>
      </c>
      <c r="I25" s="173">
        <v>7</v>
      </c>
      <c r="J25" s="173">
        <v>41</v>
      </c>
      <c r="K25" s="173">
        <v>3</v>
      </c>
      <c r="L25" s="173">
        <v>679</v>
      </c>
      <c r="M25" s="173">
        <v>94</v>
      </c>
      <c r="N25" s="173">
        <v>604</v>
      </c>
      <c r="O25" s="173">
        <v>552</v>
      </c>
      <c r="P25" s="174">
        <v>6305</v>
      </c>
      <c r="Q25" s="118" t="str">
        <f t="shared" si="1"/>
        <v>下田</v>
      </c>
    </row>
    <row r="26" spans="1:17" s="122" customFormat="1" ht="21" customHeight="1">
      <c r="A26" s="120" t="s">
        <v>195</v>
      </c>
      <c r="B26" s="138">
        <v>19130</v>
      </c>
      <c r="C26" s="138">
        <v>1931</v>
      </c>
      <c r="D26" s="138">
        <v>15816</v>
      </c>
      <c r="E26" s="138">
        <v>12947</v>
      </c>
      <c r="F26" s="138">
        <v>2801</v>
      </c>
      <c r="G26" s="138">
        <v>80606</v>
      </c>
      <c r="H26" s="138">
        <v>5068</v>
      </c>
      <c r="I26" s="138">
        <v>202</v>
      </c>
      <c r="J26" s="138">
        <v>2061</v>
      </c>
      <c r="K26" s="138">
        <v>216</v>
      </c>
      <c r="L26" s="138">
        <v>31820</v>
      </c>
      <c r="M26" s="138">
        <v>3857</v>
      </c>
      <c r="N26" s="138">
        <v>31139</v>
      </c>
      <c r="O26" s="138">
        <v>20986</v>
      </c>
      <c r="P26" s="139">
        <v>228580</v>
      </c>
      <c r="Q26" s="121" t="str">
        <f t="shared" si="1"/>
        <v>静岡県計</v>
      </c>
    </row>
    <row r="27" spans="1:17" s="36" customFormat="1" ht="21" customHeight="1">
      <c r="A27" s="24"/>
      <c r="B27" s="171"/>
      <c r="C27" s="171"/>
      <c r="D27" s="171"/>
      <c r="E27" s="171"/>
      <c r="F27" s="171"/>
      <c r="G27" s="171"/>
      <c r="H27" s="171"/>
      <c r="I27" s="171"/>
      <c r="J27" s="171"/>
      <c r="K27" s="171"/>
      <c r="L27" s="171"/>
      <c r="M27" s="171"/>
      <c r="N27" s="171"/>
      <c r="O27" s="171"/>
      <c r="P27" s="172"/>
      <c r="Q27" s="55"/>
    </row>
    <row r="28" spans="1:17" s="3" customFormat="1" ht="21" customHeight="1">
      <c r="A28" s="113" t="s">
        <v>218</v>
      </c>
      <c r="B28" s="128">
        <v>992</v>
      </c>
      <c r="C28" s="128">
        <v>67</v>
      </c>
      <c r="D28" s="128">
        <v>526</v>
      </c>
      <c r="E28" s="128">
        <v>923</v>
      </c>
      <c r="F28" s="128">
        <v>154</v>
      </c>
      <c r="G28" s="128">
        <v>4614</v>
      </c>
      <c r="H28" s="128">
        <v>768</v>
      </c>
      <c r="I28" s="128">
        <v>14</v>
      </c>
      <c r="J28" s="128">
        <v>170</v>
      </c>
      <c r="K28" s="128">
        <v>18</v>
      </c>
      <c r="L28" s="128">
        <v>3318</v>
      </c>
      <c r="M28" s="128">
        <v>451</v>
      </c>
      <c r="N28" s="128">
        <v>3555</v>
      </c>
      <c r="O28" s="128">
        <v>1844</v>
      </c>
      <c r="P28" s="129">
        <v>17414</v>
      </c>
      <c r="Q28" s="52" t="str">
        <f aca="true" t="shared" si="2" ref="Q28:Q34">IF(A28="","",A28)</f>
        <v>千種</v>
      </c>
    </row>
    <row r="29" spans="1:17" s="3" customFormat="1" ht="21" customHeight="1">
      <c r="A29" s="51" t="s">
        <v>217</v>
      </c>
      <c r="B29" s="128">
        <v>932</v>
      </c>
      <c r="C29" s="128">
        <v>110</v>
      </c>
      <c r="D29" s="128">
        <v>297</v>
      </c>
      <c r="E29" s="128">
        <v>889</v>
      </c>
      <c r="F29" s="128">
        <v>323</v>
      </c>
      <c r="G29" s="128">
        <v>11948</v>
      </c>
      <c r="H29" s="128">
        <v>666</v>
      </c>
      <c r="I29" s="128">
        <v>39</v>
      </c>
      <c r="J29" s="128">
        <v>244</v>
      </c>
      <c r="K29" s="128">
        <v>20</v>
      </c>
      <c r="L29" s="128">
        <v>1331</v>
      </c>
      <c r="M29" s="128">
        <v>192</v>
      </c>
      <c r="N29" s="128">
        <v>1506</v>
      </c>
      <c r="O29" s="128">
        <v>607</v>
      </c>
      <c r="P29" s="129">
        <v>19104</v>
      </c>
      <c r="Q29" s="52" t="str">
        <f t="shared" si="2"/>
        <v>名古屋東</v>
      </c>
    </row>
    <row r="30" spans="1:17" s="3" customFormat="1" ht="21" customHeight="1">
      <c r="A30" s="51" t="s">
        <v>220</v>
      </c>
      <c r="B30" s="128">
        <v>1234</v>
      </c>
      <c r="C30" s="128">
        <v>93</v>
      </c>
      <c r="D30" s="128">
        <v>589</v>
      </c>
      <c r="E30" s="128">
        <v>988</v>
      </c>
      <c r="F30" s="128">
        <v>203</v>
      </c>
      <c r="G30" s="128">
        <v>5484</v>
      </c>
      <c r="H30" s="128">
        <v>313</v>
      </c>
      <c r="I30" s="128">
        <v>11</v>
      </c>
      <c r="J30" s="128">
        <v>125</v>
      </c>
      <c r="K30" s="128">
        <v>12</v>
      </c>
      <c r="L30" s="128">
        <v>3560</v>
      </c>
      <c r="M30" s="128">
        <v>406</v>
      </c>
      <c r="N30" s="128">
        <v>4476</v>
      </c>
      <c r="O30" s="128">
        <v>2034</v>
      </c>
      <c r="P30" s="129">
        <v>19528</v>
      </c>
      <c r="Q30" s="52" t="str">
        <f t="shared" si="2"/>
        <v>名古屋北</v>
      </c>
    </row>
    <row r="31" spans="1:17" s="3" customFormat="1" ht="21" customHeight="1">
      <c r="A31" s="51" t="s">
        <v>219</v>
      </c>
      <c r="B31" s="128">
        <v>1521</v>
      </c>
      <c r="C31" s="128">
        <v>116</v>
      </c>
      <c r="D31" s="128">
        <v>567</v>
      </c>
      <c r="E31" s="128">
        <v>1226</v>
      </c>
      <c r="F31" s="128">
        <v>239</v>
      </c>
      <c r="G31" s="128">
        <v>6414</v>
      </c>
      <c r="H31" s="128">
        <v>309</v>
      </c>
      <c r="I31" s="128">
        <v>17</v>
      </c>
      <c r="J31" s="128">
        <v>158</v>
      </c>
      <c r="K31" s="128">
        <v>23</v>
      </c>
      <c r="L31" s="128">
        <v>3474</v>
      </c>
      <c r="M31" s="128">
        <v>314</v>
      </c>
      <c r="N31" s="128">
        <v>2489</v>
      </c>
      <c r="O31" s="128">
        <v>2183</v>
      </c>
      <c r="P31" s="129">
        <v>19052</v>
      </c>
      <c r="Q31" s="52" t="str">
        <f t="shared" si="2"/>
        <v>名古屋西</v>
      </c>
    </row>
    <row r="32" spans="1:17" s="3" customFormat="1" ht="21" customHeight="1">
      <c r="A32" s="51" t="s">
        <v>221</v>
      </c>
      <c r="B32" s="128">
        <v>836</v>
      </c>
      <c r="C32" s="128">
        <v>106</v>
      </c>
      <c r="D32" s="128">
        <v>295</v>
      </c>
      <c r="E32" s="128">
        <v>620</v>
      </c>
      <c r="F32" s="128">
        <v>175</v>
      </c>
      <c r="G32" s="128">
        <v>5924</v>
      </c>
      <c r="H32" s="128">
        <v>538</v>
      </c>
      <c r="I32" s="128">
        <v>18</v>
      </c>
      <c r="J32" s="128">
        <v>134</v>
      </c>
      <c r="K32" s="128">
        <v>13</v>
      </c>
      <c r="L32" s="128">
        <v>2024</v>
      </c>
      <c r="M32" s="128">
        <v>237</v>
      </c>
      <c r="N32" s="128">
        <v>3207</v>
      </c>
      <c r="O32" s="128">
        <v>1081</v>
      </c>
      <c r="P32" s="129">
        <v>15208</v>
      </c>
      <c r="Q32" s="52" t="str">
        <f t="shared" si="2"/>
        <v>名古屋中村</v>
      </c>
    </row>
    <row r="33" spans="1:17" s="3" customFormat="1" ht="21" customHeight="1">
      <c r="A33" s="51" t="s">
        <v>222</v>
      </c>
      <c r="B33" s="128">
        <v>805</v>
      </c>
      <c r="C33" s="128">
        <v>150</v>
      </c>
      <c r="D33" s="128">
        <v>415</v>
      </c>
      <c r="E33" s="128">
        <v>829</v>
      </c>
      <c r="F33" s="128">
        <v>178</v>
      </c>
      <c r="G33" s="128">
        <v>11308</v>
      </c>
      <c r="H33" s="128">
        <v>886</v>
      </c>
      <c r="I33" s="128">
        <v>26</v>
      </c>
      <c r="J33" s="128">
        <v>199</v>
      </c>
      <c r="K33" s="128">
        <v>33</v>
      </c>
      <c r="L33" s="128">
        <v>1464</v>
      </c>
      <c r="M33" s="128">
        <v>283</v>
      </c>
      <c r="N33" s="128">
        <v>1458</v>
      </c>
      <c r="O33" s="128">
        <v>535</v>
      </c>
      <c r="P33" s="129">
        <v>18567</v>
      </c>
      <c r="Q33" s="52" t="str">
        <f t="shared" si="2"/>
        <v>名古屋中</v>
      </c>
    </row>
    <row r="34" spans="1:17" s="3" customFormat="1" ht="21" customHeight="1">
      <c r="A34" s="51" t="s">
        <v>223</v>
      </c>
      <c r="B34" s="128">
        <v>1939</v>
      </c>
      <c r="C34" s="128">
        <v>168</v>
      </c>
      <c r="D34" s="128">
        <v>892</v>
      </c>
      <c r="E34" s="128">
        <v>1667</v>
      </c>
      <c r="F34" s="128">
        <v>409</v>
      </c>
      <c r="G34" s="128">
        <v>15396</v>
      </c>
      <c r="H34" s="128">
        <v>962</v>
      </c>
      <c r="I34" s="128">
        <v>30</v>
      </c>
      <c r="J34" s="128">
        <v>242</v>
      </c>
      <c r="K34" s="128">
        <v>33</v>
      </c>
      <c r="L34" s="128">
        <v>5115</v>
      </c>
      <c r="M34" s="128">
        <v>573</v>
      </c>
      <c r="N34" s="128">
        <v>4297</v>
      </c>
      <c r="O34" s="128">
        <v>2637</v>
      </c>
      <c r="P34" s="129">
        <v>34361</v>
      </c>
      <c r="Q34" s="52" t="str">
        <f t="shared" si="2"/>
        <v>昭和</v>
      </c>
    </row>
    <row r="35" spans="1:17" s="3" customFormat="1" ht="21" customHeight="1">
      <c r="A35" s="53" t="s">
        <v>224</v>
      </c>
      <c r="B35" s="133">
        <v>1911</v>
      </c>
      <c r="C35" s="133">
        <v>136</v>
      </c>
      <c r="D35" s="133">
        <v>1050</v>
      </c>
      <c r="E35" s="133">
        <v>1506</v>
      </c>
      <c r="F35" s="133">
        <v>794</v>
      </c>
      <c r="G35" s="133">
        <v>8542</v>
      </c>
      <c r="H35" s="133">
        <v>570</v>
      </c>
      <c r="I35" s="133">
        <v>20</v>
      </c>
      <c r="J35" s="133">
        <v>262</v>
      </c>
      <c r="K35" s="133">
        <v>29</v>
      </c>
      <c r="L35" s="133">
        <v>5826</v>
      </c>
      <c r="M35" s="133">
        <v>603</v>
      </c>
      <c r="N35" s="133">
        <v>4697</v>
      </c>
      <c r="O35" s="133">
        <v>3082</v>
      </c>
      <c r="P35" s="134">
        <v>29030</v>
      </c>
      <c r="Q35" s="54" t="str">
        <f aca="true" t="shared" si="3" ref="Q35:Q48">IF(A35="","",A35)</f>
        <v>熱田</v>
      </c>
    </row>
    <row r="36" spans="1:17" s="3" customFormat="1" ht="21" customHeight="1">
      <c r="A36" s="53" t="s">
        <v>225</v>
      </c>
      <c r="B36" s="133">
        <v>1410</v>
      </c>
      <c r="C36" s="133">
        <v>142</v>
      </c>
      <c r="D36" s="133">
        <v>911</v>
      </c>
      <c r="E36" s="133">
        <v>1281</v>
      </c>
      <c r="F36" s="133">
        <v>381</v>
      </c>
      <c r="G36" s="133">
        <v>8113</v>
      </c>
      <c r="H36" s="133">
        <v>594</v>
      </c>
      <c r="I36" s="133">
        <v>31</v>
      </c>
      <c r="J36" s="133">
        <v>155</v>
      </c>
      <c r="K36" s="133">
        <v>26</v>
      </c>
      <c r="L36" s="133">
        <v>4576</v>
      </c>
      <c r="M36" s="133">
        <v>481</v>
      </c>
      <c r="N36" s="133">
        <v>3667</v>
      </c>
      <c r="O36" s="133">
        <v>2752</v>
      </c>
      <c r="P36" s="134">
        <v>24521</v>
      </c>
      <c r="Q36" s="54" t="str">
        <f t="shared" si="3"/>
        <v>中川</v>
      </c>
    </row>
    <row r="37" spans="1:17" s="3" customFormat="1" ht="21" customHeight="1">
      <c r="A37" s="53" t="s">
        <v>226</v>
      </c>
      <c r="B37" s="133">
        <v>2767</v>
      </c>
      <c r="C37" s="133">
        <v>227</v>
      </c>
      <c r="D37" s="133">
        <v>2694</v>
      </c>
      <c r="E37" s="133">
        <v>1837</v>
      </c>
      <c r="F37" s="133">
        <v>514</v>
      </c>
      <c r="G37" s="133">
        <v>14355</v>
      </c>
      <c r="H37" s="133">
        <v>620</v>
      </c>
      <c r="I37" s="133">
        <v>63</v>
      </c>
      <c r="J37" s="133">
        <v>259</v>
      </c>
      <c r="K37" s="133">
        <v>59</v>
      </c>
      <c r="L37" s="133">
        <v>6647</v>
      </c>
      <c r="M37" s="133">
        <v>712</v>
      </c>
      <c r="N37" s="133">
        <v>5617</v>
      </c>
      <c r="O37" s="133">
        <v>3872</v>
      </c>
      <c r="P37" s="134">
        <v>40243</v>
      </c>
      <c r="Q37" s="54" t="str">
        <f t="shared" si="3"/>
        <v>豊橋</v>
      </c>
    </row>
    <row r="38" spans="1:17" s="3" customFormat="1" ht="21" customHeight="1">
      <c r="A38" s="53" t="s">
        <v>227</v>
      </c>
      <c r="B38" s="133">
        <v>1436</v>
      </c>
      <c r="C38" s="133">
        <v>141</v>
      </c>
      <c r="D38" s="133">
        <v>824</v>
      </c>
      <c r="E38" s="133">
        <v>1100</v>
      </c>
      <c r="F38" s="133">
        <v>259</v>
      </c>
      <c r="G38" s="133">
        <v>7668</v>
      </c>
      <c r="H38" s="133">
        <v>385</v>
      </c>
      <c r="I38" s="133">
        <v>18</v>
      </c>
      <c r="J38" s="133">
        <v>150</v>
      </c>
      <c r="K38" s="133">
        <v>27</v>
      </c>
      <c r="L38" s="133">
        <v>3649</v>
      </c>
      <c r="M38" s="133">
        <v>389</v>
      </c>
      <c r="N38" s="133">
        <v>3120</v>
      </c>
      <c r="O38" s="133">
        <v>2060</v>
      </c>
      <c r="P38" s="134">
        <v>21227</v>
      </c>
      <c r="Q38" s="54" t="str">
        <f t="shared" si="3"/>
        <v>岡崎</v>
      </c>
    </row>
    <row r="39" spans="1:17" s="3" customFormat="1" ht="21" customHeight="1">
      <c r="A39" s="53" t="s">
        <v>228</v>
      </c>
      <c r="B39" s="133">
        <v>1879</v>
      </c>
      <c r="C39" s="133">
        <v>138</v>
      </c>
      <c r="D39" s="133">
        <v>851</v>
      </c>
      <c r="E39" s="133">
        <v>1332</v>
      </c>
      <c r="F39" s="133">
        <v>272</v>
      </c>
      <c r="G39" s="133">
        <v>10396</v>
      </c>
      <c r="H39" s="133">
        <v>400</v>
      </c>
      <c r="I39" s="133">
        <v>31</v>
      </c>
      <c r="J39" s="133">
        <v>141</v>
      </c>
      <c r="K39" s="133">
        <v>18</v>
      </c>
      <c r="L39" s="133">
        <v>4549</v>
      </c>
      <c r="M39" s="133">
        <v>541</v>
      </c>
      <c r="N39" s="133">
        <v>3541</v>
      </c>
      <c r="O39" s="133">
        <v>2857</v>
      </c>
      <c r="P39" s="134">
        <v>26945</v>
      </c>
      <c r="Q39" s="54" t="str">
        <f t="shared" si="3"/>
        <v>一宮</v>
      </c>
    </row>
    <row r="40" spans="1:17" s="3" customFormat="1" ht="21" customHeight="1">
      <c r="A40" s="53" t="s">
        <v>229</v>
      </c>
      <c r="B40" s="133">
        <v>771</v>
      </c>
      <c r="C40" s="133">
        <v>65</v>
      </c>
      <c r="D40" s="133">
        <v>490</v>
      </c>
      <c r="E40" s="133">
        <v>717</v>
      </c>
      <c r="F40" s="133">
        <v>145</v>
      </c>
      <c r="G40" s="133">
        <v>4606</v>
      </c>
      <c r="H40" s="133">
        <v>217</v>
      </c>
      <c r="I40" s="133">
        <v>8</v>
      </c>
      <c r="J40" s="133">
        <v>87</v>
      </c>
      <c r="K40" s="133">
        <v>10</v>
      </c>
      <c r="L40" s="133">
        <v>2278</v>
      </c>
      <c r="M40" s="133">
        <v>200</v>
      </c>
      <c r="N40" s="133">
        <v>1710</v>
      </c>
      <c r="O40" s="133">
        <v>1297</v>
      </c>
      <c r="P40" s="134">
        <v>12600</v>
      </c>
      <c r="Q40" s="54" t="str">
        <f t="shared" si="3"/>
        <v>尾張瀬戸</v>
      </c>
    </row>
    <row r="41" spans="1:17" s="3" customFormat="1" ht="21" customHeight="1">
      <c r="A41" s="53" t="s">
        <v>230</v>
      </c>
      <c r="B41" s="133">
        <v>2351</v>
      </c>
      <c r="C41" s="133">
        <v>181</v>
      </c>
      <c r="D41" s="133">
        <v>1462</v>
      </c>
      <c r="E41" s="133">
        <v>1769</v>
      </c>
      <c r="F41" s="133">
        <v>392</v>
      </c>
      <c r="G41" s="133">
        <v>10976</v>
      </c>
      <c r="H41" s="133">
        <v>457</v>
      </c>
      <c r="I41" s="133">
        <v>31</v>
      </c>
      <c r="J41" s="133">
        <v>230</v>
      </c>
      <c r="K41" s="133">
        <v>41</v>
      </c>
      <c r="L41" s="133">
        <v>5807</v>
      </c>
      <c r="M41" s="133">
        <v>608</v>
      </c>
      <c r="N41" s="133">
        <v>4961</v>
      </c>
      <c r="O41" s="133">
        <v>3304</v>
      </c>
      <c r="P41" s="134">
        <v>32571</v>
      </c>
      <c r="Q41" s="54" t="str">
        <f t="shared" si="3"/>
        <v>半田</v>
      </c>
    </row>
    <row r="42" spans="1:17" s="3" customFormat="1" ht="21" customHeight="1">
      <c r="A42" s="53" t="s">
        <v>231</v>
      </c>
      <c r="B42" s="133">
        <v>1235</v>
      </c>
      <c r="C42" s="133">
        <v>94</v>
      </c>
      <c r="D42" s="133">
        <v>578</v>
      </c>
      <c r="E42" s="133">
        <v>911</v>
      </c>
      <c r="F42" s="133">
        <v>409</v>
      </c>
      <c r="G42" s="133">
        <v>4846</v>
      </c>
      <c r="H42" s="133">
        <v>171</v>
      </c>
      <c r="I42" s="133">
        <v>14</v>
      </c>
      <c r="J42" s="133">
        <v>100</v>
      </c>
      <c r="K42" s="133">
        <v>14</v>
      </c>
      <c r="L42" s="133">
        <v>3184</v>
      </c>
      <c r="M42" s="133">
        <v>272</v>
      </c>
      <c r="N42" s="133">
        <v>2236</v>
      </c>
      <c r="O42" s="133">
        <v>2057</v>
      </c>
      <c r="P42" s="134">
        <v>16120</v>
      </c>
      <c r="Q42" s="54" t="str">
        <f t="shared" si="3"/>
        <v>津島</v>
      </c>
    </row>
    <row r="43" spans="1:17" s="3" customFormat="1" ht="21" customHeight="1">
      <c r="A43" s="53" t="s">
        <v>232</v>
      </c>
      <c r="B43" s="133">
        <v>1794</v>
      </c>
      <c r="C43" s="133">
        <v>296</v>
      </c>
      <c r="D43" s="133">
        <v>1178</v>
      </c>
      <c r="E43" s="133">
        <v>1422</v>
      </c>
      <c r="F43" s="133">
        <v>1328</v>
      </c>
      <c r="G43" s="133">
        <v>10305</v>
      </c>
      <c r="H43" s="133">
        <v>434</v>
      </c>
      <c r="I43" s="133">
        <v>39</v>
      </c>
      <c r="J43" s="133">
        <v>199</v>
      </c>
      <c r="K43" s="133">
        <v>38</v>
      </c>
      <c r="L43" s="133">
        <v>5612</v>
      </c>
      <c r="M43" s="133">
        <v>576</v>
      </c>
      <c r="N43" s="133">
        <v>4526</v>
      </c>
      <c r="O43" s="133">
        <v>3241</v>
      </c>
      <c r="P43" s="134">
        <v>30985</v>
      </c>
      <c r="Q43" s="54" t="str">
        <f t="shared" si="3"/>
        <v>刈谷</v>
      </c>
    </row>
    <row r="44" spans="1:17" s="3" customFormat="1" ht="21" customHeight="1">
      <c r="A44" s="53" t="s">
        <v>233</v>
      </c>
      <c r="B44" s="133">
        <v>1453</v>
      </c>
      <c r="C44" s="133">
        <v>66</v>
      </c>
      <c r="D44" s="133">
        <v>894</v>
      </c>
      <c r="E44" s="133">
        <v>1206</v>
      </c>
      <c r="F44" s="133">
        <v>229</v>
      </c>
      <c r="G44" s="133">
        <v>8363</v>
      </c>
      <c r="H44" s="133">
        <v>315</v>
      </c>
      <c r="I44" s="133">
        <v>25</v>
      </c>
      <c r="J44" s="133">
        <v>154</v>
      </c>
      <c r="K44" s="133">
        <v>27</v>
      </c>
      <c r="L44" s="133">
        <v>4842</v>
      </c>
      <c r="M44" s="133">
        <v>473</v>
      </c>
      <c r="N44" s="133">
        <v>3572</v>
      </c>
      <c r="O44" s="133">
        <v>2634</v>
      </c>
      <c r="P44" s="134">
        <v>24254</v>
      </c>
      <c r="Q44" s="54" t="str">
        <f t="shared" si="3"/>
        <v>豊田</v>
      </c>
    </row>
    <row r="45" spans="1:17" s="3" customFormat="1" ht="21" customHeight="1">
      <c r="A45" s="53" t="s">
        <v>234</v>
      </c>
      <c r="B45" s="133">
        <v>618</v>
      </c>
      <c r="C45" s="133">
        <v>85</v>
      </c>
      <c r="D45" s="133">
        <v>318</v>
      </c>
      <c r="E45" s="133">
        <v>404</v>
      </c>
      <c r="F45" s="133">
        <v>451</v>
      </c>
      <c r="G45" s="133">
        <v>3131</v>
      </c>
      <c r="H45" s="133">
        <v>78</v>
      </c>
      <c r="I45" s="133">
        <v>16</v>
      </c>
      <c r="J45" s="133">
        <v>49</v>
      </c>
      <c r="K45" s="133">
        <v>10</v>
      </c>
      <c r="L45" s="133">
        <v>1450</v>
      </c>
      <c r="M45" s="133">
        <v>145</v>
      </c>
      <c r="N45" s="133">
        <v>1058</v>
      </c>
      <c r="O45" s="133">
        <v>953</v>
      </c>
      <c r="P45" s="134">
        <v>8766</v>
      </c>
      <c r="Q45" s="54" t="str">
        <f t="shared" si="3"/>
        <v>西尾</v>
      </c>
    </row>
    <row r="46" spans="1:17" s="3" customFormat="1" ht="21" customHeight="1">
      <c r="A46" s="53" t="s">
        <v>235</v>
      </c>
      <c r="B46" s="133">
        <v>3314</v>
      </c>
      <c r="C46" s="133">
        <v>296</v>
      </c>
      <c r="D46" s="133">
        <v>1875</v>
      </c>
      <c r="E46" s="133">
        <v>2669</v>
      </c>
      <c r="F46" s="133">
        <v>559</v>
      </c>
      <c r="G46" s="133">
        <v>26148</v>
      </c>
      <c r="H46" s="133">
        <v>983</v>
      </c>
      <c r="I46" s="133">
        <v>43</v>
      </c>
      <c r="J46" s="133">
        <v>311</v>
      </c>
      <c r="K46" s="133">
        <v>49</v>
      </c>
      <c r="L46" s="133">
        <v>8483</v>
      </c>
      <c r="M46" s="133">
        <v>943</v>
      </c>
      <c r="N46" s="133">
        <v>7248</v>
      </c>
      <c r="O46" s="133">
        <v>4876</v>
      </c>
      <c r="P46" s="134">
        <v>57799</v>
      </c>
      <c r="Q46" s="54" t="str">
        <f t="shared" si="3"/>
        <v>小牧</v>
      </c>
    </row>
    <row r="47" spans="1:17" s="3" customFormat="1" ht="21" customHeight="1">
      <c r="A47" s="53" t="s">
        <v>236</v>
      </c>
      <c r="B47" s="133">
        <v>402</v>
      </c>
      <c r="C47" s="133">
        <v>10</v>
      </c>
      <c r="D47" s="133">
        <v>246</v>
      </c>
      <c r="E47" s="133">
        <v>152</v>
      </c>
      <c r="F47" s="133">
        <v>36</v>
      </c>
      <c r="G47" s="133">
        <v>990</v>
      </c>
      <c r="H47" s="133">
        <v>23</v>
      </c>
      <c r="I47" s="133">
        <v>1</v>
      </c>
      <c r="J47" s="133">
        <v>15</v>
      </c>
      <c r="K47" s="133">
        <v>2</v>
      </c>
      <c r="L47" s="133">
        <v>397</v>
      </c>
      <c r="M47" s="133">
        <v>50</v>
      </c>
      <c r="N47" s="133">
        <v>298</v>
      </c>
      <c r="O47" s="133">
        <v>255</v>
      </c>
      <c r="P47" s="134">
        <v>2877</v>
      </c>
      <c r="Q47" s="54" t="str">
        <f t="shared" si="3"/>
        <v>新城</v>
      </c>
    </row>
    <row r="48" spans="1:17" s="122" customFormat="1" ht="21" customHeight="1">
      <c r="A48" s="120" t="s">
        <v>196</v>
      </c>
      <c r="B48" s="138">
        <v>29600</v>
      </c>
      <c r="C48" s="138">
        <v>2687</v>
      </c>
      <c r="D48" s="138">
        <v>16952</v>
      </c>
      <c r="E48" s="138">
        <v>23448</v>
      </c>
      <c r="F48" s="138">
        <v>7450</v>
      </c>
      <c r="G48" s="138">
        <v>179527</v>
      </c>
      <c r="H48" s="138">
        <v>9689</v>
      </c>
      <c r="I48" s="138">
        <v>495</v>
      </c>
      <c r="J48" s="138">
        <v>3384</v>
      </c>
      <c r="K48" s="138">
        <v>502</v>
      </c>
      <c r="L48" s="138">
        <v>77586</v>
      </c>
      <c r="M48" s="138">
        <v>8449</v>
      </c>
      <c r="N48" s="138">
        <v>67239</v>
      </c>
      <c r="O48" s="138">
        <v>44162</v>
      </c>
      <c r="P48" s="139">
        <v>471172</v>
      </c>
      <c r="Q48" s="121" t="str">
        <f t="shared" si="3"/>
        <v>愛知県計</v>
      </c>
    </row>
    <row r="49" spans="1:17" s="36" customFormat="1" ht="21" customHeight="1">
      <c r="A49" s="24"/>
      <c r="B49" s="171"/>
      <c r="C49" s="171"/>
      <c r="D49" s="171"/>
      <c r="E49" s="171"/>
      <c r="F49" s="171"/>
      <c r="G49" s="171"/>
      <c r="H49" s="171"/>
      <c r="I49" s="171"/>
      <c r="J49" s="171"/>
      <c r="K49" s="171"/>
      <c r="L49" s="171"/>
      <c r="M49" s="171"/>
      <c r="N49" s="171"/>
      <c r="O49" s="171"/>
      <c r="P49" s="172"/>
      <c r="Q49" s="55"/>
    </row>
    <row r="50" spans="1:17" s="3" customFormat="1" ht="21" customHeight="1">
      <c r="A50" s="56" t="s">
        <v>237</v>
      </c>
      <c r="B50" s="148">
        <v>1351</v>
      </c>
      <c r="C50" s="148">
        <v>137</v>
      </c>
      <c r="D50" s="148">
        <v>713</v>
      </c>
      <c r="E50" s="148">
        <v>865</v>
      </c>
      <c r="F50" s="148">
        <v>259</v>
      </c>
      <c r="G50" s="148">
        <v>5479</v>
      </c>
      <c r="H50" s="148">
        <v>292</v>
      </c>
      <c r="I50" s="148">
        <v>15</v>
      </c>
      <c r="J50" s="148">
        <v>115</v>
      </c>
      <c r="K50" s="148">
        <v>18</v>
      </c>
      <c r="L50" s="148">
        <v>2337</v>
      </c>
      <c r="M50" s="148">
        <v>308</v>
      </c>
      <c r="N50" s="148">
        <v>2123</v>
      </c>
      <c r="O50" s="148">
        <v>1563</v>
      </c>
      <c r="P50" s="149">
        <v>15576</v>
      </c>
      <c r="Q50" s="57" t="str">
        <f>IF(A50="","",A50)</f>
        <v>津</v>
      </c>
    </row>
    <row r="51" spans="1:17" s="3" customFormat="1" ht="21" customHeight="1">
      <c r="A51" s="53" t="s">
        <v>238</v>
      </c>
      <c r="B51" s="133">
        <v>1678</v>
      </c>
      <c r="C51" s="133">
        <v>160</v>
      </c>
      <c r="D51" s="133">
        <v>797</v>
      </c>
      <c r="E51" s="133">
        <v>1293</v>
      </c>
      <c r="F51" s="133">
        <v>264</v>
      </c>
      <c r="G51" s="133">
        <v>7321</v>
      </c>
      <c r="H51" s="133">
        <v>407</v>
      </c>
      <c r="I51" s="133">
        <v>15</v>
      </c>
      <c r="J51" s="133">
        <v>154</v>
      </c>
      <c r="K51" s="133">
        <v>27</v>
      </c>
      <c r="L51" s="133">
        <v>3545</v>
      </c>
      <c r="M51" s="133">
        <v>405</v>
      </c>
      <c r="N51" s="133">
        <v>2855</v>
      </c>
      <c r="O51" s="133">
        <v>2515</v>
      </c>
      <c r="P51" s="134">
        <v>21437</v>
      </c>
      <c r="Q51" s="54" t="str">
        <f aca="true" t="shared" si="4" ref="Q51:Q58">IF(A51="","",A51)</f>
        <v>四日市</v>
      </c>
    </row>
    <row r="52" spans="1:17" s="3" customFormat="1" ht="21" customHeight="1">
      <c r="A52" s="53" t="s">
        <v>239</v>
      </c>
      <c r="B52" s="133">
        <v>1107</v>
      </c>
      <c r="C52" s="133">
        <v>187</v>
      </c>
      <c r="D52" s="133">
        <v>466</v>
      </c>
      <c r="E52" s="133">
        <v>654</v>
      </c>
      <c r="F52" s="133">
        <v>225</v>
      </c>
      <c r="G52" s="133">
        <v>4101</v>
      </c>
      <c r="H52" s="133">
        <v>180</v>
      </c>
      <c r="I52" s="133">
        <v>7</v>
      </c>
      <c r="J52" s="133">
        <v>57</v>
      </c>
      <c r="K52" s="133">
        <v>10</v>
      </c>
      <c r="L52" s="133">
        <v>1549</v>
      </c>
      <c r="M52" s="133">
        <v>170</v>
      </c>
      <c r="N52" s="133">
        <v>1489</v>
      </c>
      <c r="O52" s="133">
        <v>825</v>
      </c>
      <c r="P52" s="134">
        <v>11028</v>
      </c>
      <c r="Q52" s="54" t="str">
        <f t="shared" si="4"/>
        <v>伊勢</v>
      </c>
    </row>
    <row r="53" spans="1:17" s="3" customFormat="1" ht="21" customHeight="1">
      <c r="A53" s="53" t="s">
        <v>240</v>
      </c>
      <c r="B53" s="133">
        <v>1151</v>
      </c>
      <c r="C53" s="133">
        <v>95</v>
      </c>
      <c r="D53" s="133">
        <v>789</v>
      </c>
      <c r="E53" s="133">
        <v>638</v>
      </c>
      <c r="F53" s="133">
        <v>173</v>
      </c>
      <c r="G53" s="133">
        <v>4035</v>
      </c>
      <c r="H53" s="133">
        <v>179</v>
      </c>
      <c r="I53" s="133">
        <v>11</v>
      </c>
      <c r="J53" s="133">
        <v>78</v>
      </c>
      <c r="K53" s="133">
        <v>11</v>
      </c>
      <c r="L53" s="133">
        <v>1859</v>
      </c>
      <c r="M53" s="133">
        <v>210</v>
      </c>
      <c r="N53" s="133">
        <v>1565</v>
      </c>
      <c r="O53" s="133">
        <v>1170</v>
      </c>
      <c r="P53" s="134">
        <v>11965</v>
      </c>
      <c r="Q53" s="54" t="str">
        <f t="shared" si="4"/>
        <v>松阪</v>
      </c>
    </row>
    <row r="54" spans="1:17" s="3" customFormat="1" ht="21" customHeight="1">
      <c r="A54" s="53" t="s">
        <v>241</v>
      </c>
      <c r="B54" s="133">
        <v>834</v>
      </c>
      <c r="C54" s="133">
        <v>114</v>
      </c>
      <c r="D54" s="133">
        <v>388</v>
      </c>
      <c r="E54" s="133">
        <v>586</v>
      </c>
      <c r="F54" s="133">
        <v>144</v>
      </c>
      <c r="G54" s="133">
        <v>4182</v>
      </c>
      <c r="H54" s="133">
        <v>145</v>
      </c>
      <c r="I54" s="133">
        <v>8</v>
      </c>
      <c r="J54" s="133">
        <v>70</v>
      </c>
      <c r="K54" s="133">
        <v>12</v>
      </c>
      <c r="L54" s="133">
        <v>1816</v>
      </c>
      <c r="M54" s="133">
        <v>190</v>
      </c>
      <c r="N54" s="133">
        <v>1576</v>
      </c>
      <c r="O54" s="133">
        <v>1133</v>
      </c>
      <c r="P54" s="134">
        <v>11198</v>
      </c>
      <c r="Q54" s="54" t="str">
        <f t="shared" si="4"/>
        <v>桑名</v>
      </c>
    </row>
    <row r="55" spans="1:17" s="3" customFormat="1" ht="21" customHeight="1">
      <c r="A55" s="53" t="s">
        <v>242</v>
      </c>
      <c r="B55" s="133">
        <v>1032</v>
      </c>
      <c r="C55" s="133">
        <v>56</v>
      </c>
      <c r="D55" s="133">
        <v>349</v>
      </c>
      <c r="E55" s="133">
        <v>719</v>
      </c>
      <c r="F55" s="133">
        <v>140</v>
      </c>
      <c r="G55" s="133">
        <v>3241</v>
      </c>
      <c r="H55" s="133">
        <v>136</v>
      </c>
      <c r="I55" s="133">
        <v>6</v>
      </c>
      <c r="J55" s="133">
        <v>68</v>
      </c>
      <c r="K55" s="133">
        <v>11</v>
      </c>
      <c r="L55" s="133">
        <v>1565</v>
      </c>
      <c r="M55" s="133">
        <v>183</v>
      </c>
      <c r="N55" s="133">
        <v>1464</v>
      </c>
      <c r="O55" s="133">
        <v>1046</v>
      </c>
      <c r="P55" s="134">
        <v>10015</v>
      </c>
      <c r="Q55" s="54" t="str">
        <f t="shared" si="4"/>
        <v>上野</v>
      </c>
    </row>
    <row r="56" spans="1:17" s="3" customFormat="1" ht="21" customHeight="1">
      <c r="A56" s="53" t="s">
        <v>243</v>
      </c>
      <c r="B56" s="133">
        <v>883</v>
      </c>
      <c r="C56" s="133">
        <v>64</v>
      </c>
      <c r="D56" s="133">
        <v>502</v>
      </c>
      <c r="E56" s="133">
        <v>703</v>
      </c>
      <c r="F56" s="133">
        <v>115</v>
      </c>
      <c r="G56" s="133">
        <v>3677</v>
      </c>
      <c r="H56" s="133">
        <v>183</v>
      </c>
      <c r="I56" s="133">
        <v>7</v>
      </c>
      <c r="J56" s="133">
        <v>88</v>
      </c>
      <c r="K56" s="133">
        <v>13</v>
      </c>
      <c r="L56" s="133">
        <v>2119</v>
      </c>
      <c r="M56" s="133">
        <v>277</v>
      </c>
      <c r="N56" s="133">
        <v>1767</v>
      </c>
      <c r="O56" s="133">
        <v>1443</v>
      </c>
      <c r="P56" s="134">
        <v>11841</v>
      </c>
      <c r="Q56" s="54" t="str">
        <f t="shared" si="4"/>
        <v>鈴鹿</v>
      </c>
    </row>
    <row r="57" spans="1:17" s="3" customFormat="1" ht="21" customHeight="1">
      <c r="A57" s="53" t="s">
        <v>244</v>
      </c>
      <c r="B57" s="133">
        <v>429</v>
      </c>
      <c r="C57" s="133">
        <v>55</v>
      </c>
      <c r="D57" s="133">
        <v>174</v>
      </c>
      <c r="E57" s="133">
        <v>262</v>
      </c>
      <c r="F57" s="133">
        <v>69</v>
      </c>
      <c r="G57" s="133">
        <v>1538</v>
      </c>
      <c r="H57" s="133">
        <v>34</v>
      </c>
      <c r="I57" s="133">
        <v>1</v>
      </c>
      <c r="J57" s="133">
        <v>18</v>
      </c>
      <c r="K57" s="133">
        <v>4</v>
      </c>
      <c r="L57" s="133">
        <v>948</v>
      </c>
      <c r="M57" s="133">
        <v>52</v>
      </c>
      <c r="N57" s="133">
        <v>532</v>
      </c>
      <c r="O57" s="133">
        <v>452</v>
      </c>
      <c r="P57" s="134">
        <v>4568</v>
      </c>
      <c r="Q57" s="54" t="str">
        <f t="shared" si="4"/>
        <v>尾鷲</v>
      </c>
    </row>
    <row r="58" spans="1:17" s="122" customFormat="1" ht="21" customHeight="1">
      <c r="A58" s="120" t="s">
        <v>197</v>
      </c>
      <c r="B58" s="138">
        <v>8465</v>
      </c>
      <c r="C58" s="138">
        <v>868</v>
      </c>
      <c r="D58" s="138">
        <v>4179</v>
      </c>
      <c r="E58" s="138">
        <v>5720</v>
      </c>
      <c r="F58" s="138">
        <v>1388</v>
      </c>
      <c r="G58" s="138">
        <v>33574</v>
      </c>
      <c r="H58" s="138">
        <v>1556</v>
      </c>
      <c r="I58" s="138">
        <v>70</v>
      </c>
      <c r="J58" s="138">
        <v>648</v>
      </c>
      <c r="K58" s="138">
        <v>106</v>
      </c>
      <c r="L58" s="138">
        <v>15737</v>
      </c>
      <c r="M58" s="138">
        <v>1796</v>
      </c>
      <c r="N58" s="138">
        <v>13371</v>
      </c>
      <c r="O58" s="138">
        <v>10147</v>
      </c>
      <c r="P58" s="139">
        <v>97627</v>
      </c>
      <c r="Q58" s="121" t="str">
        <f t="shared" si="4"/>
        <v>三重県計</v>
      </c>
    </row>
    <row r="59" spans="1:17" s="36" customFormat="1" ht="21" customHeight="1" thickBot="1">
      <c r="A59" s="58"/>
      <c r="B59" s="163"/>
      <c r="C59" s="163"/>
      <c r="D59" s="163"/>
      <c r="E59" s="163"/>
      <c r="F59" s="163"/>
      <c r="G59" s="163"/>
      <c r="H59" s="163"/>
      <c r="I59" s="163"/>
      <c r="J59" s="163"/>
      <c r="K59" s="163"/>
      <c r="L59" s="163"/>
      <c r="M59" s="163"/>
      <c r="N59" s="163"/>
      <c r="O59" s="163"/>
      <c r="P59" s="163"/>
      <c r="Q59" s="59"/>
    </row>
    <row r="60" spans="1:17" s="122" customFormat="1" ht="21" customHeight="1" thickBot="1" thickTop="1">
      <c r="A60" s="175" t="s">
        <v>106</v>
      </c>
      <c r="B60" s="169">
        <v>68909</v>
      </c>
      <c r="C60" s="169">
        <v>6125</v>
      </c>
      <c r="D60" s="169">
        <v>40960</v>
      </c>
      <c r="E60" s="169">
        <v>48714</v>
      </c>
      <c r="F60" s="169">
        <v>13192</v>
      </c>
      <c r="G60" s="169">
        <v>334329</v>
      </c>
      <c r="H60" s="169">
        <v>18171</v>
      </c>
      <c r="I60" s="169">
        <v>865</v>
      </c>
      <c r="J60" s="169">
        <v>6826</v>
      </c>
      <c r="K60" s="169">
        <v>912</v>
      </c>
      <c r="L60" s="169">
        <v>143270</v>
      </c>
      <c r="M60" s="169">
        <v>16107</v>
      </c>
      <c r="N60" s="169">
        <v>127217</v>
      </c>
      <c r="O60" s="169">
        <v>87703</v>
      </c>
      <c r="P60" s="169">
        <v>913307</v>
      </c>
      <c r="Q60" s="124" t="s">
        <v>107</v>
      </c>
    </row>
    <row r="61" ht="11.25">
      <c r="A61" s="1" t="s">
        <v>108</v>
      </c>
    </row>
    <row r="62" ht="11.25">
      <c r="A62" s="1" t="s">
        <v>42</v>
      </c>
    </row>
  </sheetData>
  <sheetProtection/>
  <printOptions/>
  <pageMargins left="0.5905511811023623" right="0.1968503937007874" top="0.984251968503937" bottom="0.984251968503937" header="0.5118110236220472" footer="0.5118110236220472"/>
  <pageSetup horizontalDpi="1200" verticalDpi="1200" orientation="portrait" paperSize="9" scale="55" r:id="rId1"/>
  <headerFooter alignWithMargins="0">
    <oddFooter>&amp;R名古屋国税局
酒税３
(H20)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90" zoomScaleNormal="90" zoomScaleSheetLayoutView="85" workbookViewId="0" topLeftCell="A13">
      <selection activeCell="G35" sqref="G35"/>
    </sheetView>
  </sheetViews>
  <sheetFormatPr defaultColWidth="5.875" defaultRowHeight="12" customHeight="1"/>
  <cols>
    <col min="1" max="1" width="7.25390625" style="3" customWidth="1"/>
    <col min="2" max="2" width="14.00390625" style="3" customWidth="1"/>
    <col min="3" max="6" width="7.625" style="3" customWidth="1"/>
    <col min="7" max="7" width="9.50390625" style="3" customWidth="1"/>
    <col min="8" max="10" width="7.375" style="3" customWidth="1"/>
    <col min="11" max="13" width="8.125" style="3" customWidth="1"/>
    <col min="14" max="16" width="9.625" style="3" customWidth="1"/>
    <col min="17" max="17" width="10.375" style="3" customWidth="1"/>
    <col min="18" max="19" width="8.25390625" style="3" customWidth="1"/>
    <col min="20" max="20" width="9.50390625" style="3" customWidth="1"/>
    <col min="21" max="21" width="7.50390625" style="3" customWidth="1"/>
    <col min="22" max="22" width="3.00390625" style="48" customWidth="1"/>
    <col min="23" max="23" width="5.00390625" style="2" bestFit="1" customWidth="1"/>
    <col min="24" max="24" width="7.00390625" style="3" customWidth="1"/>
    <col min="25" max="16384" width="5.875" style="3" customWidth="1"/>
  </cols>
  <sheetData>
    <row r="1" spans="1:24" ht="23.25" customHeight="1">
      <c r="A1" s="282" t="s">
        <v>109</v>
      </c>
      <c r="B1" s="282"/>
      <c r="C1" s="282"/>
      <c r="D1" s="282"/>
      <c r="E1" s="282"/>
      <c r="F1" s="282"/>
      <c r="G1" s="282"/>
      <c r="H1" s="282"/>
      <c r="I1" s="282"/>
      <c r="J1" s="282"/>
      <c r="K1" s="282"/>
      <c r="L1" s="282"/>
      <c r="M1" s="282"/>
      <c r="N1" s="282"/>
      <c r="O1" s="282"/>
      <c r="P1" s="282"/>
      <c r="Q1" s="282"/>
      <c r="R1" s="282"/>
      <c r="S1" s="282"/>
      <c r="T1" s="282"/>
      <c r="U1" s="282"/>
      <c r="V1" s="282"/>
      <c r="W1" s="282"/>
      <c r="X1" s="282"/>
    </row>
    <row r="2" ht="12" customHeight="1" thickBot="1">
      <c r="A2" s="3" t="s">
        <v>110</v>
      </c>
    </row>
    <row r="3" spans="1:24" ht="16.5" customHeight="1">
      <c r="A3" s="283" t="s">
        <v>111</v>
      </c>
      <c r="B3" s="294"/>
      <c r="C3" s="286" t="s">
        <v>112</v>
      </c>
      <c r="D3" s="286" t="s">
        <v>113</v>
      </c>
      <c r="E3" s="286" t="s">
        <v>114</v>
      </c>
      <c r="F3" s="286" t="s">
        <v>115</v>
      </c>
      <c r="G3" s="303" t="s">
        <v>116</v>
      </c>
      <c r="H3" s="304"/>
      <c r="I3" s="304"/>
      <c r="J3" s="304"/>
      <c r="K3" s="304"/>
      <c r="L3" s="304"/>
      <c r="M3" s="304"/>
      <c r="N3" s="304"/>
      <c r="O3" s="304"/>
      <c r="P3" s="304"/>
      <c r="Q3" s="304"/>
      <c r="R3" s="304"/>
      <c r="S3" s="305"/>
      <c r="T3" s="286" t="s">
        <v>117</v>
      </c>
      <c r="U3" s="286" t="s">
        <v>118</v>
      </c>
      <c r="V3" s="307" t="s">
        <v>119</v>
      </c>
      <c r="W3" s="308"/>
      <c r="X3" s="309"/>
    </row>
    <row r="4" spans="1:24" ht="16.5" customHeight="1">
      <c r="A4" s="315"/>
      <c r="B4" s="316"/>
      <c r="C4" s="287"/>
      <c r="D4" s="306"/>
      <c r="E4" s="306"/>
      <c r="F4" s="306"/>
      <c r="G4" s="62" t="s">
        <v>120</v>
      </c>
      <c r="H4" s="62" t="s">
        <v>121</v>
      </c>
      <c r="I4" s="62" t="s">
        <v>122</v>
      </c>
      <c r="J4" s="63" t="s">
        <v>123</v>
      </c>
      <c r="K4" s="63" t="s">
        <v>124</v>
      </c>
      <c r="L4" s="63" t="s">
        <v>125</v>
      </c>
      <c r="M4" s="63" t="s">
        <v>126</v>
      </c>
      <c r="N4" s="63" t="s">
        <v>127</v>
      </c>
      <c r="O4" s="63" t="s">
        <v>128</v>
      </c>
      <c r="P4" s="63" t="s">
        <v>129</v>
      </c>
      <c r="Q4" s="63" t="s">
        <v>130</v>
      </c>
      <c r="R4" s="64" t="s">
        <v>43</v>
      </c>
      <c r="S4" s="65" t="s">
        <v>131</v>
      </c>
      <c r="T4" s="287"/>
      <c r="U4" s="287"/>
      <c r="V4" s="310"/>
      <c r="W4" s="311"/>
      <c r="X4" s="312"/>
    </row>
    <row r="5" spans="1:24" s="36" customFormat="1" ht="13.5" customHeight="1">
      <c r="A5" s="66"/>
      <c r="B5" s="67"/>
      <c r="C5" s="68" t="s">
        <v>44</v>
      </c>
      <c r="D5" s="68" t="s">
        <v>44</v>
      </c>
      <c r="E5" s="68" t="s">
        <v>44</v>
      </c>
      <c r="F5" s="68" t="s">
        <v>44</v>
      </c>
      <c r="G5" s="69" t="s">
        <v>45</v>
      </c>
      <c r="H5" s="69" t="s">
        <v>45</v>
      </c>
      <c r="I5" s="69" t="s">
        <v>45</v>
      </c>
      <c r="J5" s="68" t="s">
        <v>44</v>
      </c>
      <c r="K5" s="68" t="s">
        <v>44</v>
      </c>
      <c r="L5" s="68" t="s">
        <v>44</v>
      </c>
      <c r="M5" s="68" t="s">
        <v>44</v>
      </c>
      <c r="N5" s="68" t="s">
        <v>44</v>
      </c>
      <c r="O5" s="68" t="s">
        <v>44</v>
      </c>
      <c r="P5" s="68" t="s">
        <v>44</v>
      </c>
      <c r="Q5" s="68" t="s">
        <v>44</v>
      </c>
      <c r="R5" s="68" t="s">
        <v>44</v>
      </c>
      <c r="S5" s="68" t="s">
        <v>44</v>
      </c>
      <c r="T5" s="68" t="s">
        <v>44</v>
      </c>
      <c r="U5" s="68" t="s">
        <v>44</v>
      </c>
      <c r="V5" s="301" t="s">
        <v>46</v>
      </c>
      <c r="W5" s="302"/>
      <c r="X5" s="70" t="s">
        <v>47</v>
      </c>
    </row>
    <row r="6" spans="1:24" ht="21" customHeight="1">
      <c r="A6" s="317" t="s">
        <v>1</v>
      </c>
      <c r="B6" s="318"/>
      <c r="C6" s="177">
        <v>211</v>
      </c>
      <c r="D6" s="177">
        <v>0</v>
      </c>
      <c r="E6" s="177">
        <v>6</v>
      </c>
      <c r="F6" s="177">
        <v>0</v>
      </c>
      <c r="G6" s="178">
        <v>29</v>
      </c>
      <c r="H6" s="178">
        <v>9</v>
      </c>
      <c r="I6" s="178">
        <v>64</v>
      </c>
      <c r="J6" s="177">
        <v>16</v>
      </c>
      <c r="K6" s="177">
        <v>25</v>
      </c>
      <c r="L6" s="177">
        <v>19</v>
      </c>
      <c r="M6" s="177">
        <v>5</v>
      </c>
      <c r="N6" s="177">
        <v>2</v>
      </c>
      <c r="O6" s="177">
        <v>1</v>
      </c>
      <c r="P6" s="177">
        <v>1</v>
      </c>
      <c r="Q6" s="177">
        <v>0</v>
      </c>
      <c r="R6" s="178">
        <v>34</v>
      </c>
      <c r="S6" s="178">
        <v>205</v>
      </c>
      <c r="T6" s="179">
        <v>10</v>
      </c>
      <c r="U6" s="177">
        <v>188</v>
      </c>
      <c r="V6" s="266" t="s">
        <v>48</v>
      </c>
      <c r="W6" s="180">
        <v>8</v>
      </c>
      <c r="X6" s="181">
        <v>197</v>
      </c>
    </row>
    <row r="7" spans="1:24" ht="21" customHeight="1">
      <c r="A7" s="313" t="s">
        <v>2</v>
      </c>
      <c r="B7" s="319"/>
      <c r="C7" s="182">
        <v>19</v>
      </c>
      <c r="D7" s="182">
        <v>0</v>
      </c>
      <c r="E7" s="182">
        <v>1</v>
      </c>
      <c r="F7" s="182">
        <v>0</v>
      </c>
      <c r="G7" s="183">
        <v>1</v>
      </c>
      <c r="H7" s="183">
        <v>2</v>
      </c>
      <c r="I7" s="183">
        <v>4</v>
      </c>
      <c r="J7" s="182">
        <v>1</v>
      </c>
      <c r="K7" s="182">
        <v>1</v>
      </c>
      <c r="L7" s="182">
        <v>2</v>
      </c>
      <c r="M7" s="182">
        <v>0</v>
      </c>
      <c r="N7" s="182">
        <v>1</v>
      </c>
      <c r="O7" s="182">
        <v>1</v>
      </c>
      <c r="P7" s="182">
        <v>0</v>
      </c>
      <c r="Q7" s="182">
        <v>0</v>
      </c>
      <c r="R7" s="183">
        <v>5</v>
      </c>
      <c r="S7" s="183">
        <v>18</v>
      </c>
      <c r="T7" s="184">
        <v>0</v>
      </c>
      <c r="U7" s="182">
        <v>2</v>
      </c>
      <c r="V7" s="267" t="s">
        <v>48</v>
      </c>
      <c r="W7" s="185">
        <v>0</v>
      </c>
      <c r="X7" s="186">
        <v>17</v>
      </c>
    </row>
    <row r="8" spans="1:24" ht="21" customHeight="1">
      <c r="A8" s="313" t="s">
        <v>10</v>
      </c>
      <c r="B8" s="314"/>
      <c r="C8" s="182">
        <v>24</v>
      </c>
      <c r="D8" s="182">
        <v>1</v>
      </c>
      <c r="E8" s="182">
        <v>1</v>
      </c>
      <c r="F8" s="182">
        <v>0</v>
      </c>
      <c r="G8" s="183">
        <v>3</v>
      </c>
      <c r="H8" s="183">
        <v>4</v>
      </c>
      <c r="I8" s="183">
        <v>0</v>
      </c>
      <c r="J8" s="182">
        <v>0</v>
      </c>
      <c r="K8" s="182">
        <v>2</v>
      </c>
      <c r="L8" s="182">
        <v>4</v>
      </c>
      <c r="M8" s="182">
        <v>3</v>
      </c>
      <c r="N8" s="182">
        <v>2</v>
      </c>
      <c r="O8" s="182">
        <v>1</v>
      </c>
      <c r="P8" s="182">
        <v>0</v>
      </c>
      <c r="Q8" s="182">
        <v>1</v>
      </c>
      <c r="R8" s="183">
        <v>4</v>
      </c>
      <c r="S8" s="183">
        <v>24</v>
      </c>
      <c r="T8" s="184">
        <v>2</v>
      </c>
      <c r="U8" s="182">
        <v>9</v>
      </c>
      <c r="V8" s="267" t="s">
        <v>48</v>
      </c>
      <c r="W8" s="185">
        <v>1</v>
      </c>
      <c r="X8" s="186">
        <v>21</v>
      </c>
    </row>
    <row r="9" spans="1:24" ht="21" customHeight="1">
      <c r="A9" s="313" t="s">
        <v>11</v>
      </c>
      <c r="B9" s="314"/>
      <c r="C9" s="182">
        <v>49</v>
      </c>
      <c r="D9" s="182">
        <v>1</v>
      </c>
      <c r="E9" s="182">
        <v>1</v>
      </c>
      <c r="F9" s="182">
        <v>1</v>
      </c>
      <c r="G9" s="183">
        <v>14</v>
      </c>
      <c r="H9" s="183">
        <v>5</v>
      </c>
      <c r="I9" s="183">
        <v>11</v>
      </c>
      <c r="J9" s="182">
        <v>2</v>
      </c>
      <c r="K9" s="182">
        <v>2</v>
      </c>
      <c r="L9" s="182">
        <v>2</v>
      </c>
      <c r="M9" s="182">
        <v>1</v>
      </c>
      <c r="N9" s="182">
        <v>0</v>
      </c>
      <c r="O9" s="182">
        <v>0</v>
      </c>
      <c r="P9" s="182">
        <v>0</v>
      </c>
      <c r="Q9" s="182">
        <v>0</v>
      </c>
      <c r="R9" s="183">
        <v>11</v>
      </c>
      <c r="S9" s="183">
        <v>48</v>
      </c>
      <c r="T9" s="184">
        <v>6</v>
      </c>
      <c r="U9" s="182">
        <v>6</v>
      </c>
      <c r="V9" s="267" t="s">
        <v>48</v>
      </c>
      <c r="W9" s="185">
        <v>3</v>
      </c>
      <c r="X9" s="186">
        <v>45</v>
      </c>
    </row>
    <row r="10" spans="1:24" ht="21" customHeight="1">
      <c r="A10" s="313" t="s">
        <v>3</v>
      </c>
      <c r="B10" s="319"/>
      <c r="C10" s="182">
        <v>22</v>
      </c>
      <c r="D10" s="182">
        <v>1</v>
      </c>
      <c r="E10" s="182">
        <v>1</v>
      </c>
      <c r="F10" s="182">
        <v>0</v>
      </c>
      <c r="G10" s="183">
        <v>2</v>
      </c>
      <c r="H10" s="183">
        <v>0</v>
      </c>
      <c r="I10" s="183">
        <v>5</v>
      </c>
      <c r="J10" s="182">
        <v>2</v>
      </c>
      <c r="K10" s="182">
        <v>1</v>
      </c>
      <c r="L10" s="182">
        <v>2</v>
      </c>
      <c r="M10" s="182">
        <v>1</v>
      </c>
      <c r="N10" s="182">
        <v>1</v>
      </c>
      <c r="O10" s="182">
        <v>2</v>
      </c>
      <c r="P10" s="182">
        <v>0</v>
      </c>
      <c r="Q10" s="182">
        <v>0</v>
      </c>
      <c r="R10" s="183">
        <v>6</v>
      </c>
      <c r="S10" s="183">
        <v>22</v>
      </c>
      <c r="T10" s="184">
        <v>3</v>
      </c>
      <c r="U10" s="182">
        <v>11</v>
      </c>
      <c r="V10" s="267" t="s">
        <v>48</v>
      </c>
      <c r="W10" s="185">
        <v>2</v>
      </c>
      <c r="X10" s="186">
        <v>22</v>
      </c>
    </row>
    <row r="11" spans="1:24" ht="21" customHeight="1">
      <c r="A11" s="313" t="s">
        <v>4</v>
      </c>
      <c r="B11" s="319"/>
      <c r="C11" s="182">
        <v>32</v>
      </c>
      <c r="D11" s="182">
        <v>1</v>
      </c>
      <c r="E11" s="182">
        <v>1</v>
      </c>
      <c r="F11" s="182">
        <v>0</v>
      </c>
      <c r="G11" s="183">
        <v>3</v>
      </c>
      <c r="H11" s="183">
        <v>4</v>
      </c>
      <c r="I11" s="183">
        <v>14</v>
      </c>
      <c r="J11" s="182">
        <v>3</v>
      </c>
      <c r="K11" s="182">
        <v>2</v>
      </c>
      <c r="L11" s="182">
        <v>2</v>
      </c>
      <c r="M11" s="182">
        <v>0</v>
      </c>
      <c r="N11" s="182">
        <v>1</v>
      </c>
      <c r="O11" s="182">
        <v>0</v>
      </c>
      <c r="P11" s="182">
        <v>0</v>
      </c>
      <c r="Q11" s="182">
        <v>3</v>
      </c>
      <c r="R11" s="183" t="s">
        <v>250</v>
      </c>
      <c r="S11" s="183">
        <v>32</v>
      </c>
      <c r="T11" s="184">
        <v>1</v>
      </c>
      <c r="U11" s="182">
        <v>29</v>
      </c>
      <c r="V11" s="267" t="s">
        <v>48</v>
      </c>
      <c r="W11" s="185">
        <v>0</v>
      </c>
      <c r="X11" s="186">
        <v>27</v>
      </c>
    </row>
    <row r="12" spans="1:24" ht="21" customHeight="1">
      <c r="A12" s="313" t="s">
        <v>27</v>
      </c>
      <c r="B12" s="314"/>
      <c r="C12" s="182">
        <v>43</v>
      </c>
      <c r="D12" s="182">
        <v>0</v>
      </c>
      <c r="E12" s="182">
        <v>2</v>
      </c>
      <c r="F12" s="182">
        <v>1</v>
      </c>
      <c r="G12" s="183">
        <v>9</v>
      </c>
      <c r="H12" s="183">
        <v>0</v>
      </c>
      <c r="I12" s="183">
        <v>2</v>
      </c>
      <c r="J12" s="182">
        <v>0</v>
      </c>
      <c r="K12" s="182">
        <v>0</v>
      </c>
      <c r="L12" s="182">
        <v>1</v>
      </c>
      <c r="M12" s="182">
        <v>0</v>
      </c>
      <c r="N12" s="182">
        <v>0</v>
      </c>
      <c r="O12" s="182">
        <v>0</v>
      </c>
      <c r="P12" s="182">
        <v>0</v>
      </c>
      <c r="Q12" s="182">
        <v>0</v>
      </c>
      <c r="R12" s="183">
        <v>28</v>
      </c>
      <c r="S12" s="183">
        <v>40</v>
      </c>
      <c r="T12" s="184">
        <v>11</v>
      </c>
      <c r="U12" s="182">
        <v>10</v>
      </c>
      <c r="V12" s="267" t="s">
        <v>48</v>
      </c>
      <c r="W12" s="185">
        <v>4</v>
      </c>
      <c r="X12" s="186">
        <v>29</v>
      </c>
    </row>
    <row r="13" spans="1:24" ht="21" customHeight="1">
      <c r="A13" s="313" t="s">
        <v>19</v>
      </c>
      <c r="B13" s="314"/>
      <c r="C13" s="182">
        <v>39</v>
      </c>
      <c r="D13" s="182">
        <v>0</v>
      </c>
      <c r="E13" s="182">
        <v>2</v>
      </c>
      <c r="F13" s="182">
        <v>0</v>
      </c>
      <c r="G13" s="183">
        <v>2</v>
      </c>
      <c r="H13" s="183">
        <v>0</v>
      </c>
      <c r="I13" s="183">
        <v>0</v>
      </c>
      <c r="J13" s="182">
        <v>0</v>
      </c>
      <c r="K13" s="182">
        <v>0</v>
      </c>
      <c r="L13" s="182">
        <v>0</v>
      </c>
      <c r="M13" s="182">
        <v>0</v>
      </c>
      <c r="N13" s="182">
        <v>0</v>
      </c>
      <c r="O13" s="182">
        <v>0</v>
      </c>
      <c r="P13" s="182">
        <v>0</v>
      </c>
      <c r="Q13" s="182">
        <v>0</v>
      </c>
      <c r="R13" s="183">
        <v>35</v>
      </c>
      <c r="S13" s="183">
        <v>37</v>
      </c>
      <c r="T13" s="184">
        <v>10</v>
      </c>
      <c r="U13" s="182">
        <v>0</v>
      </c>
      <c r="V13" s="267" t="s">
        <v>48</v>
      </c>
      <c r="W13" s="185">
        <v>3</v>
      </c>
      <c r="X13" s="186">
        <v>26</v>
      </c>
    </row>
    <row r="14" spans="1:24" ht="21" customHeight="1">
      <c r="A14" s="313" t="s">
        <v>29</v>
      </c>
      <c r="B14" s="314"/>
      <c r="C14" s="182">
        <v>10</v>
      </c>
      <c r="D14" s="182">
        <v>0</v>
      </c>
      <c r="E14" s="182">
        <v>1</v>
      </c>
      <c r="F14" s="182">
        <v>0</v>
      </c>
      <c r="G14" s="183">
        <v>2</v>
      </c>
      <c r="H14" s="183">
        <v>0</v>
      </c>
      <c r="I14" s="183">
        <v>1</v>
      </c>
      <c r="J14" s="182">
        <v>0</v>
      </c>
      <c r="K14" s="182">
        <v>0</v>
      </c>
      <c r="L14" s="182">
        <v>0</v>
      </c>
      <c r="M14" s="182">
        <v>0</v>
      </c>
      <c r="N14" s="182">
        <v>0</v>
      </c>
      <c r="O14" s="182">
        <v>2</v>
      </c>
      <c r="P14" s="182">
        <v>0</v>
      </c>
      <c r="Q14" s="182">
        <v>0</v>
      </c>
      <c r="R14" s="183">
        <v>4</v>
      </c>
      <c r="S14" s="183">
        <v>9</v>
      </c>
      <c r="T14" s="184">
        <v>1</v>
      </c>
      <c r="U14" s="182">
        <v>0</v>
      </c>
      <c r="V14" s="267" t="s">
        <v>48</v>
      </c>
      <c r="W14" s="185">
        <v>0</v>
      </c>
      <c r="X14" s="186">
        <v>6</v>
      </c>
    </row>
    <row r="15" spans="1:24" ht="21" customHeight="1">
      <c r="A15" s="313" t="s">
        <v>49</v>
      </c>
      <c r="B15" s="314"/>
      <c r="C15" s="182">
        <v>7</v>
      </c>
      <c r="D15" s="182">
        <v>0</v>
      </c>
      <c r="E15" s="182">
        <v>0</v>
      </c>
      <c r="F15" s="182">
        <v>1</v>
      </c>
      <c r="G15" s="183">
        <v>1</v>
      </c>
      <c r="H15" s="183">
        <v>0</v>
      </c>
      <c r="I15" s="183">
        <v>0</v>
      </c>
      <c r="J15" s="182">
        <v>0</v>
      </c>
      <c r="K15" s="182">
        <v>0</v>
      </c>
      <c r="L15" s="182">
        <v>1</v>
      </c>
      <c r="M15" s="182">
        <v>0</v>
      </c>
      <c r="N15" s="182">
        <v>0</v>
      </c>
      <c r="O15" s="182">
        <v>0</v>
      </c>
      <c r="P15" s="182">
        <v>0</v>
      </c>
      <c r="Q15" s="182">
        <v>0</v>
      </c>
      <c r="R15" s="183">
        <v>4</v>
      </c>
      <c r="S15" s="183">
        <v>6</v>
      </c>
      <c r="T15" s="184">
        <v>2</v>
      </c>
      <c r="U15" s="182">
        <v>0</v>
      </c>
      <c r="V15" s="267" t="s">
        <v>48</v>
      </c>
      <c r="W15" s="185">
        <v>0</v>
      </c>
      <c r="X15" s="186">
        <v>3</v>
      </c>
    </row>
    <row r="16" spans="1:24" ht="21" customHeight="1">
      <c r="A16" s="313" t="s">
        <v>50</v>
      </c>
      <c r="B16" s="314"/>
      <c r="C16" s="182">
        <v>22</v>
      </c>
      <c r="D16" s="182">
        <v>0</v>
      </c>
      <c r="E16" s="182">
        <v>1</v>
      </c>
      <c r="F16" s="182">
        <v>0</v>
      </c>
      <c r="G16" s="183">
        <v>0</v>
      </c>
      <c r="H16" s="183">
        <v>1</v>
      </c>
      <c r="I16" s="183">
        <v>1</v>
      </c>
      <c r="J16" s="182">
        <v>0</v>
      </c>
      <c r="K16" s="182">
        <v>0</v>
      </c>
      <c r="L16" s="182">
        <v>0</v>
      </c>
      <c r="M16" s="182">
        <v>0</v>
      </c>
      <c r="N16" s="182">
        <v>0</v>
      </c>
      <c r="O16" s="182">
        <v>1</v>
      </c>
      <c r="P16" s="182">
        <v>0</v>
      </c>
      <c r="Q16" s="182">
        <v>1</v>
      </c>
      <c r="R16" s="183">
        <v>17</v>
      </c>
      <c r="S16" s="183">
        <v>21</v>
      </c>
      <c r="T16" s="184">
        <v>1</v>
      </c>
      <c r="U16" s="182">
        <v>3</v>
      </c>
      <c r="V16" s="267" t="s">
        <v>48</v>
      </c>
      <c r="W16" s="185">
        <v>1</v>
      </c>
      <c r="X16" s="186">
        <v>18</v>
      </c>
    </row>
    <row r="17" spans="1:24" ht="21" customHeight="1">
      <c r="A17" s="313" t="s">
        <v>30</v>
      </c>
      <c r="B17" s="314"/>
      <c r="C17" s="182">
        <v>232</v>
      </c>
      <c r="D17" s="182">
        <v>1</v>
      </c>
      <c r="E17" s="182">
        <v>7</v>
      </c>
      <c r="F17" s="182">
        <v>4</v>
      </c>
      <c r="G17" s="183">
        <v>6</v>
      </c>
      <c r="H17" s="183">
        <v>3</v>
      </c>
      <c r="I17" s="183">
        <v>2</v>
      </c>
      <c r="J17" s="182">
        <v>0</v>
      </c>
      <c r="K17" s="182">
        <v>0</v>
      </c>
      <c r="L17" s="182">
        <v>0</v>
      </c>
      <c r="M17" s="182">
        <v>0</v>
      </c>
      <c r="N17" s="182">
        <v>0</v>
      </c>
      <c r="O17" s="182">
        <v>0</v>
      </c>
      <c r="P17" s="182">
        <v>0</v>
      </c>
      <c r="Q17" s="182">
        <v>3</v>
      </c>
      <c r="R17" s="183">
        <v>208</v>
      </c>
      <c r="S17" s="183">
        <v>222</v>
      </c>
      <c r="T17" s="184">
        <v>6</v>
      </c>
      <c r="U17" s="182">
        <v>2</v>
      </c>
      <c r="V17" s="267" t="s">
        <v>48</v>
      </c>
      <c r="W17" s="185">
        <v>6</v>
      </c>
      <c r="X17" s="186">
        <v>206</v>
      </c>
    </row>
    <row r="18" spans="1:24" ht="21" customHeight="1">
      <c r="A18" s="313" t="s">
        <v>15</v>
      </c>
      <c r="B18" s="314"/>
      <c r="C18" s="182">
        <v>239</v>
      </c>
      <c r="D18" s="182">
        <v>0</v>
      </c>
      <c r="E18" s="182">
        <v>6</v>
      </c>
      <c r="F18" s="182">
        <v>2</v>
      </c>
      <c r="G18" s="183">
        <v>25</v>
      </c>
      <c r="H18" s="183">
        <v>1</v>
      </c>
      <c r="I18" s="183">
        <v>2</v>
      </c>
      <c r="J18" s="182">
        <v>0</v>
      </c>
      <c r="K18" s="182">
        <v>0</v>
      </c>
      <c r="L18" s="182">
        <v>0</v>
      </c>
      <c r="M18" s="182">
        <v>0</v>
      </c>
      <c r="N18" s="182">
        <v>0</v>
      </c>
      <c r="O18" s="182">
        <v>0</v>
      </c>
      <c r="P18" s="182">
        <v>0</v>
      </c>
      <c r="Q18" s="182">
        <v>2</v>
      </c>
      <c r="R18" s="183">
        <v>201</v>
      </c>
      <c r="S18" s="183">
        <v>231</v>
      </c>
      <c r="T18" s="184">
        <v>10</v>
      </c>
      <c r="U18" s="182">
        <v>23</v>
      </c>
      <c r="V18" s="267" t="s">
        <v>48</v>
      </c>
      <c r="W18" s="185">
        <v>21</v>
      </c>
      <c r="X18" s="186">
        <v>219</v>
      </c>
    </row>
    <row r="19" spans="1:24" ht="21" customHeight="1">
      <c r="A19" s="313" t="s">
        <v>51</v>
      </c>
      <c r="B19" s="314"/>
      <c r="C19" s="182">
        <v>257</v>
      </c>
      <c r="D19" s="182">
        <v>2</v>
      </c>
      <c r="E19" s="182">
        <v>7</v>
      </c>
      <c r="F19" s="182">
        <v>4</v>
      </c>
      <c r="G19" s="183">
        <v>7</v>
      </c>
      <c r="H19" s="183">
        <v>0</v>
      </c>
      <c r="I19" s="183">
        <v>1</v>
      </c>
      <c r="J19" s="182">
        <v>1</v>
      </c>
      <c r="K19" s="182">
        <v>0</v>
      </c>
      <c r="L19" s="182">
        <v>0</v>
      </c>
      <c r="M19" s="182">
        <v>1</v>
      </c>
      <c r="N19" s="182">
        <v>0</v>
      </c>
      <c r="O19" s="182">
        <v>1</v>
      </c>
      <c r="P19" s="182">
        <v>1</v>
      </c>
      <c r="Q19" s="182">
        <v>1</v>
      </c>
      <c r="R19" s="183">
        <v>235</v>
      </c>
      <c r="S19" s="183">
        <v>248</v>
      </c>
      <c r="T19" s="184">
        <v>14</v>
      </c>
      <c r="U19" s="182">
        <v>3</v>
      </c>
      <c r="V19" s="267" t="s">
        <v>48</v>
      </c>
      <c r="W19" s="185">
        <v>7</v>
      </c>
      <c r="X19" s="186">
        <v>222</v>
      </c>
    </row>
    <row r="20" spans="1:24" ht="21" customHeight="1">
      <c r="A20" s="313" t="s">
        <v>132</v>
      </c>
      <c r="B20" s="319"/>
      <c r="C20" s="182">
        <v>258</v>
      </c>
      <c r="D20" s="182">
        <v>2</v>
      </c>
      <c r="E20" s="182">
        <v>7</v>
      </c>
      <c r="F20" s="182">
        <v>2</v>
      </c>
      <c r="G20" s="183">
        <v>35</v>
      </c>
      <c r="H20" s="183">
        <v>9</v>
      </c>
      <c r="I20" s="183">
        <v>6</v>
      </c>
      <c r="J20" s="182">
        <v>2</v>
      </c>
      <c r="K20" s="182">
        <v>4</v>
      </c>
      <c r="L20" s="182">
        <v>2</v>
      </c>
      <c r="M20" s="182">
        <v>2</v>
      </c>
      <c r="N20" s="182">
        <v>1</v>
      </c>
      <c r="O20" s="182">
        <v>1</v>
      </c>
      <c r="P20" s="182">
        <v>0</v>
      </c>
      <c r="Q20" s="182">
        <v>7</v>
      </c>
      <c r="R20" s="183">
        <v>182</v>
      </c>
      <c r="S20" s="183">
        <v>251</v>
      </c>
      <c r="T20" s="184">
        <v>11</v>
      </c>
      <c r="U20" s="182">
        <v>15</v>
      </c>
      <c r="V20" s="267" t="s">
        <v>48</v>
      </c>
      <c r="W20" s="185">
        <v>20</v>
      </c>
      <c r="X20" s="186">
        <v>232</v>
      </c>
    </row>
    <row r="21" spans="1:24" ht="21" customHeight="1">
      <c r="A21" s="313" t="s">
        <v>133</v>
      </c>
      <c r="B21" s="314"/>
      <c r="C21" s="182">
        <v>2</v>
      </c>
      <c r="D21" s="182">
        <v>0</v>
      </c>
      <c r="E21" s="182">
        <v>0</v>
      </c>
      <c r="F21" s="182">
        <v>0</v>
      </c>
      <c r="G21" s="183" t="s">
        <v>250</v>
      </c>
      <c r="H21" s="183">
        <v>1</v>
      </c>
      <c r="I21" s="183">
        <v>1</v>
      </c>
      <c r="J21" s="182">
        <v>0</v>
      </c>
      <c r="K21" s="182">
        <v>0</v>
      </c>
      <c r="L21" s="182">
        <v>0</v>
      </c>
      <c r="M21" s="182">
        <v>0</v>
      </c>
      <c r="N21" s="182">
        <v>0</v>
      </c>
      <c r="O21" s="182">
        <v>0</v>
      </c>
      <c r="P21" s="182">
        <v>0</v>
      </c>
      <c r="Q21" s="182">
        <v>0</v>
      </c>
      <c r="R21" s="183">
        <v>0</v>
      </c>
      <c r="S21" s="183">
        <v>2</v>
      </c>
      <c r="T21" s="184">
        <v>0</v>
      </c>
      <c r="U21" s="182">
        <v>2</v>
      </c>
      <c r="V21" s="267" t="s">
        <v>48</v>
      </c>
      <c r="W21" s="185">
        <v>0</v>
      </c>
      <c r="X21" s="186">
        <v>1</v>
      </c>
    </row>
    <row r="22" spans="1:24" ht="21" customHeight="1" thickBot="1">
      <c r="A22" s="326" t="s">
        <v>134</v>
      </c>
      <c r="B22" s="327"/>
      <c r="C22" s="187">
        <v>261</v>
      </c>
      <c r="D22" s="187">
        <v>0</v>
      </c>
      <c r="E22" s="187">
        <v>7</v>
      </c>
      <c r="F22" s="187">
        <v>4</v>
      </c>
      <c r="G22" s="188">
        <v>3</v>
      </c>
      <c r="H22" s="188" t="s">
        <v>250</v>
      </c>
      <c r="I22" s="188">
        <v>2</v>
      </c>
      <c r="J22" s="187">
        <v>0</v>
      </c>
      <c r="K22" s="187">
        <v>0</v>
      </c>
      <c r="L22" s="187">
        <v>0</v>
      </c>
      <c r="M22" s="187">
        <v>0</v>
      </c>
      <c r="N22" s="187">
        <v>0</v>
      </c>
      <c r="O22" s="187">
        <v>0</v>
      </c>
      <c r="P22" s="187">
        <v>0</v>
      </c>
      <c r="Q22" s="187">
        <v>0</v>
      </c>
      <c r="R22" s="188">
        <v>245</v>
      </c>
      <c r="S22" s="188">
        <v>250</v>
      </c>
      <c r="T22" s="189">
        <v>10</v>
      </c>
      <c r="U22" s="187">
        <v>0</v>
      </c>
      <c r="V22" s="268" t="s">
        <v>48</v>
      </c>
      <c r="W22" s="190">
        <v>18</v>
      </c>
      <c r="X22" s="191">
        <v>231</v>
      </c>
    </row>
    <row r="23" spans="1:24" s="5" customFormat="1" ht="21" customHeight="1" thickBot="1" thickTop="1">
      <c r="A23" s="324" t="s">
        <v>135</v>
      </c>
      <c r="B23" s="325"/>
      <c r="C23" s="192">
        <v>1727</v>
      </c>
      <c r="D23" s="192">
        <v>9</v>
      </c>
      <c r="E23" s="192">
        <v>51</v>
      </c>
      <c r="F23" s="192">
        <v>19</v>
      </c>
      <c r="G23" s="193">
        <v>142</v>
      </c>
      <c r="H23" s="193">
        <v>39</v>
      </c>
      <c r="I23" s="193">
        <v>116</v>
      </c>
      <c r="J23" s="192">
        <v>27</v>
      </c>
      <c r="K23" s="192">
        <v>37</v>
      </c>
      <c r="L23" s="192">
        <v>35</v>
      </c>
      <c r="M23" s="192">
        <v>13</v>
      </c>
      <c r="N23" s="192">
        <v>8</v>
      </c>
      <c r="O23" s="192">
        <v>10</v>
      </c>
      <c r="P23" s="192">
        <v>2</v>
      </c>
      <c r="Q23" s="192">
        <v>18</v>
      </c>
      <c r="R23" s="193">
        <v>1219</v>
      </c>
      <c r="S23" s="193">
        <v>1666</v>
      </c>
      <c r="T23" s="194">
        <v>98</v>
      </c>
      <c r="U23" s="192">
        <v>303</v>
      </c>
      <c r="V23" s="269" t="s">
        <v>48</v>
      </c>
      <c r="W23" s="195">
        <v>94</v>
      </c>
      <c r="X23" s="196">
        <v>1522</v>
      </c>
    </row>
    <row r="24" spans="1:24" ht="21" customHeight="1">
      <c r="A24" s="320" t="s">
        <v>136</v>
      </c>
      <c r="B24" s="72" t="s">
        <v>137</v>
      </c>
      <c r="C24" s="197"/>
      <c r="D24" s="197"/>
      <c r="E24" s="197"/>
      <c r="F24" s="197"/>
      <c r="G24" s="198">
        <v>58</v>
      </c>
      <c r="H24" s="198">
        <v>16</v>
      </c>
      <c r="I24" s="198">
        <v>87</v>
      </c>
      <c r="J24" s="199">
        <v>19</v>
      </c>
      <c r="K24" s="199">
        <v>31</v>
      </c>
      <c r="L24" s="199">
        <v>26</v>
      </c>
      <c r="M24" s="199">
        <v>10</v>
      </c>
      <c r="N24" s="199">
        <v>4</v>
      </c>
      <c r="O24" s="199">
        <v>5</v>
      </c>
      <c r="P24" s="199">
        <v>4</v>
      </c>
      <c r="Q24" s="199">
        <v>8</v>
      </c>
      <c r="R24" s="198">
        <v>42</v>
      </c>
      <c r="S24" s="198">
        <v>310</v>
      </c>
      <c r="T24" s="200">
        <v>21</v>
      </c>
      <c r="U24" s="199"/>
      <c r="V24" s="263" t="s">
        <v>48</v>
      </c>
      <c r="W24" s="201">
        <v>24</v>
      </c>
      <c r="X24" s="202">
        <v>274</v>
      </c>
    </row>
    <row r="25" spans="1:24" ht="21" customHeight="1">
      <c r="A25" s="321"/>
      <c r="B25" s="73" t="s">
        <v>138</v>
      </c>
      <c r="C25" s="203"/>
      <c r="D25" s="203"/>
      <c r="E25" s="203"/>
      <c r="F25" s="203"/>
      <c r="G25" s="204">
        <v>63</v>
      </c>
      <c r="H25" s="204">
        <v>16</v>
      </c>
      <c r="I25" s="204">
        <v>85</v>
      </c>
      <c r="J25" s="133">
        <v>23</v>
      </c>
      <c r="K25" s="133">
        <v>26</v>
      </c>
      <c r="L25" s="133">
        <v>25</v>
      </c>
      <c r="M25" s="133">
        <v>12</v>
      </c>
      <c r="N25" s="133">
        <v>5</v>
      </c>
      <c r="O25" s="133">
        <v>4</v>
      </c>
      <c r="P25" s="133">
        <v>4</v>
      </c>
      <c r="Q25" s="133">
        <v>9</v>
      </c>
      <c r="R25" s="204">
        <v>38</v>
      </c>
      <c r="S25" s="204">
        <v>310</v>
      </c>
      <c r="T25" s="205">
        <v>23</v>
      </c>
      <c r="U25" s="133"/>
      <c r="V25" s="264" t="s">
        <v>48</v>
      </c>
      <c r="W25" s="206">
        <v>25</v>
      </c>
      <c r="X25" s="207">
        <v>278</v>
      </c>
    </row>
    <row r="26" spans="1:24" ht="21" customHeight="1" thickBot="1">
      <c r="A26" s="322"/>
      <c r="B26" s="74" t="s">
        <v>191</v>
      </c>
      <c r="C26" s="208"/>
      <c r="D26" s="208"/>
      <c r="E26" s="208"/>
      <c r="F26" s="208"/>
      <c r="G26" s="209">
        <v>66</v>
      </c>
      <c r="H26" s="209">
        <v>14</v>
      </c>
      <c r="I26" s="209">
        <v>83</v>
      </c>
      <c r="J26" s="210">
        <v>21</v>
      </c>
      <c r="K26" s="210">
        <v>25</v>
      </c>
      <c r="L26" s="210">
        <v>24</v>
      </c>
      <c r="M26" s="210">
        <v>13</v>
      </c>
      <c r="N26" s="210">
        <v>5</v>
      </c>
      <c r="O26" s="210">
        <v>6</v>
      </c>
      <c r="P26" s="210">
        <v>2</v>
      </c>
      <c r="Q26" s="210">
        <v>8</v>
      </c>
      <c r="R26" s="209">
        <v>36</v>
      </c>
      <c r="S26" s="209">
        <v>303</v>
      </c>
      <c r="T26" s="211">
        <v>22</v>
      </c>
      <c r="U26" s="210"/>
      <c r="V26" s="265" t="s">
        <v>48</v>
      </c>
      <c r="W26" s="212">
        <v>23</v>
      </c>
      <c r="X26" s="213">
        <v>272</v>
      </c>
    </row>
    <row r="27" ht="11.25">
      <c r="A27" s="1" t="s">
        <v>258</v>
      </c>
    </row>
    <row r="28" spans="1:24" ht="24" customHeight="1">
      <c r="A28" s="323" t="s">
        <v>246</v>
      </c>
      <c r="B28" s="323"/>
      <c r="C28" s="323"/>
      <c r="D28" s="323"/>
      <c r="E28" s="323"/>
      <c r="F28" s="323"/>
      <c r="G28" s="323"/>
      <c r="H28" s="323"/>
      <c r="I28" s="323"/>
      <c r="J28" s="323"/>
      <c r="K28" s="323"/>
      <c r="L28" s="323"/>
      <c r="M28" s="323"/>
      <c r="N28" s="323"/>
      <c r="O28" s="323"/>
      <c r="P28" s="323"/>
      <c r="Q28" s="323"/>
      <c r="R28" s="323"/>
      <c r="S28" s="323"/>
      <c r="T28" s="323"/>
      <c r="U28" s="323"/>
      <c r="V28" s="323"/>
      <c r="W28" s="323"/>
      <c r="X28" s="323"/>
    </row>
    <row r="29" spans="1:24" ht="12" customHeight="1">
      <c r="A29" s="1" t="s">
        <v>52</v>
      </c>
      <c r="B29" s="2"/>
      <c r="C29" s="2"/>
      <c r="D29" s="2"/>
      <c r="E29" s="2"/>
      <c r="F29" s="2"/>
      <c r="G29" s="2"/>
      <c r="H29" s="2"/>
      <c r="I29" s="2"/>
      <c r="J29" s="2"/>
      <c r="K29" s="2"/>
      <c r="L29" s="2"/>
      <c r="M29" s="2"/>
      <c r="N29" s="2"/>
      <c r="O29" s="2"/>
      <c r="P29" s="2"/>
      <c r="Q29" s="2"/>
      <c r="R29" s="2"/>
      <c r="S29" s="2"/>
      <c r="T29" s="2"/>
      <c r="U29" s="2"/>
      <c r="X29" s="2"/>
    </row>
    <row r="30" ht="12" customHeight="1">
      <c r="A30" s="1" t="s">
        <v>139</v>
      </c>
    </row>
    <row r="31" ht="12" customHeight="1">
      <c r="A31" s="1" t="s">
        <v>140</v>
      </c>
    </row>
    <row r="32" ht="12" customHeight="1">
      <c r="A32" s="1"/>
    </row>
    <row r="33" spans="3:5" ht="12" customHeight="1">
      <c r="C33" s="36"/>
      <c r="D33" s="36"/>
      <c r="E33" s="36"/>
    </row>
    <row r="34" spans="3:5" ht="12" customHeight="1">
      <c r="C34" s="36"/>
      <c r="D34" s="36"/>
      <c r="E34" s="36"/>
    </row>
    <row r="35" spans="3:5" ht="12" customHeight="1">
      <c r="C35" s="36"/>
      <c r="D35" s="36"/>
      <c r="E35" s="36"/>
    </row>
    <row r="36" spans="3:5" ht="12" customHeight="1">
      <c r="C36" s="36"/>
      <c r="D36" s="36"/>
      <c r="E36" s="36"/>
    </row>
    <row r="37" spans="3:5" ht="12" customHeight="1">
      <c r="C37" s="36"/>
      <c r="D37" s="36"/>
      <c r="E37" s="36"/>
    </row>
    <row r="38" spans="3:5" ht="12" customHeight="1">
      <c r="C38" s="36"/>
      <c r="D38" s="36"/>
      <c r="E38" s="36"/>
    </row>
    <row r="39" spans="3:5" ht="12" customHeight="1">
      <c r="C39" s="36"/>
      <c r="D39" s="36"/>
      <c r="E39" s="36"/>
    </row>
    <row r="40" spans="3:5" ht="12" customHeight="1">
      <c r="C40" s="36"/>
      <c r="D40" s="36"/>
      <c r="E40" s="36"/>
    </row>
    <row r="41" spans="3:5" ht="12" customHeight="1">
      <c r="C41" s="36"/>
      <c r="D41" s="36"/>
      <c r="E41" s="36"/>
    </row>
    <row r="42" spans="3:5" ht="12" customHeight="1">
      <c r="C42" s="36"/>
      <c r="D42" s="36"/>
      <c r="E42" s="36"/>
    </row>
    <row r="43" spans="3:5" ht="12" customHeight="1">
      <c r="C43" s="36"/>
      <c r="D43" s="36"/>
      <c r="E43" s="36"/>
    </row>
    <row r="44" spans="3:5" ht="12" customHeight="1">
      <c r="C44" s="36"/>
      <c r="D44" s="36"/>
      <c r="E44" s="36"/>
    </row>
    <row r="45" spans="3:5" ht="12" customHeight="1">
      <c r="C45" s="36"/>
      <c r="D45" s="36"/>
      <c r="E45" s="36"/>
    </row>
  </sheetData>
  <sheetProtection/>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5" r:id="rId1"/>
  <headerFooter alignWithMargins="0">
    <oddFooter>&amp;R名古屋国税局
酒税４
(H20)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0"/>
  <sheetViews>
    <sheetView showGridLines="0" zoomScale="90" zoomScaleNormal="90" workbookViewId="0" topLeftCell="A20">
      <selection activeCell="F43" sqref="F43"/>
    </sheetView>
  </sheetViews>
  <sheetFormatPr defaultColWidth="9.00390625" defaultRowHeight="13.5"/>
  <cols>
    <col min="1" max="1" width="18.875" style="76" bestFit="1" customWidth="1"/>
    <col min="2" max="9" width="9.00390625" style="76" customWidth="1"/>
    <col min="10" max="10" width="2.625" style="76" customWidth="1"/>
    <col min="11" max="11" width="12.625" style="77" customWidth="1"/>
    <col min="12" max="12" width="7.625" style="77" customWidth="1"/>
    <col min="13" max="13" width="3.00390625" style="77" customWidth="1"/>
    <col min="14" max="15" width="5.625" style="77" customWidth="1"/>
    <col min="16" max="16384" width="9.00390625" style="76" customWidth="1"/>
  </cols>
  <sheetData>
    <row r="1" spans="1:17" ht="14.25" thickBot="1">
      <c r="A1" s="3" t="s">
        <v>141</v>
      </c>
      <c r="B1" s="3"/>
      <c r="C1" s="3"/>
      <c r="D1" s="3"/>
      <c r="E1" s="3"/>
      <c r="F1" s="3"/>
      <c r="G1" s="3"/>
      <c r="H1" s="3"/>
      <c r="I1" s="3"/>
      <c r="J1" s="3"/>
      <c r="K1" s="20"/>
      <c r="L1" s="20"/>
      <c r="M1" s="20"/>
      <c r="N1" s="20"/>
      <c r="O1" s="20"/>
      <c r="P1" s="3"/>
      <c r="Q1" s="3"/>
    </row>
    <row r="2" spans="1:19" ht="13.5">
      <c r="A2" s="283" t="s">
        <v>53</v>
      </c>
      <c r="B2" s="340" t="s">
        <v>54</v>
      </c>
      <c r="C2" s="340"/>
      <c r="D2" s="286" t="s">
        <v>142</v>
      </c>
      <c r="E2" s="286" t="s">
        <v>143</v>
      </c>
      <c r="F2" s="340" t="s">
        <v>55</v>
      </c>
      <c r="G2" s="340"/>
      <c r="H2" s="341" t="s">
        <v>0</v>
      </c>
      <c r="I2" s="288" t="s">
        <v>56</v>
      </c>
      <c r="J2" s="3"/>
      <c r="P2" s="3"/>
      <c r="Q2" s="3"/>
      <c r="R2" s="3"/>
      <c r="S2" s="3"/>
    </row>
    <row r="3" spans="1:16" ht="36" customHeight="1" thickBot="1">
      <c r="A3" s="284"/>
      <c r="B3" s="358" t="s">
        <v>144</v>
      </c>
      <c r="C3" s="363" t="s">
        <v>145</v>
      </c>
      <c r="D3" s="287"/>
      <c r="E3" s="287"/>
      <c r="F3" s="358" t="s">
        <v>146</v>
      </c>
      <c r="G3" s="363" t="s">
        <v>147</v>
      </c>
      <c r="H3" s="342"/>
      <c r="I3" s="289"/>
      <c r="J3" s="3"/>
      <c r="K3" s="354" t="s">
        <v>57</v>
      </c>
      <c r="L3" s="354"/>
      <c r="M3" s="354"/>
      <c r="N3" s="354"/>
      <c r="O3" s="354"/>
      <c r="P3" s="3"/>
    </row>
    <row r="4" spans="1:16" ht="13.5">
      <c r="A4" s="315"/>
      <c r="B4" s="359"/>
      <c r="C4" s="364"/>
      <c r="D4" s="287"/>
      <c r="E4" s="287"/>
      <c r="F4" s="359"/>
      <c r="G4" s="364"/>
      <c r="H4" s="306"/>
      <c r="I4" s="289"/>
      <c r="J4" s="3"/>
      <c r="K4" s="283" t="s">
        <v>148</v>
      </c>
      <c r="L4" s="353"/>
      <c r="M4" s="355" t="s">
        <v>58</v>
      </c>
      <c r="N4" s="356"/>
      <c r="O4" s="357"/>
      <c r="P4" s="3"/>
    </row>
    <row r="5" spans="1:16" ht="13.5">
      <c r="A5" s="66"/>
      <c r="B5" s="80" t="s">
        <v>44</v>
      </c>
      <c r="C5" s="81" t="s">
        <v>44</v>
      </c>
      <c r="D5" s="68" t="s">
        <v>44</v>
      </c>
      <c r="E5" s="68" t="s">
        <v>44</v>
      </c>
      <c r="F5" s="80" t="s">
        <v>44</v>
      </c>
      <c r="G5" s="81" t="s">
        <v>44</v>
      </c>
      <c r="H5" s="68" t="s">
        <v>44</v>
      </c>
      <c r="I5" s="82" t="s">
        <v>44</v>
      </c>
      <c r="J5" s="3"/>
      <c r="K5" s="338" t="s">
        <v>44</v>
      </c>
      <c r="L5" s="339"/>
      <c r="M5" s="301" t="s">
        <v>59</v>
      </c>
      <c r="N5" s="365"/>
      <c r="O5" s="366"/>
      <c r="P5" s="3"/>
    </row>
    <row r="6" spans="1:16" ht="27" customHeight="1" thickBot="1">
      <c r="A6" s="37" t="s">
        <v>6</v>
      </c>
      <c r="B6" s="214">
        <v>3</v>
      </c>
      <c r="C6" s="215">
        <v>1</v>
      </c>
      <c r="D6" s="177">
        <v>0</v>
      </c>
      <c r="E6" s="177">
        <v>9</v>
      </c>
      <c r="F6" s="214">
        <v>13</v>
      </c>
      <c r="G6" s="215">
        <v>0</v>
      </c>
      <c r="H6" s="177">
        <v>26</v>
      </c>
      <c r="I6" s="216">
        <v>20</v>
      </c>
      <c r="J6" s="3"/>
      <c r="K6" s="336">
        <v>12</v>
      </c>
      <c r="L6" s="337"/>
      <c r="M6" s="329">
        <v>15</v>
      </c>
      <c r="N6" s="330"/>
      <c r="O6" s="331"/>
      <c r="P6" s="3"/>
    </row>
    <row r="7" spans="1:17" ht="27" customHeight="1" thickBot="1">
      <c r="A7" s="14" t="s">
        <v>2</v>
      </c>
      <c r="B7" s="217">
        <v>1</v>
      </c>
      <c r="C7" s="218">
        <v>0</v>
      </c>
      <c r="D7" s="182">
        <v>0</v>
      </c>
      <c r="E7" s="182">
        <v>5</v>
      </c>
      <c r="F7" s="217">
        <v>2</v>
      </c>
      <c r="G7" s="218">
        <v>0</v>
      </c>
      <c r="H7" s="182">
        <v>8</v>
      </c>
      <c r="I7" s="219">
        <v>0</v>
      </c>
      <c r="J7" s="3"/>
      <c r="K7" s="354" t="s">
        <v>60</v>
      </c>
      <c r="L7" s="354"/>
      <c r="M7" s="354"/>
      <c r="N7" s="354"/>
      <c r="O7" s="354"/>
      <c r="P7" s="3"/>
      <c r="Q7" s="3"/>
    </row>
    <row r="8" spans="1:17" ht="27" customHeight="1">
      <c r="A8" s="83" t="s">
        <v>10</v>
      </c>
      <c r="B8" s="217">
        <v>1</v>
      </c>
      <c r="C8" s="218">
        <v>0</v>
      </c>
      <c r="D8" s="182">
        <v>0</v>
      </c>
      <c r="E8" s="182">
        <v>9</v>
      </c>
      <c r="F8" s="217">
        <v>3</v>
      </c>
      <c r="G8" s="218">
        <v>0</v>
      </c>
      <c r="H8" s="182">
        <v>13</v>
      </c>
      <c r="I8" s="219">
        <v>2</v>
      </c>
      <c r="J8" s="3"/>
      <c r="K8" s="345" t="s">
        <v>61</v>
      </c>
      <c r="L8" s="347" t="s">
        <v>149</v>
      </c>
      <c r="M8" s="348"/>
      <c r="N8" s="348"/>
      <c r="O8" s="349"/>
      <c r="P8" s="3"/>
      <c r="Q8" s="3"/>
    </row>
    <row r="9" spans="1:17" ht="27" customHeight="1">
      <c r="A9" s="83" t="s">
        <v>62</v>
      </c>
      <c r="B9" s="217">
        <v>2</v>
      </c>
      <c r="C9" s="218">
        <v>0</v>
      </c>
      <c r="D9" s="182">
        <v>0</v>
      </c>
      <c r="E9" s="182">
        <v>10</v>
      </c>
      <c r="F9" s="217">
        <v>8</v>
      </c>
      <c r="G9" s="218" t="s">
        <v>257</v>
      </c>
      <c r="H9" s="182">
        <v>20</v>
      </c>
      <c r="I9" s="219">
        <v>0</v>
      </c>
      <c r="J9" s="3"/>
      <c r="K9" s="346"/>
      <c r="L9" s="332"/>
      <c r="M9" s="333"/>
      <c r="N9" s="351" t="s">
        <v>63</v>
      </c>
      <c r="O9" s="352"/>
      <c r="P9" s="3"/>
      <c r="Q9" s="3"/>
    </row>
    <row r="10" spans="1:17" ht="27" customHeight="1">
      <c r="A10" s="14" t="s">
        <v>3</v>
      </c>
      <c r="B10" s="217">
        <v>2</v>
      </c>
      <c r="C10" s="218">
        <v>1</v>
      </c>
      <c r="D10" s="182">
        <v>0</v>
      </c>
      <c r="E10" s="182">
        <v>6</v>
      </c>
      <c r="F10" s="217">
        <v>2</v>
      </c>
      <c r="G10" s="218">
        <v>0</v>
      </c>
      <c r="H10" s="182">
        <v>11</v>
      </c>
      <c r="I10" s="219">
        <v>1</v>
      </c>
      <c r="J10" s="3"/>
      <c r="K10" s="84"/>
      <c r="L10" s="301" t="s">
        <v>44</v>
      </c>
      <c r="M10" s="339"/>
      <c r="N10" s="301" t="s">
        <v>44</v>
      </c>
      <c r="O10" s="350"/>
      <c r="P10" s="3"/>
      <c r="Q10" s="3"/>
    </row>
    <row r="11" spans="1:17" ht="27" customHeight="1">
      <c r="A11" s="14" t="s">
        <v>4</v>
      </c>
      <c r="B11" s="217">
        <v>0</v>
      </c>
      <c r="C11" s="218">
        <v>0</v>
      </c>
      <c r="D11" s="182">
        <v>0</v>
      </c>
      <c r="E11" s="182">
        <v>6</v>
      </c>
      <c r="F11" s="217">
        <v>1</v>
      </c>
      <c r="G11" s="218">
        <v>0</v>
      </c>
      <c r="H11" s="182">
        <v>7</v>
      </c>
      <c r="I11" s="219">
        <v>6</v>
      </c>
      <c r="J11" s="3"/>
      <c r="K11" s="176" t="s">
        <v>150</v>
      </c>
      <c r="L11" s="360">
        <v>112</v>
      </c>
      <c r="M11" s="362"/>
      <c r="N11" s="360">
        <v>22</v>
      </c>
      <c r="O11" s="361"/>
      <c r="P11" s="3"/>
      <c r="Q11" s="3"/>
    </row>
    <row r="12" spans="1:17" ht="27" customHeight="1" thickBot="1">
      <c r="A12" s="83" t="s">
        <v>151</v>
      </c>
      <c r="B12" s="217">
        <v>1</v>
      </c>
      <c r="C12" s="218">
        <v>0</v>
      </c>
      <c r="D12" s="182">
        <v>0</v>
      </c>
      <c r="E12" s="182">
        <v>7</v>
      </c>
      <c r="F12" s="217">
        <v>3</v>
      </c>
      <c r="G12" s="218">
        <v>0</v>
      </c>
      <c r="H12" s="182">
        <v>11</v>
      </c>
      <c r="I12" s="219">
        <v>0</v>
      </c>
      <c r="J12" s="3"/>
      <c r="K12" s="85" t="s">
        <v>152</v>
      </c>
      <c r="L12" s="343">
        <v>38</v>
      </c>
      <c r="M12" s="343"/>
      <c r="N12" s="343">
        <v>10</v>
      </c>
      <c r="O12" s="344"/>
      <c r="P12" s="3"/>
      <c r="Q12" s="3"/>
    </row>
    <row r="13" spans="1:17" ht="27" customHeight="1">
      <c r="A13" s="83" t="s">
        <v>12</v>
      </c>
      <c r="B13" s="217">
        <v>1</v>
      </c>
      <c r="C13" s="218">
        <v>0</v>
      </c>
      <c r="D13" s="182">
        <v>0</v>
      </c>
      <c r="E13" s="182">
        <v>7</v>
      </c>
      <c r="F13" s="217">
        <v>2</v>
      </c>
      <c r="G13" s="218">
        <v>0</v>
      </c>
      <c r="H13" s="182">
        <v>10</v>
      </c>
      <c r="I13" s="219">
        <v>0</v>
      </c>
      <c r="J13" s="3"/>
      <c r="K13" s="3"/>
      <c r="L13" s="1"/>
      <c r="M13" s="1"/>
      <c r="N13" s="1"/>
      <c r="O13" s="1"/>
      <c r="P13" s="1"/>
      <c r="Q13" s="1"/>
    </row>
    <row r="14" spans="1:18" ht="27" customHeight="1">
      <c r="A14" s="83" t="s">
        <v>153</v>
      </c>
      <c r="B14" s="217">
        <v>0</v>
      </c>
      <c r="C14" s="218">
        <v>0</v>
      </c>
      <c r="D14" s="182">
        <v>0</v>
      </c>
      <c r="E14" s="182">
        <v>7</v>
      </c>
      <c r="F14" s="217">
        <v>4</v>
      </c>
      <c r="G14" s="218">
        <v>0</v>
      </c>
      <c r="H14" s="182">
        <v>11</v>
      </c>
      <c r="I14" s="219">
        <v>0</v>
      </c>
      <c r="J14" s="3"/>
      <c r="K14" s="75"/>
      <c r="L14" s="75"/>
      <c r="M14" s="75"/>
      <c r="N14" s="75"/>
      <c r="O14" s="75"/>
      <c r="P14" s="75"/>
      <c r="Q14" s="75"/>
      <c r="R14" s="75"/>
    </row>
    <row r="15" spans="1:18" ht="27" customHeight="1">
      <c r="A15" s="83" t="s">
        <v>154</v>
      </c>
      <c r="B15" s="217">
        <v>0</v>
      </c>
      <c r="C15" s="218">
        <v>0</v>
      </c>
      <c r="D15" s="182">
        <v>0</v>
      </c>
      <c r="E15" s="182">
        <v>7</v>
      </c>
      <c r="F15" s="217">
        <v>1</v>
      </c>
      <c r="G15" s="218">
        <v>0</v>
      </c>
      <c r="H15" s="182">
        <v>8</v>
      </c>
      <c r="I15" s="219">
        <v>0</v>
      </c>
      <c r="J15" s="3"/>
      <c r="K15" s="75"/>
      <c r="L15" s="75"/>
      <c r="M15" s="75"/>
      <c r="N15" s="75"/>
      <c r="O15" s="75"/>
      <c r="P15" s="75"/>
      <c r="Q15" s="75"/>
      <c r="R15" s="75"/>
    </row>
    <row r="16" spans="1:18" ht="27" customHeight="1">
      <c r="A16" s="83" t="s">
        <v>64</v>
      </c>
      <c r="B16" s="217">
        <v>0</v>
      </c>
      <c r="C16" s="218">
        <v>0</v>
      </c>
      <c r="D16" s="182">
        <v>1</v>
      </c>
      <c r="E16" s="182">
        <v>6</v>
      </c>
      <c r="F16" s="217">
        <v>2</v>
      </c>
      <c r="G16" s="218">
        <v>0</v>
      </c>
      <c r="H16" s="182">
        <v>9</v>
      </c>
      <c r="I16" s="219">
        <v>1</v>
      </c>
      <c r="J16" s="3"/>
      <c r="K16" s="75"/>
      <c r="L16" s="75"/>
      <c r="M16" s="75"/>
      <c r="N16" s="75"/>
      <c r="O16" s="75"/>
      <c r="P16" s="75"/>
      <c r="Q16" s="75"/>
      <c r="R16" s="75"/>
    </row>
    <row r="17" spans="1:18" ht="27" customHeight="1">
      <c r="A17" s="83" t="s">
        <v>14</v>
      </c>
      <c r="B17" s="217">
        <v>2</v>
      </c>
      <c r="C17" s="218">
        <v>1</v>
      </c>
      <c r="D17" s="182">
        <v>0</v>
      </c>
      <c r="E17" s="182">
        <v>9</v>
      </c>
      <c r="F17" s="217">
        <v>12</v>
      </c>
      <c r="G17" s="218">
        <v>0</v>
      </c>
      <c r="H17" s="182">
        <v>24</v>
      </c>
      <c r="I17" s="219">
        <v>0</v>
      </c>
      <c r="J17" s="3"/>
      <c r="K17" s="75"/>
      <c r="L17" s="75"/>
      <c r="M17" s="75"/>
      <c r="N17" s="75"/>
      <c r="O17" s="75"/>
      <c r="P17" s="75"/>
      <c r="Q17" s="75"/>
      <c r="R17" s="75"/>
    </row>
    <row r="18" spans="1:18" ht="27" customHeight="1">
      <c r="A18" s="86" t="s">
        <v>15</v>
      </c>
      <c r="B18" s="220">
        <v>2</v>
      </c>
      <c r="C18" s="221">
        <v>1</v>
      </c>
      <c r="D18" s="222">
        <v>0</v>
      </c>
      <c r="E18" s="222">
        <v>9</v>
      </c>
      <c r="F18" s="220">
        <v>10</v>
      </c>
      <c r="G18" s="221">
        <v>0</v>
      </c>
      <c r="H18" s="222">
        <v>22</v>
      </c>
      <c r="I18" s="223">
        <v>0</v>
      </c>
      <c r="J18" s="3"/>
      <c r="K18" s="75"/>
      <c r="L18" s="75"/>
      <c r="M18" s="75"/>
      <c r="N18" s="75"/>
      <c r="O18" s="75"/>
      <c r="P18" s="75"/>
      <c r="Q18" s="75"/>
      <c r="R18" s="75"/>
    </row>
    <row r="19" spans="1:18" ht="27" customHeight="1">
      <c r="A19" s="83" t="s">
        <v>155</v>
      </c>
      <c r="B19" s="217">
        <v>2</v>
      </c>
      <c r="C19" s="218">
        <v>1</v>
      </c>
      <c r="D19" s="182">
        <v>0</v>
      </c>
      <c r="E19" s="182">
        <v>9</v>
      </c>
      <c r="F19" s="217">
        <v>13</v>
      </c>
      <c r="G19" s="218">
        <v>0</v>
      </c>
      <c r="H19" s="182">
        <v>25</v>
      </c>
      <c r="I19" s="219">
        <v>0</v>
      </c>
      <c r="J19" s="3"/>
      <c r="K19" s="75"/>
      <c r="L19" s="75"/>
      <c r="M19" s="75"/>
      <c r="N19" s="75"/>
      <c r="O19" s="75"/>
      <c r="P19" s="75"/>
      <c r="Q19" s="75"/>
      <c r="R19" s="75"/>
    </row>
    <row r="20" spans="1:18" ht="27" customHeight="1">
      <c r="A20" s="14" t="s">
        <v>132</v>
      </c>
      <c r="B20" s="217">
        <v>4</v>
      </c>
      <c r="C20" s="218">
        <v>1</v>
      </c>
      <c r="D20" s="182">
        <v>0</v>
      </c>
      <c r="E20" s="182">
        <v>9</v>
      </c>
      <c r="F20" s="217">
        <v>14</v>
      </c>
      <c r="G20" s="218">
        <v>0</v>
      </c>
      <c r="H20" s="182">
        <v>28</v>
      </c>
      <c r="I20" s="219">
        <v>3</v>
      </c>
      <c r="J20" s="3"/>
      <c r="K20" s="75"/>
      <c r="L20" s="75"/>
      <c r="M20" s="75"/>
      <c r="N20" s="75"/>
      <c r="O20" s="75"/>
      <c r="P20" s="75"/>
      <c r="Q20" s="75"/>
      <c r="R20" s="75"/>
    </row>
    <row r="21" spans="1:18" ht="27" customHeight="1">
      <c r="A21" s="86" t="s">
        <v>65</v>
      </c>
      <c r="B21" s="220">
        <v>0</v>
      </c>
      <c r="C21" s="221">
        <v>0</v>
      </c>
      <c r="D21" s="222">
        <v>0</v>
      </c>
      <c r="E21" s="222">
        <v>5</v>
      </c>
      <c r="F21" s="220">
        <v>0</v>
      </c>
      <c r="G21" s="221">
        <v>0</v>
      </c>
      <c r="H21" s="222">
        <v>5</v>
      </c>
      <c r="I21" s="223">
        <v>0</v>
      </c>
      <c r="J21" s="3"/>
      <c r="K21" s="75"/>
      <c r="L21" s="75"/>
      <c r="M21" s="75"/>
      <c r="N21" s="75"/>
      <c r="O21" s="75"/>
      <c r="P21" s="75"/>
      <c r="Q21" s="75"/>
      <c r="R21" s="75"/>
    </row>
    <row r="22" spans="1:18" ht="27" customHeight="1" thickBot="1">
      <c r="A22" s="15" t="s">
        <v>66</v>
      </c>
      <c r="B22" s="224">
        <v>2</v>
      </c>
      <c r="C22" s="225">
        <v>1</v>
      </c>
      <c r="D22" s="187">
        <v>0</v>
      </c>
      <c r="E22" s="187">
        <v>9</v>
      </c>
      <c r="F22" s="224">
        <v>12</v>
      </c>
      <c r="G22" s="225">
        <v>0</v>
      </c>
      <c r="H22" s="187">
        <v>24</v>
      </c>
      <c r="I22" s="226">
        <v>0</v>
      </c>
      <c r="J22" s="3"/>
      <c r="K22" s="75"/>
      <c r="L22" s="75"/>
      <c r="M22" s="75"/>
      <c r="N22" s="75"/>
      <c r="O22" s="75"/>
      <c r="P22" s="75"/>
      <c r="Q22" s="75"/>
      <c r="R22" s="75"/>
    </row>
    <row r="23" spans="1:13" s="88" customFormat="1" ht="27" customHeight="1" thickTop="1">
      <c r="A23" s="87" t="s">
        <v>67</v>
      </c>
      <c r="B23" s="227">
        <v>23</v>
      </c>
      <c r="C23" s="228">
        <v>7</v>
      </c>
      <c r="D23" s="229">
        <v>1</v>
      </c>
      <c r="E23" s="229">
        <v>129</v>
      </c>
      <c r="F23" s="227">
        <v>102</v>
      </c>
      <c r="G23" s="228">
        <v>0</v>
      </c>
      <c r="H23" s="229">
        <v>262</v>
      </c>
      <c r="I23" s="230">
        <v>33</v>
      </c>
      <c r="J23" s="5"/>
      <c r="K23" s="5"/>
      <c r="L23" s="5"/>
      <c r="M23" s="5"/>
    </row>
    <row r="24" spans="1:15" ht="18" customHeight="1" thickBot="1">
      <c r="A24" s="89" t="s">
        <v>68</v>
      </c>
      <c r="B24" s="231">
        <v>4</v>
      </c>
      <c r="C24" s="232">
        <v>1</v>
      </c>
      <c r="D24" s="233">
        <v>1</v>
      </c>
      <c r="E24" s="233">
        <v>10</v>
      </c>
      <c r="F24" s="231">
        <v>17</v>
      </c>
      <c r="G24" s="232">
        <v>0</v>
      </c>
      <c r="H24" s="233">
        <v>33</v>
      </c>
      <c r="I24" s="235"/>
      <c r="J24" s="3"/>
      <c r="K24" s="3"/>
      <c r="L24" s="76"/>
      <c r="M24" s="76"/>
      <c r="N24" s="76"/>
      <c r="O24" s="76"/>
    </row>
    <row r="25" spans="1:15" ht="4.5" customHeight="1">
      <c r="A25" s="90"/>
      <c r="B25" s="91"/>
      <c r="C25" s="91"/>
      <c r="D25" s="91"/>
      <c r="E25" s="91"/>
      <c r="F25" s="91"/>
      <c r="G25" s="91"/>
      <c r="H25" s="91"/>
      <c r="I25" s="91"/>
      <c r="J25" s="3"/>
      <c r="K25" s="3"/>
      <c r="L25" s="76"/>
      <c r="M25" s="76"/>
      <c r="N25" s="76"/>
      <c r="O25" s="76"/>
    </row>
    <row r="26" spans="1:15" ht="15" customHeight="1">
      <c r="A26" s="60" t="s">
        <v>247</v>
      </c>
      <c r="B26" s="334" t="s">
        <v>69</v>
      </c>
      <c r="C26" s="334"/>
      <c r="D26" s="334"/>
      <c r="E26" s="334"/>
      <c r="F26" s="334"/>
      <c r="G26" s="334"/>
      <c r="H26" s="334"/>
      <c r="I26" s="334"/>
      <c r="J26" s="3"/>
      <c r="K26" s="3"/>
      <c r="L26" s="76"/>
      <c r="M26" s="76"/>
      <c r="N26" s="76"/>
      <c r="O26" s="76"/>
    </row>
    <row r="27" spans="1:15" ht="15" customHeight="1">
      <c r="A27" s="60" t="s">
        <v>70</v>
      </c>
      <c r="B27" s="335">
        <v>39903</v>
      </c>
      <c r="C27" s="335"/>
      <c r="D27" s="335"/>
      <c r="E27" s="335"/>
      <c r="F27" s="335"/>
      <c r="G27" s="335"/>
      <c r="H27" s="335"/>
      <c r="I27" s="335"/>
      <c r="J27" s="3"/>
      <c r="K27" s="3"/>
      <c r="L27" s="76"/>
      <c r="M27" s="76"/>
      <c r="N27" s="76"/>
      <c r="O27" s="76"/>
    </row>
    <row r="28" spans="1:11" s="92" customFormat="1" ht="10.5" customHeight="1">
      <c r="A28" s="60" t="s">
        <v>71</v>
      </c>
      <c r="B28" s="328" t="s">
        <v>259</v>
      </c>
      <c r="C28" s="328"/>
      <c r="D28" s="328"/>
      <c r="E28" s="328"/>
      <c r="F28" s="328"/>
      <c r="G28" s="328"/>
      <c r="H28" s="328"/>
      <c r="I28" s="328"/>
      <c r="K28" s="3"/>
    </row>
    <row r="29" spans="1:11" s="92" customFormat="1" ht="13.5" customHeight="1">
      <c r="A29" s="60"/>
      <c r="B29" s="328" t="s">
        <v>260</v>
      </c>
      <c r="C29" s="328"/>
      <c r="D29" s="328"/>
      <c r="E29" s="328"/>
      <c r="F29" s="328"/>
      <c r="G29" s="328"/>
      <c r="H29" s="328"/>
      <c r="I29" s="328"/>
      <c r="K29" s="3"/>
    </row>
    <row r="30" spans="2:11" s="92" customFormat="1" ht="12" customHeight="1">
      <c r="B30" s="328" t="s">
        <v>261</v>
      </c>
      <c r="C30" s="328"/>
      <c r="D30" s="328"/>
      <c r="E30" s="328"/>
      <c r="F30" s="328"/>
      <c r="G30" s="328"/>
      <c r="H30" s="328"/>
      <c r="I30" s="328"/>
      <c r="K30" s="3"/>
    </row>
    <row r="31" spans="2:11" s="92" customFormat="1" ht="18" customHeight="1">
      <c r="B31" s="328" t="s">
        <v>262</v>
      </c>
      <c r="C31" s="328"/>
      <c r="D31" s="328"/>
      <c r="E31" s="328"/>
      <c r="F31" s="328"/>
      <c r="G31" s="328"/>
      <c r="H31" s="328"/>
      <c r="I31" s="328"/>
      <c r="K31" s="3"/>
    </row>
    <row r="32" spans="3:11" s="92" customFormat="1" ht="18" customHeight="1">
      <c r="C32" s="3"/>
      <c r="D32" s="3"/>
      <c r="E32" s="3"/>
      <c r="F32" s="3"/>
      <c r="G32" s="3"/>
      <c r="H32" s="3"/>
      <c r="I32" s="3"/>
      <c r="K32" s="3"/>
    </row>
    <row r="33" spans="3:11" s="92" customFormat="1" ht="11.25">
      <c r="C33" s="3"/>
      <c r="D33" s="3"/>
      <c r="E33" s="3"/>
      <c r="F33" s="3"/>
      <c r="G33" s="3"/>
      <c r="H33" s="3"/>
      <c r="I33" s="3"/>
      <c r="K33" s="3"/>
    </row>
    <row r="34" spans="3:12" s="92" customFormat="1" ht="11.25">
      <c r="C34" s="3"/>
      <c r="D34" s="3"/>
      <c r="E34" s="3"/>
      <c r="F34" s="3"/>
      <c r="G34" s="3"/>
      <c r="H34" s="3"/>
      <c r="I34" s="3"/>
      <c r="K34" s="3"/>
      <c r="L34" s="3"/>
    </row>
    <row r="35" spans="3:12" s="92" customFormat="1" ht="11.25">
      <c r="C35" s="3"/>
      <c r="D35" s="3"/>
      <c r="E35" s="3"/>
      <c r="F35" s="3"/>
      <c r="G35" s="3"/>
      <c r="H35" s="3"/>
      <c r="I35" s="3"/>
      <c r="K35" s="3"/>
      <c r="L35" s="3"/>
    </row>
    <row r="36" spans="4:17" s="92" customFormat="1" ht="11.25">
      <c r="D36" s="3"/>
      <c r="E36" s="3"/>
      <c r="F36" s="3"/>
      <c r="G36" s="3"/>
      <c r="H36" s="3"/>
      <c r="I36" s="3"/>
      <c r="K36" s="93"/>
      <c r="L36" s="93"/>
      <c r="M36" s="93"/>
      <c r="N36" s="93"/>
      <c r="O36" s="93"/>
      <c r="Q36" s="3"/>
    </row>
    <row r="37" spans="4:17" s="92" customFormat="1" ht="11.25">
      <c r="D37" s="3"/>
      <c r="E37" s="3"/>
      <c r="F37" s="3"/>
      <c r="G37" s="3"/>
      <c r="H37" s="3"/>
      <c r="I37" s="3"/>
      <c r="K37" s="93"/>
      <c r="L37" s="93"/>
      <c r="M37" s="93"/>
      <c r="N37" s="93"/>
      <c r="O37" s="93"/>
      <c r="Q37" s="3"/>
    </row>
    <row r="38" spans="4:15" s="92" customFormat="1" ht="11.25">
      <c r="D38" s="3"/>
      <c r="E38" s="3"/>
      <c r="F38" s="3"/>
      <c r="G38" s="3"/>
      <c r="H38" s="3"/>
      <c r="I38" s="3"/>
      <c r="K38" s="93"/>
      <c r="L38" s="93"/>
      <c r="M38" s="93"/>
      <c r="N38" s="93"/>
      <c r="O38" s="93"/>
    </row>
    <row r="39" spans="4:15" s="92" customFormat="1" ht="11.25">
      <c r="D39" s="3"/>
      <c r="E39" s="3"/>
      <c r="F39" s="3"/>
      <c r="G39" s="3"/>
      <c r="H39" s="3"/>
      <c r="I39" s="3"/>
      <c r="J39" s="3"/>
      <c r="K39" s="93"/>
      <c r="L39" s="93"/>
      <c r="M39" s="93"/>
      <c r="N39" s="93"/>
      <c r="O39" s="93"/>
    </row>
    <row r="40" spans="4:15" s="92" customFormat="1" ht="11.25">
      <c r="D40" s="3"/>
      <c r="E40" s="3"/>
      <c r="F40" s="3"/>
      <c r="G40" s="3"/>
      <c r="H40" s="3"/>
      <c r="I40" s="3"/>
      <c r="J40" s="3"/>
      <c r="K40" s="93"/>
      <c r="L40" s="93"/>
      <c r="M40" s="93"/>
      <c r="N40" s="93"/>
      <c r="O40" s="93"/>
    </row>
    <row r="41" spans="1:15" s="92" customFormat="1" ht="11.25">
      <c r="A41" s="3"/>
      <c r="B41" s="3"/>
      <c r="C41" s="3"/>
      <c r="D41" s="3"/>
      <c r="E41" s="3"/>
      <c r="F41" s="3"/>
      <c r="G41" s="3"/>
      <c r="H41" s="3"/>
      <c r="I41" s="3"/>
      <c r="J41" s="3"/>
      <c r="K41" s="93"/>
      <c r="L41" s="93"/>
      <c r="M41" s="93"/>
      <c r="N41" s="93"/>
      <c r="O41" s="93"/>
    </row>
    <row r="42" spans="7:15" s="92" customFormat="1" ht="11.25">
      <c r="G42" s="3"/>
      <c r="H42" s="3"/>
      <c r="I42" s="3"/>
      <c r="J42" s="3"/>
      <c r="K42" s="93"/>
      <c r="L42" s="93"/>
      <c r="M42" s="93"/>
      <c r="N42" s="93"/>
      <c r="O42" s="93"/>
    </row>
    <row r="43" spans="7:15" s="92" customFormat="1" ht="11.25">
      <c r="G43" s="3"/>
      <c r="H43" s="3"/>
      <c r="I43" s="3"/>
      <c r="J43" s="3"/>
      <c r="K43" s="93"/>
      <c r="L43" s="93"/>
      <c r="M43" s="93"/>
      <c r="N43" s="93"/>
      <c r="O43" s="93"/>
    </row>
    <row r="44" spans="7:10" ht="13.5">
      <c r="G44" s="3"/>
      <c r="H44" s="3"/>
      <c r="I44" s="3"/>
      <c r="J44" s="3"/>
    </row>
    <row r="45" spans="9:10" ht="13.5">
      <c r="I45" s="3"/>
      <c r="J45" s="3"/>
    </row>
    <row r="46" spans="9:10" ht="13.5">
      <c r="I46" s="3"/>
      <c r="J46" s="3"/>
    </row>
    <row r="47" spans="9:10" ht="13.5">
      <c r="I47" s="3"/>
      <c r="J47" s="3"/>
    </row>
    <row r="48" spans="9:10" ht="13.5">
      <c r="I48" s="3"/>
      <c r="J48" s="3"/>
    </row>
    <row r="49" spans="9:10" ht="13.5">
      <c r="I49" s="3"/>
      <c r="J49" s="3"/>
    </row>
    <row r="50" spans="9:10" ht="13.5">
      <c r="I50" s="3"/>
      <c r="J50" s="3"/>
    </row>
    <row r="51" spans="9:10" ht="13.5">
      <c r="I51" s="3"/>
      <c r="J51" s="3"/>
    </row>
    <row r="52" spans="9:10" ht="13.5">
      <c r="I52" s="3"/>
      <c r="J52" s="3"/>
    </row>
    <row r="53" spans="9:10" ht="13.5">
      <c r="I53" s="3"/>
      <c r="J53" s="3"/>
    </row>
    <row r="54" spans="9:17" ht="13.5">
      <c r="I54" s="3"/>
      <c r="J54" s="3"/>
      <c r="K54" s="20"/>
      <c r="L54" s="20"/>
      <c r="M54" s="20"/>
      <c r="N54" s="20"/>
      <c r="O54" s="20"/>
      <c r="P54" s="3"/>
      <c r="Q54" s="3"/>
    </row>
    <row r="55" spans="7:17" ht="13.5">
      <c r="G55" s="3"/>
      <c r="H55" s="3"/>
      <c r="I55" s="3"/>
      <c r="J55" s="3"/>
      <c r="K55" s="20"/>
      <c r="L55" s="20"/>
      <c r="M55" s="20"/>
      <c r="N55" s="20"/>
      <c r="O55" s="20"/>
      <c r="P55" s="3"/>
      <c r="Q55" s="3"/>
    </row>
    <row r="56" spans="7:17" ht="13.5">
      <c r="G56" s="3"/>
      <c r="H56" s="3"/>
      <c r="I56" s="3"/>
      <c r="J56" s="3"/>
      <c r="K56" s="20"/>
      <c r="L56" s="20"/>
      <c r="M56" s="20"/>
      <c r="N56" s="20"/>
      <c r="O56" s="20"/>
      <c r="P56" s="3"/>
      <c r="Q56" s="3"/>
    </row>
    <row r="57" spans="7:17" ht="13.5">
      <c r="G57" s="3"/>
      <c r="H57" s="3"/>
      <c r="I57" s="3"/>
      <c r="J57" s="3"/>
      <c r="K57" s="20"/>
      <c r="L57" s="20"/>
      <c r="M57" s="20"/>
      <c r="N57" s="20"/>
      <c r="O57" s="20"/>
      <c r="P57" s="3"/>
      <c r="Q57" s="3"/>
    </row>
    <row r="58" spans="1:17" ht="13.5">
      <c r="A58" s="3"/>
      <c r="B58" s="3"/>
      <c r="C58" s="3"/>
      <c r="D58" s="3"/>
      <c r="E58" s="3"/>
      <c r="F58" s="3"/>
      <c r="G58" s="3"/>
      <c r="H58" s="3"/>
      <c r="I58" s="3"/>
      <c r="J58" s="3"/>
      <c r="K58" s="20"/>
      <c r="L58" s="20"/>
      <c r="M58" s="20"/>
      <c r="N58" s="20"/>
      <c r="O58" s="20"/>
      <c r="P58" s="3"/>
      <c r="Q58" s="3"/>
    </row>
    <row r="59" spans="1:17" ht="13.5">
      <c r="A59" s="3"/>
      <c r="B59" s="3"/>
      <c r="C59" s="3"/>
      <c r="D59" s="3"/>
      <c r="E59" s="3"/>
      <c r="F59" s="3"/>
      <c r="G59" s="3"/>
      <c r="H59" s="3"/>
      <c r="I59" s="3"/>
      <c r="J59" s="3"/>
      <c r="K59" s="20"/>
      <c r="L59" s="20"/>
      <c r="M59" s="20"/>
      <c r="N59" s="20"/>
      <c r="O59" s="20"/>
      <c r="P59" s="3"/>
      <c r="Q59" s="3"/>
    </row>
    <row r="60" spans="1:17" ht="13.5">
      <c r="A60" s="3"/>
      <c r="B60" s="3"/>
      <c r="C60" s="3"/>
      <c r="D60" s="3"/>
      <c r="E60" s="3"/>
      <c r="F60" s="3"/>
      <c r="G60" s="3"/>
      <c r="H60" s="3"/>
      <c r="I60" s="3"/>
      <c r="J60" s="3"/>
      <c r="K60" s="20"/>
      <c r="L60" s="20"/>
      <c r="M60" s="20"/>
      <c r="N60" s="20"/>
      <c r="O60" s="20"/>
      <c r="P60" s="3"/>
      <c r="Q60" s="3"/>
    </row>
  </sheetData>
  <sheetProtection/>
  <mergeCells count="35">
    <mergeCell ref="A2:A4"/>
    <mergeCell ref="N11:O11"/>
    <mergeCell ref="L11:M11"/>
    <mergeCell ref="K7:O7"/>
    <mergeCell ref="E2:E4"/>
    <mergeCell ref="B3:B4"/>
    <mergeCell ref="C3:C4"/>
    <mergeCell ref="M5:O5"/>
    <mergeCell ref="G3:G4"/>
    <mergeCell ref="I2:I4"/>
    <mergeCell ref="K4:L4"/>
    <mergeCell ref="K3:O3"/>
    <mergeCell ref="B2:C2"/>
    <mergeCell ref="M4:O4"/>
    <mergeCell ref="D2:D4"/>
    <mergeCell ref="F3:F4"/>
    <mergeCell ref="K5:L5"/>
    <mergeCell ref="F2:G2"/>
    <mergeCell ref="H2:H4"/>
    <mergeCell ref="N12:O12"/>
    <mergeCell ref="K8:K9"/>
    <mergeCell ref="L8:O8"/>
    <mergeCell ref="L10:M10"/>
    <mergeCell ref="N10:O10"/>
    <mergeCell ref="N9:O9"/>
    <mergeCell ref="L12:M12"/>
    <mergeCell ref="B28:I28"/>
    <mergeCell ref="B30:I30"/>
    <mergeCell ref="B29:I29"/>
    <mergeCell ref="B31:I31"/>
    <mergeCell ref="M6:O6"/>
    <mergeCell ref="L9:M9"/>
    <mergeCell ref="B26:I26"/>
    <mergeCell ref="B27:I27"/>
    <mergeCell ref="K6:L6"/>
  </mergeCells>
  <printOptions/>
  <pageMargins left="0.787" right="0.787" top="0.984" bottom="0.63" header="0.512" footer="0.512"/>
  <pageSetup fitToHeight="1" fitToWidth="1" horizontalDpi="1200" verticalDpi="1200" orientation="landscape" paperSize="9" scale="78" r:id="rId1"/>
  <headerFooter alignWithMargins="0">
    <oddFooter>&amp;R名古屋国税局
酒税４
(H20)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zoomScale="90" zoomScaleNormal="90" workbookViewId="0" topLeftCell="A28">
      <selection activeCell="D45" sqref="D45"/>
    </sheetView>
  </sheetViews>
  <sheetFormatPr defaultColWidth="9.00390625" defaultRowHeight="15.75" customHeight="1"/>
  <cols>
    <col min="1" max="2" width="6.125" style="76" customWidth="1"/>
    <col min="3" max="3" width="20.625" style="76" customWidth="1"/>
    <col min="4" max="5" width="12.625" style="76" customWidth="1"/>
    <col min="6" max="6" width="12.125" style="76" customWidth="1"/>
    <col min="7" max="7" width="13.375" style="76" customWidth="1"/>
    <col min="8" max="8" width="9.00390625" style="76" bestFit="1" customWidth="1"/>
    <col min="9" max="16384" width="9.00390625" style="76" customWidth="1"/>
  </cols>
  <sheetData>
    <row r="1" spans="1:15" ht="15.75" customHeight="1" thickBot="1">
      <c r="A1" s="3" t="s">
        <v>156</v>
      </c>
      <c r="B1" s="3"/>
      <c r="C1" s="3"/>
      <c r="D1" s="3"/>
      <c r="E1" s="3"/>
      <c r="F1" s="3"/>
      <c r="G1" s="3"/>
      <c r="H1" s="3"/>
      <c r="I1" s="3"/>
      <c r="J1" s="3"/>
      <c r="K1" s="3"/>
      <c r="L1" s="3"/>
      <c r="M1" s="3"/>
      <c r="N1" s="3"/>
      <c r="O1" s="3"/>
    </row>
    <row r="2" spans="1:15" ht="15.75" customHeight="1">
      <c r="A2" s="283" t="s">
        <v>157</v>
      </c>
      <c r="B2" s="374"/>
      <c r="C2" s="294"/>
      <c r="D2" s="369" t="s">
        <v>158</v>
      </c>
      <c r="E2" s="370"/>
      <c r="F2" s="371"/>
      <c r="G2" s="372" t="s">
        <v>159</v>
      </c>
      <c r="H2" s="367" t="s">
        <v>160</v>
      </c>
      <c r="I2" s="3"/>
      <c r="J2" s="3"/>
      <c r="K2" s="3"/>
      <c r="L2" s="3"/>
      <c r="M2" s="3"/>
      <c r="N2" s="3"/>
      <c r="O2" s="3"/>
    </row>
    <row r="3" spans="1:15" ht="37.5" customHeight="1">
      <c r="A3" s="284"/>
      <c r="B3" s="375"/>
      <c r="C3" s="333"/>
      <c r="D3" s="23" t="s">
        <v>161</v>
      </c>
      <c r="E3" s="94" t="s">
        <v>162</v>
      </c>
      <c r="F3" s="4" t="s">
        <v>0</v>
      </c>
      <c r="G3" s="373"/>
      <c r="H3" s="368"/>
      <c r="I3" s="3"/>
      <c r="J3" s="3"/>
      <c r="K3" s="3"/>
      <c r="L3" s="3"/>
      <c r="M3" s="3"/>
      <c r="N3" s="3"/>
      <c r="O3" s="3"/>
    </row>
    <row r="4" spans="1:15" ht="12.75" customHeight="1">
      <c r="A4" s="95"/>
      <c r="B4" s="62"/>
      <c r="C4" s="4"/>
      <c r="D4" s="68" t="s">
        <v>44</v>
      </c>
      <c r="E4" s="68" t="s">
        <v>44</v>
      </c>
      <c r="F4" s="69" t="s">
        <v>44</v>
      </c>
      <c r="G4" s="69" t="s">
        <v>44</v>
      </c>
      <c r="H4" s="82" t="s">
        <v>47</v>
      </c>
      <c r="I4" s="3"/>
      <c r="J4" s="3"/>
      <c r="K4" s="3"/>
      <c r="L4" s="3"/>
      <c r="M4" s="3"/>
      <c r="N4" s="3"/>
      <c r="O4" s="3"/>
    </row>
    <row r="5" spans="1:15" ht="24" customHeight="1">
      <c r="A5" s="376" t="s">
        <v>163</v>
      </c>
      <c r="B5" s="378" t="s">
        <v>72</v>
      </c>
      <c r="C5" s="379"/>
      <c r="D5" s="177">
        <v>28</v>
      </c>
      <c r="E5" s="177">
        <v>385</v>
      </c>
      <c r="F5" s="179">
        <v>413</v>
      </c>
      <c r="G5" s="178">
        <v>32</v>
      </c>
      <c r="H5" s="216">
        <v>229</v>
      </c>
      <c r="I5" s="3"/>
      <c r="J5" s="3"/>
      <c r="K5" s="3"/>
      <c r="L5" s="3"/>
      <c r="M5" s="3"/>
      <c r="N5" s="3"/>
      <c r="O5" s="3"/>
    </row>
    <row r="6" spans="1:15" ht="24" customHeight="1">
      <c r="A6" s="376"/>
      <c r="B6" s="384" t="s">
        <v>4</v>
      </c>
      <c r="C6" s="314"/>
      <c r="D6" s="182">
        <v>6</v>
      </c>
      <c r="E6" s="182">
        <v>56</v>
      </c>
      <c r="F6" s="184">
        <v>62</v>
      </c>
      <c r="G6" s="183">
        <v>7</v>
      </c>
      <c r="H6" s="219">
        <v>33</v>
      </c>
      <c r="I6" s="3"/>
      <c r="J6" s="3"/>
      <c r="K6" s="3"/>
      <c r="L6" s="3"/>
      <c r="M6" s="3"/>
      <c r="N6" s="3"/>
      <c r="O6" s="3"/>
    </row>
    <row r="7" spans="1:15" ht="24" customHeight="1">
      <c r="A7" s="376"/>
      <c r="B7" s="384" t="s">
        <v>73</v>
      </c>
      <c r="C7" s="314"/>
      <c r="D7" s="182">
        <v>10</v>
      </c>
      <c r="E7" s="182">
        <v>31</v>
      </c>
      <c r="F7" s="184">
        <v>41</v>
      </c>
      <c r="G7" s="183">
        <v>3</v>
      </c>
      <c r="H7" s="219">
        <v>21</v>
      </c>
      <c r="I7" s="3"/>
      <c r="J7" s="3"/>
      <c r="K7" s="3"/>
      <c r="L7" s="3"/>
      <c r="M7" s="3"/>
      <c r="N7" s="3"/>
      <c r="O7" s="3"/>
    </row>
    <row r="8" spans="1:15" ht="24" customHeight="1">
      <c r="A8" s="376"/>
      <c r="B8" s="384" t="s">
        <v>74</v>
      </c>
      <c r="C8" s="314"/>
      <c r="D8" s="182">
        <v>40</v>
      </c>
      <c r="E8" s="182">
        <v>84</v>
      </c>
      <c r="F8" s="184">
        <v>124</v>
      </c>
      <c r="G8" s="183">
        <v>21</v>
      </c>
      <c r="H8" s="219">
        <v>65</v>
      </c>
      <c r="I8" s="3"/>
      <c r="J8" s="3"/>
      <c r="K8" s="3"/>
      <c r="L8" s="3"/>
      <c r="M8" s="3"/>
      <c r="N8" s="3"/>
      <c r="O8" s="3"/>
    </row>
    <row r="9" spans="1:15" ht="24" customHeight="1">
      <c r="A9" s="376"/>
      <c r="B9" s="385" t="s">
        <v>75</v>
      </c>
      <c r="C9" s="96" t="s">
        <v>164</v>
      </c>
      <c r="D9" s="182">
        <v>7</v>
      </c>
      <c r="E9" s="182">
        <v>23</v>
      </c>
      <c r="F9" s="182">
        <v>30</v>
      </c>
      <c r="G9" s="182">
        <v>2</v>
      </c>
      <c r="H9" s="219">
        <v>3</v>
      </c>
      <c r="I9" s="3"/>
      <c r="J9" s="3"/>
      <c r="K9" s="3"/>
      <c r="L9" s="3"/>
      <c r="M9" s="3"/>
      <c r="N9" s="3"/>
      <c r="O9" s="3"/>
    </row>
    <row r="10" spans="1:15" ht="24" customHeight="1">
      <c r="A10" s="376"/>
      <c r="B10" s="385"/>
      <c r="C10" s="96" t="s">
        <v>165</v>
      </c>
      <c r="D10" s="182">
        <v>2</v>
      </c>
      <c r="E10" s="182">
        <v>3</v>
      </c>
      <c r="F10" s="182">
        <v>5</v>
      </c>
      <c r="G10" s="182">
        <v>0</v>
      </c>
      <c r="H10" s="219">
        <v>0</v>
      </c>
      <c r="I10" s="3"/>
      <c r="J10" s="3"/>
      <c r="K10" s="3"/>
      <c r="L10" s="3"/>
      <c r="M10" s="3"/>
      <c r="N10" s="3"/>
      <c r="O10" s="3"/>
    </row>
    <row r="11" spans="1:15" ht="24" customHeight="1">
      <c r="A11" s="376"/>
      <c r="B11" s="385"/>
      <c r="C11" s="96" t="s">
        <v>4</v>
      </c>
      <c r="D11" s="182">
        <v>1</v>
      </c>
      <c r="E11" s="182">
        <v>9</v>
      </c>
      <c r="F11" s="182">
        <v>10</v>
      </c>
      <c r="G11" s="182">
        <v>0</v>
      </c>
      <c r="H11" s="219">
        <v>3</v>
      </c>
      <c r="I11" s="3"/>
      <c r="J11" s="3"/>
      <c r="K11" s="3"/>
      <c r="L11" s="3"/>
      <c r="M11" s="3"/>
      <c r="N11" s="3"/>
      <c r="O11" s="3"/>
    </row>
    <row r="12" spans="1:15" ht="24" customHeight="1">
      <c r="A12" s="376"/>
      <c r="B12" s="385"/>
      <c r="C12" s="96" t="s">
        <v>166</v>
      </c>
      <c r="D12" s="182">
        <v>1</v>
      </c>
      <c r="E12" s="182">
        <v>13</v>
      </c>
      <c r="F12" s="182">
        <v>14</v>
      </c>
      <c r="G12" s="182">
        <v>2</v>
      </c>
      <c r="H12" s="219">
        <v>2</v>
      </c>
      <c r="I12" s="3"/>
      <c r="J12" s="3"/>
      <c r="K12" s="3"/>
      <c r="L12" s="3"/>
      <c r="M12" s="3"/>
      <c r="N12" s="3"/>
      <c r="O12" s="3"/>
    </row>
    <row r="13" spans="1:15" s="88" customFormat="1" ht="24" customHeight="1">
      <c r="A13" s="376"/>
      <c r="B13" s="385"/>
      <c r="C13" s="97" t="s">
        <v>0</v>
      </c>
      <c r="D13" s="236">
        <v>11</v>
      </c>
      <c r="E13" s="236">
        <v>48</v>
      </c>
      <c r="F13" s="236">
        <v>59</v>
      </c>
      <c r="G13" s="236">
        <v>4</v>
      </c>
      <c r="H13" s="237">
        <v>8</v>
      </c>
      <c r="I13" s="5"/>
      <c r="J13" s="5"/>
      <c r="K13" s="5"/>
      <c r="L13" s="5"/>
      <c r="M13" s="5"/>
      <c r="N13" s="5"/>
      <c r="O13" s="5"/>
    </row>
    <row r="14" spans="1:15" ht="24" customHeight="1">
      <c r="A14" s="376"/>
      <c r="B14" s="386" t="s">
        <v>35</v>
      </c>
      <c r="C14" s="387"/>
      <c r="D14" s="182">
        <v>5</v>
      </c>
      <c r="E14" s="182">
        <v>1</v>
      </c>
      <c r="F14" s="184">
        <v>6</v>
      </c>
      <c r="G14" s="183">
        <v>1</v>
      </c>
      <c r="H14" s="219">
        <v>6</v>
      </c>
      <c r="I14" s="3"/>
      <c r="J14" s="3"/>
      <c r="K14" s="3"/>
      <c r="L14" s="3"/>
      <c r="M14" s="3"/>
      <c r="N14" s="3"/>
      <c r="O14" s="3"/>
    </row>
    <row r="15" spans="1:15" s="88" customFormat="1" ht="24" customHeight="1">
      <c r="A15" s="376"/>
      <c r="B15" s="380" t="s">
        <v>167</v>
      </c>
      <c r="C15" s="381"/>
      <c r="D15" s="236">
        <v>100</v>
      </c>
      <c r="E15" s="236">
        <v>605</v>
      </c>
      <c r="F15" s="238">
        <v>705</v>
      </c>
      <c r="G15" s="239">
        <v>68</v>
      </c>
      <c r="H15" s="237">
        <v>362</v>
      </c>
      <c r="I15" s="5"/>
      <c r="J15" s="5"/>
      <c r="K15" s="5"/>
      <c r="L15" s="5"/>
      <c r="M15" s="5"/>
      <c r="N15" s="5"/>
      <c r="O15" s="5"/>
    </row>
    <row r="16" spans="1:15" ht="24" customHeight="1">
      <c r="A16" s="376"/>
      <c r="B16" s="382" t="s">
        <v>168</v>
      </c>
      <c r="C16" s="71" t="s">
        <v>169</v>
      </c>
      <c r="D16" s="182">
        <v>14</v>
      </c>
      <c r="E16" s="182">
        <v>0</v>
      </c>
      <c r="F16" s="184">
        <v>14</v>
      </c>
      <c r="G16" s="183">
        <v>0</v>
      </c>
      <c r="H16" s="219">
        <v>14</v>
      </c>
      <c r="I16" s="3"/>
      <c r="J16" s="3"/>
      <c r="K16" s="3"/>
      <c r="L16" s="3"/>
      <c r="M16" s="3"/>
      <c r="N16" s="3"/>
      <c r="O16" s="3"/>
    </row>
    <row r="17" spans="1:15" ht="24" customHeight="1">
      <c r="A17" s="376"/>
      <c r="B17" s="382"/>
      <c r="C17" s="71" t="s">
        <v>76</v>
      </c>
      <c r="D17" s="182">
        <v>0</v>
      </c>
      <c r="E17" s="182">
        <v>0</v>
      </c>
      <c r="F17" s="184">
        <v>0</v>
      </c>
      <c r="G17" s="183">
        <v>0</v>
      </c>
      <c r="H17" s="219">
        <v>0</v>
      </c>
      <c r="I17" s="3"/>
      <c r="J17" s="3"/>
      <c r="K17" s="3"/>
      <c r="L17" s="3"/>
      <c r="M17" s="3"/>
      <c r="N17" s="3"/>
      <c r="O17" s="3"/>
    </row>
    <row r="18" spans="1:15" ht="24" customHeight="1" thickBot="1">
      <c r="A18" s="377"/>
      <c r="B18" s="383"/>
      <c r="C18" s="98" t="s">
        <v>170</v>
      </c>
      <c r="D18" s="222">
        <v>0</v>
      </c>
      <c r="E18" s="222">
        <v>0</v>
      </c>
      <c r="F18" s="240">
        <v>0</v>
      </c>
      <c r="G18" s="241">
        <v>0</v>
      </c>
      <c r="H18" s="223">
        <v>0</v>
      </c>
      <c r="I18" s="3"/>
      <c r="J18" s="3"/>
      <c r="K18" s="3"/>
      <c r="L18" s="3"/>
      <c r="M18" s="3"/>
      <c r="N18" s="3"/>
      <c r="O18" s="3"/>
    </row>
    <row r="19" spans="1:15" ht="24" customHeight="1">
      <c r="A19" s="398" t="s">
        <v>171</v>
      </c>
      <c r="B19" s="388" t="s">
        <v>172</v>
      </c>
      <c r="C19" s="99" t="s">
        <v>173</v>
      </c>
      <c r="D19" s="100"/>
      <c r="E19" s="100"/>
      <c r="F19" s="242">
        <v>17696</v>
      </c>
      <c r="G19" s="243">
        <v>492</v>
      </c>
      <c r="H19" s="244">
        <v>12233</v>
      </c>
      <c r="I19" s="3"/>
      <c r="J19" s="3"/>
      <c r="K19" s="3"/>
      <c r="L19" s="3"/>
      <c r="M19" s="3"/>
      <c r="N19" s="3"/>
      <c r="O19" s="3"/>
    </row>
    <row r="20" spans="1:15" ht="24" customHeight="1">
      <c r="A20" s="399"/>
      <c r="B20" s="389"/>
      <c r="C20" s="71" t="s">
        <v>77</v>
      </c>
      <c r="D20" s="101"/>
      <c r="E20" s="101"/>
      <c r="F20" s="184">
        <v>0</v>
      </c>
      <c r="G20" s="183">
        <v>0</v>
      </c>
      <c r="H20" s="219">
        <v>0</v>
      </c>
      <c r="I20" s="3"/>
      <c r="J20" s="3"/>
      <c r="K20" s="3"/>
      <c r="L20" s="3"/>
      <c r="M20" s="3"/>
      <c r="N20" s="3"/>
      <c r="O20" s="3"/>
    </row>
    <row r="21" spans="1:15" ht="24" customHeight="1">
      <c r="A21" s="399"/>
      <c r="B21" s="389"/>
      <c r="C21" s="71" t="s">
        <v>174</v>
      </c>
      <c r="D21" s="101"/>
      <c r="E21" s="101"/>
      <c r="F21" s="184">
        <v>4</v>
      </c>
      <c r="G21" s="183">
        <v>0</v>
      </c>
      <c r="H21" s="219">
        <v>2</v>
      </c>
      <c r="I21" s="3"/>
      <c r="J21" s="3"/>
      <c r="K21" s="3"/>
      <c r="L21" s="3"/>
      <c r="M21" s="3"/>
      <c r="N21" s="3"/>
      <c r="O21" s="3"/>
    </row>
    <row r="22" spans="1:15" s="88" customFormat="1" ht="24" customHeight="1">
      <c r="A22" s="399"/>
      <c r="B22" s="389"/>
      <c r="C22" s="102" t="s">
        <v>175</v>
      </c>
      <c r="D22" s="103"/>
      <c r="E22" s="103"/>
      <c r="F22" s="238">
        <v>17700</v>
      </c>
      <c r="G22" s="239">
        <v>492</v>
      </c>
      <c r="H22" s="237">
        <v>12235</v>
      </c>
      <c r="I22" s="5"/>
      <c r="J22" s="5"/>
      <c r="K22" s="5"/>
      <c r="L22" s="5"/>
      <c r="M22" s="5"/>
      <c r="N22" s="5"/>
      <c r="O22" s="5"/>
    </row>
    <row r="23" spans="1:15" ht="24" customHeight="1">
      <c r="A23" s="399"/>
      <c r="B23" s="382" t="s">
        <v>176</v>
      </c>
      <c r="C23" s="71" t="s">
        <v>173</v>
      </c>
      <c r="D23" s="101"/>
      <c r="E23" s="101"/>
      <c r="F23" s="184">
        <v>455</v>
      </c>
      <c r="G23" s="183">
        <v>12</v>
      </c>
      <c r="H23" s="219">
        <v>302</v>
      </c>
      <c r="I23" s="3"/>
      <c r="J23" s="3"/>
      <c r="K23" s="3"/>
      <c r="L23" s="3"/>
      <c r="M23" s="3"/>
      <c r="N23" s="3"/>
      <c r="O23" s="3"/>
    </row>
    <row r="24" spans="1:15" ht="24" customHeight="1">
      <c r="A24" s="399"/>
      <c r="B24" s="382"/>
      <c r="C24" s="71" t="s">
        <v>77</v>
      </c>
      <c r="D24" s="101"/>
      <c r="E24" s="101"/>
      <c r="F24" s="184">
        <v>14</v>
      </c>
      <c r="G24" s="183">
        <v>0</v>
      </c>
      <c r="H24" s="219">
        <v>4</v>
      </c>
      <c r="I24" s="3"/>
      <c r="J24" s="3"/>
      <c r="K24" s="3"/>
      <c r="L24" s="3"/>
      <c r="M24" s="3"/>
      <c r="N24" s="3"/>
      <c r="O24" s="3"/>
    </row>
    <row r="25" spans="1:15" ht="24" customHeight="1">
      <c r="A25" s="399"/>
      <c r="B25" s="382"/>
      <c r="C25" s="71" t="s">
        <v>174</v>
      </c>
      <c r="D25" s="101"/>
      <c r="E25" s="101"/>
      <c r="F25" s="184">
        <v>13</v>
      </c>
      <c r="G25" s="183">
        <v>2</v>
      </c>
      <c r="H25" s="219">
        <v>9</v>
      </c>
      <c r="I25" s="3"/>
      <c r="J25" s="3"/>
      <c r="K25" s="3"/>
      <c r="L25" s="3"/>
      <c r="M25" s="3"/>
      <c r="N25" s="3"/>
      <c r="O25" s="3"/>
    </row>
    <row r="26" spans="1:15" ht="24" customHeight="1">
      <c r="A26" s="399"/>
      <c r="B26" s="382"/>
      <c r="C26" s="71" t="s">
        <v>78</v>
      </c>
      <c r="D26" s="101"/>
      <c r="E26" s="101"/>
      <c r="F26" s="184">
        <v>52</v>
      </c>
      <c r="G26" s="183">
        <v>1</v>
      </c>
      <c r="H26" s="219">
        <v>32</v>
      </c>
      <c r="I26" s="3"/>
      <c r="J26" s="3"/>
      <c r="K26" s="3"/>
      <c r="L26" s="3"/>
      <c r="M26" s="3"/>
      <c r="N26" s="3"/>
      <c r="O26" s="3"/>
    </row>
    <row r="27" spans="1:15" ht="24" customHeight="1">
      <c r="A27" s="399"/>
      <c r="B27" s="382"/>
      <c r="C27" s="71" t="s">
        <v>177</v>
      </c>
      <c r="D27" s="101"/>
      <c r="E27" s="101"/>
      <c r="F27" s="184">
        <v>2440</v>
      </c>
      <c r="G27" s="183">
        <v>3</v>
      </c>
      <c r="H27" s="219">
        <v>2435</v>
      </c>
      <c r="I27" s="3"/>
      <c r="J27" s="3"/>
      <c r="K27" s="3"/>
      <c r="L27" s="3"/>
      <c r="M27" s="3"/>
      <c r="N27" s="3"/>
      <c r="O27" s="3"/>
    </row>
    <row r="28" spans="1:15" s="88" customFormat="1" ht="24" customHeight="1">
      <c r="A28" s="399"/>
      <c r="B28" s="382"/>
      <c r="C28" s="104" t="s">
        <v>79</v>
      </c>
      <c r="D28" s="103"/>
      <c r="E28" s="103"/>
      <c r="F28" s="238">
        <v>2974</v>
      </c>
      <c r="G28" s="239">
        <v>18</v>
      </c>
      <c r="H28" s="237">
        <v>2782</v>
      </c>
      <c r="J28" s="5"/>
      <c r="K28" s="5"/>
      <c r="L28" s="5"/>
      <c r="M28" s="5"/>
      <c r="N28" s="5"/>
      <c r="O28" s="5"/>
    </row>
    <row r="29" spans="1:15" s="88" customFormat="1" ht="24" customHeight="1" thickBot="1">
      <c r="A29" s="400"/>
      <c r="B29" s="393" t="s">
        <v>167</v>
      </c>
      <c r="C29" s="394"/>
      <c r="D29" s="105"/>
      <c r="E29" s="105"/>
      <c r="F29" s="245">
        <v>20674</v>
      </c>
      <c r="G29" s="246">
        <v>510</v>
      </c>
      <c r="H29" s="247">
        <v>15017</v>
      </c>
      <c r="J29" s="5"/>
      <c r="K29" s="5"/>
      <c r="L29" s="5"/>
      <c r="M29" s="5"/>
      <c r="N29" s="5"/>
      <c r="O29" s="5"/>
    </row>
    <row r="30" spans="1:15" ht="24" customHeight="1">
      <c r="A30" s="390" t="s">
        <v>80</v>
      </c>
      <c r="B30" s="391"/>
      <c r="C30" s="392"/>
      <c r="D30" s="106"/>
      <c r="E30" s="106"/>
      <c r="F30" s="179">
        <v>0</v>
      </c>
      <c r="G30" s="178">
        <v>0</v>
      </c>
      <c r="H30" s="216">
        <v>0</v>
      </c>
      <c r="I30" s="3"/>
      <c r="J30" s="3"/>
      <c r="K30" s="3"/>
      <c r="L30" s="3"/>
      <c r="M30" s="3"/>
      <c r="N30" s="3"/>
      <c r="O30" s="3"/>
    </row>
    <row r="31" spans="1:15" ht="24" customHeight="1" thickBot="1">
      <c r="A31" s="395" t="s">
        <v>81</v>
      </c>
      <c r="B31" s="396"/>
      <c r="C31" s="397"/>
      <c r="D31" s="107"/>
      <c r="E31" s="107"/>
      <c r="F31" s="248">
        <v>46</v>
      </c>
      <c r="G31" s="249">
        <v>2</v>
      </c>
      <c r="H31" s="234">
        <v>16</v>
      </c>
      <c r="I31" s="3"/>
      <c r="J31" s="3"/>
      <c r="K31" s="3"/>
      <c r="L31" s="3"/>
      <c r="M31" s="3"/>
      <c r="N31" s="3"/>
      <c r="O31" s="3"/>
    </row>
    <row r="32" spans="1:15" s="108" customFormat="1" ht="13.5">
      <c r="A32" s="1" t="s">
        <v>248</v>
      </c>
      <c r="B32" s="1"/>
      <c r="C32" s="1"/>
      <c r="D32" s="1"/>
      <c r="E32" s="1"/>
      <c r="F32" s="1"/>
      <c r="G32" s="1"/>
      <c r="H32" s="1"/>
      <c r="I32" s="1"/>
      <c r="J32" s="1"/>
      <c r="K32" s="1"/>
      <c r="L32" s="1"/>
      <c r="M32" s="1"/>
      <c r="N32" s="1"/>
      <c r="O32" s="1"/>
    </row>
    <row r="33" spans="1:15" s="108" customFormat="1" ht="13.5">
      <c r="A33" s="1" t="s">
        <v>252</v>
      </c>
      <c r="B33" s="1"/>
      <c r="C33" s="323" t="s">
        <v>256</v>
      </c>
      <c r="D33" s="323"/>
      <c r="E33" s="323"/>
      <c r="F33" s="323"/>
      <c r="G33" s="323"/>
      <c r="H33" s="323"/>
      <c r="I33" s="1"/>
      <c r="J33" s="1"/>
      <c r="K33" s="1"/>
      <c r="L33" s="1"/>
      <c r="M33" s="1"/>
      <c r="N33" s="1"/>
      <c r="O33" s="1"/>
    </row>
    <row r="34" spans="1:15" s="108" customFormat="1" ht="24" customHeight="1">
      <c r="A34" s="75"/>
      <c r="B34" s="75"/>
      <c r="C34" s="323" t="s">
        <v>253</v>
      </c>
      <c r="D34" s="323"/>
      <c r="E34" s="323"/>
      <c r="F34" s="323"/>
      <c r="G34" s="323"/>
      <c r="H34" s="323"/>
      <c r="I34" s="1"/>
      <c r="J34" s="1"/>
      <c r="K34" s="1"/>
      <c r="L34" s="1"/>
      <c r="M34" s="1"/>
      <c r="N34" s="1"/>
      <c r="O34" s="1"/>
    </row>
    <row r="35" spans="1:15" s="108" customFormat="1" ht="13.5" customHeight="1">
      <c r="A35" s="75"/>
      <c r="B35" s="75"/>
      <c r="C35" s="323" t="s">
        <v>254</v>
      </c>
      <c r="D35" s="323"/>
      <c r="E35" s="323"/>
      <c r="F35" s="323"/>
      <c r="G35" s="323"/>
      <c r="H35" s="323"/>
      <c r="I35" s="1"/>
      <c r="J35" s="1"/>
      <c r="K35" s="1"/>
      <c r="L35" s="1"/>
      <c r="M35" s="1"/>
      <c r="N35" s="1"/>
      <c r="O35" s="1"/>
    </row>
    <row r="36" spans="1:15" s="108" customFormat="1" ht="13.5" customHeight="1">
      <c r="A36" s="75"/>
      <c r="B36" s="75"/>
      <c r="C36" s="323" t="s">
        <v>255</v>
      </c>
      <c r="D36" s="323"/>
      <c r="E36" s="323"/>
      <c r="F36" s="323"/>
      <c r="G36" s="323"/>
      <c r="H36" s="323"/>
      <c r="I36" s="1"/>
      <c r="J36" s="1"/>
      <c r="K36" s="1"/>
      <c r="L36" s="1"/>
      <c r="M36" s="1"/>
      <c r="N36" s="1"/>
      <c r="O36" s="1"/>
    </row>
    <row r="37" spans="1:15" ht="15.75" customHeight="1">
      <c r="A37" s="3"/>
      <c r="B37" s="3"/>
      <c r="C37" s="3"/>
      <c r="D37" s="3"/>
      <c r="E37" s="3"/>
      <c r="F37" s="3"/>
      <c r="G37" s="3"/>
      <c r="H37" s="3"/>
      <c r="I37" s="3"/>
      <c r="J37" s="3"/>
      <c r="K37" s="3"/>
      <c r="L37" s="3"/>
      <c r="M37" s="3"/>
      <c r="N37" s="3"/>
      <c r="O37" s="3"/>
    </row>
    <row r="38" spans="1:15" ht="15.75" customHeight="1">
      <c r="A38" s="3"/>
      <c r="B38" s="3"/>
      <c r="C38" s="3"/>
      <c r="D38"/>
      <c r="E38"/>
      <c r="F38" s="3"/>
      <c r="G38" s="3"/>
      <c r="H38" s="3"/>
      <c r="I38" s="3"/>
      <c r="J38" s="3"/>
      <c r="K38" s="3"/>
      <c r="L38" s="3"/>
      <c r="M38" s="3"/>
      <c r="N38" s="3"/>
      <c r="O38" s="3"/>
    </row>
    <row r="39" spans="1:15" ht="15.75" customHeight="1">
      <c r="A39" s="3"/>
      <c r="B39" s="3"/>
      <c r="C39" s="3"/>
      <c r="D39"/>
      <c r="E39"/>
      <c r="F39" s="3"/>
      <c r="G39" s="3"/>
      <c r="H39" s="3"/>
      <c r="I39" s="3"/>
      <c r="J39" s="3"/>
      <c r="K39" s="3"/>
      <c r="L39" s="3"/>
      <c r="M39" s="3"/>
      <c r="N39" s="3"/>
      <c r="O39" s="3"/>
    </row>
    <row r="40" spans="1:15" ht="15.75" customHeight="1">
      <c r="A40" s="3"/>
      <c r="B40" s="3"/>
      <c r="C40" s="3"/>
      <c r="D40"/>
      <c r="E40"/>
      <c r="F40" s="3"/>
      <c r="G40" s="3"/>
      <c r="H40" s="3"/>
      <c r="I40" s="3"/>
      <c r="J40" s="3"/>
      <c r="K40" s="3"/>
      <c r="L40" s="3"/>
      <c r="M40" s="3"/>
      <c r="N40" s="3"/>
      <c r="O40" s="3"/>
    </row>
    <row r="41" spans="1:15" ht="15.75" customHeight="1">
      <c r="A41" s="3"/>
      <c r="B41" s="3"/>
      <c r="C41" s="3"/>
      <c r="D41"/>
      <c r="E41"/>
      <c r="F41" s="3"/>
      <c r="G41" s="3"/>
      <c r="H41" s="3"/>
      <c r="I41" s="3"/>
      <c r="J41" s="3"/>
      <c r="K41" s="3"/>
      <c r="L41" s="3"/>
      <c r="M41" s="3"/>
      <c r="N41" s="3"/>
      <c r="O41" s="3"/>
    </row>
    <row r="42" spans="1:15" ht="15.75" customHeight="1">
      <c r="A42" s="3"/>
      <c r="B42" s="3"/>
      <c r="C42" s="3"/>
      <c r="D42"/>
      <c r="E42"/>
      <c r="F42" s="3"/>
      <c r="G42" s="3"/>
      <c r="H42" s="3"/>
      <c r="I42" s="3"/>
      <c r="J42" s="3"/>
      <c r="K42" s="3"/>
      <c r="L42" s="3"/>
      <c r="M42" s="3"/>
      <c r="N42" s="3"/>
      <c r="O42" s="3"/>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sheetProtection/>
  <mergeCells count="23">
    <mergeCell ref="C36:H36"/>
    <mergeCell ref="C34:H34"/>
    <mergeCell ref="C35:H35"/>
    <mergeCell ref="B29:C29"/>
    <mergeCell ref="A31:C31"/>
    <mergeCell ref="B23:B28"/>
    <mergeCell ref="A19:A29"/>
    <mergeCell ref="B8:C8"/>
    <mergeCell ref="B9:B13"/>
    <mergeCell ref="B14:C14"/>
    <mergeCell ref="C33:H33"/>
    <mergeCell ref="B19:B22"/>
    <mergeCell ref="A30:C30"/>
    <mergeCell ref="H2:H3"/>
    <mergeCell ref="D2:F2"/>
    <mergeCell ref="G2:G3"/>
    <mergeCell ref="A2:C3"/>
    <mergeCell ref="A5:A18"/>
    <mergeCell ref="B5:C5"/>
    <mergeCell ref="B15:C15"/>
    <mergeCell ref="B16:B18"/>
    <mergeCell ref="B6:C6"/>
    <mergeCell ref="B7:C7"/>
  </mergeCells>
  <printOptions/>
  <pageMargins left="0.787" right="0.787" top="0.984" bottom="0.984" header="0.512" footer="0.512"/>
  <pageSetup fitToHeight="1" fitToWidth="1" horizontalDpi="1200" verticalDpi="1200" orientation="portrait" paperSize="9" scale="94" r:id="rId1"/>
  <headerFooter alignWithMargins="0">
    <oddFooter>&amp;R名古屋国税局
酒税４
(H20)</oddFooter>
  </headerFooter>
</worksheet>
</file>

<file path=xl/worksheets/sheet7.xml><?xml version="1.0" encoding="utf-8"?>
<worksheet xmlns="http://schemas.openxmlformats.org/spreadsheetml/2006/main" xmlns:r="http://schemas.openxmlformats.org/officeDocument/2006/relationships">
  <dimension ref="A1:AP65"/>
  <sheetViews>
    <sheetView showGridLines="0" zoomScale="90" zoomScaleNormal="90" workbookViewId="0" topLeftCell="A1">
      <selection activeCell="J78" sqref="J78"/>
    </sheetView>
  </sheetViews>
  <sheetFormatPr defaultColWidth="5.875" defaultRowHeight="13.5"/>
  <cols>
    <col min="1" max="1" width="9.75390625" style="61" customWidth="1"/>
    <col min="2" max="35" width="5.75390625" style="1" customWidth="1"/>
    <col min="36" max="36" width="7.625" style="1" bestFit="1" customWidth="1"/>
    <col min="37" max="37" width="5.75390625" style="1" customWidth="1"/>
    <col min="38" max="38" width="7.625" style="60" bestFit="1" customWidth="1"/>
    <col min="39" max="39" width="7.125" style="1" customWidth="1"/>
    <col min="40" max="41" width="8.50390625" style="1" bestFit="1" customWidth="1"/>
    <col min="42" max="42" width="9.125" style="61" bestFit="1" customWidth="1"/>
    <col min="43" max="16384" width="5.875" style="1" customWidth="1"/>
  </cols>
  <sheetData>
    <row r="1" s="3" customFormat="1" ht="12" thickBot="1">
      <c r="A1" s="3" t="s">
        <v>178</v>
      </c>
    </row>
    <row r="2" spans="1:42" s="3" customFormat="1" ht="13.5" customHeight="1">
      <c r="A2" s="406" t="s">
        <v>179</v>
      </c>
      <c r="B2" s="303" t="s">
        <v>180</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5"/>
      <c r="AL2" s="413" t="s">
        <v>181</v>
      </c>
      <c r="AM2" s="414"/>
      <c r="AN2" s="414"/>
      <c r="AO2" s="415"/>
      <c r="AP2" s="410" t="s">
        <v>82</v>
      </c>
    </row>
    <row r="3" spans="1:42" s="48" customFormat="1" ht="22.5" customHeight="1">
      <c r="A3" s="407"/>
      <c r="B3" s="405" t="s">
        <v>37</v>
      </c>
      <c r="C3" s="405"/>
      <c r="D3" s="405" t="s">
        <v>2</v>
      </c>
      <c r="E3" s="405"/>
      <c r="F3" s="404" t="s">
        <v>20</v>
      </c>
      <c r="G3" s="409"/>
      <c r="H3" s="404" t="s">
        <v>21</v>
      </c>
      <c r="I3" s="403"/>
      <c r="J3" s="405" t="s">
        <v>103</v>
      </c>
      <c r="K3" s="405"/>
      <c r="L3" s="405" t="s">
        <v>104</v>
      </c>
      <c r="M3" s="405"/>
      <c r="N3" s="405" t="s">
        <v>182</v>
      </c>
      <c r="O3" s="405"/>
      <c r="P3" s="405" t="s">
        <v>19</v>
      </c>
      <c r="Q3" s="405"/>
      <c r="R3" s="405" t="s">
        <v>29</v>
      </c>
      <c r="S3" s="405"/>
      <c r="T3" s="405" t="s">
        <v>49</v>
      </c>
      <c r="U3" s="405"/>
      <c r="V3" s="404" t="s">
        <v>64</v>
      </c>
      <c r="W3" s="408"/>
      <c r="X3" s="401" t="s">
        <v>14</v>
      </c>
      <c r="Y3" s="401"/>
      <c r="Z3" s="405" t="s">
        <v>15</v>
      </c>
      <c r="AA3" s="405"/>
      <c r="AB3" s="402" t="s">
        <v>155</v>
      </c>
      <c r="AC3" s="403"/>
      <c r="AD3" s="402" t="s">
        <v>132</v>
      </c>
      <c r="AE3" s="403"/>
      <c r="AF3" s="402" t="s">
        <v>65</v>
      </c>
      <c r="AG3" s="403"/>
      <c r="AH3" s="402" t="s">
        <v>83</v>
      </c>
      <c r="AI3" s="403"/>
      <c r="AJ3" s="405" t="s">
        <v>183</v>
      </c>
      <c r="AK3" s="405"/>
      <c r="AL3" s="416" t="s">
        <v>184</v>
      </c>
      <c r="AM3" s="417"/>
      <c r="AN3" s="405" t="s">
        <v>185</v>
      </c>
      <c r="AO3" s="405"/>
      <c r="AP3" s="411"/>
    </row>
    <row r="4" spans="1:42" s="48" customFormat="1" ht="22.5">
      <c r="A4" s="407"/>
      <c r="B4" s="78" t="s">
        <v>186</v>
      </c>
      <c r="C4" s="79" t="s">
        <v>187</v>
      </c>
      <c r="D4" s="78" t="s">
        <v>186</v>
      </c>
      <c r="E4" s="79" t="s">
        <v>187</v>
      </c>
      <c r="F4" s="78" t="s">
        <v>186</v>
      </c>
      <c r="G4" s="79" t="s">
        <v>187</v>
      </c>
      <c r="H4" s="78" t="s">
        <v>186</v>
      </c>
      <c r="I4" s="79" t="s">
        <v>187</v>
      </c>
      <c r="J4" s="78" t="s">
        <v>186</v>
      </c>
      <c r="K4" s="79" t="s">
        <v>187</v>
      </c>
      <c r="L4" s="78" t="s">
        <v>186</v>
      </c>
      <c r="M4" s="79" t="s">
        <v>187</v>
      </c>
      <c r="N4" s="78" t="s">
        <v>186</v>
      </c>
      <c r="O4" s="79" t="s">
        <v>187</v>
      </c>
      <c r="P4" s="78" t="s">
        <v>186</v>
      </c>
      <c r="Q4" s="79" t="s">
        <v>187</v>
      </c>
      <c r="R4" s="78" t="s">
        <v>186</v>
      </c>
      <c r="S4" s="79" t="s">
        <v>187</v>
      </c>
      <c r="T4" s="78" t="s">
        <v>186</v>
      </c>
      <c r="U4" s="79" t="s">
        <v>187</v>
      </c>
      <c r="V4" s="78" t="s">
        <v>186</v>
      </c>
      <c r="W4" s="79" t="s">
        <v>187</v>
      </c>
      <c r="X4" s="78" t="s">
        <v>186</v>
      </c>
      <c r="Y4" s="79" t="s">
        <v>187</v>
      </c>
      <c r="Z4" s="78" t="s">
        <v>186</v>
      </c>
      <c r="AA4" s="79" t="s">
        <v>187</v>
      </c>
      <c r="AB4" s="78" t="s">
        <v>186</v>
      </c>
      <c r="AC4" s="79" t="s">
        <v>187</v>
      </c>
      <c r="AD4" s="78" t="s">
        <v>186</v>
      </c>
      <c r="AE4" s="79" t="s">
        <v>187</v>
      </c>
      <c r="AF4" s="78" t="s">
        <v>186</v>
      </c>
      <c r="AG4" s="79" t="s">
        <v>187</v>
      </c>
      <c r="AH4" s="78" t="s">
        <v>186</v>
      </c>
      <c r="AI4" s="79" t="s">
        <v>187</v>
      </c>
      <c r="AJ4" s="78" t="s">
        <v>186</v>
      </c>
      <c r="AK4" s="79" t="s">
        <v>187</v>
      </c>
      <c r="AL4" s="23" t="s">
        <v>188</v>
      </c>
      <c r="AM4" s="23" t="s">
        <v>189</v>
      </c>
      <c r="AN4" s="23" t="s">
        <v>188</v>
      </c>
      <c r="AO4" s="23" t="s">
        <v>189</v>
      </c>
      <c r="AP4" s="412"/>
    </row>
    <row r="5" spans="1:42" ht="11.25">
      <c r="A5" s="9"/>
      <c r="B5" s="7" t="s">
        <v>44</v>
      </c>
      <c r="C5" s="109" t="s">
        <v>44</v>
      </c>
      <c r="D5" s="7" t="s">
        <v>44</v>
      </c>
      <c r="E5" s="109" t="s">
        <v>44</v>
      </c>
      <c r="F5" s="7" t="s">
        <v>44</v>
      </c>
      <c r="G5" s="109" t="s">
        <v>44</v>
      </c>
      <c r="H5" s="7" t="s">
        <v>44</v>
      </c>
      <c r="I5" s="109" t="s">
        <v>44</v>
      </c>
      <c r="J5" s="7" t="s">
        <v>44</v>
      </c>
      <c r="K5" s="109" t="s">
        <v>44</v>
      </c>
      <c r="L5" s="7" t="s">
        <v>44</v>
      </c>
      <c r="M5" s="109" t="s">
        <v>44</v>
      </c>
      <c r="N5" s="7" t="s">
        <v>44</v>
      </c>
      <c r="O5" s="109" t="s">
        <v>44</v>
      </c>
      <c r="P5" s="7" t="s">
        <v>44</v>
      </c>
      <c r="Q5" s="109" t="s">
        <v>44</v>
      </c>
      <c r="R5" s="7" t="s">
        <v>44</v>
      </c>
      <c r="S5" s="109" t="s">
        <v>44</v>
      </c>
      <c r="T5" s="7" t="s">
        <v>44</v>
      </c>
      <c r="U5" s="109" t="s">
        <v>44</v>
      </c>
      <c r="V5" s="7" t="s">
        <v>44</v>
      </c>
      <c r="W5" s="109" t="s">
        <v>44</v>
      </c>
      <c r="X5" s="7" t="s">
        <v>44</v>
      </c>
      <c r="Y5" s="109" t="s">
        <v>44</v>
      </c>
      <c r="Z5" s="7" t="s">
        <v>44</v>
      </c>
      <c r="AA5" s="109" t="s">
        <v>44</v>
      </c>
      <c r="AB5" s="7" t="s">
        <v>44</v>
      </c>
      <c r="AC5" s="109" t="s">
        <v>44</v>
      </c>
      <c r="AD5" s="7" t="s">
        <v>44</v>
      </c>
      <c r="AE5" s="109" t="s">
        <v>44</v>
      </c>
      <c r="AF5" s="7" t="s">
        <v>44</v>
      </c>
      <c r="AG5" s="109" t="s">
        <v>44</v>
      </c>
      <c r="AH5" s="7" t="s">
        <v>44</v>
      </c>
      <c r="AI5" s="109" t="s">
        <v>44</v>
      </c>
      <c r="AJ5" s="7" t="s">
        <v>44</v>
      </c>
      <c r="AK5" s="109" t="s">
        <v>44</v>
      </c>
      <c r="AL5" s="17" t="s">
        <v>44</v>
      </c>
      <c r="AM5" s="110" t="s">
        <v>46</v>
      </c>
      <c r="AN5" s="110" t="s">
        <v>44</v>
      </c>
      <c r="AO5" s="111" t="s">
        <v>46</v>
      </c>
      <c r="AP5" s="19"/>
    </row>
    <row r="6" spans="1:42" s="3" customFormat="1" ht="21" customHeight="1">
      <c r="A6" s="51" t="s">
        <v>199</v>
      </c>
      <c r="B6" s="125">
        <v>2</v>
      </c>
      <c r="C6" s="126">
        <v>2</v>
      </c>
      <c r="D6" s="125">
        <v>0</v>
      </c>
      <c r="E6" s="126">
        <v>0</v>
      </c>
      <c r="F6" s="125">
        <v>0</v>
      </c>
      <c r="G6" s="126">
        <v>0</v>
      </c>
      <c r="H6" s="125">
        <v>0</v>
      </c>
      <c r="I6" s="126">
        <v>0</v>
      </c>
      <c r="J6" s="125">
        <v>0</v>
      </c>
      <c r="K6" s="126">
        <v>0</v>
      </c>
      <c r="L6" s="125">
        <v>0</v>
      </c>
      <c r="M6" s="126">
        <v>0</v>
      </c>
      <c r="N6" s="125">
        <v>3</v>
      </c>
      <c r="O6" s="126">
        <v>3</v>
      </c>
      <c r="P6" s="125">
        <v>3</v>
      </c>
      <c r="Q6" s="126">
        <v>0</v>
      </c>
      <c r="R6" s="125">
        <v>0</v>
      </c>
      <c r="S6" s="126">
        <v>0</v>
      </c>
      <c r="T6" s="125">
        <v>0</v>
      </c>
      <c r="U6" s="126">
        <v>0</v>
      </c>
      <c r="V6" s="125">
        <v>0</v>
      </c>
      <c r="W6" s="126">
        <v>0</v>
      </c>
      <c r="X6" s="125">
        <v>2</v>
      </c>
      <c r="Y6" s="126">
        <v>0</v>
      </c>
      <c r="Z6" s="125">
        <v>2</v>
      </c>
      <c r="AA6" s="126">
        <v>0</v>
      </c>
      <c r="AB6" s="125">
        <v>5</v>
      </c>
      <c r="AC6" s="126">
        <v>0</v>
      </c>
      <c r="AD6" s="125">
        <v>2</v>
      </c>
      <c r="AE6" s="126">
        <v>0</v>
      </c>
      <c r="AF6" s="125">
        <v>0</v>
      </c>
      <c r="AG6" s="126">
        <v>0</v>
      </c>
      <c r="AH6" s="125">
        <v>5</v>
      </c>
      <c r="AI6" s="126">
        <v>0</v>
      </c>
      <c r="AJ6" s="125">
        <v>24</v>
      </c>
      <c r="AK6" s="126">
        <v>5</v>
      </c>
      <c r="AL6" s="127">
        <v>12</v>
      </c>
      <c r="AM6" s="128">
        <v>10</v>
      </c>
      <c r="AN6" s="128">
        <v>617</v>
      </c>
      <c r="AO6" s="129">
        <v>513</v>
      </c>
      <c r="AP6" s="52" t="str">
        <f aca="true" t="shared" si="0" ref="AP6:AP13">IF(A6="","",A6)</f>
        <v>岐阜北</v>
      </c>
    </row>
    <row r="7" spans="1:42" s="3" customFormat="1" ht="21" customHeight="1">
      <c r="A7" s="51" t="s">
        <v>198</v>
      </c>
      <c r="B7" s="130">
        <v>8</v>
      </c>
      <c r="C7" s="131">
        <v>8</v>
      </c>
      <c r="D7" s="130">
        <v>1</v>
      </c>
      <c r="E7" s="131">
        <v>0</v>
      </c>
      <c r="F7" s="130">
        <v>1</v>
      </c>
      <c r="G7" s="131">
        <v>0</v>
      </c>
      <c r="H7" s="130">
        <v>3</v>
      </c>
      <c r="I7" s="131">
        <v>0</v>
      </c>
      <c r="J7" s="130">
        <v>1</v>
      </c>
      <c r="K7" s="131">
        <v>0</v>
      </c>
      <c r="L7" s="130">
        <v>0</v>
      </c>
      <c r="M7" s="131">
        <v>0</v>
      </c>
      <c r="N7" s="130">
        <v>3</v>
      </c>
      <c r="O7" s="131">
        <v>1</v>
      </c>
      <c r="P7" s="130">
        <v>3</v>
      </c>
      <c r="Q7" s="131">
        <v>0</v>
      </c>
      <c r="R7" s="130">
        <v>0</v>
      </c>
      <c r="S7" s="131">
        <v>0</v>
      </c>
      <c r="T7" s="130">
        <v>0</v>
      </c>
      <c r="U7" s="131">
        <v>0</v>
      </c>
      <c r="V7" s="130">
        <v>1</v>
      </c>
      <c r="W7" s="131">
        <v>0</v>
      </c>
      <c r="X7" s="130">
        <v>8</v>
      </c>
      <c r="Y7" s="131">
        <v>0</v>
      </c>
      <c r="Z7" s="130">
        <v>8</v>
      </c>
      <c r="AA7" s="131">
        <v>0</v>
      </c>
      <c r="AB7" s="130">
        <v>9</v>
      </c>
      <c r="AC7" s="131">
        <v>0</v>
      </c>
      <c r="AD7" s="130">
        <v>9</v>
      </c>
      <c r="AE7" s="131">
        <v>1</v>
      </c>
      <c r="AF7" s="130">
        <v>0</v>
      </c>
      <c r="AG7" s="131">
        <v>0</v>
      </c>
      <c r="AH7" s="130">
        <v>9</v>
      </c>
      <c r="AI7" s="131">
        <v>0</v>
      </c>
      <c r="AJ7" s="130">
        <v>64</v>
      </c>
      <c r="AK7" s="131">
        <v>10</v>
      </c>
      <c r="AL7" s="132">
        <v>22</v>
      </c>
      <c r="AM7" s="133">
        <v>18</v>
      </c>
      <c r="AN7" s="133">
        <v>448</v>
      </c>
      <c r="AO7" s="134">
        <v>255</v>
      </c>
      <c r="AP7" s="52" t="str">
        <f t="shared" si="0"/>
        <v>岐阜南</v>
      </c>
    </row>
    <row r="8" spans="1:42" s="3" customFormat="1" ht="21" customHeight="1">
      <c r="A8" s="51" t="s">
        <v>200</v>
      </c>
      <c r="B8" s="130">
        <v>11</v>
      </c>
      <c r="C8" s="131">
        <v>11</v>
      </c>
      <c r="D8" s="130">
        <v>1</v>
      </c>
      <c r="E8" s="131">
        <v>0</v>
      </c>
      <c r="F8" s="130">
        <v>1</v>
      </c>
      <c r="G8" s="131">
        <v>0</v>
      </c>
      <c r="H8" s="130">
        <v>2</v>
      </c>
      <c r="I8" s="131">
        <v>0</v>
      </c>
      <c r="J8" s="130">
        <v>1</v>
      </c>
      <c r="K8" s="131">
        <v>0</v>
      </c>
      <c r="L8" s="130">
        <v>0</v>
      </c>
      <c r="M8" s="131">
        <v>0</v>
      </c>
      <c r="N8" s="130">
        <v>2</v>
      </c>
      <c r="O8" s="131">
        <v>1</v>
      </c>
      <c r="P8" s="130">
        <v>2</v>
      </c>
      <c r="Q8" s="131">
        <v>0</v>
      </c>
      <c r="R8" s="130">
        <v>1</v>
      </c>
      <c r="S8" s="131">
        <v>0</v>
      </c>
      <c r="T8" s="130">
        <v>0</v>
      </c>
      <c r="U8" s="131">
        <v>0</v>
      </c>
      <c r="V8" s="130">
        <v>1</v>
      </c>
      <c r="W8" s="131">
        <v>0</v>
      </c>
      <c r="X8" s="130">
        <v>11</v>
      </c>
      <c r="Y8" s="131">
        <v>1</v>
      </c>
      <c r="Z8" s="130">
        <v>10</v>
      </c>
      <c r="AA8" s="131">
        <v>0</v>
      </c>
      <c r="AB8" s="130">
        <v>12</v>
      </c>
      <c r="AC8" s="131">
        <v>0</v>
      </c>
      <c r="AD8" s="130">
        <v>11</v>
      </c>
      <c r="AE8" s="131">
        <v>0</v>
      </c>
      <c r="AF8" s="130">
        <v>0</v>
      </c>
      <c r="AG8" s="131">
        <v>0</v>
      </c>
      <c r="AH8" s="130">
        <v>12</v>
      </c>
      <c r="AI8" s="131">
        <v>0</v>
      </c>
      <c r="AJ8" s="130">
        <v>78</v>
      </c>
      <c r="AK8" s="131">
        <v>13</v>
      </c>
      <c r="AL8" s="132">
        <v>15</v>
      </c>
      <c r="AM8" s="133">
        <v>11</v>
      </c>
      <c r="AN8" s="133">
        <v>670</v>
      </c>
      <c r="AO8" s="134">
        <v>499</v>
      </c>
      <c r="AP8" s="52" t="str">
        <f t="shared" si="0"/>
        <v>大垣</v>
      </c>
    </row>
    <row r="9" spans="1:42" s="3" customFormat="1" ht="21" customHeight="1">
      <c r="A9" s="51" t="s">
        <v>201</v>
      </c>
      <c r="B9" s="130">
        <v>13</v>
      </c>
      <c r="C9" s="131">
        <v>13</v>
      </c>
      <c r="D9" s="130">
        <v>0</v>
      </c>
      <c r="E9" s="131">
        <v>0</v>
      </c>
      <c r="F9" s="130">
        <v>0</v>
      </c>
      <c r="G9" s="131" t="s">
        <v>250</v>
      </c>
      <c r="H9" s="130">
        <v>6</v>
      </c>
      <c r="I9" s="131">
        <v>0</v>
      </c>
      <c r="J9" s="130">
        <v>0</v>
      </c>
      <c r="K9" s="131">
        <v>0</v>
      </c>
      <c r="L9" s="130">
        <v>2</v>
      </c>
      <c r="M9" s="131">
        <v>2</v>
      </c>
      <c r="N9" s="130">
        <v>0</v>
      </c>
      <c r="O9" s="131">
        <v>0</v>
      </c>
      <c r="P9" s="130">
        <v>0</v>
      </c>
      <c r="Q9" s="131">
        <v>0</v>
      </c>
      <c r="R9" s="130">
        <v>1</v>
      </c>
      <c r="S9" s="131">
        <v>0</v>
      </c>
      <c r="T9" s="130">
        <v>0</v>
      </c>
      <c r="U9" s="131">
        <v>0</v>
      </c>
      <c r="V9" s="130">
        <v>0</v>
      </c>
      <c r="W9" s="131">
        <v>0</v>
      </c>
      <c r="X9" s="130">
        <v>12</v>
      </c>
      <c r="Y9" s="131">
        <v>0</v>
      </c>
      <c r="Z9" s="130">
        <v>23</v>
      </c>
      <c r="AA9" s="131">
        <v>11</v>
      </c>
      <c r="AB9" s="130">
        <v>13</v>
      </c>
      <c r="AC9" s="131">
        <v>0</v>
      </c>
      <c r="AD9" s="130">
        <v>19</v>
      </c>
      <c r="AE9" s="131">
        <v>1</v>
      </c>
      <c r="AF9" s="130">
        <v>0</v>
      </c>
      <c r="AG9" s="131">
        <v>0</v>
      </c>
      <c r="AH9" s="130">
        <v>19</v>
      </c>
      <c r="AI9" s="131">
        <v>0</v>
      </c>
      <c r="AJ9" s="130">
        <v>108</v>
      </c>
      <c r="AK9" s="131">
        <v>27</v>
      </c>
      <c r="AL9" s="132">
        <v>29</v>
      </c>
      <c r="AM9" s="133">
        <v>27</v>
      </c>
      <c r="AN9" s="133">
        <v>466</v>
      </c>
      <c r="AO9" s="134">
        <v>321</v>
      </c>
      <c r="AP9" s="52" t="str">
        <f t="shared" si="0"/>
        <v>高山</v>
      </c>
    </row>
    <row r="10" spans="1:42" s="3" customFormat="1" ht="21" customHeight="1">
      <c r="A10" s="51" t="s">
        <v>202</v>
      </c>
      <c r="B10" s="130">
        <v>7</v>
      </c>
      <c r="C10" s="131">
        <v>7</v>
      </c>
      <c r="D10" s="130">
        <v>1</v>
      </c>
      <c r="E10" s="131">
        <v>0</v>
      </c>
      <c r="F10" s="130">
        <v>1</v>
      </c>
      <c r="G10" s="131">
        <v>0</v>
      </c>
      <c r="H10" s="130">
        <v>0</v>
      </c>
      <c r="I10" s="131">
        <v>0</v>
      </c>
      <c r="J10" s="130">
        <v>0</v>
      </c>
      <c r="K10" s="131">
        <v>0</v>
      </c>
      <c r="L10" s="130">
        <v>0</v>
      </c>
      <c r="M10" s="131">
        <v>0</v>
      </c>
      <c r="N10" s="130">
        <v>1</v>
      </c>
      <c r="O10" s="131">
        <v>1</v>
      </c>
      <c r="P10" s="130">
        <v>1</v>
      </c>
      <c r="Q10" s="131">
        <v>0</v>
      </c>
      <c r="R10" s="130">
        <v>0</v>
      </c>
      <c r="S10" s="131">
        <v>0</v>
      </c>
      <c r="T10" s="130">
        <v>0</v>
      </c>
      <c r="U10" s="131">
        <v>0</v>
      </c>
      <c r="V10" s="130">
        <v>1</v>
      </c>
      <c r="W10" s="131">
        <v>0</v>
      </c>
      <c r="X10" s="130">
        <v>7</v>
      </c>
      <c r="Y10" s="131">
        <v>0</v>
      </c>
      <c r="Z10" s="130">
        <v>7</v>
      </c>
      <c r="AA10" s="131">
        <v>0</v>
      </c>
      <c r="AB10" s="130">
        <v>8</v>
      </c>
      <c r="AC10" s="131">
        <v>0</v>
      </c>
      <c r="AD10" s="130">
        <v>8</v>
      </c>
      <c r="AE10" s="131">
        <v>1</v>
      </c>
      <c r="AF10" s="130">
        <v>0</v>
      </c>
      <c r="AG10" s="131">
        <v>0</v>
      </c>
      <c r="AH10" s="130">
        <v>8</v>
      </c>
      <c r="AI10" s="131">
        <v>0</v>
      </c>
      <c r="AJ10" s="130">
        <v>50</v>
      </c>
      <c r="AK10" s="131">
        <v>9</v>
      </c>
      <c r="AL10" s="132">
        <v>12</v>
      </c>
      <c r="AM10" s="133">
        <v>11</v>
      </c>
      <c r="AN10" s="133">
        <v>406</v>
      </c>
      <c r="AO10" s="134">
        <v>282</v>
      </c>
      <c r="AP10" s="52" t="str">
        <f t="shared" si="0"/>
        <v>多治見</v>
      </c>
    </row>
    <row r="11" spans="1:42" s="3" customFormat="1" ht="21" customHeight="1">
      <c r="A11" s="51" t="s">
        <v>203</v>
      </c>
      <c r="B11" s="130">
        <v>13</v>
      </c>
      <c r="C11" s="131">
        <v>11</v>
      </c>
      <c r="D11" s="130">
        <v>3</v>
      </c>
      <c r="E11" s="131">
        <v>0</v>
      </c>
      <c r="F11" s="130">
        <v>3</v>
      </c>
      <c r="G11" s="131">
        <v>1</v>
      </c>
      <c r="H11" s="130">
        <v>2</v>
      </c>
      <c r="I11" s="131">
        <v>0</v>
      </c>
      <c r="J11" s="130">
        <v>1</v>
      </c>
      <c r="K11" s="131">
        <v>1</v>
      </c>
      <c r="L11" s="130">
        <v>0</v>
      </c>
      <c r="M11" s="131">
        <v>0</v>
      </c>
      <c r="N11" s="130">
        <v>3</v>
      </c>
      <c r="O11" s="131">
        <v>0</v>
      </c>
      <c r="P11" s="130">
        <v>3</v>
      </c>
      <c r="Q11" s="131">
        <v>0</v>
      </c>
      <c r="R11" s="130">
        <v>0</v>
      </c>
      <c r="S11" s="131">
        <v>0</v>
      </c>
      <c r="T11" s="130">
        <v>0</v>
      </c>
      <c r="U11" s="131">
        <v>0</v>
      </c>
      <c r="V11" s="130">
        <v>3</v>
      </c>
      <c r="W11" s="131">
        <v>0</v>
      </c>
      <c r="X11" s="130">
        <v>14</v>
      </c>
      <c r="Y11" s="131">
        <v>0</v>
      </c>
      <c r="Z11" s="130">
        <v>15</v>
      </c>
      <c r="AA11" s="131">
        <v>2</v>
      </c>
      <c r="AB11" s="130">
        <v>14</v>
      </c>
      <c r="AC11" s="131">
        <v>0</v>
      </c>
      <c r="AD11" s="130">
        <v>14</v>
      </c>
      <c r="AE11" s="131">
        <v>0</v>
      </c>
      <c r="AF11" s="130">
        <v>0</v>
      </c>
      <c r="AG11" s="131">
        <v>0</v>
      </c>
      <c r="AH11" s="130">
        <v>14</v>
      </c>
      <c r="AI11" s="131">
        <v>0</v>
      </c>
      <c r="AJ11" s="130">
        <v>102</v>
      </c>
      <c r="AK11" s="131">
        <v>15</v>
      </c>
      <c r="AL11" s="132">
        <v>14</v>
      </c>
      <c r="AM11" s="133">
        <v>10</v>
      </c>
      <c r="AN11" s="133">
        <v>510</v>
      </c>
      <c r="AO11" s="134">
        <v>415</v>
      </c>
      <c r="AP11" s="52" t="str">
        <f t="shared" si="0"/>
        <v>関</v>
      </c>
    </row>
    <row r="12" spans="1:42" s="3" customFormat="1" ht="21" customHeight="1">
      <c r="A12" s="51" t="s">
        <v>204</v>
      </c>
      <c r="B12" s="130">
        <v>8</v>
      </c>
      <c r="C12" s="131">
        <v>7</v>
      </c>
      <c r="D12" s="130">
        <v>1</v>
      </c>
      <c r="E12" s="131">
        <v>1</v>
      </c>
      <c r="F12" s="130">
        <v>1</v>
      </c>
      <c r="G12" s="131">
        <v>0</v>
      </c>
      <c r="H12" s="130">
        <v>1</v>
      </c>
      <c r="I12" s="131">
        <v>1</v>
      </c>
      <c r="J12" s="130">
        <v>0</v>
      </c>
      <c r="K12" s="131">
        <v>0</v>
      </c>
      <c r="L12" s="130">
        <v>1</v>
      </c>
      <c r="M12" s="131">
        <v>1</v>
      </c>
      <c r="N12" s="130">
        <v>2</v>
      </c>
      <c r="O12" s="131">
        <v>1</v>
      </c>
      <c r="P12" s="130">
        <v>2</v>
      </c>
      <c r="Q12" s="131">
        <v>0</v>
      </c>
      <c r="R12" s="130">
        <v>0</v>
      </c>
      <c r="S12" s="131">
        <v>0</v>
      </c>
      <c r="T12" s="130">
        <v>0</v>
      </c>
      <c r="U12" s="131">
        <v>0</v>
      </c>
      <c r="V12" s="130">
        <v>1</v>
      </c>
      <c r="W12" s="131">
        <v>0</v>
      </c>
      <c r="X12" s="130">
        <v>8</v>
      </c>
      <c r="Y12" s="131">
        <v>0</v>
      </c>
      <c r="Z12" s="130">
        <v>8</v>
      </c>
      <c r="AA12" s="131">
        <v>0</v>
      </c>
      <c r="AB12" s="130">
        <v>9</v>
      </c>
      <c r="AC12" s="131">
        <v>0</v>
      </c>
      <c r="AD12" s="130">
        <v>8</v>
      </c>
      <c r="AE12" s="131">
        <v>0</v>
      </c>
      <c r="AF12" s="130">
        <v>0</v>
      </c>
      <c r="AG12" s="131">
        <v>0</v>
      </c>
      <c r="AH12" s="130">
        <v>9</v>
      </c>
      <c r="AI12" s="131">
        <v>0</v>
      </c>
      <c r="AJ12" s="130">
        <v>59</v>
      </c>
      <c r="AK12" s="131">
        <v>11</v>
      </c>
      <c r="AL12" s="132">
        <v>5</v>
      </c>
      <c r="AM12" s="133">
        <v>1</v>
      </c>
      <c r="AN12" s="133">
        <v>246</v>
      </c>
      <c r="AO12" s="134">
        <v>196</v>
      </c>
      <c r="AP12" s="52" t="str">
        <f t="shared" si="0"/>
        <v>中津川</v>
      </c>
    </row>
    <row r="13" spans="1:42" s="122" customFormat="1" ht="21" customHeight="1">
      <c r="A13" s="120" t="s">
        <v>194</v>
      </c>
      <c r="B13" s="135">
        <v>62</v>
      </c>
      <c r="C13" s="136">
        <v>59</v>
      </c>
      <c r="D13" s="135">
        <v>7</v>
      </c>
      <c r="E13" s="136">
        <v>1</v>
      </c>
      <c r="F13" s="135">
        <v>7</v>
      </c>
      <c r="G13" s="136">
        <v>1</v>
      </c>
      <c r="H13" s="135">
        <v>14</v>
      </c>
      <c r="I13" s="136">
        <v>1</v>
      </c>
      <c r="J13" s="135">
        <v>3</v>
      </c>
      <c r="K13" s="136">
        <v>1</v>
      </c>
      <c r="L13" s="135">
        <v>3</v>
      </c>
      <c r="M13" s="136">
        <v>3</v>
      </c>
      <c r="N13" s="135">
        <v>14</v>
      </c>
      <c r="O13" s="136">
        <v>7</v>
      </c>
      <c r="P13" s="135">
        <v>14</v>
      </c>
      <c r="Q13" s="136">
        <v>0</v>
      </c>
      <c r="R13" s="135">
        <v>2</v>
      </c>
      <c r="S13" s="136">
        <v>0</v>
      </c>
      <c r="T13" s="135">
        <v>0</v>
      </c>
      <c r="U13" s="136">
        <v>0</v>
      </c>
      <c r="V13" s="135">
        <v>7</v>
      </c>
      <c r="W13" s="136">
        <v>0</v>
      </c>
      <c r="X13" s="135">
        <v>62</v>
      </c>
      <c r="Y13" s="136">
        <v>1</v>
      </c>
      <c r="Z13" s="135">
        <v>73</v>
      </c>
      <c r="AA13" s="136">
        <v>13</v>
      </c>
      <c r="AB13" s="135">
        <v>70</v>
      </c>
      <c r="AC13" s="136">
        <v>0</v>
      </c>
      <c r="AD13" s="135">
        <v>71</v>
      </c>
      <c r="AE13" s="136">
        <v>3</v>
      </c>
      <c r="AF13" s="135">
        <v>0</v>
      </c>
      <c r="AG13" s="136">
        <v>0</v>
      </c>
      <c r="AH13" s="135">
        <v>76</v>
      </c>
      <c r="AI13" s="136">
        <v>0</v>
      </c>
      <c r="AJ13" s="135">
        <v>485</v>
      </c>
      <c r="AK13" s="136">
        <v>90</v>
      </c>
      <c r="AL13" s="137">
        <v>109</v>
      </c>
      <c r="AM13" s="138">
        <v>88</v>
      </c>
      <c r="AN13" s="138">
        <v>3363</v>
      </c>
      <c r="AO13" s="139">
        <v>2481</v>
      </c>
      <c r="AP13" s="121" t="str">
        <f t="shared" si="0"/>
        <v>岐阜県計</v>
      </c>
    </row>
    <row r="14" spans="1:42" s="36" customFormat="1" ht="21" customHeight="1">
      <c r="A14" s="28"/>
      <c r="B14" s="140"/>
      <c r="C14" s="141"/>
      <c r="D14" s="140"/>
      <c r="E14" s="141"/>
      <c r="F14" s="140"/>
      <c r="G14" s="141"/>
      <c r="H14" s="140"/>
      <c r="I14" s="141"/>
      <c r="J14" s="140"/>
      <c r="K14" s="141"/>
      <c r="L14" s="140"/>
      <c r="M14" s="141"/>
      <c r="N14" s="140"/>
      <c r="O14" s="141"/>
      <c r="P14" s="140"/>
      <c r="Q14" s="141"/>
      <c r="R14" s="140"/>
      <c r="S14" s="141"/>
      <c r="T14" s="140"/>
      <c r="U14" s="141"/>
      <c r="V14" s="140"/>
      <c r="W14" s="141"/>
      <c r="X14" s="140"/>
      <c r="Y14" s="141"/>
      <c r="Z14" s="140"/>
      <c r="AA14" s="141"/>
      <c r="AB14" s="140"/>
      <c r="AC14" s="141"/>
      <c r="AD14" s="140"/>
      <c r="AE14" s="141"/>
      <c r="AF14" s="140"/>
      <c r="AG14" s="141"/>
      <c r="AH14" s="140"/>
      <c r="AI14" s="141"/>
      <c r="AJ14" s="140"/>
      <c r="AK14" s="141"/>
      <c r="AL14" s="142"/>
      <c r="AM14" s="143"/>
      <c r="AN14" s="143"/>
      <c r="AO14" s="144"/>
      <c r="AP14" s="112"/>
    </row>
    <row r="15" spans="1:42" s="3" customFormat="1" ht="21" customHeight="1">
      <c r="A15" s="51" t="s">
        <v>205</v>
      </c>
      <c r="B15" s="145">
        <v>4</v>
      </c>
      <c r="C15" s="146">
        <v>4</v>
      </c>
      <c r="D15" s="145">
        <v>0</v>
      </c>
      <c r="E15" s="146">
        <v>0</v>
      </c>
      <c r="F15" s="145">
        <v>0</v>
      </c>
      <c r="G15" s="146">
        <v>0</v>
      </c>
      <c r="H15" s="145">
        <v>0</v>
      </c>
      <c r="I15" s="146">
        <v>0</v>
      </c>
      <c r="J15" s="145">
        <v>0</v>
      </c>
      <c r="K15" s="146">
        <v>0</v>
      </c>
      <c r="L15" s="145">
        <v>0</v>
      </c>
      <c r="M15" s="146">
        <v>0</v>
      </c>
      <c r="N15" s="145">
        <v>0</v>
      </c>
      <c r="O15" s="146">
        <v>0</v>
      </c>
      <c r="P15" s="145">
        <v>0</v>
      </c>
      <c r="Q15" s="146">
        <v>0</v>
      </c>
      <c r="R15" s="145">
        <v>0</v>
      </c>
      <c r="S15" s="146">
        <v>0</v>
      </c>
      <c r="T15" s="145">
        <v>0</v>
      </c>
      <c r="U15" s="146">
        <v>0</v>
      </c>
      <c r="V15" s="145">
        <v>0</v>
      </c>
      <c r="W15" s="146">
        <v>0</v>
      </c>
      <c r="X15" s="145">
        <v>4</v>
      </c>
      <c r="Y15" s="146">
        <v>0</v>
      </c>
      <c r="Z15" s="145">
        <v>4</v>
      </c>
      <c r="AA15" s="146">
        <v>0</v>
      </c>
      <c r="AB15" s="145">
        <v>4</v>
      </c>
      <c r="AC15" s="146">
        <v>0</v>
      </c>
      <c r="AD15" s="145">
        <v>4</v>
      </c>
      <c r="AE15" s="146">
        <v>0</v>
      </c>
      <c r="AF15" s="145">
        <v>0</v>
      </c>
      <c r="AG15" s="146">
        <v>0</v>
      </c>
      <c r="AH15" s="145">
        <v>4</v>
      </c>
      <c r="AI15" s="146">
        <v>0</v>
      </c>
      <c r="AJ15" s="145">
        <v>24</v>
      </c>
      <c r="AK15" s="146">
        <v>4</v>
      </c>
      <c r="AL15" s="147">
        <v>42</v>
      </c>
      <c r="AM15" s="148">
        <v>23</v>
      </c>
      <c r="AN15" s="148">
        <v>597</v>
      </c>
      <c r="AO15" s="149">
        <v>400</v>
      </c>
      <c r="AP15" s="116" t="s">
        <v>205</v>
      </c>
    </row>
    <row r="16" spans="1:42" s="3" customFormat="1" ht="21" customHeight="1">
      <c r="A16" s="51" t="s">
        <v>206</v>
      </c>
      <c r="B16" s="125">
        <v>4</v>
      </c>
      <c r="C16" s="126">
        <v>4</v>
      </c>
      <c r="D16" s="125">
        <v>0</v>
      </c>
      <c r="E16" s="126">
        <v>0</v>
      </c>
      <c r="F16" s="125">
        <v>1</v>
      </c>
      <c r="G16" s="126">
        <v>0</v>
      </c>
      <c r="H16" s="125">
        <v>0</v>
      </c>
      <c r="I16" s="126">
        <v>0</v>
      </c>
      <c r="J16" s="125">
        <v>0</v>
      </c>
      <c r="K16" s="126">
        <v>0</v>
      </c>
      <c r="L16" s="125">
        <v>0</v>
      </c>
      <c r="M16" s="126">
        <v>0</v>
      </c>
      <c r="N16" s="125">
        <v>0</v>
      </c>
      <c r="O16" s="126">
        <v>0</v>
      </c>
      <c r="P16" s="125">
        <v>0</v>
      </c>
      <c r="Q16" s="126">
        <v>0</v>
      </c>
      <c r="R16" s="125">
        <v>0</v>
      </c>
      <c r="S16" s="126">
        <v>0</v>
      </c>
      <c r="T16" s="125">
        <v>0</v>
      </c>
      <c r="U16" s="126">
        <v>0</v>
      </c>
      <c r="V16" s="125">
        <v>1</v>
      </c>
      <c r="W16" s="126">
        <v>1</v>
      </c>
      <c r="X16" s="125">
        <v>4</v>
      </c>
      <c r="Y16" s="126">
        <v>0</v>
      </c>
      <c r="Z16" s="125">
        <v>4</v>
      </c>
      <c r="AA16" s="126">
        <v>0</v>
      </c>
      <c r="AB16" s="125">
        <v>4</v>
      </c>
      <c r="AC16" s="126">
        <v>0</v>
      </c>
      <c r="AD16" s="125">
        <v>4</v>
      </c>
      <c r="AE16" s="126">
        <v>0</v>
      </c>
      <c r="AF16" s="125">
        <v>0</v>
      </c>
      <c r="AG16" s="126">
        <v>0</v>
      </c>
      <c r="AH16" s="125">
        <v>4</v>
      </c>
      <c r="AI16" s="126">
        <v>0</v>
      </c>
      <c r="AJ16" s="125">
        <v>26</v>
      </c>
      <c r="AK16" s="126">
        <v>5</v>
      </c>
      <c r="AL16" s="127">
        <v>11</v>
      </c>
      <c r="AM16" s="128">
        <v>7</v>
      </c>
      <c r="AN16" s="128">
        <v>376</v>
      </c>
      <c r="AO16" s="129">
        <v>299</v>
      </c>
      <c r="AP16" s="52" t="s">
        <v>206</v>
      </c>
    </row>
    <row r="17" spans="1:42" s="3" customFormat="1" ht="21" customHeight="1">
      <c r="A17" s="51" t="s">
        <v>208</v>
      </c>
      <c r="B17" s="125">
        <v>1</v>
      </c>
      <c r="C17" s="126">
        <v>1</v>
      </c>
      <c r="D17" s="125">
        <v>0</v>
      </c>
      <c r="E17" s="126">
        <v>0</v>
      </c>
      <c r="F17" s="125">
        <v>0</v>
      </c>
      <c r="G17" s="126">
        <v>0</v>
      </c>
      <c r="H17" s="125">
        <v>1</v>
      </c>
      <c r="I17" s="126">
        <v>0</v>
      </c>
      <c r="J17" s="125">
        <v>0</v>
      </c>
      <c r="K17" s="126">
        <v>0</v>
      </c>
      <c r="L17" s="125">
        <v>2</v>
      </c>
      <c r="M17" s="126">
        <v>1</v>
      </c>
      <c r="N17" s="125">
        <v>0</v>
      </c>
      <c r="O17" s="126">
        <v>0</v>
      </c>
      <c r="P17" s="125">
        <v>0</v>
      </c>
      <c r="Q17" s="126">
        <v>0</v>
      </c>
      <c r="R17" s="125">
        <v>0</v>
      </c>
      <c r="S17" s="126">
        <v>0</v>
      </c>
      <c r="T17" s="125">
        <v>0</v>
      </c>
      <c r="U17" s="126">
        <v>0</v>
      </c>
      <c r="V17" s="125">
        <v>0</v>
      </c>
      <c r="W17" s="126">
        <v>0</v>
      </c>
      <c r="X17" s="125">
        <v>1</v>
      </c>
      <c r="Y17" s="126">
        <v>0</v>
      </c>
      <c r="Z17" s="125">
        <v>1</v>
      </c>
      <c r="AA17" s="126">
        <v>0</v>
      </c>
      <c r="AB17" s="125">
        <v>1</v>
      </c>
      <c r="AC17" s="126">
        <v>0</v>
      </c>
      <c r="AD17" s="125">
        <v>1</v>
      </c>
      <c r="AE17" s="126">
        <v>0</v>
      </c>
      <c r="AF17" s="125">
        <v>0</v>
      </c>
      <c r="AG17" s="126">
        <v>0</v>
      </c>
      <c r="AH17" s="125">
        <v>1</v>
      </c>
      <c r="AI17" s="126">
        <v>0</v>
      </c>
      <c r="AJ17" s="125">
        <v>9</v>
      </c>
      <c r="AK17" s="126">
        <v>2</v>
      </c>
      <c r="AL17" s="127">
        <v>22</v>
      </c>
      <c r="AM17" s="128">
        <v>19</v>
      </c>
      <c r="AN17" s="128">
        <v>685</v>
      </c>
      <c r="AO17" s="129">
        <v>521</v>
      </c>
      <c r="AP17" s="52" t="s">
        <v>208</v>
      </c>
    </row>
    <row r="18" spans="1:42" s="3" customFormat="1" ht="21" customHeight="1">
      <c r="A18" s="51" t="s">
        <v>207</v>
      </c>
      <c r="B18" s="125">
        <v>1</v>
      </c>
      <c r="C18" s="126">
        <v>1</v>
      </c>
      <c r="D18" s="125">
        <v>0</v>
      </c>
      <c r="E18" s="126">
        <v>0</v>
      </c>
      <c r="F18" s="125">
        <v>0</v>
      </c>
      <c r="G18" s="126">
        <v>0</v>
      </c>
      <c r="H18" s="125">
        <v>1</v>
      </c>
      <c r="I18" s="126">
        <v>0</v>
      </c>
      <c r="J18" s="125">
        <v>0</v>
      </c>
      <c r="K18" s="126">
        <v>0</v>
      </c>
      <c r="L18" s="125">
        <v>1</v>
      </c>
      <c r="M18" s="126">
        <v>1</v>
      </c>
      <c r="N18" s="125">
        <v>0</v>
      </c>
      <c r="O18" s="126">
        <v>0</v>
      </c>
      <c r="P18" s="125">
        <v>0</v>
      </c>
      <c r="Q18" s="126">
        <v>0</v>
      </c>
      <c r="R18" s="125">
        <v>0</v>
      </c>
      <c r="S18" s="126">
        <v>0</v>
      </c>
      <c r="T18" s="125">
        <v>0</v>
      </c>
      <c r="U18" s="126">
        <v>0</v>
      </c>
      <c r="V18" s="125">
        <v>0</v>
      </c>
      <c r="W18" s="126">
        <v>0</v>
      </c>
      <c r="X18" s="125">
        <v>1</v>
      </c>
      <c r="Y18" s="126">
        <v>0</v>
      </c>
      <c r="Z18" s="125">
        <v>1</v>
      </c>
      <c r="AA18" s="126">
        <v>0</v>
      </c>
      <c r="AB18" s="125">
        <v>2</v>
      </c>
      <c r="AC18" s="126">
        <v>0</v>
      </c>
      <c r="AD18" s="125">
        <v>1</v>
      </c>
      <c r="AE18" s="126">
        <v>0</v>
      </c>
      <c r="AF18" s="125">
        <v>0</v>
      </c>
      <c r="AG18" s="126">
        <v>0</v>
      </c>
      <c r="AH18" s="125">
        <v>2</v>
      </c>
      <c r="AI18" s="126">
        <v>0</v>
      </c>
      <c r="AJ18" s="125">
        <v>10</v>
      </c>
      <c r="AK18" s="126">
        <v>2</v>
      </c>
      <c r="AL18" s="127">
        <v>9</v>
      </c>
      <c r="AM18" s="128">
        <v>8</v>
      </c>
      <c r="AN18" s="128">
        <v>387</v>
      </c>
      <c r="AO18" s="129">
        <v>307</v>
      </c>
      <c r="AP18" s="52" t="s">
        <v>207</v>
      </c>
    </row>
    <row r="19" spans="1:42" s="3" customFormat="1" ht="21" customHeight="1">
      <c r="A19" s="51" t="s">
        <v>209</v>
      </c>
      <c r="B19" s="125">
        <v>4</v>
      </c>
      <c r="C19" s="126">
        <v>4</v>
      </c>
      <c r="D19" s="125">
        <v>0</v>
      </c>
      <c r="E19" s="126">
        <v>0</v>
      </c>
      <c r="F19" s="125">
        <v>0</v>
      </c>
      <c r="G19" s="126">
        <v>0</v>
      </c>
      <c r="H19" s="125">
        <v>2</v>
      </c>
      <c r="I19" s="126">
        <v>0</v>
      </c>
      <c r="J19" s="125">
        <v>0</v>
      </c>
      <c r="K19" s="126">
        <v>0</v>
      </c>
      <c r="L19" s="125">
        <v>4</v>
      </c>
      <c r="M19" s="126">
        <v>4</v>
      </c>
      <c r="N19" s="125">
        <v>2</v>
      </c>
      <c r="O19" s="126">
        <v>0</v>
      </c>
      <c r="P19" s="125">
        <v>2</v>
      </c>
      <c r="Q19" s="126">
        <v>0</v>
      </c>
      <c r="R19" s="125">
        <v>1</v>
      </c>
      <c r="S19" s="126">
        <v>0</v>
      </c>
      <c r="T19" s="125">
        <v>1</v>
      </c>
      <c r="U19" s="126">
        <v>0</v>
      </c>
      <c r="V19" s="125">
        <v>0</v>
      </c>
      <c r="W19" s="126">
        <v>0</v>
      </c>
      <c r="X19" s="125">
        <v>8</v>
      </c>
      <c r="Y19" s="126">
        <v>0</v>
      </c>
      <c r="Z19" s="125">
        <v>5</v>
      </c>
      <c r="AA19" s="126">
        <v>0</v>
      </c>
      <c r="AB19" s="125">
        <v>8</v>
      </c>
      <c r="AC19" s="126">
        <v>0</v>
      </c>
      <c r="AD19" s="125">
        <v>8</v>
      </c>
      <c r="AE19" s="126">
        <v>3</v>
      </c>
      <c r="AF19" s="125">
        <v>0</v>
      </c>
      <c r="AG19" s="126">
        <v>0</v>
      </c>
      <c r="AH19" s="125">
        <v>7</v>
      </c>
      <c r="AI19" s="126">
        <v>0</v>
      </c>
      <c r="AJ19" s="125">
        <v>52</v>
      </c>
      <c r="AK19" s="126">
        <v>11</v>
      </c>
      <c r="AL19" s="127">
        <v>19</v>
      </c>
      <c r="AM19" s="128">
        <v>10</v>
      </c>
      <c r="AN19" s="128">
        <v>653</v>
      </c>
      <c r="AO19" s="129">
        <v>429</v>
      </c>
      <c r="AP19" s="52" t="s">
        <v>209</v>
      </c>
    </row>
    <row r="20" spans="1:42" s="3" customFormat="1" ht="21" customHeight="1">
      <c r="A20" s="51" t="s">
        <v>210</v>
      </c>
      <c r="B20" s="125">
        <v>0</v>
      </c>
      <c r="C20" s="126">
        <v>0</v>
      </c>
      <c r="D20" s="125">
        <v>0</v>
      </c>
      <c r="E20" s="126">
        <v>0</v>
      </c>
      <c r="F20" s="125">
        <v>0</v>
      </c>
      <c r="G20" s="126">
        <v>0</v>
      </c>
      <c r="H20" s="125">
        <v>0</v>
      </c>
      <c r="I20" s="126">
        <v>0</v>
      </c>
      <c r="J20" s="125">
        <v>0</v>
      </c>
      <c r="K20" s="126">
        <v>0</v>
      </c>
      <c r="L20" s="125">
        <v>2</v>
      </c>
      <c r="M20" s="126">
        <v>2</v>
      </c>
      <c r="N20" s="125">
        <v>0</v>
      </c>
      <c r="O20" s="126">
        <v>0</v>
      </c>
      <c r="P20" s="125">
        <v>0</v>
      </c>
      <c r="Q20" s="126">
        <v>0</v>
      </c>
      <c r="R20" s="125">
        <v>0</v>
      </c>
      <c r="S20" s="126">
        <v>0</v>
      </c>
      <c r="T20" s="125">
        <v>0</v>
      </c>
      <c r="U20" s="126">
        <v>0</v>
      </c>
      <c r="V20" s="125">
        <v>0</v>
      </c>
      <c r="W20" s="126">
        <v>0</v>
      </c>
      <c r="X20" s="125">
        <v>1</v>
      </c>
      <c r="Y20" s="126">
        <v>0</v>
      </c>
      <c r="Z20" s="125">
        <v>0</v>
      </c>
      <c r="AA20" s="126">
        <v>0</v>
      </c>
      <c r="AB20" s="125">
        <v>2</v>
      </c>
      <c r="AC20" s="126">
        <v>1</v>
      </c>
      <c r="AD20" s="125">
        <v>2</v>
      </c>
      <c r="AE20" s="126">
        <v>0</v>
      </c>
      <c r="AF20" s="125">
        <v>0</v>
      </c>
      <c r="AG20" s="126">
        <v>0</v>
      </c>
      <c r="AH20" s="125">
        <v>1</v>
      </c>
      <c r="AI20" s="126">
        <v>0</v>
      </c>
      <c r="AJ20" s="125">
        <v>8</v>
      </c>
      <c r="AK20" s="126">
        <v>3</v>
      </c>
      <c r="AL20" s="127">
        <v>17</v>
      </c>
      <c r="AM20" s="128">
        <v>13</v>
      </c>
      <c r="AN20" s="128">
        <v>243</v>
      </c>
      <c r="AO20" s="129">
        <v>153</v>
      </c>
      <c r="AP20" s="52" t="s">
        <v>210</v>
      </c>
    </row>
    <row r="21" spans="1:42" s="3" customFormat="1" ht="21" customHeight="1">
      <c r="A21" s="51" t="s">
        <v>211</v>
      </c>
      <c r="B21" s="125">
        <v>1</v>
      </c>
      <c r="C21" s="126">
        <v>1</v>
      </c>
      <c r="D21" s="125">
        <v>0</v>
      </c>
      <c r="E21" s="126">
        <v>0</v>
      </c>
      <c r="F21" s="125">
        <v>0</v>
      </c>
      <c r="G21" s="126">
        <v>0</v>
      </c>
      <c r="H21" s="125">
        <v>1</v>
      </c>
      <c r="I21" s="126">
        <v>0</v>
      </c>
      <c r="J21" s="125">
        <v>0</v>
      </c>
      <c r="K21" s="126">
        <v>0</v>
      </c>
      <c r="L21" s="125">
        <v>2</v>
      </c>
      <c r="M21" s="126">
        <v>2</v>
      </c>
      <c r="N21" s="125">
        <v>1</v>
      </c>
      <c r="O21" s="126">
        <v>1</v>
      </c>
      <c r="P21" s="125">
        <v>0</v>
      </c>
      <c r="Q21" s="126">
        <v>0</v>
      </c>
      <c r="R21" s="125">
        <v>0</v>
      </c>
      <c r="S21" s="126">
        <v>0</v>
      </c>
      <c r="T21" s="125">
        <v>1</v>
      </c>
      <c r="U21" s="126">
        <v>0</v>
      </c>
      <c r="V21" s="125">
        <v>0</v>
      </c>
      <c r="W21" s="126">
        <v>0</v>
      </c>
      <c r="X21" s="125">
        <v>1</v>
      </c>
      <c r="Y21" s="126">
        <v>0</v>
      </c>
      <c r="Z21" s="125">
        <v>1</v>
      </c>
      <c r="AA21" s="126">
        <v>0</v>
      </c>
      <c r="AB21" s="125">
        <v>1</v>
      </c>
      <c r="AC21" s="126">
        <v>0</v>
      </c>
      <c r="AD21" s="125">
        <v>1</v>
      </c>
      <c r="AE21" s="126">
        <v>0</v>
      </c>
      <c r="AF21" s="125">
        <v>0</v>
      </c>
      <c r="AG21" s="126">
        <v>0</v>
      </c>
      <c r="AH21" s="125">
        <v>1</v>
      </c>
      <c r="AI21" s="126">
        <v>0</v>
      </c>
      <c r="AJ21" s="125">
        <v>11</v>
      </c>
      <c r="AK21" s="126">
        <v>4</v>
      </c>
      <c r="AL21" s="127">
        <v>15</v>
      </c>
      <c r="AM21" s="128">
        <v>14</v>
      </c>
      <c r="AN21" s="128">
        <v>352</v>
      </c>
      <c r="AO21" s="129">
        <v>250</v>
      </c>
      <c r="AP21" s="52" t="s">
        <v>211</v>
      </c>
    </row>
    <row r="22" spans="1:42" s="3" customFormat="1" ht="21" customHeight="1">
      <c r="A22" s="51" t="s">
        <v>212</v>
      </c>
      <c r="B22" s="130">
        <v>1</v>
      </c>
      <c r="C22" s="131">
        <v>1</v>
      </c>
      <c r="D22" s="130">
        <v>0</v>
      </c>
      <c r="E22" s="131">
        <v>0</v>
      </c>
      <c r="F22" s="130">
        <v>0</v>
      </c>
      <c r="G22" s="131">
        <v>0</v>
      </c>
      <c r="H22" s="130">
        <v>1</v>
      </c>
      <c r="I22" s="131">
        <v>0</v>
      </c>
      <c r="J22" s="130">
        <v>0</v>
      </c>
      <c r="K22" s="131">
        <v>0</v>
      </c>
      <c r="L22" s="130">
        <v>0</v>
      </c>
      <c r="M22" s="131">
        <v>0</v>
      </c>
      <c r="N22" s="130">
        <v>0</v>
      </c>
      <c r="O22" s="131">
        <v>0</v>
      </c>
      <c r="P22" s="130">
        <v>0</v>
      </c>
      <c r="Q22" s="131">
        <v>0</v>
      </c>
      <c r="R22" s="130">
        <v>0</v>
      </c>
      <c r="S22" s="131">
        <v>0</v>
      </c>
      <c r="T22" s="130">
        <v>0</v>
      </c>
      <c r="U22" s="131">
        <v>0</v>
      </c>
      <c r="V22" s="130">
        <v>0</v>
      </c>
      <c r="W22" s="131">
        <v>0</v>
      </c>
      <c r="X22" s="130">
        <v>2</v>
      </c>
      <c r="Y22" s="131">
        <v>0</v>
      </c>
      <c r="Z22" s="130">
        <v>2</v>
      </c>
      <c r="AA22" s="131">
        <v>1</v>
      </c>
      <c r="AB22" s="130">
        <v>3</v>
      </c>
      <c r="AC22" s="131">
        <v>1</v>
      </c>
      <c r="AD22" s="130">
        <v>3</v>
      </c>
      <c r="AE22" s="131">
        <v>1</v>
      </c>
      <c r="AF22" s="130">
        <v>0</v>
      </c>
      <c r="AG22" s="131">
        <v>0</v>
      </c>
      <c r="AH22" s="130">
        <v>3</v>
      </c>
      <c r="AI22" s="131">
        <v>0</v>
      </c>
      <c r="AJ22" s="130">
        <v>15</v>
      </c>
      <c r="AK22" s="131">
        <v>4</v>
      </c>
      <c r="AL22" s="132">
        <v>6</v>
      </c>
      <c r="AM22" s="133">
        <v>5</v>
      </c>
      <c r="AN22" s="133">
        <v>311</v>
      </c>
      <c r="AO22" s="134">
        <v>267</v>
      </c>
      <c r="AP22" s="52" t="s">
        <v>212</v>
      </c>
    </row>
    <row r="23" spans="1:42" s="3" customFormat="1" ht="21" customHeight="1">
      <c r="A23" s="51" t="s">
        <v>213</v>
      </c>
      <c r="B23" s="130">
        <v>4</v>
      </c>
      <c r="C23" s="131">
        <v>4</v>
      </c>
      <c r="D23" s="130">
        <v>0</v>
      </c>
      <c r="E23" s="131">
        <v>0</v>
      </c>
      <c r="F23" s="130">
        <v>0</v>
      </c>
      <c r="G23" s="131">
        <v>0</v>
      </c>
      <c r="H23" s="130">
        <v>4</v>
      </c>
      <c r="I23" s="131">
        <v>0</v>
      </c>
      <c r="J23" s="130">
        <v>0</v>
      </c>
      <c r="K23" s="131">
        <v>0</v>
      </c>
      <c r="L23" s="130">
        <v>1</v>
      </c>
      <c r="M23" s="131">
        <v>1</v>
      </c>
      <c r="N23" s="130">
        <v>1</v>
      </c>
      <c r="O23" s="131">
        <v>0</v>
      </c>
      <c r="P23" s="130">
        <v>1</v>
      </c>
      <c r="Q23" s="131">
        <v>0</v>
      </c>
      <c r="R23" s="130">
        <v>0</v>
      </c>
      <c r="S23" s="131">
        <v>0</v>
      </c>
      <c r="T23" s="130">
        <v>0</v>
      </c>
      <c r="U23" s="131">
        <v>0</v>
      </c>
      <c r="V23" s="130">
        <v>0</v>
      </c>
      <c r="W23" s="131">
        <v>0</v>
      </c>
      <c r="X23" s="130">
        <v>4</v>
      </c>
      <c r="Y23" s="131">
        <v>0</v>
      </c>
      <c r="Z23" s="130">
        <v>4</v>
      </c>
      <c r="AA23" s="131">
        <v>0</v>
      </c>
      <c r="AB23" s="130">
        <v>4</v>
      </c>
      <c r="AC23" s="131">
        <v>0</v>
      </c>
      <c r="AD23" s="130">
        <v>4</v>
      </c>
      <c r="AE23" s="131">
        <v>0</v>
      </c>
      <c r="AF23" s="130">
        <v>0</v>
      </c>
      <c r="AG23" s="131">
        <v>0</v>
      </c>
      <c r="AH23" s="130">
        <v>4</v>
      </c>
      <c r="AI23" s="131">
        <v>0</v>
      </c>
      <c r="AJ23" s="130">
        <v>31</v>
      </c>
      <c r="AK23" s="131">
        <v>5</v>
      </c>
      <c r="AL23" s="132">
        <v>19</v>
      </c>
      <c r="AM23" s="133">
        <v>15</v>
      </c>
      <c r="AN23" s="133">
        <v>513</v>
      </c>
      <c r="AO23" s="134">
        <v>381</v>
      </c>
      <c r="AP23" s="52" t="s">
        <v>213</v>
      </c>
    </row>
    <row r="24" spans="1:42" s="3" customFormat="1" ht="21" customHeight="1">
      <c r="A24" s="51" t="s">
        <v>214</v>
      </c>
      <c r="B24" s="130">
        <v>2</v>
      </c>
      <c r="C24" s="131">
        <v>2</v>
      </c>
      <c r="D24" s="130">
        <v>1</v>
      </c>
      <c r="E24" s="131">
        <v>0</v>
      </c>
      <c r="F24" s="130">
        <v>1</v>
      </c>
      <c r="G24" s="131">
        <v>0</v>
      </c>
      <c r="H24" s="130">
        <v>1</v>
      </c>
      <c r="I24" s="131">
        <v>0</v>
      </c>
      <c r="J24" s="130">
        <v>0</v>
      </c>
      <c r="K24" s="131">
        <v>0</v>
      </c>
      <c r="L24" s="130">
        <v>0</v>
      </c>
      <c r="M24" s="131">
        <v>0</v>
      </c>
      <c r="N24" s="130">
        <v>1</v>
      </c>
      <c r="O24" s="131">
        <v>0</v>
      </c>
      <c r="P24" s="130">
        <v>1</v>
      </c>
      <c r="Q24" s="131">
        <v>0</v>
      </c>
      <c r="R24" s="130">
        <v>0</v>
      </c>
      <c r="S24" s="131">
        <v>0</v>
      </c>
      <c r="T24" s="130">
        <v>0</v>
      </c>
      <c r="U24" s="131">
        <v>0</v>
      </c>
      <c r="V24" s="130">
        <v>1</v>
      </c>
      <c r="W24" s="131">
        <v>0</v>
      </c>
      <c r="X24" s="130">
        <v>2</v>
      </c>
      <c r="Y24" s="131">
        <v>0</v>
      </c>
      <c r="Z24" s="130">
        <v>4</v>
      </c>
      <c r="AA24" s="131">
        <v>2</v>
      </c>
      <c r="AB24" s="130">
        <v>2</v>
      </c>
      <c r="AC24" s="131">
        <v>0</v>
      </c>
      <c r="AD24" s="130">
        <v>4</v>
      </c>
      <c r="AE24" s="131">
        <v>0</v>
      </c>
      <c r="AF24" s="130">
        <v>0</v>
      </c>
      <c r="AG24" s="131">
        <v>0</v>
      </c>
      <c r="AH24" s="130">
        <v>4</v>
      </c>
      <c r="AI24" s="131">
        <v>0</v>
      </c>
      <c r="AJ24" s="130">
        <v>24</v>
      </c>
      <c r="AK24" s="131">
        <v>4</v>
      </c>
      <c r="AL24" s="132">
        <v>5</v>
      </c>
      <c r="AM24" s="133">
        <v>3</v>
      </c>
      <c r="AN24" s="133">
        <v>323</v>
      </c>
      <c r="AO24" s="134">
        <v>209</v>
      </c>
      <c r="AP24" s="52" t="s">
        <v>214</v>
      </c>
    </row>
    <row r="25" spans="1:42" s="3" customFormat="1" ht="21" customHeight="1">
      <c r="A25" s="51" t="s">
        <v>215</v>
      </c>
      <c r="B25" s="130">
        <v>6</v>
      </c>
      <c r="C25" s="131">
        <v>6</v>
      </c>
      <c r="D25" s="130">
        <v>0</v>
      </c>
      <c r="E25" s="131">
        <v>0</v>
      </c>
      <c r="F25" s="130" t="s">
        <v>250</v>
      </c>
      <c r="G25" s="131">
        <v>0</v>
      </c>
      <c r="H25" s="130">
        <v>0</v>
      </c>
      <c r="I25" s="131">
        <v>0</v>
      </c>
      <c r="J25" s="130">
        <v>0</v>
      </c>
      <c r="K25" s="131">
        <v>0</v>
      </c>
      <c r="L25" s="130">
        <v>0</v>
      </c>
      <c r="M25" s="131">
        <v>0</v>
      </c>
      <c r="N25" s="130">
        <v>0</v>
      </c>
      <c r="O25" s="131">
        <v>0</v>
      </c>
      <c r="P25" s="130">
        <v>0</v>
      </c>
      <c r="Q25" s="131">
        <v>0</v>
      </c>
      <c r="R25" s="130">
        <v>0</v>
      </c>
      <c r="S25" s="131">
        <v>0</v>
      </c>
      <c r="T25" s="130">
        <v>0</v>
      </c>
      <c r="U25" s="131">
        <v>0</v>
      </c>
      <c r="V25" s="130">
        <v>0</v>
      </c>
      <c r="W25" s="131">
        <v>0</v>
      </c>
      <c r="X25" s="130">
        <v>6</v>
      </c>
      <c r="Y25" s="131">
        <v>0</v>
      </c>
      <c r="Z25" s="130">
        <v>6</v>
      </c>
      <c r="AA25" s="131">
        <v>0</v>
      </c>
      <c r="AB25" s="130">
        <v>6</v>
      </c>
      <c r="AC25" s="131">
        <v>0</v>
      </c>
      <c r="AD25" s="130">
        <v>6</v>
      </c>
      <c r="AE25" s="131">
        <v>0</v>
      </c>
      <c r="AF25" s="130">
        <v>0</v>
      </c>
      <c r="AG25" s="131">
        <v>0</v>
      </c>
      <c r="AH25" s="130">
        <v>6</v>
      </c>
      <c r="AI25" s="131">
        <v>0</v>
      </c>
      <c r="AJ25" s="130">
        <v>36</v>
      </c>
      <c r="AK25" s="131">
        <v>6</v>
      </c>
      <c r="AL25" s="132">
        <v>8</v>
      </c>
      <c r="AM25" s="133">
        <v>6</v>
      </c>
      <c r="AN25" s="133">
        <v>311</v>
      </c>
      <c r="AO25" s="134">
        <v>243</v>
      </c>
      <c r="AP25" s="52" t="s">
        <v>215</v>
      </c>
    </row>
    <row r="26" spans="1:42" s="3" customFormat="1" ht="21" customHeight="1">
      <c r="A26" s="51" t="s">
        <v>216</v>
      </c>
      <c r="B26" s="130">
        <v>5</v>
      </c>
      <c r="C26" s="131">
        <v>5</v>
      </c>
      <c r="D26" s="130">
        <v>1</v>
      </c>
      <c r="E26" s="131">
        <v>0</v>
      </c>
      <c r="F26" s="130">
        <v>2</v>
      </c>
      <c r="G26" s="131">
        <v>0</v>
      </c>
      <c r="H26" s="130">
        <v>2</v>
      </c>
      <c r="I26" s="131">
        <v>0</v>
      </c>
      <c r="J26" s="130">
        <v>1</v>
      </c>
      <c r="K26" s="131">
        <v>0</v>
      </c>
      <c r="L26" s="130">
        <v>2</v>
      </c>
      <c r="M26" s="131">
        <v>2</v>
      </c>
      <c r="N26" s="130">
        <v>2</v>
      </c>
      <c r="O26" s="131">
        <v>0</v>
      </c>
      <c r="P26" s="130">
        <v>2</v>
      </c>
      <c r="Q26" s="131">
        <v>0</v>
      </c>
      <c r="R26" s="130">
        <v>1</v>
      </c>
      <c r="S26" s="131">
        <v>0</v>
      </c>
      <c r="T26" s="130">
        <v>1</v>
      </c>
      <c r="U26" s="131">
        <v>0</v>
      </c>
      <c r="V26" s="130">
        <v>1</v>
      </c>
      <c r="W26" s="131">
        <v>1</v>
      </c>
      <c r="X26" s="130">
        <v>7</v>
      </c>
      <c r="Y26" s="131">
        <v>0</v>
      </c>
      <c r="Z26" s="130">
        <v>8</v>
      </c>
      <c r="AA26" s="131">
        <v>0</v>
      </c>
      <c r="AB26" s="130">
        <v>10</v>
      </c>
      <c r="AC26" s="131">
        <v>0</v>
      </c>
      <c r="AD26" s="130">
        <v>9</v>
      </c>
      <c r="AE26" s="131">
        <v>2</v>
      </c>
      <c r="AF26" s="130">
        <v>0</v>
      </c>
      <c r="AG26" s="131">
        <v>0</v>
      </c>
      <c r="AH26" s="130">
        <v>7</v>
      </c>
      <c r="AI26" s="131">
        <v>0</v>
      </c>
      <c r="AJ26" s="130">
        <v>61</v>
      </c>
      <c r="AK26" s="131">
        <v>10</v>
      </c>
      <c r="AL26" s="132">
        <v>5</v>
      </c>
      <c r="AM26" s="133">
        <v>4</v>
      </c>
      <c r="AN26" s="133">
        <v>373</v>
      </c>
      <c r="AO26" s="134">
        <v>287</v>
      </c>
      <c r="AP26" s="52" t="s">
        <v>216</v>
      </c>
    </row>
    <row r="27" spans="1:42" s="3" customFormat="1" ht="21" customHeight="1">
      <c r="A27" s="51" t="s">
        <v>245</v>
      </c>
      <c r="B27" s="130">
        <v>0</v>
      </c>
      <c r="C27" s="131">
        <v>0</v>
      </c>
      <c r="D27" s="130">
        <v>0</v>
      </c>
      <c r="E27" s="131">
        <v>0</v>
      </c>
      <c r="F27" s="130">
        <v>0</v>
      </c>
      <c r="G27" s="131">
        <v>0</v>
      </c>
      <c r="H27" s="130">
        <v>0</v>
      </c>
      <c r="I27" s="131">
        <v>0</v>
      </c>
      <c r="J27" s="130">
        <v>0</v>
      </c>
      <c r="K27" s="131">
        <v>0</v>
      </c>
      <c r="L27" s="130">
        <v>0</v>
      </c>
      <c r="M27" s="131">
        <v>0</v>
      </c>
      <c r="N27" s="130">
        <v>1</v>
      </c>
      <c r="O27" s="131">
        <v>1</v>
      </c>
      <c r="P27" s="130">
        <v>1</v>
      </c>
      <c r="Q27" s="131">
        <v>0</v>
      </c>
      <c r="R27" s="130">
        <v>0</v>
      </c>
      <c r="S27" s="131">
        <v>0</v>
      </c>
      <c r="T27" s="130">
        <v>0</v>
      </c>
      <c r="U27" s="131">
        <v>0</v>
      </c>
      <c r="V27" s="130">
        <v>0</v>
      </c>
      <c r="W27" s="131">
        <v>0</v>
      </c>
      <c r="X27" s="130">
        <v>0</v>
      </c>
      <c r="Y27" s="131">
        <v>0</v>
      </c>
      <c r="Z27" s="130">
        <v>1</v>
      </c>
      <c r="AA27" s="131">
        <v>1</v>
      </c>
      <c r="AB27" s="130">
        <v>1</v>
      </c>
      <c r="AC27" s="131">
        <v>0</v>
      </c>
      <c r="AD27" s="130">
        <v>2</v>
      </c>
      <c r="AE27" s="131">
        <v>0</v>
      </c>
      <c r="AF27" s="130">
        <v>0</v>
      </c>
      <c r="AG27" s="131">
        <v>0</v>
      </c>
      <c r="AH27" s="130">
        <v>2</v>
      </c>
      <c r="AI27" s="131">
        <v>0</v>
      </c>
      <c r="AJ27" s="130">
        <v>8</v>
      </c>
      <c r="AK27" s="131">
        <v>2</v>
      </c>
      <c r="AL27" s="132">
        <v>12</v>
      </c>
      <c r="AM27" s="133">
        <v>11</v>
      </c>
      <c r="AN27" s="133">
        <v>220</v>
      </c>
      <c r="AO27" s="134">
        <v>173</v>
      </c>
      <c r="AP27" s="52" t="str">
        <f>IF(A27="","",A27)</f>
        <v>下田</v>
      </c>
    </row>
    <row r="28" spans="1:42" s="122" customFormat="1" ht="21" customHeight="1">
      <c r="A28" s="120" t="s">
        <v>195</v>
      </c>
      <c r="B28" s="135">
        <v>33</v>
      </c>
      <c r="C28" s="136">
        <v>33</v>
      </c>
      <c r="D28" s="135">
        <v>2</v>
      </c>
      <c r="E28" s="136">
        <v>0</v>
      </c>
      <c r="F28" s="135">
        <v>4</v>
      </c>
      <c r="G28" s="136">
        <v>0</v>
      </c>
      <c r="H28" s="135">
        <v>13</v>
      </c>
      <c r="I28" s="136">
        <v>0</v>
      </c>
      <c r="J28" s="135">
        <v>1</v>
      </c>
      <c r="K28" s="136">
        <v>0</v>
      </c>
      <c r="L28" s="135">
        <v>14</v>
      </c>
      <c r="M28" s="136">
        <v>13</v>
      </c>
      <c r="N28" s="135">
        <v>8</v>
      </c>
      <c r="O28" s="136">
        <v>2</v>
      </c>
      <c r="P28" s="135">
        <v>7</v>
      </c>
      <c r="Q28" s="136">
        <v>0</v>
      </c>
      <c r="R28" s="135">
        <v>2</v>
      </c>
      <c r="S28" s="136">
        <v>0</v>
      </c>
      <c r="T28" s="135">
        <v>3</v>
      </c>
      <c r="U28" s="136">
        <v>0</v>
      </c>
      <c r="V28" s="135">
        <v>3</v>
      </c>
      <c r="W28" s="136">
        <v>2</v>
      </c>
      <c r="X28" s="135">
        <v>41</v>
      </c>
      <c r="Y28" s="136">
        <v>0</v>
      </c>
      <c r="Z28" s="135">
        <v>41</v>
      </c>
      <c r="AA28" s="136">
        <v>4</v>
      </c>
      <c r="AB28" s="135">
        <v>48</v>
      </c>
      <c r="AC28" s="136">
        <v>2</v>
      </c>
      <c r="AD28" s="135">
        <v>49</v>
      </c>
      <c r="AE28" s="136">
        <v>6</v>
      </c>
      <c r="AF28" s="135">
        <v>0</v>
      </c>
      <c r="AG28" s="136">
        <v>0</v>
      </c>
      <c r="AH28" s="135">
        <v>46</v>
      </c>
      <c r="AI28" s="136">
        <v>0</v>
      </c>
      <c r="AJ28" s="135">
        <v>315</v>
      </c>
      <c r="AK28" s="136">
        <v>62</v>
      </c>
      <c r="AL28" s="137">
        <v>190</v>
      </c>
      <c r="AM28" s="138">
        <v>138</v>
      </c>
      <c r="AN28" s="138">
        <v>5344</v>
      </c>
      <c r="AO28" s="139">
        <v>3919</v>
      </c>
      <c r="AP28" s="121" t="str">
        <f>IF(A28="","",A28)</f>
        <v>静岡県計</v>
      </c>
    </row>
    <row r="29" spans="1:42" s="36" customFormat="1" ht="21" customHeight="1">
      <c r="A29" s="24"/>
      <c r="B29" s="150"/>
      <c r="C29" s="151"/>
      <c r="D29" s="150"/>
      <c r="E29" s="151"/>
      <c r="F29" s="150"/>
      <c r="G29" s="151"/>
      <c r="H29" s="150"/>
      <c r="I29" s="151"/>
      <c r="J29" s="150"/>
      <c r="K29" s="151"/>
      <c r="L29" s="150"/>
      <c r="M29" s="151"/>
      <c r="N29" s="150"/>
      <c r="O29" s="151"/>
      <c r="P29" s="150"/>
      <c r="Q29" s="151"/>
      <c r="R29" s="150"/>
      <c r="S29" s="151"/>
      <c r="T29" s="150"/>
      <c r="U29" s="151"/>
      <c r="V29" s="150"/>
      <c r="W29" s="151"/>
      <c r="X29" s="150"/>
      <c r="Y29" s="151"/>
      <c r="Z29" s="150"/>
      <c r="AA29" s="151"/>
      <c r="AB29" s="150"/>
      <c r="AC29" s="151"/>
      <c r="AD29" s="150"/>
      <c r="AE29" s="151"/>
      <c r="AF29" s="150"/>
      <c r="AG29" s="151"/>
      <c r="AH29" s="150"/>
      <c r="AI29" s="151"/>
      <c r="AJ29" s="150"/>
      <c r="AK29" s="151"/>
      <c r="AL29" s="152"/>
      <c r="AM29" s="153"/>
      <c r="AN29" s="153"/>
      <c r="AO29" s="154"/>
      <c r="AP29" s="112"/>
    </row>
    <row r="30" spans="1:42" s="3" customFormat="1" ht="21" customHeight="1">
      <c r="A30" s="119" t="s">
        <v>218</v>
      </c>
      <c r="B30" s="155">
        <v>0</v>
      </c>
      <c r="C30" s="156">
        <v>0</v>
      </c>
      <c r="D30" s="155">
        <v>0</v>
      </c>
      <c r="E30" s="156">
        <v>0</v>
      </c>
      <c r="F30" s="155">
        <v>0</v>
      </c>
      <c r="G30" s="156">
        <v>0</v>
      </c>
      <c r="H30" s="155">
        <v>0</v>
      </c>
      <c r="I30" s="156">
        <v>0</v>
      </c>
      <c r="J30" s="155">
        <v>0</v>
      </c>
      <c r="K30" s="156">
        <v>0</v>
      </c>
      <c r="L30" s="155">
        <v>1</v>
      </c>
      <c r="M30" s="156">
        <v>1</v>
      </c>
      <c r="N30" s="155">
        <v>0</v>
      </c>
      <c r="O30" s="156">
        <v>0</v>
      </c>
      <c r="P30" s="155">
        <v>0</v>
      </c>
      <c r="Q30" s="156">
        <v>0</v>
      </c>
      <c r="R30" s="155">
        <v>0</v>
      </c>
      <c r="S30" s="156">
        <v>0</v>
      </c>
      <c r="T30" s="155">
        <v>0</v>
      </c>
      <c r="U30" s="156">
        <v>0</v>
      </c>
      <c r="V30" s="155">
        <v>0</v>
      </c>
      <c r="W30" s="156">
        <v>0</v>
      </c>
      <c r="X30" s="155">
        <v>1</v>
      </c>
      <c r="Y30" s="156">
        <v>0</v>
      </c>
      <c r="Z30" s="155">
        <v>0</v>
      </c>
      <c r="AA30" s="156">
        <v>0</v>
      </c>
      <c r="AB30" s="155">
        <v>1</v>
      </c>
      <c r="AC30" s="156">
        <v>0</v>
      </c>
      <c r="AD30" s="155">
        <v>1</v>
      </c>
      <c r="AE30" s="156">
        <v>0</v>
      </c>
      <c r="AF30" s="155">
        <v>0</v>
      </c>
      <c r="AG30" s="156">
        <v>0</v>
      </c>
      <c r="AH30" s="155">
        <v>1</v>
      </c>
      <c r="AI30" s="156">
        <v>0</v>
      </c>
      <c r="AJ30" s="155">
        <v>5</v>
      </c>
      <c r="AK30" s="156">
        <v>1</v>
      </c>
      <c r="AL30" s="157">
        <v>24</v>
      </c>
      <c r="AM30" s="158">
        <v>4</v>
      </c>
      <c r="AN30" s="158">
        <v>336</v>
      </c>
      <c r="AO30" s="159">
        <v>225</v>
      </c>
      <c r="AP30" s="115" t="str">
        <f aca="true" t="shared" si="1" ref="AP30:AP50">IF(A30="","",A30)</f>
        <v>千種</v>
      </c>
    </row>
    <row r="31" spans="1:42" s="3" customFormat="1" ht="21" customHeight="1">
      <c r="A31" s="51" t="s">
        <v>217</v>
      </c>
      <c r="B31" s="125">
        <v>0</v>
      </c>
      <c r="C31" s="126">
        <v>0</v>
      </c>
      <c r="D31" s="125">
        <v>0</v>
      </c>
      <c r="E31" s="126">
        <v>0</v>
      </c>
      <c r="F31" s="125">
        <v>0</v>
      </c>
      <c r="G31" s="126">
        <v>0</v>
      </c>
      <c r="H31" s="125">
        <v>0</v>
      </c>
      <c r="I31" s="126">
        <v>0</v>
      </c>
      <c r="J31" s="125">
        <v>0</v>
      </c>
      <c r="K31" s="126">
        <v>0</v>
      </c>
      <c r="L31" s="125">
        <v>0</v>
      </c>
      <c r="M31" s="126">
        <v>0</v>
      </c>
      <c r="N31" s="125">
        <v>0</v>
      </c>
      <c r="O31" s="126">
        <v>0</v>
      </c>
      <c r="P31" s="125">
        <v>0</v>
      </c>
      <c r="Q31" s="126">
        <v>0</v>
      </c>
      <c r="R31" s="125">
        <v>0</v>
      </c>
      <c r="S31" s="126">
        <v>0</v>
      </c>
      <c r="T31" s="125">
        <v>0</v>
      </c>
      <c r="U31" s="126">
        <v>0</v>
      </c>
      <c r="V31" s="125">
        <v>0</v>
      </c>
      <c r="W31" s="126">
        <v>0</v>
      </c>
      <c r="X31" s="125">
        <v>0</v>
      </c>
      <c r="Y31" s="126">
        <v>0</v>
      </c>
      <c r="Z31" s="125">
        <v>0</v>
      </c>
      <c r="AA31" s="126">
        <v>0</v>
      </c>
      <c r="AB31" s="125">
        <v>0</v>
      </c>
      <c r="AC31" s="126">
        <v>0</v>
      </c>
      <c r="AD31" s="125">
        <v>0</v>
      </c>
      <c r="AE31" s="126">
        <v>0</v>
      </c>
      <c r="AF31" s="125">
        <v>0</v>
      </c>
      <c r="AG31" s="126">
        <v>0</v>
      </c>
      <c r="AH31" s="125">
        <v>0</v>
      </c>
      <c r="AI31" s="126">
        <v>0</v>
      </c>
      <c r="AJ31" s="125">
        <v>0</v>
      </c>
      <c r="AK31" s="126">
        <v>0</v>
      </c>
      <c r="AL31" s="127">
        <v>15</v>
      </c>
      <c r="AM31" s="128">
        <v>3</v>
      </c>
      <c r="AN31" s="128">
        <v>149</v>
      </c>
      <c r="AO31" s="129">
        <v>124</v>
      </c>
      <c r="AP31" s="52" t="str">
        <f t="shared" si="1"/>
        <v>名古屋東</v>
      </c>
    </row>
    <row r="32" spans="1:42" s="3" customFormat="1" ht="21" customHeight="1">
      <c r="A32" s="51" t="s">
        <v>220</v>
      </c>
      <c r="B32" s="130">
        <v>3</v>
      </c>
      <c r="C32" s="131">
        <v>3</v>
      </c>
      <c r="D32" s="130">
        <v>0</v>
      </c>
      <c r="E32" s="131">
        <v>0</v>
      </c>
      <c r="F32" s="130">
        <v>0</v>
      </c>
      <c r="G32" s="131">
        <v>0</v>
      </c>
      <c r="H32" s="130">
        <v>0</v>
      </c>
      <c r="I32" s="131">
        <v>0</v>
      </c>
      <c r="J32" s="130">
        <v>0</v>
      </c>
      <c r="K32" s="131">
        <v>0</v>
      </c>
      <c r="L32" s="130">
        <v>1</v>
      </c>
      <c r="M32" s="131">
        <v>1</v>
      </c>
      <c r="N32" s="130">
        <v>0</v>
      </c>
      <c r="O32" s="131">
        <v>0</v>
      </c>
      <c r="P32" s="130">
        <v>0</v>
      </c>
      <c r="Q32" s="131">
        <v>0</v>
      </c>
      <c r="R32" s="130">
        <v>0</v>
      </c>
      <c r="S32" s="131">
        <v>0</v>
      </c>
      <c r="T32" s="130">
        <v>0</v>
      </c>
      <c r="U32" s="131">
        <v>0</v>
      </c>
      <c r="V32" s="130">
        <v>0</v>
      </c>
      <c r="W32" s="131">
        <v>0</v>
      </c>
      <c r="X32" s="130">
        <v>4</v>
      </c>
      <c r="Y32" s="131">
        <v>0</v>
      </c>
      <c r="Z32" s="130">
        <v>3</v>
      </c>
      <c r="AA32" s="131">
        <v>0</v>
      </c>
      <c r="AB32" s="130">
        <v>4</v>
      </c>
      <c r="AC32" s="131">
        <v>0</v>
      </c>
      <c r="AD32" s="130">
        <v>4</v>
      </c>
      <c r="AE32" s="131">
        <v>0</v>
      </c>
      <c r="AF32" s="130">
        <v>0</v>
      </c>
      <c r="AG32" s="131">
        <v>0</v>
      </c>
      <c r="AH32" s="130">
        <v>4</v>
      </c>
      <c r="AI32" s="131">
        <v>0</v>
      </c>
      <c r="AJ32" s="130">
        <v>23</v>
      </c>
      <c r="AK32" s="131">
        <v>4</v>
      </c>
      <c r="AL32" s="132">
        <v>14</v>
      </c>
      <c r="AM32" s="133">
        <v>3</v>
      </c>
      <c r="AN32" s="133">
        <v>339</v>
      </c>
      <c r="AO32" s="134">
        <v>231</v>
      </c>
      <c r="AP32" s="52" t="str">
        <f t="shared" si="1"/>
        <v>名古屋北</v>
      </c>
    </row>
    <row r="33" spans="1:42" s="3" customFormat="1" ht="21" customHeight="1">
      <c r="A33" s="51" t="s">
        <v>219</v>
      </c>
      <c r="B33" s="130">
        <v>2</v>
      </c>
      <c r="C33" s="131">
        <v>2</v>
      </c>
      <c r="D33" s="130">
        <v>0</v>
      </c>
      <c r="E33" s="131">
        <v>0</v>
      </c>
      <c r="F33" s="130">
        <v>0</v>
      </c>
      <c r="G33" s="131">
        <v>0</v>
      </c>
      <c r="H33" s="130">
        <v>2</v>
      </c>
      <c r="I33" s="131">
        <v>0</v>
      </c>
      <c r="J33" s="130">
        <v>1</v>
      </c>
      <c r="K33" s="131">
        <v>0</v>
      </c>
      <c r="L33" s="130">
        <v>1</v>
      </c>
      <c r="M33" s="131">
        <v>1</v>
      </c>
      <c r="N33" s="130">
        <v>1</v>
      </c>
      <c r="O33" s="131">
        <v>0</v>
      </c>
      <c r="P33" s="130">
        <v>1</v>
      </c>
      <c r="Q33" s="131">
        <v>0</v>
      </c>
      <c r="R33" s="130">
        <v>0</v>
      </c>
      <c r="S33" s="131">
        <v>0</v>
      </c>
      <c r="T33" s="130">
        <v>0</v>
      </c>
      <c r="U33" s="131">
        <v>0</v>
      </c>
      <c r="V33" s="130">
        <v>0</v>
      </c>
      <c r="W33" s="131">
        <v>0</v>
      </c>
      <c r="X33" s="130">
        <v>2</v>
      </c>
      <c r="Y33" s="131">
        <v>0</v>
      </c>
      <c r="Z33" s="130">
        <v>3</v>
      </c>
      <c r="AA33" s="131">
        <v>0</v>
      </c>
      <c r="AB33" s="130">
        <v>2</v>
      </c>
      <c r="AC33" s="131">
        <v>0</v>
      </c>
      <c r="AD33" s="130">
        <v>3</v>
      </c>
      <c r="AE33" s="131">
        <v>0</v>
      </c>
      <c r="AF33" s="130">
        <v>0</v>
      </c>
      <c r="AG33" s="131">
        <v>0</v>
      </c>
      <c r="AH33" s="130">
        <v>1</v>
      </c>
      <c r="AI33" s="131">
        <v>0</v>
      </c>
      <c r="AJ33" s="130">
        <v>19</v>
      </c>
      <c r="AK33" s="131">
        <v>3</v>
      </c>
      <c r="AL33" s="132">
        <v>21</v>
      </c>
      <c r="AM33" s="133">
        <v>7</v>
      </c>
      <c r="AN33" s="133">
        <v>399</v>
      </c>
      <c r="AO33" s="134">
        <v>278</v>
      </c>
      <c r="AP33" s="52" t="str">
        <f t="shared" si="1"/>
        <v>名古屋西</v>
      </c>
    </row>
    <row r="34" spans="1:42" s="3" customFormat="1" ht="21" customHeight="1">
      <c r="A34" s="51" t="s">
        <v>221</v>
      </c>
      <c r="B34" s="130">
        <v>0</v>
      </c>
      <c r="C34" s="131">
        <v>0</v>
      </c>
      <c r="D34" s="130">
        <v>0</v>
      </c>
      <c r="E34" s="131">
        <v>0</v>
      </c>
      <c r="F34" s="130">
        <v>0</v>
      </c>
      <c r="G34" s="131">
        <v>0</v>
      </c>
      <c r="H34" s="130">
        <v>0</v>
      </c>
      <c r="I34" s="131">
        <v>0</v>
      </c>
      <c r="J34" s="130">
        <v>0</v>
      </c>
      <c r="K34" s="131">
        <v>0</v>
      </c>
      <c r="L34" s="130">
        <v>0</v>
      </c>
      <c r="M34" s="131">
        <v>0</v>
      </c>
      <c r="N34" s="130">
        <v>0</v>
      </c>
      <c r="O34" s="131">
        <v>0</v>
      </c>
      <c r="P34" s="130">
        <v>0</v>
      </c>
      <c r="Q34" s="131">
        <v>0</v>
      </c>
      <c r="R34" s="130">
        <v>0</v>
      </c>
      <c r="S34" s="131">
        <v>0</v>
      </c>
      <c r="T34" s="130">
        <v>0</v>
      </c>
      <c r="U34" s="131">
        <v>0</v>
      </c>
      <c r="V34" s="130">
        <v>0</v>
      </c>
      <c r="W34" s="131">
        <v>0</v>
      </c>
      <c r="X34" s="130">
        <v>0</v>
      </c>
      <c r="Y34" s="131">
        <v>0</v>
      </c>
      <c r="Z34" s="130">
        <v>0</v>
      </c>
      <c r="AA34" s="131">
        <v>0</v>
      </c>
      <c r="AB34" s="130">
        <v>0</v>
      </c>
      <c r="AC34" s="131">
        <v>0</v>
      </c>
      <c r="AD34" s="130">
        <v>0</v>
      </c>
      <c r="AE34" s="131">
        <v>0</v>
      </c>
      <c r="AF34" s="130">
        <v>0</v>
      </c>
      <c r="AG34" s="131">
        <v>0</v>
      </c>
      <c r="AH34" s="130">
        <v>0</v>
      </c>
      <c r="AI34" s="131">
        <v>0</v>
      </c>
      <c r="AJ34" s="130">
        <v>0</v>
      </c>
      <c r="AK34" s="131">
        <v>0</v>
      </c>
      <c r="AL34" s="132">
        <v>30</v>
      </c>
      <c r="AM34" s="133">
        <v>3</v>
      </c>
      <c r="AN34" s="133">
        <v>377</v>
      </c>
      <c r="AO34" s="134">
        <v>217</v>
      </c>
      <c r="AP34" s="52" t="str">
        <f t="shared" si="1"/>
        <v>名古屋中村</v>
      </c>
    </row>
    <row r="35" spans="1:42" s="3" customFormat="1" ht="21" customHeight="1">
      <c r="A35" s="51" t="s">
        <v>222</v>
      </c>
      <c r="B35" s="130">
        <v>0</v>
      </c>
      <c r="C35" s="131">
        <v>0</v>
      </c>
      <c r="D35" s="130">
        <v>0</v>
      </c>
      <c r="E35" s="131">
        <v>0</v>
      </c>
      <c r="F35" s="130">
        <v>0</v>
      </c>
      <c r="G35" s="131">
        <v>0</v>
      </c>
      <c r="H35" s="130">
        <v>0</v>
      </c>
      <c r="I35" s="131">
        <v>0</v>
      </c>
      <c r="J35" s="130">
        <v>0</v>
      </c>
      <c r="K35" s="131">
        <v>0</v>
      </c>
      <c r="L35" s="130">
        <v>0</v>
      </c>
      <c r="M35" s="131">
        <v>0</v>
      </c>
      <c r="N35" s="130">
        <v>0</v>
      </c>
      <c r="O35" s="131">
        <v>0</v>
      </c>
      <c r="P35" s="130">
        <v>0</v>
      </c>
      <c r="Q35" s="131">
        <v>0</v>
      </c>
      <c r="R35" s="130">
        <v>0</v>
      </c>
      <c r="S35" s="131">
        <v>0</v>
      </c>
      <c r="T35" s="130">
        <v>0</v>
      </c>
      <c r="U35" s="131">
        <v>0</v>
      </c>
      <c r="V35" s="130">
        <v>0</v>
      </c>
      <c r="W35" s="131">
        <v>0</v>
      </c>
      <c r="X35" s="130">
        <v>0</v>
      </c>
      <c r="Y35" s="131">
        <v>0</v>
      </c>
      <c r="Z35" s="130">
        <v>0</v>
      </c>
      <c r="AA35" s="131">
        <v>0</v>
      </c>
      <c r="AB35" s="130">
        <v>0</v>
      </c>
      <c r="AC35" s="131">
        <v>0</v>
      </c>
      <c r="AD35" s="130">
        <v>0</v>
      </c>
      <c r="AE35" s="131">
        <v>0</v>
      </c>
      <c r="AF35" s="130">
        <v>0</v>
      </c>
      <c r="AG35" s="131">
        <v>0</v>
      </c>
      <c r="AH35" s="130">
        <v>0</v>
      </c>
      <c r="AI35" s="131">
        <v>0</v>
      </c>
      <c r="AJ35" s="130">
        <v>0</v>
      </c>
      <c r="AK35" s="131">
        <v>0</v>
      </c>
      <c r="AL35" s="132">
        <v>51</v>
      </c>
      <c r="AM35" s="133">
        <v>14</v>
      </c>
      <c r="AN35" s="133">
        <v>322</v>
      </c>
      <c r="AO35" s="134">
        <v>242</v>
      </c>
      <c r="AP35" s="52" t="str">
        <f t="shared" si="1"/>
        <v>名古屋中</v>
      </c>
    </row>
    <row r="36" spans="1:42" s="3" customFormat="1" ht="21" customHeight="1">
      <c r="A36" s="51" t="s">
        <v>223</v>
      </c>
      <c r="B36" s="130">
        <v>0</v>
      </c>
      <c r="C36" s="131">
        <v>0</v>
      </c>
      <c r="D36" s="130">
        <v>0</v>
      </c>
      <c r="E36" s="131">
        <v>0</v>
      </c>
      <c r="F36" s="130">
        <v>0</v>
      </c>
      <c r="G36" s="131">
        <v>0</v>
      </c>
      <c r="H36" s="130">
        <v>0</v>
      </c>
      <c r="I36" s="131">
        <v>0</v>
      </c>
      <c r="J36" s="130">
        <v>0</v>
      </c>
      <c r="K36" s="131">
        <v>0</v>
      </c>
      <c r="L36" s="130">
        <v>0</v>
      </c>
      <c r="M36" s="131">
        <v>0</v>
      </c>
      <c r="N36" s="130">
        <v>0</v>
      </c>
      <c r="O36" s="131">
        <v>0</v>
      </c>
      <c r="P36" s="130">
        <v>0</v>
      </c>
      <c r="Q36" s="131">
        <v>0</v>
      </c>
      <c r="R36" s="130">
        <v>0</v>
      </c>
      <c r="S36" s="131">
        <v>0</v>
      </c>
      <c r="T36" s="130">
        <v>0</v>
      </c>
      <c r="U36" s="131">
        <v>0</v>
      </c>
      <c r="V36" s="130">
        <v>0</v>
      </c>
      <c r="W36" s="131">
        <v>0</v>
      </c>
      <c r="X36" s="130">
        <v>0</v>
      </c>
      <c r="Y36" s="131">
        <v>0</v>
      </c>
      <c r="Z36" s="130">
        <v>0</v>
      </c>
      <c r="AA36" s="131">
        <v>0</v>
      </c>
      <c r="AB36" s="130">
        <v>0</v>
      </c>
      <c r="AC36" s="131">
        <v>0</v>
      </c>
      <c r="AD36" s="130">
        <v>0</v>
      </c>
      <c r="AE36" s="131">
        <v>0</v>
      </c>
      <c r="AF36" s="130">
        <v>0</v>
      </c>
      <c r="AG36" s="131">
        <v>0</v>
      </c>
      <c r="AH36" s="130">
        <v>0</v>
      </c>
      <c r="AI36" s="131">
        <v>0</v>
      </c>
      <c r="AJ36" s="130">
        <v>0</v>
      </c>
      <c r="AK36" s="131">
        <v>0</v>
      </c>
      <c r="AL36" s="132">
        <v>16</v>
      </c>
      <c r="AM36" s="133">
        <v>2</v>
      </c>
      <c r="AN36" s="133">
        <v>603</v>
      </c>
      <c r="AO36" s="134">
        <v>432</v>
      </c>
      <c r="AP36" s="52" t="str">
        <f t="shared" si="1"/>
        <v>昭和</v>
      </c>
    </row>
    <row r="37" spans="1:42" s="3" customFormat="1" ht="21" customHeight="1">
      <c r="A37" s="53" t="s">
        <v>224</v>
      </c>
      <c r="B37" s="130">
        <v>3</v>
      </c>
      <c r="C37" s="131">
        <v>3</v>
      </c>
      <c r="D37" s="130">
        <v>0</v>
      </c>
      <c r="E37" s="131">
        <v>0</v>
      </c>
      <c r="F37" s="130">
        <v>0</v>
      </c>
      <c r="G37" s="131">
        <v>0</v>
      </c>
      <c r="H37" s="130">
        <v>0</v>
      </c>
      <c r="I37" s="131">
        <v>0</v>
      </c>
      <c r="J37" s="130">
        <v>0</v>
      </c>
      <c r="K37" s="131">
        <v>0</v>
      </c>
      <c r="L37" s="130">
        <v>0</v>
      </c>
      <c r="M37" s="131">
        <v>0</v>
      </c>
      <c r="N37" s="130">
        <v>0</v>
      </c>
      <c r="O37" s="131">
        <v>0</v>
      </c>
      <c r="P37" s="130">
        <v>0</v>
      </c>
      <c r="Q37" s="131">
        <v>0</v>
      </c>
      <c r="R37" s="130">
        <v>0</v>
      </c>
      <c r="S37" s="131">
        <v>0</v>
      </c>
      <c r="T37" s="130">
        <v>0</v>
      </c>
      <c r="U37" s="131">
        <v>0</v>
      </c>
      <c r="V37" s="130">
        <v>0</v>
      </c>
      <c r="W37" s="131">
        <v>0</v>
      </c>
      <c r="X37" s="130">
        <v>3</v>
      </c>
      <c r="Y37" s="131">
        <v>0</v>
      </c>
      <c r="Z37" s="130">
        <v>3</v>
      </c>
      <c r="AA37" s="131">
        <v>0</v>
      </c>
      <c r="AB37" s="130">
        <v>3</v>
      </c>
      <c r="AC37" s="131">
        <v>0</v>
      </c>
      <c r="AD37" s="130">
        <v>3</v>
      </c>
      <c r="AE37" s="131">
        <v>0</v>
      </c>
      <c r="AF37" s="130">
        <v>0</v>
      </c>
      <c r="AG37" s="131">
        <v>0</v>
      </c>
      <c r="AH37" s="130">
        <v>3</v>
      </c>
      <c r="AI37" s="131">
        <v>0</v>
      </c>
      <c r="AJ37" s="130">
        <v>18</v>
      </c>
      <c r="AK37" s="131">
        <v>3</v>
      </c>
      <c r="AL37" s="132">
        <v>21</v>
      </c>
      <c r="AM37" s="133">
        <v>6</v>
      </c>
      <c r="AN37" s="133">
        <v>567</v>
      </c>
      <c r="AO37" s="134">
        <v>430</v>
      </c>
      <c r="AP37" s="52" t="str">
        <f t="shared" si="1"/>
        <v>熱田</v>
      </c>
    </row>
    <row r="38" spans="1:42" s="3" customFormat="1" ht="21" customHeight="1">
      <c r="A38" s="53" t="s">
        <v>225</v>
      </c>
      <c r="B38" s="130">
        <v>2</v>
      </c>
      <c r="C38" s="131">
        <v>1</v>
      </c>
      <c r="D38" s="130">
        <v>0</v>
      </c>
      <c r="E38" s="131">
        <v>0</v>
      </c>
      <c r="F38" s="130">
        <v>0</v>
      </c>
      <c r="G38" s="131">
        <v>0</v>
      </c>
      <c r="H38" s="130">
        <v>0</v>
      </c>
      <c r="I38" s="131">
        <v>0</v>
      </c>
      <c r="J38" s="130">
        <v>2</v>
      </c>
      <c r="K38" s="131">
        <v>2</v>
      </c>
      <c r="L38" s="130">
        <v>0</v>
      </c>
      <c r="M38" s="131">
        <v>0</v>
      </c>
      <c r="N38" s="130">
        <v>0</v>
      </c>
      <c r="O38" s="131">
        <v>0</v>
      </c>
      <c r="P38" s="130">
        <v>0</v>
      </c>
      <c r="Q38" s="131">
        <v>0</v>
      </c>
      <c r="R38" s="130">
        <v>0</v>
      </c>
      <c r="S38" s="131">
        <v>0</v>
      </c>
      <c r="T38" s="130">
        <v>0</v>
      </c>
      <c r="U38" s="131">
        <v>0</v>
      </c>
      <c r="V38" s="130">
        <v>0</v>
      </c>
      <c r="W38" s="131">
        <v>0</v>
      </c>
      <c r="X38" s="130">
        <v>2</v>
      </c>
      <c r="Y38" s="131">
        <v>0</v>
      </c>
      <c r="Z38" s="130">
        <v>2</v>
      </c>
      <c r="AA38" s="131">
        <v>0</v>
      </c>
      <c r="AB38" s="130">
        <v>3</v>
      </c>
      <c r="AC38" s="131">
        <v>0</v>
      </c>
      <c r="AD38" s="130">
        <v>3</v>
      </c>
      <c r="AE38" s="131">
        <v>0</v>
      </c>
      <c r="AF38" s="130">
        <v>0</v>
      </c>
      <c r="AG38" s="131">
        <v>0</v>
      </c>
      <c r="AH38" s="130">
        <v>2</v>
      </c>
      <c r="AI38" s="131">
        <v>0</v>
      </c>
      <c r="AJ38" s="130">
        <v>16</v>
      </c>
      <c r="AK38" s="131">
        <v>3</v>
      </c>
      <c r="AL38" s="132">
        <v>19</v>
      </c>
      <c r="AM38" s="133">
        <v>5</v>
      </c>
      <c r="AN38" s="133">
        <v>369</v>
      </c>
      <c r="AO38" s="134">
        <v>275</v>
      </c>
      <c r="AP38" s="52" t="str">
        <f t="shared" si="1"/>
        <v>中川</v>
      </c>
    </row>
    <row r="39" spans="1:42" s="3" customFormat="1" ht="21" customHeight="1">
      <c r="A39" s="53" t="s">
        <v>226</v>
      </c>
      <c r="B39" s="130">
        <v>5</v>
      </c>
      <c r="C39" s="131">
        <v>3</v>
      </c>
      <c r="D39" s="130">
        <v>2</v>
      </c>
      <c r="E39" s="131">
        <v>0</v>
      </c>
      <c r="F39" s="130">
        <v>2</v>
      </c>
      <c r="G39" s="131">
        <v>2</v>
      </c>
      <c r="H39" s="130">
        <v>2</v>
      </c>
      <c r="I39" s="131">
        <v>0</v>
      </c>
      <c r="J39" s="130">
        <v>1</v>
      </c>
      <c r="K39" s="131">
        <v>0</v>
      </c>
      <c r="L39" s="130">
        <v>0</v>
      </c>
      <c r="M39" s="131">
        <v>0</v>
      </c>
      <c r="N39" s="130">
        <v>2</v>
      </c>
      <c r="O39" s="131">
        <v>0</v>
      </c>
      <c r="P39" s="130">
        <v>2</v>
      </c>
      <c r="Q39" s="131">
        <v>0</v>
      </c>
      <c r="R39" s="130">
        <v>0</v>
      </c>
      <c r="S39" s="131">
        <v>0</v>
      </c>
      <c r="T39" s="130">
        <v>0</v>
      </c>
      <c r="U39" s="131">
        <v>0</v>
      </c>
      <c r="V39" s="130">
        <v>1</v>
      </c>
      <c r="W39" s="131">
        <v>0</v>
      </c>
      <c r="X39" s="130">
        <v>4</v>
      </c>
      <c r="Y39" s="131">
        <v>0</v>
      </c>
      <c r="Z39" s="130">
        <v>7</v>
      </c>
      <c r="AA39" s="131">
        <v>3</v>
      </c>
      <c r="AB39" s="130">
        <v>4</v>
      </c>
      <c r="AC39" s="131">
        <v>0</v>
      </c>
      <c r="AD39" s="130">
        <v>7</v>
      </c>
      <c r="AE39" s="131">
        <v>0</v>
      </c>
      <c r="AF39" s="130">
        <v>0</v>
      </c>
      <c r="AG39" s="131">
        <v>0</v>
      </c>
      <c r="AH39" s="130">
        <v>7</v>
      </c>
      <c r="AI39" s="131">
        <v>0</v>
      </c>
      <c r="AJ39" s="130">
        <v>46</v>
      </c>
      <c r="AK39" s="131">
        <v>8</v>
      </c>
      <c r="AL39" s="132">
        <v>25</v>
      </c>
      <c r="AM39" s="133">
        <v>7</v>
      </c>
      <c r="AN39" s="133">
        <v>982</v>
      </c>
      <c r="AO39" s="134">
        <v>726</v>
      </c>
      <c r="AP39" s="52" t="str">
        <f t="shared" si="1"/>
        <v>豊橋</v>
      </c>
    </row>
    <row r="40" spans="1:42" s="3" customFormat="1" ht="21" customHeight="1">
      <c r="A40" s="53" t="s">
        <v>227</v>
      </c>
      <c r="B40" s="130">
        <v>2</v>
      </c>
      <c r="C40" s="131">
        <v>2</v>
      </c>
      <c r="D40" s="130">
        <v>0</v>
      </c>
      <c r="E40" s="131">
        <v>0</v>
      </c>
      <c r="F40" s="130">
        <v>1</v>
      </c>
      <c r="G40" s="131">
        <v>1</v>
      </c>
      <c r="H40" s="130">
        <v>1</v>
      </c>
      <c r="I40" s="131">
        <v>1</v>
      </c>
      <c r="J40" s="130">
        <v>0</v>
      </c>
      <c r="K40" s="131">
        <v>0</v>
      </c>
      <c r="L40" s="130">
        <v>0</v>
      </c>
      <c r="M40" s="131">
        <v>0</v>
      </c>
      <c r="N40" s="130">
        <v>1</v>
      </c>
      <c r="O40" s="131">
        <v>0</v>
      </c>
      <c r="P40" s="130">
        <v>1</v>
      </c>
      <c r="Q40" s="131">
        <v>0</v>
      </c>
      <c r="R40" s="130">
        <v>0</v>
      </c>
      <c r="S40" s="131">
        <v>0</v>
      </c>
      <c r="T40" s="130">
        <v>0</v>
      </c>
      <c r="U40" s="131">
        <v>0</v>
      </c>
      <c r="V40" s="130">
        <v>1</v>
      </c>
      <c r="W40" s="131">
        <v>0</v>
      </c>
      <c r="X40" s="130">
        <v>2</v>
      </c>
      <c r="Y40" s="131">
        <v>0</v>
      </c>
      <c r="Z40" s="130">
        <v>3</v>
      </c>
      <c r="AA40" s="131">
        <v>1</v>
      </c>
      <c r="AB40" s="130">
        <v>4</v>
      </c>
      <c r="AC40" s="131">
        <v>0</v>
      </c>
      <c r="AD40" s="130">
        <v>3</v>
      </c>
      <c r="AE40" s="131">
        <v>0</v>
      </c>
      <c r="AF40" s="130">
        <v>0</v>
      </c>
      <c r="AG40" s="131">
        <v>0</v>
      </c>
      <c r="AH40" s="130">
        <v>4</v>
      </c>
      <c r="AI40" s="131">
        <v>0</v>
      </c>
      <c r="AJ40" s="130">
        <v>23</v>
      </c>
      <c r="AK40" s="131">
        <v>5</v>
      </c>
      <c r="AL40" s="132">
        <v>9</v>
      </c>
      <c r="AM40" s="133">
        <v>3</v>
      </c>
      <c r="AN40" s="133">
        <v>460</v>
      </c>
      <c r="AO40" s="134">
        <v>349</v>
      </c>
      <c r="AP40" s="52" t="str">
        <f t="shared" si="1"/>
        <v>岡崎</v>
      </c>
    </row>
    <row r="41" spans="1:42" s="3" customFormat="1" ht="21" customHeight="1">
      <c r="A41" s="53" t="s">
        <v>228</v>
      </c>
      <c r="B41" s="130">
        <v>4</v>
      </c>
      <c r="C41" s="131">
        <v>3</v>
      </c>
      <c r="D41" s="130">
        <v>1</v>
      </c>
      <c r="E41" s="131">
        <v>0</v>
      </c>
      <c r="F41" s="130">
        <v>2</v>
      </c>
      <c r="G41" s="131">
        <v>1</v>
      </c>
      <c r="H41" s="130">
        <v>2</v>
      </c>
      <c r="I41" s="131">
        <v>0</v>
      </c>
      <c r="J41" s="130">
        <v>2</v>
      </c>
      <c r="K41" s="131">
        <v>1</v>
      </c>
      <c r="L41" s="130">
        <v>0</v>
      </c>
      <c r="M41" s="131">
        <v>0</v>
      </c>
      <c r="N41" s="130">
        <v>1</v>
      </c>
      <c r="O41" s="131">
        <v>0</v>
      </c>
      <c r="P41" s="130">
        <v>1</v>
      </c>
      <c r="Q41" s="131">
        <v>0</v>
      </c>
      <c r="R41" s="130">
        <v>0</v>
      </c>
      <c r="S41" s="131">
        <v>0</v>
      </c>
      <c r="T41" s="130">
        <v>0</v>
      </c>
      <c r="U41" s="131">
        <v>0</v>
      </c>
      <c r="V41" s="130">
        <v>2</v>
      </c>
      <c r="W41" s="131">
        <v>0</v>
      </c>
      <c r="X41" s="130">
        <v>5</v>
      </c>
      <c r="Y41" s="131">
        <v>0</v>
      </c>
      <c r="Z41" s="130">
        <v>4</v>
      </c>
      <c r="AA41" s="131">
        <v>0</v>
      </c>
      <c r="AB41" s="130">
        <v>5</v>
      </c>
      <c r="AC41" s="131">
        <v>0</v>
      </c>
      <c r="AD41" s="130">
        <v>5</v>
      </c>
      <c r="AE41" s="131">
        <v>0</v>
      </c>
      <c r="AF41" s="130">
        <v>0</v>
      </c>
      <c r="AG41" s="131">
        <v>0</v>
      </c>
      <c r="AH41" s="130">
        <v>5</v>
      </c>
      <c r="AI41" s="131">
        <v>0</v>
      </c>
      <c r="AJ41" s="130">
        <v>39</v>
      </c>
      <c r="AK41" s="131">
        <v>5</v>
      </c>
      <c r="AL41" s="132">
        <v>9</v>
      </c>
      <c r="AM41" s="133">
        <v>8</v>
      </c>
      <c r="AN41" s="133">
        <v>568</v>
      </c>
      <c r="AO41" s="134">
        <v>433</v>
      </c>
      <c r="AP41" s="52" t="str">
        <f t="shared" si="1"/>
        <v>一宮</v>
      </c>
    </row>
    <row r="42" spans="1:42" s="3" customFormat="1" ht="21" customHeight="1">
      <c r="A42" s="53" t="s">
        <v>229</v>
      </c>
      <c r="B42" s="130">
        <v>0</v>
      </c>
      <c r="C42" s="131">
        <v>0</v>
      </c>
      <c r="D42" s="130">
        <v>0</v>
      </c>
      <c r="E42" s="131">
        <v>0</v>
      </c>
      <c r="F42" s="130">
        <v>0</v>
      </c>
      <c r="G42" s="131">
        <v>0</v>
      </c>
      <c r="H42" s="130">
        <v>0</v>
      </c>
      <c r="I42" s="131">
        <v>0</v>
      </c>
      <c r="J42" s="130">
        <v>0</v>
      </c>
      <c r="K42" s="131">
        <v>0</v>
      </c>
      <c r="L42" s="130">
        <v>0</v>
      </c>
      <c r="M42" s="131">
        <v>0</v>
      </c>
      <c r="N42" s="130">
        <v>0</v>
      </c>
      <c r="O42" s="131">
        <v>0</v>
      </c>
      <c r="P42" s="130">
        <v>0</v>
      </c>
      <c r="Q42" s="131">
        <v>0</v>
      </c>
      <c r="R42" s="130">
        <v>0</v>
      </c>
      <c r="S42" s="131">
        <v>0</v>
      </c>
      <c r="T42" s="130">
        <v>0</v>
      </c>
      <c r="U42" s="131">
        <v>0</v>
      </c>
      <c r="V42" s="130">
        <v>0</v>
      </c>
      <c r="W42" s="131">
        <v>0</v>
      </c>
      <c r="X42" s="130">
        <v>0</v>
      </c>
      <c r="Y42" s="131">
        <v>0</v>
      </c>
      <c r="Z42" s="130">
        <v>0</v>
      </c>
      <c r="AA42" s="131">
        <v>0</v>
      </c>
      <c r="AB42" s="130">
        <v>0</v>
      </c>
      <c r="AC42" s="131">
        <v>0</v>
      </c>
      <c r="AD42" s="130">
        <v>0</v>
      </c>
      <c r="AE42" s="131">
        <v>0</v>
      </c>
      <c r="AF42" s="130">
        <v>0</v>
      </c>
      <c r="AG42" s="131">
        <v>0</v>
      </c>
      <c r="AH42" s="130">
        <v>0</v>
      </c>
      <c r="AI42" s="131">
        <v>0</v>
      </c>
      <c r="AJ42" s="130">
        <v>0</v>
      </c>
      <c r="AK42" s="131">
        <v>0</v>
      </c>
      <c r="AL42" s="132">
        <v>5</v>
      </c>
      <c r="AM42" s="133">
        <v>4</v>
      </c>
      <c r="AN42" s="133">
        <v>202</v>
      </c>
      <c r="AO42" s="134">
        <v>141</v>
      </c>
      <c r="AP42" s="52" t="str">
        <f t="shared" si="1"/>
        <v>尾張瀬戸</v>
      </c>
    </row>
    <row r="43" spans="1:42" s="3" customFormat="1" ht="21" customHeight="1">
      <c r="A43" s="53" t="s">
        <v>230</v>
      </c>
      <c r="B43" s="130">
        <v>11</v>
      </c>
      <c r="C43" s="131">
        <v>9</v>
      </c>
      <c r="D43" s="130">
        <v>2</v>
      </c>
      <c r="E43" s="131">
        <v>0</v>
      </c>
      <c r="F43" s="130">
        <v>2</v>
      </c>
      <c r="G43" s="131">
        <v>1</v>
      </c>
      <c r="H43" s="130">
        <v>1</v>
      </c>
      <c r="I43" s="131">
        <v>0</v>
      </c>
      <c r="J43" s="130">
        <v>2</v>
      </c>
      <c r="K43" s="131">
        <v>1</v>
      </c>
      <c r="L43" s="130">
        <v>1</v>
      </c>
      <c r="M43" s="131">
        <v>1</v>
      </c>
      <c r="N43" s="130">
        <v>3</v>
      </c>
      <c r="O43" s="131">
        <v>0</v>
      </c>
      <c r="P43" s="130">
        <v>2</v>
      </c>
      <c r="Q43" s="131">
        <v>0</v>
      </c>
      <c r="R43" s="130">
        <v>1</v>
      </c>
      <c r="S43" s="131">
        <v>0</v>
      </c>
      <c r="T43" s="130">
        <v>2</v>
      </c>
      <c r="U43" s="131">
        <v>0</v>
      </c>
      <c r="V43" s="130">
        <v>2</v>
      </c>
      <c r="W43" s="131">
        <v>1</v>
      </c>
      <c r="X43" s="130">
        <v>11</v>
      </c>
      <c r="Y43" s="131">
        <v>0</v>
      </c>
      <c r="Z43" s="130">
        <v>11</v>
      </c>
      <c r="AA43" s="131">
        <v>1</v>
      </c>
      <c r="AB43" s="130">
        <v>11</v>
      </c>
      <c r="AC43" s="131">
        <v>0</v>
      </c>
      <c r="AD43" s="130">
        <v>12</v>
      </c>
      <c r="AE43" s="131">
        <v>0</v>
      </c>
      <c r="AF43" s="130">
        <v>0</v>
      </c>
      <c r="AG43" s="131">
        <v>0</v>
      </c>
      <c r="AH43" s="130">
        <v>12</v>
      </c>
      <c r="AI43" s="131">
        <v>0</v>
      </c>
      <c r="AJ43" s="130">
        <v>86</v>
      </c>
      <c r="AK43" s="131">
        <v>14</v>
      </c>
      <c r="AL43" s="132">
        <v>16</v>
      </c>
      <c r="AM43" s="133">
        <v>6</v>
      </c>
      <c r="AN43" s="133">
        <v>852</v>
      </c>
      <c r="AO43" s="134">
        <v>578</v>
      </c>
      <c r="AP43" s="52" t="str">
        <f t="shared" si="1"/>
        <v>半田</v>
      </c>
    </row>
    <row r="44" spans="1:42" s="3" customFormat="1" ht="21" customHeight="1">
      <c r="A44" s="53" t="s">
        <v>231</v>
      </c>
      <c r="B44" s="130">
        <v>9</v>
      </c>
      <c r="C44" s="131">
        <v>7</v>
      </c>
      <c r="D44" s="130">
        <v>0</v>
      </c>
      <c r="E44" s="131">
        <v>0</v>
      </c>
      <c r="F44" s="130">
        <v>0</v>
      </c>
      <c r="G44" s="131">
        <v>0</v>
      </c>
      <c r="H44" s="130">
        <v>3</v>
      </c>
      <c r="I44" s="131">
        <v>1</v>
      </c>
      <c r="J44" s="130">
        <v>2</v>
      </c>
      <c r="K44" s="131">
        <v>1</v>
      </c>
      <c r="L44" s="130">
        <v>0</v>
      </c>
      <c r="M44" s="131">
        <v>0</v>
      </c>
      <c r="N44" s="130">
        <v>1</v>
      </c>
      <c r="O44" s="131">
        <v>0</v>
      </c>
      <c r="P44" s="130">
        <v>1</v>
      </c>
      <c r="Q44" s="131">
        <v>0</v>
      </c>
      <c r="R44" s="130">
        <v>0</v>
      </c>
      <c r="S44" s="131">
        <v>0</v>
      </c>
      <c r="T44" s="130" t="s">
        <v>250</v>
      </c>
      <c r="U44" s="131">
        <v>0</v>
      </c>
      <c r="V44" s="130">
        <v>0</v>
      </c>
      <c r="W44" s="131">
        <v>0</v>
      </c>
      <c r="X44" s="130">
        <v>9</v>
      </c>
      <c r="Y44" s="131">
        <v>0</v>
      </c>
      <c r="Z44" s="130">
        <v>9</v>
      </c>
      <c r="AA44" s="131">
        <v>0</v>
      </c>
      <c r="AB44" s="130">
        <v>9</v>
      </c>
      <c r="AC44" s="131">
        <v>0</v>
      </c>
      <c r="AD44" s="130">
        <v>9</v>
      </c>
      <c r="AE44" s="131">
        <v>0</v>
      </c>
      <c r="AF44" s="130">
        <v>0</v>
      </c>
      <c r="AG44" s="131">
        <v>0</v>
      </c>
      <c r="AH44" s="130">
        <v>9</v>
      </c>
      <c r="AI44" s="131">
        <v>0</v>
      </c>
      <c r="AJ44" s="130">
        <v>61</v>
      </c>
      <c r="AK44" s="131">
        <v>9</v>
      </c>
      <c r="AL44" s="132">
        <v>14</v>
      </c>
      <c r="AM44" s="133">
        <v>13</v>
      </c>
      <c r="AN44" s="133">
        <v>374</v>
      </c>
      <c r="AO44" s="134">
        <v>287</v>
      </c>
      <c r="AP44" s="52" t="str">
        <f t="shared" si="1"/>
        <v>津島</v>
      </c>
    </row>
    <row r="45" spans="1:42" s="3" customFormat="1" ht="21" customHeight="1">
      <c r="A45" s="53" t="s">
        <v>232</v>
      </c>
      <c r="B45" s="130">
        <v>4</v>
      </c>
      <c r="C45" s="131">
        <v>3</v>
      </c>
      <c r="D45" s="130">
        <v>2</v>
      </c>
      <c r="E45" s="131">
        <v>0</v>
      </c>
      <c r="F45" s="130">
        <v>2</v>
      </c>
      <c r="G45" s="131">
        <v>1</v>
      </c>
      <c r="H45" s="130">
        <v>3</v>
      </c>
      <c r="I45" s="131">
        <v>1</v>
      </c>
      <c r="J45" s="130">
        <v>6</v>
      </c>
      <c r="K45" s="131">
        <v>4</v>
      </c>
      <c r="L45" s="130">
        <v>1</v>
      </c>
      <c r="M45" s="131">
        <v>1</v>
      </c>
      <c r="N45" s="130">
        <v>1</v>
      </c>
      <c r="O45" s="131">
        <v>0</v>
      </c>
      <c r="P45" s="130">
        <v>1</v>
      </c>
      <c r="Q45" s="131">
        <v>0</v>
      </c>
      <c r="R45" s="130">
        <v>1</v>
      </c>
      <c r="S45" s="131">
        <v>0</v>
      </c>
      <c r="T45" s="130" t="s">
        <v>250</v>
      </c>
      <c r="U45" s="131">
        <v>0</v>
      </c>
      <c r="V45" s="130">
        <v>2</v>
      </c>
      <c r="W45" s="131">
        <v>0</v>
      </c>
      <c r="X45" s="130">
        <v>5</v>
      </c>
      <c r="Y45" s="131">
        <v>0</v>
      </c>
      <c r="Z45" s="130">
        <v>5</v>
      </c>
      <c r="AA45" s="131">
        <v>0</v>
      </c>
      <c r="AB45" s="130">
        <v>10</v>
      </c>
      <c r="AC45" s="131">
        <v>0</v>
      </c>
      <c r="AD45" s="130">
        <v>8</v>
      </c>
      <c r="AE45" s="131">
        <v>0</v>
      </c>
      <c r="AF45" s="130">
        <v>0</v>
      </c>
      <c r="AG45" s="131">
        <v>0</v>
      </c>
      <c r="AH45" s="130">
        <v>6</v>
      </c>
      <c r="AI45" s="131">
        <v>0</v>
      </c>
      <c r="AJ45" s="130">
        <v>57</v>
      </c>
      <c r="AK45" s="131">
        <v>10</v>
      </c>
      <c r="AL45" s="132">
        <v>11</v>
      </c>
      <c r="AM45" s="133">
        <v>2</v>
      </c>
      <c r="AN45" s="133">
        <v>577</v>
      </c>
      <c r="AO45" s="134">
        <v>423</v>
      </c>
      <c r="AP45" s="52" t="str">
        <f t="shared" si="1"/>
        <v>刈谷</v>
      </c>
    </row>
    <row r="46" spans="1:42" s="3" customFormat="1" ht="21" customHeight="1">
      <c r="A46" s="53" t="s">
        <v>233</v>
      </c>
      <c r="B46" s="130">
        <v>4</v>
      </c>
      <c r="C46" s="131">
        <v>4</v>
      </c>
      <c r="D46" s="130">
        <v>0</v>
      </c>
      <c r="E46" s="131">
        <v>0</v>
      </c>
      <c r="F46" s="130">
        <v>0</v>
      </c>
      <c r="G46" s="131">
        <v>0</v>
      </c>
      <c r="H46" s="130">
        <v>1</v>
      </c>
      <c r="I46" s="131">
        <v>0</v>
      </c>
      <c r="J46" s="130">
        <v>0</v>
      </c>
      <c r="K46" s="131">
        <v>0</v>
      </c>
      <c r="L46" s="130">
        <v>0</v>
      </c>
      <c r="M46" s="131">
        <v>0</v>
      </c>
      <c r="N46" s="130">
        <v>0</v>
      </c>
      <c r="O46" s="131">
        <v>0</v>
      </c>
      <c r="P46" s="130">
        <v>0</v>
      </c>
      <c r="Q46" s="131">
        <v>0</v>
      </c>
      <c r="R46" s="130">
        <v>0</v>
      </c>
      <c r="S46" s="131">
        <v>0</v>
      </c>
      <c r="T46" s="130" t="s">
        <v>250</v>
      </c>
      <c r="U46" s="131">
        <v>0</v>
      </c>
      <c r="V46" s="130">
        <v>0</v>
      </c>
      <c r="W46" s="131">
        <v>0</v>
      </c>
      <c r="X46" s="130">
        <v>4</v>
      </c>
      <c r="Y46" s="131">
        <v>0</v>
      </c>
      <c r="Z46" s="130">
        <v>4</v>
      </c>
      <c r="AA46" s="131">
        <v>0</v>
      </c>
      <c r="AB46" s="130">
        <v>4</v>
      </c>
      <c r="AC46" s="131">
        <v>0</v>
      </c>
      <c r="AD46" s="130">
        <v>4</v>
      </c>
      <c r="AE46" s="131">
        <v>0</v>
      </c>
      <c r="AF46" s="130">
        <v>0</v>
      </c>
      <c r="AG46" s="131">
        <v>0</v>
      </c>
      <c r="AH46" s="130">
        <v>4</v>
      </c>
      <c r="AI46" s="131">
        <v>0</v>
      </c>
      <c r="AJ46" s="130">
        <v>25</v>
      </c>
      <c r="AK46" s="131">
        <v>4</v>
      </c>
      <c r="AL46" s="132">
        <v>7</v>
      </c>
      <c r="AM46" s="133">
        <v>2</v>
      </c>
      <c r="AN46" s="133">
        <v>543</v>
      </c>
      <c r="AO46" s="134">
        <v>408</v>
      </c>
      <c r="AP46" s="52" t="str">
        <f t="shared" si="1"/>
        <v>豊田</v>
      </c>
    </row>
    <row r="47" spans="1:42" s="3" customFormat="1" ht="21" customHeight="1">
      <c r="A47" s="53" t="s">
        <v>234</v>
      </c>
      <c r="B47" s="130">
        <v>1</v>
      </c>
      <c r="C47" s="131">
        <v>1</v>
      </c>
      <c r="D47" s="130">
        <v>0</v>
      </c>
      <c r="E47" s="131">
        <v>0</v>
      </c>
      <c r="F47" s="130">
        <v>0</v>
      </c>
      <c r="G47" s="131">
        <v>0</v>
      </c>
      <c r="H47" s="130">
        <v>0</v>
      </c>
      <c r="I47" s="131">
        <v>0</v>
      </c>
      <c r="J47" s="130">
        <v>1</v>
      </c>
      <c r="K47" s="131">
        <v>1</v>
      </c>
      <c r="L47" s="130">
        <v>0</v>
      </c>
      <c r="M47" s="131">
        <v>0</v>
      </c>
      <c r="N47" s="130">
        <v>1</v>
      </c>
      <c r="O47" s="131">
        <v>0</v>
      </c>
      <c r="P47" s="130">
        <v>1</v>
      </c>
      <c r="Q47" s="131">
        <v>0</v>
      </c>
      <c r="R47" s="130">
        <v>0</v>
      </c>
      <c r="S47" s="131">
        <v>0</v>
      </c>
      <c r="T47" s="130" t="s">
        <v>250</v>
      </c>
      <c r="U47" s="131">
        <v>0</v>
      </c>
      <c r="V47" s="130">
        <v>0</v>
      </c>
      <c r="W47" s="131">
        <v>0</v>
      </c>
      <c r="X47" s="130">
        <v>1</v>
      </c>
      <c r="Y47" s="131">
        <v>0</v>
      </c>
      <c r="Z47" s="130">
        <v>2</v>
      </c>
      <c r="AA47" s="131">
        <v>0</v>
      </c>
      <c r="AB47" s="130">
        <v>2</v>
      </c>
      <c r="AC47" s="131">
        <v>0</v>
      </c>
      <c r="AD47" s="130">
        <v>2</v>
      </c>
      <c r="AE47" s="131">
        <v>0</v>
      </c>
      <c r="AF47" s="130">
        <v>0</v>
      </c>
      <c r="AG47" s="131">
        <v>0</v>
      </c>
      <c r="AH47" s="130">
        <v>2</v>
      </c>
      <c r="AI47" s="131">
        <v>0</v>
      </c>
      <c r="AJ47" s="130">
        <v>13</v>
      </c>
      <c r="AK47" s="131">
        <v>2</v>
      </c>
      <c r="AL47" s="132">
        <v>6</v>
      </c>
      <c r="AM47" s="133">
        <v>3</v>
      </c>
      <c r="AN47" s="133">
        <v>214</v>
      </c>
      <c r="AO47" s="134">
        <v>169</v>
      </c>
      <c r="AP47" s="52" t="str">
        <f t="shared" si="1"/>
        <v>西尾</v>
      </c>
    </row>
    <row r="48" spans="1:42" s="3" customFormat="1" ht="21" customHeight="1">
      <c r="A48" s="53" t="s">
        <v>235</v>
      </c>
      <c r="B48" s="130">
        <v>5</v>
      </c>
      <c r="C48" s="131">
        <v>4</v>
      </c>
      <c r="D48" s="130">
        <v>0</v>
      </c>
      <c r="E48" s="131">
        <v>0</v>
      </c>
      <c r="F48" s="130">
        <v>0</v>
      </c>
      <c r="G48" s="131">
        <v>0</v>
      </c>
      <c r="H48" s="130">
        <v>0</v>
      </c>
      <c r="I48" s="131">
        <v>0</v>
      </c>
      <c r="J48" s="130">
        <v>0</v>
      </c>
      <c r="K48" s="131">
        <v>0</v>
      </c>
      <c r="L48" s="130">
        <v>2</v>
      </c>
      <c r="M48" s="131">
        <v>2</v>
      </c>
      <c r="N48" s="130">
        <v>1</v>
      </c>
      <c r="O48" s="131">
        <v>0</v>
      </c>
      <c r="P48" s="130">
        <v>1</v>
      </c>
      <c r="Q48" s="131">
        <v>0</v>
      </c>
      <c r="R48" s="130">
        <v>1</v>
      </c>
      <c r="S48" s="131">
        <v>0</v>
      </c>
      <c r="T48" s="130">
        <v>1</v>
      </c>
      <c r="U48" s="131">
        <v>0</v>
      </c>
      <c r="V48" s="130">
        <v>0</v>
      </c>
      <c r="W48" s="131">
        <v>0</v>
      </c>
      <c r="X48" s="130">
        <v>8</v>
      </c>
      <c r="Y48" s="131">
        <v>0</v>
      </c>
      <c r="Z48" s="130">
        <v>5</v>
      </c>
      <c r="AA48" s="131">
        <v>0</v>
      </c>
      <c r="AB48" s="130">
        <v>7</v>
      </c>
      <c r="AC48" s="131">
        <v>1</v>
      </c>
      <c r="AD48" s="130">
        <v>8</v>
      </c>
      <c r="AE48" s="131">
        <v>2</v>
      </c>
      <c r="AF48" s="130">
        <v>2</v>
      </c>
      <c r="AG48" s="131">
        <v>2</v>
      </c>
      <c r="AH48" s="130">
        <v>7</v>
      </c>
      <c r="AI48" s="131">
        <v>0</v>
      </c>
      <c r="AJ48" s="130">
        <v>48</v>
      </c>
      <c r="AK48" s="131">
        <v>11</v>
      </c>
      <c r="AL48" s="132">
        <v>22</v>
      </c>
      <c r="AM48" s="133">
        <v>11</v>
      </c>
      <c r="AN48" s="133">
        <v>786</v>
      </c>
      <c r="AO48" s="134">
        <v>499</v>
      </c>
      <c r="AP48" s="52" t="str">
        <f t="shared" si="1"/>
        <v>小牧</v>
      </c>
    </row>
    <row r="49" spans="1:42" s="3" customFormat="1" ht="21" customHeight="1">
      <c r="A49" s="53" t="s">
        <v>236</v>
      </c>
      <c r="B49" s="130">
        <v>3</v>
      </c>
      <c r="C49" s="131">
        <v>3</v>
      </c>
      <c r="D49" s="130">
        <v>0</v>
      </c>
      <c r="E49" s="131">
        <v>0</v>
      </c>
      <c r="F49" s="130">
        <v>0</v>
      </c>
      <c r="G49" s="131">
        <v>0</v>
      </c>
      <c r="H49" s="130">
        <v>0</v>
      </c>
      <c r="I49" s="131">
        <v>0</v>
      </c>
      <c r="J49" s="130">
        <v>0</v>
      </c>
      <c r="K49" s="131">
        <v>0</v>
      </c>
      <c r="L49" s="130">
        <v>0</v>
      </c>
      <c r="M49" s="131">
        <v>0</v>
      </c>
      <c r="N49" s="130">
        <v>0</v>
      </c>
      <c r="O49" s="131">
        <v>0</v>
      </c>
      <c r="P49" s="130">
        <v>0</v>
      </c>
      <c r="Q49" s="131">
        <v>0</v>
      </c>
      <c r="R49" s="130">
        <v>0</v>
      </c>
      <c r="S49" s="131">
        <v>0</v>
      </c>
      <c r="T49" s="130">
        <v>0</v>
      </c>
      <c r="U49" s="131">
        <v>0</v>
      </c>
      <c r="V49" s="130">
        <v>0</v>
      </c>
      <c r="W49" s="131">
        <v>0</v>
      </c>
      <c r="X49" s="130">
        <v>2</v>
      </c>
      <c r="Y49" s="131">
        <v>0</v>
      </c>
      <c r="Z49" s="130">
        <v>2</v>
      </c>
      <c r="AA49" s="131">
        <v>0</v>
      </c>
      <c r="AB49" s="130">
        <v>2</v>
      </c>
      <c r="AC49" s="131">
        <v>0</v>
      </c>
      <c r="AD49" s="130">
        <v>1</v>
      </c>
      <c r="AE49" s="131">
        <v>0</v>
      </c>
      <c r="AF49" s="130">
        <v>0</v>
      </c>
      <c r="AG49" s="131">
        <v>0</v>
      </c>
      <c r="AH49" s="130">
        <v>2</v>
      </c>
      <c r="AI49" s="131">
        <v>0</v>
      </c>
      <c r="AJ49" s="130">
        <v>12</v>
      </c>
      <c r="AK49" s="131">
        <v>3</v>
      </c>
      <c r="AL49" s="132">
        <v>2</v>
      </c>
      <c r="AM49" s="133">
        <v>2</v>
      </c>
      <c r="AN49" s="133">
        <v>140</v>
      </c>
      <c r="AO49" s="134">
        <v>122</v>
      </c>
      <c r="AP49" s="52" t="str">
        <f t="shared" si="1"/>
        <v>新城</v>
      </c>
    </row>
    <row r="50" spans="1:42" s="122" customFormat="1" ht="21" customHeight="1">
      <c r="A50" s="120" t="s">
        <v>196</v>
      </c>
      <c r="B50" s="135">
        <v>58</v>
      </c>
      <c r="C50" s="136">
        <v>48</v>
      </c>
      <c r="D50" s="135">
        <v>7</v>
      </c>
      <c r="E50" s="136">
        <v>0</v>
      </c>
      <c r="F50" s="135">
        <v>9</v>
      </c>
      <c r="G50" s="136">
        <v>6</v>
      </c>
      <c r="H50" s="135">
        <v>15</v>
      </c>
      <c r="I50" s="136">
        <v>3</v>
      </c>
      <c r="J50" s="135">
        <v>17</v>
      </c>
      <c r="K50" s="136">
        <v>10</v>
      </c>
      <c r="L50" s="135">
        <v>7</v>
      </c>
      <c r="M50" s="136">
        <v>7</v>
      </c>
      <c r="N50" s="135">
        <v>12</v>
      </c>
      <c r="O50" s="136">
        <v>0</v>
      </c>
      <c r="P50" s="135">
        <v>11</v>
      </c>
      <c r="Q50" s="136">
        <v>0</v>
      </c>
      <c r="R50" s="135">
        <v>3</v>
      </c>
      <c r="S50" s="136">
        <v>0</v>
      </c>
      <c r="T50" s="135">
        <v>3</v>
      </c>
      <c r="U50" s="136">
        <v>0</v>
      </c>
      <c r="V50" s="135">
        <v>8</v>
      </c>
      <c r="W50" s="136">
        <v>1</v>
      </c>
      <c r="X50" s="135">
        <v>63</v>
      </c>
      <c r="Y50" s="136">
        <v>0</v>
      </c>
      <c r="Z50" s="135">
        <v>63</v>
      </c>
      <c r="AA50" s="136">
        <v>5</v>
      </c>
      <c r="AB50" s="135">
        <v>71</v>
      </c>
      <c r="AC50" s="136">
        <v>1</v>
      </c>
      <c r="AD50" s="135">
        <v>73</v>
      </c>
      <c r="AE50" s="136">
        <v>2</v>
      </c>
      <c r="AF50" s="135">
        <v>2</v>
      </c>
      <c r="AG50" s="136">
        <v>2</v>
      </c>
      <c r="AH50" s="135">
        <v>69</v>
      </c>
      <c r="AI50" s="136">
        <v>0</v>
      </c>
      <c r="AJ50" s="135">
        <v>491</v>
      </c>
      <c r="AK50" s="136">
        <v>85</v>
      </c>
      <c r="AL50" s="137">
        <v>337</v>
      </c>
      <c r="AM50" s="138">
        <v>108</v>
      </c>
      <c r="AN50" s="138">
        <v>9159</v>
      </c>
      <c r="AO50" s="139">
        <v>6589</v>
      </c>
      <c r="AP50" s="121" t="str">
        <f t="shared" si="1"/>
        <v>愛知県計</v>
      </c>
    </row>
    <row r="51" spans="1:42" s="36" customFormat="1" ht="21" customHeight="1">
      <c r="A51" s="24"/>
      <c r="B51" s="150"/>
      <c r="C51" s="151"/>
      <c r="D51" s="150"/>
      <c r="E51" s="151"/>
      <c r="F51" s="150"/>
      <c r="G51" s="151"/>
      <c r="H51" s="150"/>
      <c r="I51" s="151"/>
      <c r="J51" s="150"/>
      <c r="K51" s="151"/>
      <c r="L51" s="150"/>
      <c r="M51" s="151"/>
      <c r="N51" s="150"/>
      <c r="O51" s="151"/>
      <c r="P51" s="150"/>
      <c r="Q51" s="151"/>
      <c r="R51" s="150"/>
      <c r="S51" s="151"/>
      <c r="T51" s="150"/>
      <c r="U51" s="151"/>
      <c r="V51" s="150"/>
      <c r="W51" s="151"/>
      <c r="X51" s="150"/>
      <c r="Y51" s="151"/>
      <c r="Z51" s="150"/>
      <c r="AA51" s="151"/>
      <c r="AB51" s="150"/>
      <c r="AC51" s="151"/>
      <c r="AD51" s="150"/>
      <c r="AE51" s="151"/>
      <c r="AF51" s="150"/>
      <c r="AG51" s="151"/>
      <c r="AH51" s="150"/>
      <c r="AI51" s="151"/>
      <c r="AJ51" s="150"/>
      <c r="AK51" s="151"/>
      <c r="AL51" s="152"/>
      <c r="AM51" s="153"/>
      <c r="AN51" s="153"/>
      <c r="AO51" s="154"/>
      <c r="AP51" s="112"/>
    </row>
    <row r="52" spans="1:42" s="3" customFormat="1" ht="21" customHeight="1">
      <c r="A52" s="114" t="s">
        <v>237</v>
      </c>
      <c r="B52" s="155">
        <v>9</v>
      </c>
      <c r="C52" s="156">
        <v>9</v>
      </c>
      <c r="D52" s="155">
        <v>0</v>
      </c>
      <c r="E52" s="156">
        <v>0</v>
      </c>
      <c r="F52" s="155">
        <v>0</v>
      </c>
      <c r="G52" s="156">
        <v>0</v>
      </c>
      <c r="H52" s="155">
        <v>0</v>
      </c>
      <c r="I52" s="156">
        <v>0</v>
      </c>
      <c r="J52" s="155">
        <v>0</v>
      </c>
      <c r="K52" s="156">
        <v>0</v>
      </c>
      <c r="L52" s="155">
        <v>2</v>
      </c>
      <c r="M52" s="156">
        <v>2</v>
      </c>
      <c r="N52" s="155">
        <v>1</v>
      </c>
      <c r="O52" s="156">
        <v>0</v>
      </c>
      <c r="P52" s="155">
        <v>1</v>
      </c>
      <c r="Q52" s="156">
        <v>0</v>
      </c>
      <c r="R52" s="155">
        <v>0</v>
      </c>
      <c r="S52" s="156">
        <v>0</v>
      </c>
      <c r="T52" s="155">
        <v>0</v>
      </c>
      <c r="U52" s="156">
        <v>0</v>
      </c>
      <c r="V52" s="155">
        <v>0</v>
      </c>
      <c r="W52" s="156">
        <v>0</v>
      </c>
      <c r="X52" s="155">
        <v>8</v>
      </c>
      <c r="Y52" s="156">
        <v>0</v>
      </c>
      <c r="Z52" s="155">
        <v>9</v>
      </c>
      <c r="AA52" s="156">
        <v>0</v>
      </c>
      <c r="AB52" s="155">
        <v>8</v>
      </c>
      <c r="AC52" s="156">
        <v>0</v>
      </c>
      <c r="AD52" s="155">
        <v>9</v>
      </c>
      <c r="AE52" s="156">
        <v>0</v>
      </c>
      <c r="AF52" s="155">
        <v>0</v>
      </c>
      <c r="AG52" s="156">
        <v>0</v>
      </c>
      <c r="AH52" s="155">
        <v>9</v>
      </c>
      <c r="AI52" s="156">
        <v>0</v>
      </c>
      <c r="AJ52" s="155">
        <v>56</v>
      </c>
      <c r="AK52" s="156">
        <v>11</v>
      </c>
      <c r="AL52" s="157">
        <v>12</v>
      </c>
      <c r="AM52" s="158">
        <v>5</v>
      </c>
      <c r="AN52" s="158">
        <v>400</v>
      </c>
      <c r="AO52" s="159">
        <v>297</v>
      </c>
      <c r="AP52" s="115" t="str">
        <f aca="true" t="shared" si="2" ref="AP52:AP60">IF(A52="","",A52)</f>
        <v>津</v>
      </c>
    </row>
    <row r="53" spans="1:42" s="3" customFormat="1" ht="21" customHeight="1">
      <c r="A53" s="51" t="s">
        <v>238</v>
      </c>
      <c r="B53" s="125">
        <v>14</v>
      </c>
      <c r="C53" s="126">
        <v>13</v>
      </c>
      <c r="D53" s="125">
        <v>1</v>
      </c>
      <c r="E53" s="126">
        <v>1</v>
      </c>
      <c r="F53" s="125">
        <v>2</v>
      </c>
      <c r="G53" s="126">
        <v>0</v>
      </c>
      <c r="H53" s="125">
        <v>1</v>
      </c>
      <c r="I53" s="126">
        <v>0</v>
      </c>
      <c r="J53" s="125">
        <v>1</v>
      </c>
      <c r="K53" s="126">
        <v>0</v>
      </c>
      <c r="L53" s="125">
        <v>0</v>
      </c>
      <c r="M53" s="126">
        <v>0</v>
      </c>
      <c r="N53" s="125">
        <v>2</v>
      </c>
      <c r="O53" s="126">
        <v>0</v>
      </c>
      <c r="P53" s="125">
        <v>2</v>
      </c>
      <c r="Q53" s="126">
        <v>0</v>
      </c>
      <c r="R53" s="125">
        <v>2</v>
      </c>
      <c r="S53" s="126">
        <v>0</v>
      </c>
      <c r="T53" s="125">
        <v>0</v>
      </c>
      <c r="U53" s="126">
        <v>0</v>
      </c>
      <c r="V53" s="125">
        <v>2</v>
      </c>
      <c r="W53" s="126">
        <v>0</v>
      </c>
      <c r="X53" s="125">
        <v>15</v>
      </c>
      <c r="Y53" s="126">
        <v>0</v>
      </c>
      <c r="Z53" s="125">
        <v>14</v>
      </c>
      <c r="AA53" s="126">
        <v>0</v>
      </c>
      <c r="AB53" s="125">
        <v>15</v>
      </c>
      <c r="AC53" s="126">
        <v>0</v>
      </c>
      <c r="AD53" s="125">
        <v>15</v>
      </c>
      <c r="AE53" s="126">
        <v>1</v>
      </c>
      <c r="AF53" s="125">
        <v>0</v>
      </c>
      <c r="AG53" s="126">
        <v>0</v>
      </c>
      <c r="AH53" s="125">
        <v>15</v>
      </c>
      <c r="AI53" s="126">
        <v>0</v>
      </c>
      <c r="AJ53" s="125">
        <v>101</v>
      </c>
      <c r="AK53" s="126">
        <v>15</v>
      </c>
      <c r="AL53" s="127">
        <v>7</v>
      </c>
      <c r="AM53" s="128">
        <v>5</v>
      </c>
      <c r="AN53" s="128">
        <v>499</v>
      </c>
      <c r="AO53" s="129">
        <v>342</v>
      </c>
      <c r="AP53" s="52" t="str">
        <f t="shared" si="2"/>
        <v>四日市</v>
      </c>
    </row>
    <row r="54" spans="1:42" s="3" customFormat="1" ht="21" customHeight="1">
      <c r="A54" s="51" t="s">
        <v>239</v>
      </c>
      <c r="B54" s="125">
        <v>2</v>
      </c>
      <c r="C54" s="126">
        <v>2</v>
      </c>
      <c r="D54" s="125">
        <v>1</v>
      </c>
      <c r="E54" s="126">
        <v>0</v>
      </c>
      <c r="F54" s="125">
        <v>1</v>
      </c>
      <c r="G54" s="126">
        <v>1</v>
      </c>
      <c r="H54" s="125">
        <v>1</v>
      </c>
      <c r="I54" s="126">
        <v>0</v>
      </c>
      <c r="J54" s="125">
        <v>0</v>
      </c>
      <c r="K54" s="126">
        <v>0</v>
      </c>
      <c r="L54" s="125">
        <v>1</v>
      </c>
      <c r="M54" s="126">
        <v>1</v>
      </c>
      <c r="N54" s="125">
        <v>1</v>
      </c>
      <c r="O54" s="126">
        <v>0</v>
      </c>
      <c r="P54" s="125">
        <v>1</v>
      </c>
      <c r="Q54" s="126">
        <v>0</v>
      </c>
      <c r="R54" s="125">
        <v>0</v>
      </c>
      <c r="S54" s="126">
        <v>0</v>
      </c>
      <c r="T54" s="125">
        <v>0</v>
      </c>
      <c r="U54" s="126">
        <v>0</v>
      </c>
      <c r="V54" s="125">
        <v>1</v>
      </c>
      <c r="W54" s="126">
        <v>0</v>
      </c>
      <c r="X54" s="125">
        <v>4</v>
      </c>
      <c r="Y54" s="126">
        <v>0</v>
      </c>
      <c r="Z54" s="125">
        <v>3</v>
      </c>
      <c r="AA54" s="126">
        <v>0</v>
      </c>
      <c r="AB54" s="125">
        <v>4</v>
      </c>
      <c r="AC54" s="126">
        <v>0</v>
      </c>
      <c r="AD54" s="125">
        <v>4</v>
      </c>
      <c r="AE54" s="126">
        <v>0</v>
      </c>
      <c r="AF54" s="125">
        <v>0</v>
      </c>
      <c r="AG54" s="126">
        <v>0</v>
      </c>
      <c r="AH54" s="125">
        <v>4</v>
      </c>
      <c r="AI54" s="126">
        <v>0</v>
      </c>
      <c r="AJ54" s="125">
        <v>28</v>
      </c>
      <c r="AK54" s="126">
        <v>4</v>
      </c>
      <c r="AL54" s="127">
        <v>16</v>
      </c>
      <c r="AM54" s="128">
        <v>4</v>
      </c>
      <c r="AN54" s="128">
        <v>509</v>
      </c>
      <c r="AO54" s="129">
        <v>355</v>
      </c>
      <c r="AP54" s="52" t="str">
        <f t="shared" si="2"/>
        <v>伊勢</v>
      </c>
    </row>
    <row r="55" spans="1:42" s="3" customFormat="1" ht="21" customHeight="1">
      <c r="A55" s="51" t="s">
        <v>240</v>
      </c>
      <c r="B55" s="125">
        <v>7</v>
      </c>
      <c r="C55" s="126">
        <v>7</v>
      </c>
      <c r="D55" s="125">
        <v>0</v>
      </c>
      <c r="E55" s="126">
        <v>0</v>
      </c>
      <c r="F55" s="125">
        <v>0</v>
      </c>
      <c r="G55" s="126">
        <v>0</v>
      </c>
      <c r="H55" s="125">
        <v>0</v>
      </c>
      <c r="I55" s="126">
        <v>0</v>
      </c>
      <c r="J55" s="125">
        <v>0</v>
      </c>
      <c r="K55" s="126">
        <v>0</v>
      </c>
      <c r="L55" s="125">
        <v>0</v>
      </c>
      <c r="M55" s="126">
        <v>0</v>
      </c>
      <c r="N55" s="125">
        <v>0</v>
      </c>
      <c r="O55" s="126">
        <v>0</v>
      </c>
      <c r="P55" s="125">
        <v>0</v>
      </c>
      <c r="Q55" s="126">
        <v>0</v>
      </c>
      <c r="R55" s="125">
        <v>0</v>
      </c>
      <c r="S55" s="126">
        <v>0</v>
      </c>
      <c r="T55" s="125">
        <v>0</v>
      </c>
      <c r="U55" s="126">
        <v>0</v>
      </c>
      <c r="V55" s="125">
        <v>0</v>
      </c>
      <c r="W55" s="126">
        <v>0</v>
      </c>
      <c r="X55" s="125">
        <v>7</v>
      </c>
      <c r="Y55" s="126">
        <v>0</v>
      </c>
      <c r="Z55" s="125">
        <v>7</v>
      </c>
      <c r="AA55" s="126">
        <v>0</v>
      </c>
      <c r="AB55" s="125">
        <v>7</v>
      </c>
      <c r="AC55" s="126">
        <v>0</v>
      </c>
      <c r="AD55" s="125">
        <v>7</v>
      </c>
      <c r="AE55" s="126">
        <v>0</v>
      </c>
      <c r="AF55" s="125">
        <v>0</v>
      </c>
      <c r="AG55" s="126">
        <v>0</v>
      </c>
      <c r="AH55" s="125">
        <v>7</v>
      </c>
      <c r="AI55" s="126">
        <v>0</v>
      </c>
      <c r="AJ55" s="125">
        <v>42</v>
      </c>
      <c r="AK55" s="126">
        <v>7</v>
      </c>
      <c r="AL55" s="127">
        <v>7</v>
      </c>
      <c r="AM55" s="128">
        <v>1</v>
      </c>
      <c r="AN55" s="128">
        <v>335</v>
      </c>
      <c r="AO55" s="129">
        <v>251</v>
      </c>
      <c r="AP55" s="52" t="str">
        <f t="shared" si="2"/>
        <v>松阪</v>
      </c>
    </row>
    <row r="56" spans="1:42" s="3" customFormat="1" ht="21" customHeight="1">
      <c r="A56" s="51" t="s">
        <v>241</v>
      </c>
      <c r="B56" s="125">
        <v>2</v>
      </c>
      <c r="C56" s="126">
        <v>2</v>
      </c>
      <c r="D56" s="125">
        <v>0</v>
      </c>
      <c r="E56" s="126">
        <v>0</v>
      </c>
      <c r="F56" s="125">
        <v>0</v>
      </c>
      <c r="G56" s="126">
        <v>0</v>
      </c>
      <c r="H56" s="125">
        <v>0</v>
      </c>
      <c r="I56" s="126">
        <v>0</v>
      </c>
      <c r="J56" s="125">
        <v>0</v>
      </c>
      <c r="K56" s="126">
        <v>0</v>
      </c>
      <c r="L56" s="125">
        <v>2</v>
      </c>
      <c r="M56" s="126">
        <v>1</v>
      </c>
      <c r="N56" s="125">
        <v>0</v>
      </c>
      <c r="O56" s="126">
        <v>0</v>
      </c>
      <c r="P56" s="125">
        <v>0</v>
      </c>
      <c r="Q56" s="126">
        <v>0</v>
      </c>
      <c r="R56" s="125">
        <v>0</v>
      </c>
      <c r="S56" s="126">
        <v>0</v>
      </c>
      <c r="T56" s="125">
        <v>0</v>
      </c>
      <c r="U56" s="126">
        <v>0</v>
      </c>
      <c r="V56" s="125">
        <v>0</v>
      </c>
      <c r="W56" s="126">
        <v>0</v>
      </c>
      <c r="X56" s="125">
        <v>2</v>
      </c>
      <c r="Y56" s="126">
        <v>0</v>
      </c>
      <c r="Z56" s="125">
        <v>2</v>
      </c>
      <c r="AA56" s="126">
        <v>0</v>
      </c>
      <c r="AB56" s="125">
        <v>3</v>
      </c>
      <c r="AC56" s="126">
        <v>0</v>
      </c>
      <c r="AD56" s="125">
        <v>2</v>
      </c>
      <c r="AE56" s="126">
        <v>0</v>
      </c>
      <c r="AF56" s="125">
        <v>0</v>
      </c>
      <c r="AG56" s="126">
        <v>0</v>
      </c>
      <c r="AH56" s="125">
        <v>3</v>
      </c>
      <c r="AI56" s="126">
        <v>0</v>
      </c>
      <c r="AJ56" s="125">
        <v>16</v>
      </c>
      <c r="AK56" s="126">
        <v>3</v>
      </c>
      <c r="AL56" s="127">
        <v>7</v>
      </c>
      <c r="AM56" s="128">
        <v>3</v>
      </c>
      <c r="AN56" s="128">
        <v>251</v>
      </c>
      <c r="AO56" s="129">
        <v>206</v>
      </c>
      <c r="AP56" s="52" t="str">
        <f t="shared" si="2"/>
        <v>桑名</v>
      </c>
    </row>
    <row r="57" spans="1:42" s="3" customFormat="1" ht="21" customHeight="1">
      <c r="A57" s="51" t="s">
        <v>242</v>
      </c>
      <c r="B57" s="125">
        <v>15</v>
      </c>
      <c r="C57" s="126">
        <v>13</v>
      </c>
      <c r="D57" s="125">
        <v>0</v>
      </c>
      <c r="E57" s="126">
        <v>0</v>
      </c>
      <c r="F57" s="125">
        <v>1</v>
      </c>
      <c r="G57" s="126">
        <v>1</v>
      </c>
      <c r="H57" s="125">
        <v>3</v>
      </c>
      <c r="I57" s="126">
        <v>1</v>
      </c>
      <c r="J57" s="125">
        <v>0</v>
      </c>
      <c r="K57" s="126">
        <v>0</v>
      </c>
      <c r="L57" s="125">
        <v>2</v>
      </c>
      <c r="M57" s="126">
        <v>1</v>
      </c>
      <c r="N57" s="125">
        <v>1</v>
      </c>
      <c r="O57" s="126">
        <v>1</v>
      </c>
      <c r="P57" s="125">
        <v>0</v>
      </c>
      <c r="Q57" s="126">
        <v>0</v>
      </c>
      <c r="R57" s="125">
        <v>0</v>
      </c>
      <c r="S57" s="126">
        <v>0</v>
      </c>
      <c r="T57" s="125">
        <v>0</v>
      </c>
      <c r="U57" s="126">
        <v>0</v>
      </c>
      <c r="V57" s="125">
        <v>0</v>
      </c>
      <c r="W57" s="126">
        <v>0</v>
      </c>
      <c r="X57" s="125">
        <v>17</v>
      </c>
      <c r="Y57" s="126">
        <v>1</v>
      </c>
      <c r="Z57" s="125">
        <v>15</v>
      </c>
      <c r="AA57" s="126">
        <v>0</v>
      </c>
      <c r="AB57" s="125">
        <v>18</v>
      </c>
      <c r="AC57" s="126">
        <v>0</v>
      </c>
      <c r="AD57" s="125">
        <v>17</v>
      </c>
      <c r="AE57" s="126">
        <v>3</v>
      </c>
      <c r="AF57" s="125">
        <v>0</v>
      </c>
      <c r="AG57" s="126">
        <v>0</v>
      </c>
      <c r="AH57" s="125">
        <v>16</v>
      </c>
      <c r="AI57" s="126">
        <v>0</v>
      </c>
      <c r="AJ57" s="125">
        <v>105</v>
      </c>
      <c r="AK57" s="126">
        <v>21</v>
      </c>
      <c r="AL57" s="127">
        <v>9</v>
      </c>
      <c r="AM57" s="128">
        <v>6</v>
      </c>
      <c r="AN57" s="128">
        <v>302</v>
      </c>
      <c r="AO57" s="129">
        <v>224</v>
      </c>
      <c r="AP57" s="52" t="str">
        <f t="shared" si="2"/>
        <v>上野</v>
      </c>
    </row>
    <row r="58" spans="1:42" s="3" customFormat="1" ht="21" customHeight="1">
      <c r="A58" s="51" t="s">
        <v>243</v>
      </c>
      <c r="B58" s="125">
        <v>3</v>
      </c>
      <c r="C58" s="126">
        <v>2</v>
      </c>
      <c r="D58" s="125">
        <v>0</v>
      </c>
      <c r="E58" s="126">
        <v>0</v>
      </c>
      <c r="F58" s="125">
        <v>0</v>
      </c>
      <c r="G58" s="126">
        <v>0</v>
      </c>
      <c r="H58" s="125">
        <v>1</v>
      </c>
      <c r="I58" s="126">
        <v>1</v>
      </c>
      <c r="J58" s="125">
        <v>0</v>
      </c>
      <c r="K58" s="126">
        <v>0</v>
      </c>
      <c r="L58" s="125">
        <v>1</v>
      </c>
      <c r="M58" s="126">
        <v>1</v>
      </c>
      <c r="N58" s="125">
        <v>1</v>
      </c>
      <c r="O58" s="126">
        <v>0</v>
      </c>
      <c r="P58" s="125">
        <v>1</v>
      </c>
      <c r="Q58" s="126">
        <v>0</v>
      </c>
      <c r="R58" s="125">
        <v>0</v>
      </c>
      <c r="S58" s="126">
        <v>0</v>
      </c>
      <c r="T58" s="125">
        <v>0</v>
      </c>
      <c r="U58" s="126">
        <v>0</v>
      </c>
      <c r="V58" s="125">
        <v>0</v>
      </c>
      <c r="W58" s="126">
        <v>0</v>
      </c>
      <c r="X58" s="125">
        <v>3</v>
      </c>
      <c r="Y58" s="126">
        <v>0</v>
      </c>
      <c r="Z58" s="125">
        <v>3</v>
      </c>
      <c r="AA58" s="126">
        <v>0</v>
      </c>
      <c r="AB58" s="125">
        <v>4</v>
      </c>
      <c r="AC58" s="126">
        <v>0</v>
      </c>
      <c r="AD58" s="125">
        <v>3</v>
      </c>
      <c r="AE58" s="126">
        <v>0</v>
      </c>
      <c r="AF58" s="125">
        <v>0</v>
      </c>
      <c r="AG58" s="126">
        <v>0</v>
      </c>
      <c r="AH58" s="125">
        <v>4</v>
      </c>
      <c r="AI58" s="126">
        <v>0</v>
      </c>
      <c r="AJ58" s="125">
        <v>24</v>
      </c>
      <c r="AK58" s="126">
        <v>4</v>
      </c>
      <c r="AL58" s="127">
        <v>5</v>
      </c>
      <c r="AM58" s="128">
        <v>1</v>
      </c>
      <c r="AN58" s="128">
        <v>290</v>
      </c>
      <c r="AO58" s="129">
        <v>183</v>
      </c>
      <c r="AP58" s="52" t="str">
        <f t="shared" si="2"/>
        <v>鈴鹿</v>
      </c>
    </row>
    <row r="59" spans="1:42" s="3" customFormat="1" ht="21" customHeight="1">
      <c r="A59" s="51" t="s">
        <v>244</v>
      </c>
      <c r="B59" s="130">
        <v>0</v>
      </c>
      <c r="C59" s="131">
        <v>0</v>
      </c>
      <c r="D59" s="130">
        <v>0</v>
      </c>
      <c r="E59" s="131">
        <v>0</v>
      </c>
      <c r="F59" s="130">
        <v>0</v>
      </c>
      <c r="G59" s="131">
        <v>0</v>
      </c>
      <c r="H59" s="130">
        <v>0</v>
      </c>
      <c r="I59" s="131">
        <v>0</v>
      </c>
      <c r="J59" s="130">
        <v>0</v>
      </c>
      <c r="K59" s="131">
        <v>0</v>
      </c>
      <c r="L59" s="130">
        <v>0</v>
      </c>
      <c r="M59" s="131">
        <v>0</v>
      </c>
      <c r="N59" s="130">
        <v>0</v>
      </c>
      <c r="O59" s="131">
        <v>0</v>
      </c>
      <c r="P59" s="130">
        <v>0</v>
      </c>
      <c r="Q59" s="131">
        <v>0</v>
      </c>
      <c r="R59" s="130">
        <v>0</v>
      </c>
      <c r="S59" s="131">
        <v>0</v>
      </c>
      <c r="T59" s="130">
        <v>0</v>
      </c>
      <c r="U59" s="131">
        <v>0</v>
      </c>
      <c r="V59" s="130">
        <v>0</v>
      </c>
      <c r="W59" s="131">
        <v>0</v>
      </c>
      <c r="X59" s="130">
        <v>0</v>
      </c>
      <c r="Y59" s="131">
        <v>0</v>
      </c>
      <c r="Z59" s="130">
        <v>1</v>
      </c>
      <c r="AA59" s="131">
        <v>1</v>
      </c>
      <c r="AB59" s="130">
        <v>0</v>
      </c>
      <c r="AC59" s="131">
        <v>0</v>
      </c>
      <c r="AD59" s="130">
        <v>1</v>
      </c>
      <c r="AE59" s="131">
        <v>0</v>
      </c>
      <c r="AF59" s="130">
        <v>0</v>
      </c>
      <c r="AG59" s="131">
        <v>0</v>
      </c>
      <c r="AH59" s="130">
        <v>1</v>
      </c>
      <c r="AI59" s="131">
        <v>0</v>
      </c>
      <c r="AJ59" s="130">
        <v>3</v>
      </c>
      <c r="AK59" s="131">
        <v>1</v>
      </c>
      <c r="AL59" s="132">
        <v>6</v>
      </c>
      <c r="AM59" s="133">
        <v>3</v>
      </c>
      <c r="AN59" s="133">
        <v>222</v>
      </c>
      <c r="AO59" s="134">
        <v>170</v>
      </c>
      <c r="AP59" s="52" t="str">
        <f t="shared" si="2"/>
        <v>尾鷲</v>
      </c>
    </row>
    <row r="60" spans="1:42" s="122" customFormat="1" ht="21" customHeight="1">
      <c r="A60" s="120" t="s">
        <v>197</v>
      </c>
      <c r="B60" s="135">
        <v>52</v>
      </c>
      <c r="C60" s="136">
        <v>48</v>
      </c>
      <c r="D60" s="135">
        <v>2</v>
      </c>
      <c r="E60" s="136">
        <v>1</v>
      </c>
      <c r="F60" s="135">
        <v>4</v>
      </c>
      <c r="G60" s="136">
        <v>2</v>
      </c>
      <c r="H60" s="135">
        <v>6</v>
      </c>
      <c r="I60" s="136">
        <v>2</v>
      </c>
      <c r="J60" s="135">
        <v>1</v>
      </c>
      <c r="K60" s="136">
        <v>0</v>
      </c>
      <c r="L60" s="135">
        <v>8</v>
      </c>
      <c r="M60" s="136">
        <v>6</v>
      </c>
      <c r="N60" s="135">
        <v>6</v>
      </c>
      <c r="O60" s="136">
        <v>1</v>
      </c>
      <c r="P60" s="135">
        <v>5</v>
      </c>
      <c r="Q60" s="136">
        <v>0</v>
      </c>
      <c r="R60" s="135">
        <v>2</v>
      </c>
      <c r="S60" s="136">
        <v>0</v>
      </c>
      <c r="T60" s="135">
        <v>0</v>
      </c>
      <c r="U60" s="136">
        <v>0</v>
      </c>
      <c r="V60" s="135">
        <v>3</v>
      </c>
      <c r="W60" s="136">
        <v>0</v>
      </c>
      <c r="X60" s="135">
        <v>56</v>
      </c>
      <c r="Y60" s="136">
        <v>1</v>
      </c>
      <c r="Z60" s="135">
        <v>54</v>
      </c>
      <c r="AA60" s="136">
        <v>1</v>
      </c>
      <c r="AB60" s="135">
        <v>59</v>
      </c>
      <c r="AC60" s="136">
        <v>0</v>
      </c>
      <c r="AD60" s="135">
        <v>58</v>
      </c>
      <c r="AE60" s="136">
        <v>4</v>
      </c>
      <c r="AF60" s="135">
        <v>0</v>
      </c>
      <c r="AG60" s="136">
        <v>0</v>
      </c>
      <c r="AH60" s="135">
        <v>59</v>
      </c>
      <c r="AI60" s="136">
        <v>0</v>
      </c>
      <c r="AJ60" s="135">
        <v>375</v>
      </c>
      <c r="AK60" s="136">
        <v>66</v>
      </c>
      <c r="AL60" s="137">
        <v>69</v>
      </c>
      <c r="AM60" s="138">
        <v>28</v>
      </c>
      <c r="AN60" s="138">
        <v>2808</v>
      </c>
      <c r="AO60" s="139">
        <v>2028</v>
      </c>
      <c r="AP60" s="121" t="str">
        <f t="shared" si="2"/>
        <v>三重県計</v>
      </c>
    </row>
    <row r="61" spans="1:42" s="36" customFormat="1" ht="21" customHeight="1" thickBot="1">
      <c r="A61" s="58"/>
      <c r="B61" s="160"/>
      <c r="C61" s="161"/>
      <c r="D61" s="160"/>
      <c r="E61" s="161"/>
      <c r="F61" s="160"/>
      <c r="G61" s="161"/>
      <c r="H61" s="160"/>
      <c r="I61" s="161"/>
      <c r="J61" s="160"/>
      <c r="K61" s="161"/>
      <c r="L61" s="160"/>
      <c r="M61" s="161"/>
      <c r="N61" s="160"/>
      <c r="O61" s="161"/>
      <c r="P61" s="160"/>
      <c r="Q61" s="161"/>
      <c r="R61" s="160"/>
      <c r="S61" s="161"/>
      <c r="T61" s="160"/>
      <c r="U61" s="161"/>
      <c r="V61" s="160"/>
      <c r="W61" s="161"/>
      <c r="X61" s="160"/>
      <c r="Y61" s="161"/>
      <c r="Z61" s="160"/>
      <c r="AA61" s="161"/>
      <c r="AB61" s="160"/>
      <c r="AC61" s="161"/>
      <c r="AD61" s="160"/>
      <c r="AE61" s="161"/>
      <c r="AF61" s="160"/>
      <c r="AG61" s="161"/>
      <c r="AH61" s="160"/>
      <c r="AI61" s="161"/>
      <c r="AJ61" s="160"/>
      <c r="AK61" s="161"/>
      <c r="AL61" s="162"/>
      <c r="AM61" s="163"/>
      <c r="AN61" s="163"/>
      <c r="AO61" s="164"/>
      <c r="AP61" s="59"/>
    </row>
    <row r="62" spans="1:42" s="122" customFormat="1" ht="24.75" customHeight="1" thickBot="1" thickTop="1">
      <c r="A62" s="123" t="s">
        <v>107</v>
      </c>
      <c r="B62" s="165">
        <v>205</v>
      </c>
      <c r="C62" s="166">
        <v>188</v>
      </c>
      <c r="D62" s="165">
        <v>18</v>
      </c>
      <c r="E62" s="166">
        <v>2</v>
      </c>
      <c r="F62" s="165">
        <v>24</v>
      </c>
      <c r="G62" s="166">
        <v>9</v>
      </c>
      <c r="H62" s="165">
        <v>48</v>
      </c>
      <c r="I62" s="166">
        <v>6</v>
      </c>
      <c r="J62" s="165">
        <v>22</v>
      </c>
      <c r="K62" s="166">
        <v>11</v>
      </c>
      <c r="L62" s="165">
        <v>32</v>
      </c>
      <c r="M62" s="166">
        <v>29</v>
      </c>
      <c r="N62" s="165">
        <v>40</v>
      </c>
      <c r="O62" s="166">
        <v>10</v>
      </c>
      <c r="P62" s="165">
        <v>37</v>
      </c>
      <c r="Q62" s="166">
        <v>0</v>
      </c>
      <c r="R62" s="165">
        <v>9</v>
      </c>
      <c r="S62" s="166">
        <v>0</v>
      </c>
      <c r="T62" s="165">
        <v>6</v>
      </c>
      <c r="U62" s="166">
        <v>0</v>
      </c>
      <c r="V62" s="165">
        <v>21</v>
      </c>
      <c r="W62" s="166">
        <v>3</v>
      </c>
      <c r="X62" s="165">
        <v>222</v>
      </c>
      <c r="Y62" s="166">
        <v>2</v>
      </c>
      <c r="Z62" s="165">
        <v>231</v>
      </c>
      <c r="AA62" s="166">
        <v>23</v>
      </c>
      <c r="AB62" s="165">
        <v>248</v>
      </c>
      <c r="AC62" s="166">
        <v>3</v>
      </c>
      <c r="AD62" s="165">
        <v>251</v>
      </c>
      <c r="AE62" s="166">
        <v>15</v>
      </c>
      <c r="AF62" s="165">
        <v>2</v>
      </c>
      <c r="AG62" s="166">
        <v>2</v>
      </c>
      <c r="AH62" s="165">
        <v>250</v>
      </c>
      <c r="AI62" s="166">
        <v>0</v>
      </c>
      <c r="AJ62" s="167">
        <v>1666</v>
      </c>
      <c r="AK62" s="166">
        <v>303</v>
      </c>
      <c r="AL62" s="168">
        <v>705</v>
      </c>
      <c r="AM62" s="169">
        <v>362</v>
      </c>
      <c r="AN62" s="169">
        <v>20674</v>
      </c>
      <c r="AO62" s="170">
        <v>15017</v>
      </c>
      <c r="AP62" s="124" t="s">
        <v>8</v>
      </c>
    </row>
    <row r="63" ht="15" customHeight="1">
      <c r="A63" s="1" t="s">
        <v>190</v>
      </c>
    </row>
    <row r="64" ht="11.25">
      <c r="A64" s="1"/>
    </row>
    <row r="65" ht="11.25">
      <c r="A65" s="1"/>
    </row>
  </sheetData>
  <sheetProtection/>
  <mergeCells count="24">
    <mergeCell ref="AP2:AP4"/>
    <mergeCell ref="AB3:AC3"/>
    <mergeCell ref="AD3:AE3"/>
    <mergeCell ref="AH3:AI3"/>
    <mergeCell ref="AL2:AO2"/>
    <mergeCell ref="AN3:AO3"/>
    <mergeCell ref="AL3:AM3"/>
    <mergeCell ref="A2:A4"/>
    <mergeCell ref="V3:W3"/>
    <mergeCell ref="N3:O3"/>
    <mergeCell ref="T3:U3"/>
    <mergeCell ref="F3:G3"/>
    <mergeCell ref="R3:S3"/>
    <mergeCell ref="P3:Q3"/>
    <mergeCell ref="X3:Y3"/>
    <mergeCell ref="AF3:AG3"/>
    <mergeCell ref="H3:I3"/>
    <mergeCell ref="B2:AK2"/>
    <mergeCell ref="B3:C3"/>
    <mergeCell ref="D3:E3"/>
    <mergeCell ref="AJ3:AK3"/>
    <mergeCell ref="J3:K3"/>
    <mergeCell ref="L3:M3"/>
    <mergeCell ref="Z3:AA3"/>
  </mergeCells>
  <printOptions/>
  <pageMargins left="0.82" right="0.48" top="0.59" bottom="0.28" header="0.3" footer="0.3"/>
  <pageSetup horizontalDpi="1200" verticalDpi="1200" orientation="landscape" paperSize="9" scale="45" r:id="rId1"/>
  <headerFooter alignWithMargins="0">
    <oddFooter>&amp;R名古屋国税局
酒税4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yamazaki</cp:lastModifiedBy>
  <cp:lastPrinted>2010-08-10T04:51:49Z</cp:lastPrinted>
  <dcterms:created xsi:type="dcterms:W3CDTF">2003-07-09T01:05:10Z</dcterms:created>
  <dcterms:modified xsi:type="dcterms:W3CDTF">2010-09-06T00:40:59Z</dcterms:modified>
  <cp:category/>
  <cp:version/>
  <cp:contentType/>
  <cp:contentStatus/>
</cp:coreProperties>
</file>