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00" windowWidth="15330" windowHeight="4560" tabRatio="796" activeTab="0"/>
  </bookViews>
  <sheets>
    <sheet name="(1)　課税状況" sheetId="1" r:id="rId1"/>
    <sheet name="(2)　課税状況の累年比較 " sheetId="2" r:id="rId2"/>
    <sheet name="(3)　県別課税状況" sheetId="3" r:id="rId3"/>
    <sheet name="(1)製成数量及び手持高" sheetId="4" r:id="rId4"/>
    <sheet name="(2)製成数量の累年比較" sheetId="5" r:id="rId5"/>
  </sheets>
  <definedNames/>
  <calcPr fullCalcOnLoad="1"/>
</workbook>
</file>

<file path=xl/sharedStrings.xml><?xml version="1.0" encoding="utf-8"?>
<sst xmlns="http://schemas.openxmlformats.org/spreadsheetml/2006/main" count="434" uniqueCount="134">
  <si>
    <t>計</t>
  </si>
  <si>
    <t>酒税法</t>
  </si>
  <si>
    <t>数　　量</t>
  </si>
  <si>
    <t>税　　額</t>
  </si>
  <si>
    <t>千円</t>
  </si>
  <si>
    <t>清酒</t>
  </si>
  <si>
    <t>合成清酒</t>
  </si>
  <si>
    <t>みりん</t>
  </si>
  <si>
    <t>ビール</t>
  </si>
  <si>
    <t>㎘</t>
  </si>
  <si>
    <t>年　　度</t>
  </si>
  <si>
    <t>清　　　　酒</t>
  </si>
  <si>
    <t>しょうちゅう</t>
  </si>
  <si>
    <t>数　量</t>
  </si>
  <si>
    <t>税　額</t>
  </si>
  <si>
    <t>ビ　ー　ル</t>
  </si>
  <si>
    <t>そ　の　他</t>
  </si>
  <si>
    <t>数量</t>
  </si>
  <si>
    <t>税額</t>
  </si>
  <si>
    <t>総計</t>
  </si>
  <si>
    <t>課税</t>
  </si>
  <si>
    <t>控除</t>
  </si>
  <si>
    <t>(2)　課税状況の累年比較</t>
  </si>
  <si>
    <t>(3)　都道府県別課税状況</t>
  </si>
  <si>
    <t>県名</t>
  </si>
  <si>
    <t>数量</t>
  </si>
  <si>
    <t>　（注）　１　犯則分は含まない。</t>
  </si>
  <si>
    <t>　　　　　２　（　）書はアルコール分20度に換算した数量を示す。</t>
  </si>
  <si>
    <t>(2)　製成数量の累年比較</t>
  </si>
  <si>
    <t>清酒</t>
  </si>
  <si>
    <t>連続式蒸留しょうちゅう</t>
  </si>
  <si>
    <t>単式蒸留しょうちゅう</t>
  </si>
  <si>
    <t>みりん</t>
  </si>
  <si>
    <t>ビール</t>
  </si>
  <si>
    <t>果実酒</t>
  </si>
  <si>
    <t>甘味果実酒</t>
  </si>
  <si>
    <t>ウイスキー</t>
  </si>
  <si>
    <t>ブランデー</t>
  </si>
  <si>
    <t>原料用アルコール</t>
  </si>
  <si>
    <t>発泡酒</t>
  </si>
  <si>
    <t>その他の醸造酒</t>
  </si>
  <si>
    <t>スピリッツ</t>
  </si>
  <si>
    <t>リキュール</t>
  </si>
  <si>
    <t>合計</t>
  </si>
  <si>
    <t>その他の
醸造酒</t>
  </si>
  <si>
    <t>（注）　１　「特例税率適用（第23条第２項第３号）」欄は、各品目（ビール及び発泡酒を除く。）でその他の発泡性酒類（発泡性があり、かつ、アルコール分が10度未満であるもの）になるものを示す。</t>
  </si>
  <si>
    <t>平成17年度</t>
  </si>
  <si>
    <t>平成18年度</t>
  </si>
  <si>
    <t>平成17年度</t>
  </si>
  <si>
    <t>平成18年度</t>
  </si>
  <si>
    <t>リキュール</t>
  </si>
  <si>
    <t>粉末酒・雑酒</t>
  </si>
  <si>
    <t>粉末酒・雑酒</t>
  </si>
  <si>
    <t>ウイスキー・
ブランデー</t>
  </si>
  <si>
    <t>果実酒・
甘味果実酒　</t>
  </si>
  <si>
    <t>原料用ｱﾙｺｰﾙ
・スピリッツ</t>
  </si>
  <si>
    <t>　　　　２　「酒税法第30条第１項、第２項及び第３項」欄は、酒類製造者がその製造場から移出した酒類を、当該製造場に戻し入れた場合の酒税額の控除等を示す。</t>
  </si>
  <si>
    <t>　　　　３　税関分は含まない。</t>
  </si>
  <si>
    <r>
      <t>用語の説明：</t>
    </r>
    <r>
      <rPr>
        <sz val="9"/>
        <rFont val="ＭＳ ゴシック"/>
        <family val="3"/>
      </rPr>
      <t>未納税移出</t>
    </r>
    <r>
      <rPr>
        <sz val="9"/>
        <rFont val="ＭＳ 明朝"/>
        <family val="1"/>
      </rPr>
      <t>とは、製造場から移出するとき、酒税の免除を受けて移出するものをいい、</t>
    </r>
    <r>
      <rPr>
        <sz val="9"/>
        <rFont val="ＭＳ ゴシック"/>
        <family val="3"/>
      </rPr>
      <t>輸出免税</t>
    </r>
    <r>
      <rPr>
        <sz val="9"/>
        <rFont val="ＭＳ 明朝"/>
        <family val="1"/>
      </rPr>
      <t>とは、輸出する目的で酒類を製造場から移出するとき、酒税の免除を受けて移出するものをいう。</t>
    </r>
  </si>
  <si>
    <t>災　害　減　免　法
〔第７条第１項〕</t>
  </si>
  <si>
    <t>特 例 税 率 適 用
〔第23条第２項第３号〕</t>
  </si>
  <si>
    <t>果　実　酒　類</t>
  </si>
  <si>
    <t>ウイスキー類</t>
  </si>
  <si>
    <t>スピリッツ類</t>
  </si>
  <si>
    <t>リキュール類</t>
  </si>
  <si>
    <t>雑　　　酒</t>
  </si>
  <si>
    <t>甲　　類</t>
  </si>
  <si>
    <t>乙　　類</t>
  </si>
  <si>
    <t>甘味果実酒</t>
  </si>
  <si>
    <t>合　　計</t>
  </si>
  <si>
    <t>果　実　酒</t>
  </si>
  <si>
    <t>年　　　度</t>
  </si>
  <si>
    <t>連続式蒸留
しょうちゅう</t>
  </si>
  <si>
    <t>単式蒸留
しょうちゅう</t>
  </si>
  <si>
    <t>平成19年度</t>
  </si>
  <si>
    <t>平成19年度</t>
  </si>
  <si>
    <t>千円</t>
  </si>
  <si>
    <t>平成20年3月
31日現在</t>
  </si>
  <si>
    <t>（注）　「しょうちゅう」の平成15年度から平成17年度の計数は、しょうちゅう甲類・乙類の合計、平成18年度及び平成19年度の計数は連続式蒸留しょうちゅう及び単式蒸留しょうちゅうの合計である。</t>
  </si>
  <si>
    <t>数量</t>
  </si>
  <si>
    <t>平成15年度</t>
  </si>
  <si>
    <t>平成16年度</t>
  </si>
  <si>
    <t>平成15年度</t>
  </si>
  <si>
    <t>平成16年度</t>
  </si>
  <si>
    <t>岐阜県計</t>
  </si>
  <si>
    <t>静岡県計</t>
  </si>
  <si>
    <t>愛知県計</t>
  </si>
  <si>
    <t>三重県計</t>
  </si>
  <si>
    <t>８－１　課税状況</t>
  </si>
  <si>
    <t>(1)　課税状況</t>
  </si>
  <si>
    <t>区           分</t>
  </si>
  <si>
    <t>課　税　実　数</t>
  </si>
  <si>
    <t>免　　　　　除</t>
  </si>
  <si>
    <t>一 般 税 率 適 用</t>
  </si>
  <si>
    <t>未納税
移出数量</t>
  </si>
  <si>
    <t>輸出免税
数　　量</t>
  </si>
  <si>
    <t>第30条第１項、
第２項及び第３項　</t>
  </si>
  <si>
    <t>-</t>
  </si>
  <si>
    <t>-</t>
  </si>
  <si>
    <t>-</t>
  </si>
  <si>
    <t xml:space="preserve">果 実 酒 </t>
  </si>
  <si>
    <t>-</t>
  </si>
  <si>
    <t>ウイスキー</t>
  </si>
  <si>
    <t>ブランデー</t>
  </si>
  <si>
    <t>-</t>
  </si>
  <si>
    <t>-</t>
  </si>
  <si>
    <t>スピリッツ</t>
  </si>
  <si>
    <t>リキュール</t>
  </si>
  <si>
    <t>-</t>
  </si>
  <si>
    <t>合計</t>
  </si>
  <si>
    <t>調査対象等：平成19年４月１日から平成20年３月31日までの間に製造場から移出された酒類について、平成20年４月30日までの申告又は処理による課税事績を示したものである。</t>
  </si>
  <si>
    <t>８－２　製成数量</t>
  </si>
  <si>
    <t>(1)　製成数量</t>
  </si>
  <si>
    <t>区　　　　　分</t>
  </si>
  <si>
    <t>製　　　成　　　数　　　量　　　等</t>
  </si>
  <si>
    <t xml:space="preserve">
手持数量
</t>
  </si>
  <si>
    <t>製　　　成</t>
  </si>
  <si>
    <t>アルコール
等　混　和</t>
  </si>
  <si>
    <t>しょうちゅうの
品目別アル
コール分等変更</t>
  </si>
  <si>
    <t>用途変更等</t>
  </si>
  <si>
    <t>計</t>
  </si>
  <si>
    <t>①</t>
  </si>
  <si>
    <t>②</t>
  </si>
  <si>
    <t>③</t>
  </si>
  <si>
    <t>④</t>
  </si>
  <si>
    <t>①＋②＋
③－④</t>
  </si>
  <si>
    <t>㎘</t>
  </si>
  <si>
    <t>-</t>
  </si>
  <si>
    <t>リキュール</t>
  </si>
  <si>
    <t>合　　　　　　　　　計</t>
  </si>
  <si>
    <t>　調査期間：平成19年４月１日から平成20年３月31日</t>
  </si>
  <si>
    <t>X</t>
  </si>
  <si>
    <t>-</t>
  </si>
  <si>
    <t>X</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</si>
</sst>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s>
  <fonts count="45">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style="thin"/>
      <bottom style="thin"/>
    </border>
    <border>
      <left style="hair"/>
      <right style="thin"/>
      <top style="thin"/>
      <bottom style="thin"/>
    </border>
    <border>
      <left style="hair"/>
      <right style="medium"/>
      <top style="thin"/>
      <bottom style="thin"/>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hair"/>
      <right style="hair"/>
      <top style="thin"/>
      <bottom>
        <color indexed="63"/>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hair"/>
      <right style="hair"/>
      <top>
        <color indexed="63"/>
      </top>
      <bottom style="medium"/>
    </border>
    <border>
      <left style="medium"/>
      <right>
        <color indexed="63"/>
      </right>
      <top>
        <color indexed="63"/>
      </top>
      <bottom style="medium"/>
    </border>
    <border>
      <left style="medium"/>
      <right>
        <color indexed="63"/>
      </right>
      <top>
        <color indexed="63"/>
      </top>
      <bottom style="thin">
        <color indexed="55"/>
      </bottom>
    </border>
    <border>
      <left style="hair"/>
      <right style="hair"/>
      <top>
        <color indexed="63"/>
      </top>
      <bottom style="thin">
        <color indexed="55"/>
      </bottom>
    </border>
    <border>
      <left style="medium"/>
      <right>
        <color indexed="63"/>
      </right>
      <top style="thin">
        <color indexed="55"/>
      </top>
      <bottom style="thin">
        <color indexed="55"/>
      </bottom>
    </border>
    <border>
      <left style="hair"/>
      <right style="hair"/>
      <top style="thin">
        <color indexed="55"/>
      </top>
      <bottom style="thin">
        <color indexed="55"/>
      </bottom>
    </border>
    <border>
      <left style="medium"/>
      <right>
        <color indexed="63"/>
      </right>
      <top style="thin">
        <color indexed="55"/>
      </top>
      <bottom style="double"/>
    </border>
    <border>
      <left style="thin"/>
      <right style="hair"/>
      <top style="thin">
        <color indexed="55"/>
      </top>
      <bottom style="double"/>
    </border>
    <border>
      <left style="hair"/>
      <right style="thin"/>
      <top style="thin">
        <color indexed="55"/>
      </top>
      <bottom style="double"/>
    </border>
    <border>
      <left style="hair"/>
      <right style="hair"/>
      <top style="thin">
        <color indexed="55"/>
      </top>
      <bottom style="double"/>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dotted">
        <color indexed="55"/>
      </bottom>
    </border>
    <border diagonalUp="1">
      <left style="thin"/>
      <right style="thin"/>
      <top>
        <color indexed="63"/>
      </top>
      <bottom style="dotted">
        <color indexed="55"/>
      </bottom>
      <diagonal style="hair"/>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style="dotted">
        <color indexed="55"/>
      </top>
      <bottom style="thin"/>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dotted">
        <color indexed="55"/>
      </bottom>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thin"/>
      <right style="thin"/>
      <top style="thin"/>
      <bottom style="thin"/>
    </border>
    <border>
      <left style="thin">
        <color indexed="55"/>
      </left>
      <right style="thin"/>
      <top style="thin"/>
      <bottom style="thin"/>
    </border>
    <border>
      <left style="thin"/>
      <right style="medium"/>
      <top style="thin"/>
      <bottom style="thin"/>
    </border>
    <border>
      <left style="thin"/>
      <right style="thin"/>
      <top>
        <color indexed="63"/>
      </top>
      <bottom style="medium"/>
    </border>
    <border>
      <left style="thin">
        <color indexed="55"/>
      </left>
      <right style="thin"/>
      <top>
        <color indexed="63"/>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style="thin">
        <color indexed="55"/>
      </top>
      <bottom style="double"/>
    </border>
    <border>
      <left style="hair"/>
      <right>
        <color indexed="63"/>
      </right>
      <top>
        <color indexed="63"/>
      </top>
      <bottom style="medium"/>
    </border>
    <border>
      <left>
        <color indexed="63"/>
      </left>
      <right style="hair"/>
      <top style="thin"/>
      <bottom>
        <color indexed="63"/>
      </bottom>
    </border>
    <border>
      <left>
        <color indexed="63"/>
      </left>
      <right style="hair"/>
      <top>
        <color indexed="63"/>
      </top>
      <bottom style="thin">
        <color indexed="55"/>
      </bottom>
    </border>
    <border>
      <left>
        <color indexed="63"/>
      </left>
      <right style="hair"/>
      <top style="thin">
        <color indexed="55"/>
      </top>
      <bottom style="thin">
        <color indexed="55"/>
      </bottom>
    </border>
    <border>
      <left>
        <color indexed="63"/>
      </left>
      <right style="hair"/>
      <top style="thin">
        <color indexed="55"/>
      </top>
      <bottom style="double"/>
    </border>
    <border>
      <left>
        <color indexed="63"/>
      </left>
      <right style="hair"/>
      <top>
        <color indexed="63"/>
      </top>
      <bottom style="medium"/>
    </border>
    <border>
      <left style="medium"/>
      <right style="thin"/>
      <top style="thin"/>
      <bottom style="double"/>
    </border>
    <border>
      <left style="medium"/>
      <right>
        <color indexed="63"/>
      </right>
      <top style="thin"/>
      <bottom style="thin"/>
    </border>
    <border>
      <left style="medium"/>
      <right>
        <color indexed="63"/>
      </right>
      <top style="thin"/>
      <bottom style="double"/>
    </border>
    <border>
      <left style="thin"/>
      <right>
        <color indexed="63"/>
      </right>
      <top style="thin"/>
      <bottom>
        <color indexed="63"/>
      </bottom>
    </border>
    <border diagonalUp="1">
      <left style="thin"/>
      <right style="thin"/>
      <top style="thin"/>
      <bottom style="thin"/>
      <diagonal style="hair"/>
    </border>
    <border diagonalUp="1">
      <left style="thin"/>
      <right style="thin"/>
      <top>
        <color indexed="63"/>
      </top>
      <bottom style="thin"/>
      <diagonal style="hair"/>
    </border>
    <border>
      <left>
        <color indexed="63"/>
      </left>
      <right>
        <color indexed="63"/>
      </right>
      <top style="thin"/>
      <bottom>
        <color indexed="63"/>
      </bottom>
    </border>
    <border>
      <left style="thin">
        <color indexed="55"/>
      </left>
      <right>
        <color indexed="63"/>
      </right>
      <top>
        <color indexed="63"/>
      </top>
      <bottom style="thin"/>
    </border>
    <border>
      <left style="thin">
        <color indexed="55"/>
      </left>
      <right>
        <color indexed="63"/>
      </right>
      <top style="thin"/>
      <bottom style="thin"/>
    </border>
    <border>
      <left style="thin">
        <color indexed="55"/>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double"/>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hair"/>
      <right style="thin"/>
      <top>
        <color indexed="63"/>
      </top>
      <bottom>
        <color indexed="63"/>
      </bottom>
    </border>
    <border>
      <left style="thin">
        <color indexed="55"/>
      </left>
      <right style="thin"/>
      <top>
        <color indexed="63"/>
      </top>
      <bottom>
        <color indexed="63"/>
      </bottom>
    </border>
    <border>
      <left style="thin"/>
      <right style="thin"/>
      <top style="thin">
        <color indexed="55"/>
      </top>
      <bottom style="thin">
        <color indexed="55"/>
      </bottom>
    </border>
    <border>
      <left style="thin">
        <color indexed="55"/>
      </left>
      <right style="thin"/>
      <top style="thin">
        <color indexed="55"/>
      </top>
      <bottom style="thin">
        <color indexed="55"/>
      </bottom>
    </border>
    <border>
      <left style="thin"/>
      <right style="thin"/>
      <top>
        <color indexed="63"/>
      </top>
      <bottom style="thin">
        <color indexed="55"/>
      </bottom>
    </border>
    <border>
      <left>
        <color indexed="63"/>
      </left>
      <right style="thin"/>
      <top>
        <color indexed="63"/>
      </top>
      <bottom style="thin">
        <color indexed="55"/>
      </bottom>
    </border>
    <border>
      <left style="thin"/>
      <right>
        <color indexed="63"/>
      </right>
      <top>
        <color indexed="63"/>
      </top>
      <bottom style="thin">
        <color indexed="55"/>
      </bottom>
    </border>
    <border>
      <left style="thin"/>
      <right style="hair"/>
      <top style="thin"/>
      <bottom style="double"/>
    </border>
    <border>
      <left style="hair"/>
      <right style="thin"/>
      <top style="thin"/>
      <bottom style="double"/>
    </border>
    <border>
      <left style="thin">
        <color indexed="55"/>
      </left>
      <right>
        <color indexed="63"/>
      </right>
      <top style="thin"/>
      <bottom style="double"/>
    </border>
    <border>
      <left style="hair"/>
      <right style="medium"/>
      <top style="thin"/>
      <bottom style="double"/>
    </border>
    <border>
      <left style="thin"/>
      <right style="thin"/>
      <top style="thin"/>
      <bottom style="double"/>
    </border>
    <border diagonalUp="1">
      <left style="thin"/>
      <right style="thin"/>
      <top style="thin"/>
      <bottom style="double"/>
      <diagonal style="hair"/>
    </border>
    <border>
      <left style="thin">
        <color indexed="55"/>
      </left>
      <right style="thin"/>
      <top style="thin"/>
      <bottom style="double"/>
    </border>
    <border>
      <left style="thin"/>
      <right style="medium"/>
      <top style="thin"/>
      <bottom style="double"/>
    </border>
    <border>
      <left style="hair"/>
      <right style="medium"/>
      <top>
        <color indexed="63"/>
      </top>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medium"/>
      <bottom style="hair"/>
    </border>
    <border>
      <left>
        <color indexed="63"/>
      </left>
      <right style="medium"/>
      <top style="medium"/>
      <bottom style="hair"/>
    </border>
    <border>
      <left style="thin"/>
      <right>
        <color indexed="63"/>
      </right>
      <top style="hair"/>
      <bottom style="hair"/>
    </border>
    <border>
      <left>
        <color indexed="63"/>
      </left>
      <right style="thin"/>
      <top style="hair"/>
      <bottom style="hair"/>
    </border>
    <border>
      <left>
        <color indexed="63"/>
      </left>
      <right>
        <color indexed="63"/>
      </right>
      <top style="medium"/>
      <bottom style="hair"/>
    </border>
    <border>
      <left>
        <color indexed="63"/>
      </left>
      <right style="thin"/>
      <top style="medium"/>
      <bottom style="hair"/>
    </border>
    <border diagonalUp="1">
      <left style="thin"/>
      <right>
        <color indexed="63"/>
      </right>
      <top style="thin"/>
      <bottom style="thin"/>
      <diagonal style="hair"/>
    </border>
    <border diagonalUp="1">
      <left>
        <color indexed="63"/>
      </left>
      <right style="thin"/>
      <top style="thin"/>
      <bottom style="thin"/>
      <diagonal style="hair"/>
    </border>
    <border>
      <left>
        <color indexed="63"/>
      </left>
      <right>
        <color indexed="63"/>
      </right>
      <top>
        <color indexed="63"/>
      </top>
      <bottom style="hair"/>
    </border>
    <border>
      <left>
        <color indexed="63"/>
      </left>
      <right>
        <color indexed="63"/>
      </right>
      <top style="hair"/>
      <bottom style="hair"/>
    </border>
    <border>
      <left style="thin"/>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style="thin"/>
      <right style="medium"/>
      <top>
        <color indexed="63"/>
      </top>
      <bottom style="thin"/>
    </border>
    <border>
      <left>
        <color indexed="63"/>
      </left>
      <right>
        <color indexed="63"/>
      </right>
      <top style="medium"/>
      <bottom style="thin"/>
    </border>
    <border>
      <left style="thin"/>
      <right style="thin"/>
      <top style="medium"/>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color indexed="63"/>
      </left>
      <right style="thin"/>
      <top>
        <color indexed="63"/>
      </top>
      <bottom style="medium"/>
    </border>
    <border>
      <left style="medium"/>
      <right>
        <color indexed="63"/>
      </right>
      <top style="medium"/>
      <bottom style="thin"/>
    </border>
    <border>
      <left>
        <color indexed="63"/>
      </left>
      <right style="thin"/>
      <top style="thin">
        <color indexed="55"/>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4" fillId="0" borderId="0" applyNumberFormat="0" applyFill="0" applyBorder="0" applyAlignment="0" applyProtection="0"/>
    <xf numFmtId="0" fontId="44" fillId="31" borderId="0" applyNumberFormat="0" applyBorder="0" applyAlignment="0" applyProtection="0"/>
  </cellStyleXfs>
  <cellXfs count="254">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176" fontId="6" fillId="32" borderId="12" xfId="0" applyNumberFormat="1" applyFont="1" applyFill="1" applyBorder="1" applyAlignment="1">
      <alignment horizontal="right" vertical="center"/>
    </xf>
    <xf numFmtId="176" fontId="6" fillId="33" borderId="13" xfId="0" applyNumberFormat="1" applyFont="1" applyFill="1" applyBorder="1" applyAlignment="1">
      <alignment horizontal="right" vertical="center"/>
    </xf>
    <xf numFmtId="176" fontId="6" fillId="32" borderId="14" xfId="0" applyNumberFormat="1" applyFont="1" applyFill="1" applyBorder="1" applyAlignment="1">
      <alignment horizontal="right" vertical="center"/>
    </xf>
    <xf numFmtId="176" fontId="2" fillId="32" borderId="15" xfId="0" applyNumberFormat="1" applyFont="1" applyFill="1" applyBorder="1" applyAlignment="1">
      <alignment horizontal="right" vertical="center"/>
    </xf>
    <xf numFmtId="176" fontId="2" fillId="33" borderId="16" xfId="0" applyNumberFormat="1" applyFont="1" applyFill="1" applyBorder="1" applyAlignment="1">
      <alignment horizontal="right" vertical="center"/>
    </xf>
    <xf numFmtId="176" fontId="2" fillId="32" borderId="17" xfId="0" applyNumberFormat="1" applyFont="1" applyFill="1" applyBorder="1" applyAlignment="1">
      <alignment horizontal="right" vertical="center"/>
    </xf>
    <xf numFmtId="0" fontId="2" fillId="0" borderId="0" xfId="0" applyFont="1" applyAlignment="1">
      <alignment horizontal="right"/>
    </xf>
    <xf numFmtId="0" fontId="6" fillId="0" borderId="18"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distributed" vertical="top"/>
    </xf>
    <xf numFmtId="0" fontId="2" fillId="0" borderId="20" xfId="0" applyFont="1" applyBorder="1" applyAlignment="1">
      <alignment horizontal="distributed" vertical="top"/>
    </xf>
    <xf numFmtId="0" fontId="2" fillId="0" borderId="22" xfId="0" applyFont="1" applyBorder="1" applyAlignment="1">
      <alignment horizontal="center" vertical="top"/>
    </xf>
    <xf numFmtId="177" fontId="6" fillId="32" borderId="12" xfId="0" applyNumberFormat="1" applyFont="1" applyFill="1" applyBorder="1" applyAlignment="1">
      <alignment horizontal="right" vertical="center"/>
    </xf>
    <xf numFmtId="177" fontId="6" fillId="33" borderId="13"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176" fontId="2" fillId="32" borderId="23" xfId="0" applyNumberFormat="1" applyFont="1" applyFill="1" applyBorder="1" applyAlignment="1">
      <alignment horizontal="right" vertical="center"/>
    </xf>
    <xf numFmtId="176" fontId="2" fillId="33" borderId="24" xfId="0" applyNumberFormat="1" applyFont="1" applyFill="1" applyBorder="1" applyAlignment="1">
      <alignment horizontal="right" vertical="center"/>
    </xf>
    <xf numFmtId="176" fontId="2" fillId="32" borderId="25" xfId="0" applyNumberFormat="1" applyFont="1" applyFill="1" applyBorder="1" applyAlignment="1">
      <alignment horizontal="righ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8" fillId="0" borderId="31" xfId="0" applyFont="1" applyBorder="1" applyAlignment="1">
      <alignment horizontal="center" vertical="top"/>
    </xf>
    <xf numFmtId="0" fontId="8" fillId="32" borderId="19" xfId="0" applyFont="1" applyFill="1" applyBorder="1" applyAlignment="1">
      <alignment horizontal="right" vertical="top"/>
    </xf>
    <xf numFmtId="0" fontId="8" fillId="33" borderId="20" xfId="0" applyFont="1" applyFill="1" applyBorder="1" applyAlignment="1">
      <alignment horizontal="right" vertical="top"/>
    </xf>
    <xf numFmtId="0" fontId="8" fillId="32" borderId="21" xfId="0" applyFont="1" applyFill="1" applyBorder="1" applyAlignment="1">
      <alignment horizontal="right" vertical="top"/>
    </xf>
    <xf numFmtId="0" fontId="8" fillId="0" borderId="0" xfId="0" applyFont="1" applyAlignment="1">
      <alignment horizontal="right" vertical="top"/>
    </xf>
    <xf numFmtId="3" fontId="2" fillId="32" borderId="32" xfId="0" applyNumberFormat="1" applyFont="1" applyFill="1" applyBorder="1" applyAlignment="1">
      <alignment horizontal="right" vertical="center"/>
    </xf>
    <xf numFmtId="3" fontId="2" fillId="33" borderId="33" xfId="0" applyNumberFormat="1" applyFont="1" applyFill="1" applyBorder="1" applyAlignment="1">
      <alignment horizontal="right" vertical="center"/>
    </xf>
    <xf numFmtId="3" fontId="2" fillId="33" borderId="34" xfId="0" applyNumberFormat="1" applyFont="1" applyFill="1" applyBorder="1" applyAlignment="1">
      <alignment horizontal="right" vertical="center"/>
    </xf>
    <xf numFmtId="3" fontId="2" fillId="32" borderId="35" xfId="0" applyNumberFormat="1" applyFont="1" applyFill="1" applyBorder="1" applyAlignment="1">
      <alignment horizontal="right" vertical="center"/>
    </xf>
    <xf numFmtId="3" fontId="2" fillId="33" borderId="36" xfId="0" applyNumberFormat="1" applyFont="1" applyFill="1" applyBorder="1" applyAlignment="1">
      <alignment horizontal="right" vertical="center"/>
    </xf>
    <xf numFmtId="3" fontId="2" fillId="33" borderId="37" xfId="0" applyNumberFormat="1" applyFont="1" applyFill="1" applyBorder="1" applyAlignment="1">
      <alignment horizontal="right"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3" fontId="2" fillId="32" borderId="41" xfId="0" applyNumberFormat="1" applyFont="1" applyFill="1" applyBorder="1" applyAlignment="1">
      <alignment horizontal="right" vertical="center"/>
    </xf>
    <xf numFmtId="3" fontId="2" fillId="33" borderId="42" xfId="0" applyNumberFormat="1" applyFont="1" applyFill="1" applyBorder="1" applyAlignment="1">
      <alignment horizontal="right" vertical="center"/>
    </xf>
    <xf numFmtId="3" fontId="2" fillId="33" borderId="43" xfId="0" applyNumberFormat="1" applyFont="1" applyFill="1" applyBorder="1" applyAlignment="1">
      <alignment horizontal="right" vertical="center"/>
    </xf>
    <xf numFmtId="0" fontId="8" fillId="32" borderId="19" xfId="0" applyFont="1" applyFill="1" applyBorder="1" applyAlignment="1">
      <alignment horizontal="right"/>
    </xf>
    <xf numFmtId="0" fontId="8" fillId="0" borderId="44" xfId="0" applyFont="1" applyFill="1" applyBorder="1" applyAlignment="1">
      <alignment horizontal="center" vertical="center"/>
    </xf>
    <xf numFmtId="0" fontId="8" fillId="33" borderId="21" xfId="0" applyFont="1" applyFill="1" applyBorder="1" applyAlignment="1">
      <alignment horizontal="right"/>
    </xf>
    <xf numFmtId="0" fontId="8" fillId="33" borderId="20" xfId="0" applyFont="1" applyFill="1" applyBorder="1" applyAlignment="1">
      <alignment horizontal="right"/>
    </xf>
    <xf numFmtId="0" fontId="8" fillId="33" borderId="22" xfId="0" applyFont="1" applyFill="1" applyBorder="1" applyAlignment="1">
      <alignment horizontal="right"/>
    </xf>
    <xf numFmtId="0" fontId="8" fillId="34" borderId="31" xfId="0" applyFont="1" applyFill="1" applyBorder="1" applyAlignment="1">
      <alignment horizontal="distributed" vertical="center"/>
    </xf>
    <xf numFmtId="177" fontId="6" fillId="33" borderId="45" xfId="0" applyNumberFormat="1" applyFont="1" applyFill="1" applyBorder="1" applyAlignment="1">
      <alignment horizontal="right" vertical="center"/>
    </xf>
    <xf numFmtId="0" fontId="6" fillId="0" borderId="46" xfId="0" applyFont="1" applyBorder="1" applyAlignment="1">
      <alignment horizontal="distributed" vertical="center"/>
    </xf>
    <xf numFmtId="0" fontId="2" fillId="35" borderId="47" xfId="0" applyFont="1" applyFill="1" applyBorder="1" applyAlignment="1">
      <alignment horizontal="distributed" vertical="center"/>
    </xf>
    <xf numFmtId="177" fontId="2" fillId="32" borderId="41" xfId="0" applyNumberFormat="1" applyFont="1" applyFill="1" applyBorder="1" applyAlignment="1">
      <alignment horizontal="right" vertical="center"/>
    </xf>
    <xf numFmtId="177" fontId="2" fillId="33" borderId="42" xfId="0" applyNumberFormat="1" applyFont="1" applyFill="1" applyBorder="1" applyAlignment="1">
      <alignment horizontal="right" vertical="center"/>
    </xf>
    <xf numFmtId="177" fontId="2" fillId="33" borderId="48" xfId="0" applyNumberFormat="1" applyFont="1" applyFill="1" applyBorder="1" applyAlignment="1">
      <alignment horizontal="right" vertical="center"/>
    </xf>
    <xf numFmtId="0" fontId="2" fillId="35" borderId="49" xfId="0" applyFont="1" applyFill="1" applyBorder="1" applyAlignment="1">
      <alignment horizontal="distributed" vertical="center"/>
    </xf>
    <xf numFmtId="177" fontId="2" fillId="32" borderId="32" xfId="0" applyNumberFormat="1" applyFont="1" applyFill="1" applyBorder="1" applyAlignment="1">
      <alignment horizontal="right" vertical="center"/>
    </xf>
    <xf numFmtId="177" fontId="2" fillId="33" borderId="33" xfId="0" applyNumberFormat="1" applyFont="1" applyFill="1" applyBorder="1" applyAlignment="1">
      <alignment horizontal="right" vertical="center"/>
    </xf>
    <xf numFmtId="177" fontId="2" fillId="33" borderId="50" xfId="0" applyNumberFormat="1" applyFont="1" applyFill="1" applyBorder="1" applyAlignment="1">
      <alignment horizontal="right" vertical="center"/>
    </xf>
    <xf numFmtId="0" fontId="2" fillId="35" borderId="51" xfId="0" applyFont="1" applyFill="1" applyBorder="1" applyAlignment="1">
      <alignment horizontal="distributed" vertical="center"/>
    </xf>
    <xf numFmtId="177" fontId="2" fillId="32" borderId="52" xfId="0" applyNumberFormat="1" applyFont="1" applyFill="1" applyBorder="1" applyAlignment="1">
      <alignment horizontal="right" vertical="center"/>
    </xf>
    <xf numFmtId="177" fontId="2" fillId="33" borderId="53" xfId="0" applyNumberFormat="1" applyFont="1" applyFill="1" applyBorder="1" applyAlignment="1">
      <alignment horizontal="right" vertical="center"/>
    </xf>
    <xf numFmtId="177" fontId="2" fillId="33" borderId="54" xfId="0" applyNumberFormat="1" applyFont="1" applyFill="1" applyBorder="1" applyAlignment="1">
      <alignment horizontal="right" vertical="center"/>
    </xf>
    <xf numFmtId="0" fontId="2" fillId="0" borderId="55" xfId="0" applyFont="1" applyBorder="1" applyAlignment="1">
      <alignment horizontal="distributed" vertical="center"/>
    </xf>
    <xf numFmtId="0" fontId="2" fillId="0" borderId="56" xfId="0" applyFont="1" applyBorder="1" applyAlignment="1">
      <alignment horizontal="distributed" vertical="center"/>
    </xf>
    <xf numFmtId="0" fontId="6" fillId="0" borderId="57" xfId="0" applyFont="1" applyBorder="1" applyAlignment="1">
      <alignment horizontal="center" vertical="center"/>
    </xf>
    <xf numFmtId="0" fontId="8" fillId="0" borderId="31" xfId="0" applyFont="1" applyFill="1" applyBorder="1" applyAlignment="1">
      <alignment horizontal="center" vertical="center"/>
    </xf>
    <xf numFmtId="0" fontId="8" fillId="0" borderId="11" xfId="0" applyFont="1" applyFill="1" applyBorder="1" applyAlignment="1">
      <alignment horizontal="center" vertical="center"/>
    </xf>
    <xf numFmtId="0" fontId="8" fillId="32" borderId="58" xfId="0" applyFont="1" applyFill="1" applyBorder="1" applyAlignment="1">
      <alignment horizontal="right"/>
    </xf>
    <xf numFmtId="0" fontId="8" fillId="0" borderId="58" xfId="0" applyFont="1" applyFill="1" applyBorder="1" applyAlignment="1">
      <alignment horizontal="right"/>
    </xf>
    <xf numFmtId="0" fontId="8" fillId="32" borderId="11" xfId="0" applyFont="1" applyFill="1" applyBorder="1" applyAlignment="1">
      <alignment horizontal="right"/>
    </xf>
    <xf numFmtId="0" fontId="8" fillId="32" borderId="59" xfId="0" applyFont="1" applyFill="1" applyBorder="1" applyAlignment="1">
      <alignment horizontal="right"/>
    </xf>
    <xf numFmtId="184" fontId="2" fillId="32" borderId="60" xfId="0" applyNumberFormat="1" applyFont="1" applyFill="1" applyBorder="1" applyAlignment="1">
      <alignment horizontal="right" vertical="center"/>
    </xf>
    <xf numFmtId="184" fontId="2" fillId="0" borderId="61" xfId="0" applyNumberFormat="1" applyFont="1" applyFill="1" applyBorder="1" applyAlignment="1">
      <alignment horizontal="right" vertical="center"/>
    </xf>
    <xf numFmtId="184" fontId="2" fillId="32" borderId="62" xfId="0" applyNumberFormat="1" applyFont="1" applyFill="1" applyBorder="1" applyAlignment="1">
      <alignment horizontal="right" vertical="center"/>
    </xf>
    <xf numFmtId="184" fontId="2" fillId="32" borderId="63" xfId="0" applyNumberFormat="1" applyFont="1" applyFill="1" applyBorder="1" applyAlignment="1">
      <alignment horizontal="right" vertical="center"/>
    </xf>
    <xf numFmtId="178" fontId="2" fillId="32" borderId="64" xfId="0" applyNumberFormat="1" applyFont="1" applyFill="1" applyBorder="1" applyAlignment="1">
      <alignment horizontal="right" vertical="center"/>
    </xf>
    <xf numFmtId="178" fontId="2" fillId="32" borderId="65" xfId="0" applyNumberFormat="1" applyFont="1" applyFill="1" applyBorder="1" applyAlignment="1">
      <alignment horizontal="right" vertical="center"/>
    </xf>
    <xf numFmtId="178" fontId="2" fillId="32" borderId="66" xfId="0" applyNumberFormat="1" applyFont="1" applyFill="1" applyBorder="1" applyAlignment="1">
      <alignment horizontal="right" vertical="center"/>
    </xf>
    <xf numFmtId="184" fontId="2" fillId="32" borderId="67" xfId="0" applyNumberFormat="1" applyFont="1" applyFill="1" applyBorder="1" applyAlignment="1">
      <alignment horizontal="right" vertical="center"/>
    </xf>
    <xf numFmtId="184" fontId="2" fillId="0" borderId="68" xfId="0" applyNumberFormat="1" applyFont="1" applyFill="1" applyBorder="1" applyAlignment="1">
      <alignment horizontal="right" vertical="center"/>
    </xf>
    <xf numFmtId="184" fontId="2" fillId="32" borderId="69" xfId="0" applyNumberFormat="1" applyFont="1" applyFill="1" applyBorder="1" applyAlignment="1">
      <alignment horizontal="right" vertical="center"/>
    </xf>
    <xf numFmtId="184" fontId="2" fillId="32" borderId="70" xfId="0" applyNumberFormat="1" applyFont="1" applyFill="1" applyBorder="1" applyAlignment="1">
      <alignment horizontal="right" vertical="center"/>
    </xf>
    <xf numFmtId="178" fontId="2" fillId="32" borderId="71" xfId="0" applyNumberFormat="1" applyFont="1" applyFill="1" applyBorder="1" applyAlignment="1">
      <alignment horizontal="right" vertical="center"/>
    </xf>
    <xf numFmtId="178" fontId="2" fillId="32" borderId="72" xfId="0" applyNumberFormat="1" applyFont="1" applyFill="1" applyBorder="1" applyAlignment="1">
      <alignment horizontal="right" vertical="center"/>
    </xf>
    <xf numFmtId="178" fontId="2" fillId="32" borderId="73" xfId="0" applyNumberFormat="1" applyFont="1" applyFill="1" applyBorder="1" applyAlignment="1">
      <alignment horizontal="right" vertical="center"/>
    </xf>
    <xf numFmtId="178" fontId="6" fillId="32" borderId="74" xfId="0" applyNumberFormat="1" applyFont="1" applyFill="1" applyBorder="1" applyAlignment="1">
      <alignment horizontal="right" vertical="center"/>
    </xf>
    <xf numFmtId="178" fontId="6" fillId="32" borderId="75" xfId="0" applyNumberFormat="1" applyFont="1" applyFill="1" applyBorder="1" applyAlignment="1">
      <alignment horizontal="right" vertical="center"/>
    </xf>
    <xf numFmtId="178" fontId="6" fillId="32" borderId="18"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76" xfId="0" applyFont="1" applyBorder="1" applyAlignment="1">
      <alignment horizontal="distributed" vertical="top"/>
    </xf>
    <xf numFmtId="0" fontId="8" fillId="33" borderId="76" xfId="0" applyFont="1" applyFill="1" applyBorder="1" applyAlignment="1">
      <alignment horizontal="right"/>
    </xf>
    <xf numFmtId="177" fontId="2" fillId="33" borderId="77" xfId="0" applyNumberFormat="1" applyFont="1" applyFill="1" applyBorder="1" applyAlignment="1">
      <alignment horizontal="right" vertical="center"/>
    </xf>
    <xf numFmtId="177" fontId="2" fillId="33" borderId="78" xfId="0" applyNumberFormat="1" applyFont="1" applyFill="1" applyBorder="1" applyAlignment="1">
      <alignment horizontal="right" vertical="center"/>
    </xf>
    <xf numFmtId="177" fontId="2" fillId="33" borderId="79" xfId="0" applyNumberFormat="1" applyFont="1" applyFill="1" applyBorder="1" applyAlignment="1">
      <alignment horizontal="right" vertical="center"/>
    </xf>
    <xf numFmtId="177" fontId="6" fillId="33" borderId="80" xfId="0" applyNumberFormat="1" applyFont="1" applyFill="1" applyBorder="1" applyAlignment="1">
      <alignment horizontal="right" vertical="center"/>
    </xf>
    <xf numFmtId="0" fontId="8" fillId="32" borderId="81" xfId="0" applyFont="1" applyFill="1" applyBorder="1" applyAlignment="1">
      <alignment horizontal="right"/>
    </xf>
    <xf numFmtId="177" fontId="2" fillId="32" borderId="82" xfId="0" applyNumberFormat="1" applyFont="1" applyFill="1" applyBorder="1" applyAlignment="1">
      <alignment horizontal="right" vertical="center"/>
    </xf>
    <xf numFmtId="177" fontId="2" fillId="32" borderId="83" xfId="0" applyNumberFormat="1" applyFont="1" applyFill="1" applyBorder="1" applyAlignment="1">
      <alignment horizontal="right" vertical="center"/>
    </xf>
    <xf numFmtId="177" fontId="2" fillId="32" borderId="84" xfId="0" applyNumberFormat="1" applyFont="1" applyFill="1" applyBorder="1" applyAlignment="1">
      <alignment horizontal="right" vertical="center"/>
    </xf>
    <xf numFmtId="177" fontId="6" fillId="32" borderId="85" xfId="0" applyNumberFormat="1" applyFont="1" applyFill="1" applyBorder="1" applyAlignment="1">
      <alignment horizontal="right" vertical="center"/>
    </xf>
    <xf numFmtId="0" fontId="2" fillId="0" borderId="81" xfId="0" applyFont="1" applyBorder="1" applyAlignment="1">
      <alignment horizontal="distributed" vertical="top"/>
    </xf>
    <xf numFmtId="0" fontId="6" fillId="0" borderId="57" xfId="0" applyFont="1" applyBorder="1" applyAlignment="1">
      <alignment horizontal="distributed" vertical="center" indent="2"/>
    </xf>
    <xf numFmtId="0" fontId="2" fillId="0" borderId="86" xfId="0" applyFont="1" applyBorder="1" applyAlignment="1">
      <alignment horizontal="distributed" vertical="center"/>
    </xf>
    <xf numFmtId="0" fontId="2" fillId="0" borderId="87" xfId="0" applyFont="1" applyBorder="1" applyAlignment="1">
      <alignment horizontal="distributed" vertical="center"/>
    </xf>
    <xf numFmtId="0" fontId="2" fillId="0" borderId="88" xfId="0" applyFont="1" applyBorder="1" applyAlignment="1">
      <alignment horizontal="distributed" vertical="center"/>
    </xf>
    <xf numFmtId="0" fontId="8" fillId="32" borderId="89" xfId="0" applyFont="1" applyFill="1" applyBorder="1" applyAlignment="1">
      <alignment horizontal="right"/>
    </xf>
    <xf numFmtId="0" fontId="7" fillId="0" borderId="0" xfId="0" applyFont="1" applyAlignment="1">
      <alignment vertical="top" wrapText="1"/>
    </xf>
    <xf numFmtId="0" fontId="2" fillId="0" borderId="56" xfId="0" applyFont="1" applyBorder="1" applyAlignment="1">
      <alignment horizontal="distributed" vertical="center" wrapText="1"/>
    </xf>
    <xf numFmtId="178" fontId="2" fillId="0" borderId="90" xfId="0" applyNumberFormat="1" applyFont="1" applyFill="1" applyBorder="1" applyAlignment="1">
      <alignment horizontal="right" vertical="center"/>
    </xf>
    <xf numFmtId="184" fontId="2" fillId="0" borderId="91" xfId="0" applyNumberFormat="1" applyFont="1" applyFill="1" applyBorder="1" applyAlignment="1">
      <alignment horizontal="right" vertical="center"/>
    </xf>
    <xf numFmtId="0" fontId="8" fillId="32" borderId="92" xfId="0" applyFont="1" applyFill="1" applyBorder="1" applyAlignment="1">
      <alignment horizontal="right" vertical="top"/>
    </xf>
    <xf numFmtId="176" fontId="2" fillId="32" borderId="93" xfId="0" applyNumberFormat="1" applyFont="1" applyFill="1" applyBorder="1" applyAlignment="1">
      <alignment horizontal="right" vertical="center"/>
    </xf>
    <xf numFmtId="176" fontId="2" fillId="32" borderId="94" xfId="0" applyNumberFormat="1" applyFont="1" applyFill="1" applyBorder="1" applyAlignment="1">
      <alignment horizontal="right" vertical="center"/>
    </xf>
    <xf numFmtId="176" fontId="6" fillId="32" borderId="95" xfId="0" applyNumberFormat="1" applyFont="1" applyFill="1" applyBorder="1" applyAlignment="1">
      <alignment horizontal="right" vertical="center"/>
    </xf>
    <xf numFmtId="0" fontId="2" fillId="0" borderId="96" xfId="0" applyFont="1" applyFill="1" applyBorder="1" applyAlignment="1">
      <alignment horizontal="distributed" vertical="center"/>
    </xf>
    <xf numFmtId="0" fontId="2" fillId="0" borderId="96" xfId="0" applyFont="1" applyFill="1" applyBorder="1" applyAlignment="1">
      <alignment horizontal="distributed" vertical="center" indent="1"/>
    </xf>
    <xf numFmtId="0" fontId="2" fillId="0" borderId="96" xfId="0" applyFont="1" applyFill="1" applyBorder="1" applyAlignment="1">
      <alignment horizontal="distributed" vertical="center" wrapText="1"/>
    </xf>
    <xf numFmtId="0" fontId="8" fillId="32" borderId="20" xfId="0" applyFont="1" applyFill="1" applyBorder="1" applyAlignment="1">
      <alignment horizontal="right"/>
    </xf>
    <xf numFmtId="0" fontId="2" fillId="0" borderId="96" xfId="0" applyFont="1" applyFill="1" applyBorder="1" applyAlignment="1">
      <alignment horizontal="distributed" vertical="center" wrapText="1"/>
    </xf>
    <xf numFmtId="0" fontId="2" fillId="0" borderId="96" xfId="0" applyFont="1" applyFill="1" applyBorder="1" applyAlignment="1">
      <alignment horizontal="distributed" vertical="center"/>
    </xf>
    <xf numFmtId="0" fontId="2" fillId="0" borderId="97" xfId="0" applyFont="1" applyFill="1" applyBorder="1" applyAlignment="1">
      <alignment horizontal="distributed" vertical="center" indent="1"/>
    </xf>
    <xf numFmtId="0" fontId="2" fillId="0" borderId="98" xfId="0" applyFont="1" applyFill="1" applyBorder="1" applyAlignment="1">
      <alignment horizontal="distributed" vertical="center"/>
    </xf>
    <xf numFmtId="176" fontId="2" fillId="32" borderId="74" xfId="0" applyNumberFormat="1" applyFont="1" applyFill="1" applyBorder="1" applyAlignment="1">
      <alignment horizontal="right" vertical="center"/>
    </xf>
    <xf numFmtId="176" fontId="2" fillId="32" borderId="99" xfId="0" applyNumberFormat="1" applyFont="1" applyFill="1" applyBorder="1" applyAlignment="1">
      <alignment horizontal="right" vertical="center"/>
    </xf>
    <xf numFmtId="176" fontId="2" fillId="32" borderId="18" xfId="0" applyNumberFormat="1" applyFont="1" applyFill="1" applyBorder="1" applyAlignment="1">
      <alignment horizontal="right" vertical="center"/>
    </xf>
    <xf numFmtId="0" fontId="8" fillId="34" borderId="59" xfId="0" applyFont="1" applyFill="1" applyBorder="1" applyAlignment="1">
      <alignment horizontal="distributed" vertical="center"/>
    </xf>
    <xf numFmtId="0" fontId="2" fillId="35" borderId="100" xfId="0" applyFont="1" applyFill="1" applyBorder="1" applyAlignment="1">
      <alignment horizontal="distributed" vertical="center"/>
    </xf>
    <xf numFmtId="0" fontId="2" fillId="35" borderId="101" xfId="0" applyFont="1" applyFill="1" applyBorder="1" applyAlignment="1">
      <alignment horizontal="distributed" vertical="center"/>
    </xf>
    <xf numFmtId="0" fontId="2" fillId="35" borderId="102" xfId="0" applyFont="1" applyFill="1" applyBorder="1" applyAlignment="1">
      <alignment horizontal="distributed" vertical="center"/>
    </xf>
    <xf numFmtId="0" fontId="2" fillId="0" borderId="103" xfId="0" applyFont="1" applyBorder="1" applyAlignment="1">
      <alignment horizontal="center" vertical="center" wrapText="1"/>
    </xf>
    <xf numFmtId="0" fontId="10" fillId="0" borderId="104" xfId="0" applyFont="1" applyBorder="1" applyAlignment="1">
      <alignment horizontal="center" vertical="center" wrapText="1"/>
    </xf>
    <xf numFmtId="0" fontId="2" fillId="0" borderId="105" xfId="0" applyFont="1" applyBorder="1" applyAlignment="1">
      <alignment horizontal="center" vertical="center" wrapText="1"/>
    </xf>
    <xf numFmtId="0" fontId="10" fillId="0" borderId="106" xfId="0" applyFont="1" applyBorder="1" applyAlignment="1">
      <alignment horizontal="center" vertical="center" wrapText="1"/>
    </xf>
    <xf numFmtId="0" fontId="2" fillId="0" borderId="0" xfId="0" applyFont="1" applyBorder="1" applyAlignment="1">
      <alignment horizontal="left" vertical="center"/>
    </xf>
    <xf numFmtId="176" fontId="2" fillId="32" borderId="12" xfId="0" applyNumberFormat="1" applyFont="1" applyFill="1" applyBorder="1" applyAlignment="1">
      <alignment horizontal="right" vertical="center"/>
    </xf>
    <xf numFmtId="176" fontId="2" fillId="32" borderId="13" xfId="0" applyNumberFormat="1" applyFont="1" applyFill="1" applyBorder="1" applyAlignment="1">
      <alignment horizontal="right" vertical="center"/>
    </xf>
    <xf numFmtId="176" fontId="2" fillId="32" borderId="75" xfId="0" applyNumberFormat="1" applyFont="1" applyFill="1" applyBorder="1" applyAlignment="1">
      <alignment horizontal="right" vertical="center"/>
    </xf>
    <xf numFmtId="176" fontId="2" fillId="32" borderId="104" xfId="0" applyNumberFormat="1" applyFont="1" applyFill="1" applyBorder="1" applyAlignment="1">
      <alignment horizontal="right" vertical="center"/>
    </xf>
    <xf numFmtId="176" fontId="2" fillId="32" borderId="29" xfId="0" applyNumberFormat="1" applyFont="1" applyFill="1" applyBorder="1" applyAlignment="1">
      <alignment horizontal="right" vertical="center"/>
    </xf>
    <xf numFmtId="176" fontId="2" fillId="32" borderId="107" xfId="0" applyNumberFormat="1" applyFont="1" applyFill="1" applyBorder="1" applyAlignment="1">
      <alignment horizontal="right" vertical="center"/>
    </xf>
    <xf numFmtId="176" fontId="2" fillId="32" borderId="108" xfId="0" applyNumberFormat="1" applyFont="1" applyFill="1" applyBorder="1" applyAlignment="1">
      <alignment horizontal="right" vertical="center"/>
    </xf>
    <xf numFmtId="176" fontId="2" fillId="32" borderId="105" xfId="0" applyNumberFormat="1" applyFont="1" applyFill="1" applyBorder="1" applyAlignment="1">
      <alignment horizontal="right" vertical="center"/>
    </xf>
    <xf numFmtId="176" fontId="2" fillId="32" borderId="109" xfId="0" applyNumberFormat="1" applyFont="1" applyFill="1" applyBorder="1" applyAlignment="1">
      <alignment horizontal="right" vertical="center"/>
    </xf>
    <xf numFmtId="176" fontId="2" fillId="32" borderId="32" xfId="0" applyNumberFormat="1" applyFont="1" applyFill="1" applyBorder="1" applyAlignment="1">
      <alignment horizontal="right" vertical="center"/>
    </xf>
    <xf numFmtId="176" fontId="2" fillId="32" borderId="33" xfId="0" applyNumberFormat="1" applyFont="1" applyFill="1" applyBorder="1" applyAlignment="1">
      <alignment horizontal="right" vertical="center"/>
    </xf>
    <xf numFmtId="176" fontId="2" fillId="32" borderId="110" xfId="0" applyNumberFormat="1" applyFont="1" applyFill="1" applyBorder="1" applyAlignment="1">
      <alignment horizontal="right" vertical="center"/>
    </xf>
    <xf numFmtId="176" fontId="2" fillId="32" borderId="101" xfId="0" applyNumberFormat="1" applyFont="1" applyFill="1" applyBorder="1" applyAlignment="1">
      <alignment horizontal="right" vertical="center"/>
    </xf>
    <xf numFmtId="177" fontId="2" fillId="32" borderId="107" xfId="0" applyNumberFormat="1" applyFont="1" applyFill="1" applyBorder="1" applyAlignment="1">
      <alignment horizontal="right" vertical="center"/>
    </xf>
    <xf numFmtId="38" fontId="2" fillId="32" borderId="111" xfId="49" applyFont="1" applyFill="1" applyBorder="1" applyAlignment="1">
      <alignment horizontal="right" vertical="center"/>
    </xf>
    <xf numFmtId="38" fontId="2" fillId="32" borderId="112" xfId="49" applyFont="1" applyFill="1" applyBorder="1" applyAlignment="1">
      <alignment horizontal="right" vertical="center"/>
    </xf>
    <xf numFmtId="38" fontId="2" fillId="32" borderId="113" xfId="49" applyFont="1" applyFill="1" applyBorder="1" applyAlignment="1">
      <alignment horizontal="right" vertical="center"/>
    </xf>
    <xf numFmtId="38" fontId="2" fillId="32" borderId="100" xfId="49" applyFont="1" applyFill="1" applyBorder="1" applyAlignment="1">
      <alignment horizontal="right" vertical="center"/>
    </xf>
    <xf numFmtId="176" fontId="2" fillId="32" borderId="114" xfId="0" applyNumberFormat="1" applyFont="1" applyFill="1" applyBorder="1" applyAlignment="1">
      <alignment horizontal="right" vertical="center"/>
    </xf>
    <xf numFmtId="176" fontId="2" fillId="33" borderId="115" xfId="0" applyNumberFormat="1" applyFont="1" applyFill="1" applyBorder="1" applyAlignment="1">
      <alignment horizontal="right" vertical="center"/>
    </xf>
    <xf numFmtId="176" fontId="2" fillId="32" borderId="116" xfId="0" applyNumberFormat="1" applyFont="1" applyFill="1" applyBorder="1" applyAlignment="1">
      <alignment horizontal="right" vertical="center"/>
    </xf>
    <xf numFmtId="176" fontId="2" fillId="32" borderId="117" xfId="0" applyNumberFormat="1" applyFont="1" applyFill="1" applyBorder="1" applyAlignment="1">
      <alignment horizontal="right" vertical="center"/>
    </xf>
    <xf numFmtId="178" fontId="2" fillId="32" borderId="118" xfId="0" applyNumberFormat="1" applyFont="1" applyFill="1" applyBorder="1" applyAlignment="1">
      <alignment horizontal="right" vertical="center"/>
    </xf>
    <xf numFmtId="178" fontId="2" fillId="0" borderId="119" xfId="0" applyNumberFormat="1" applyFont="1" applyFill="1" applyBorder="1" applyAlignment="1">
      <alignment horizontal="right" vertical="center"/>
    </xf>
    <xf numFmtId="178" fontId="2" fillId="32" borderId="120" xfId="0" applyNumberFormat="1" applyFont="1" applyFill="1" applyBorder="1" applyAlignment="1">
      <alignment horizontal="right" vertical="center"/>
    </xf>
    <xf numFmtId="178" fontId="2" fillId="32" borderId="121" xfId="0" applyNumberFormat="1" applyFont="1" applyFill="1" applyBorder="1" applyAlignment="1">
      <alignment horizontal="right" vertical="center"/>
    </xf>
    <xf numFmtId="0" fontId="2" fillId="0" borderId="122" xfId="0" applyFont="1" applyBorder="1" applyAlignment="1">
      <alignment horizontal="distributed" vertical="center" wrapText="1"/>
    </xf>
    <xf numFmtId="0" fontId="2" fillId="0" borderId="98"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103"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25" xfId="0" applyFont="1" applyBorder="1" applyAlignment="1">
      <alignment horizontal="center" vertical="center" wrapText="1"/>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29" xfId="0" applyFont="1" applyBorder="1" applyAlignment="1">
      <alignment horizontal="distributed" vertical="center" indent="5"/>
    </xf>
    <xf numFmtId="0" fontId="2" fillId="0" borderId="133" xfId="0" applyFont="1" applyBorder="1" applyAlignment="1">
      <alignment horizontal="distributed" vertical="center" indent="5"/>
    </xf>
    <xf numFmtId="0" fontId="2" fillId="0" borderId="134" xfId="0" applyFont="1" applyBorder="1" applyAlignment="1">
      <alignment horizontal="distributed" vertical="center" indent="5"/>
    </xf>
    <xf numFmtId="176" fontId="2" fillId="0" borderId="135" xfId="0" applyNumberFormat="1" applyFont="1" applyFill="1" applyBorder="1" applyAlignment="1">
      <alignment horizontal="right" vertical="center"/>
    </xf>
    <xf numFmtId="176" fontId="2" fillId="0" borderId="136" xfId="0" applyNumberFormat="1" applyFont="1" applyFill="1" applyBorder="1" applyAlignment="1">
      <alignment horizontal="right"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04" xfId="0" applyFont="1" applyBorder="1" applyAlignment="1">
      <alignment horizontal="center" vertical="top"/>
    </xf>
    <xf numFmtId="0" fontId="2" fillId="0" borderId="139" xfId="0" applyFont="1" applyBorder="1" applyAlignment="1">
      <alignment horizontal="center" vertical="top" wrapText="1"/>
    </xf>
    <xf numFmtId="0" fontId="2" fillId="0" borderId="139" xfId="0" applyFont="1" applyBorder="1" applyAlignment="1">
      <alignment horizontal="center" vertical="top"/>
    </xf>
    <xf numFmtId="0" fontId="2" fillId="0" borderId="140" xfId="0" applyFont="1" applyBorder="1" applyAlignment="1">
      <alignment horizontal="center" vertical="center" wrapText="1"/>
    </xf>
    <xf numFmtId="0" fontId="2" fillId="0" borderId="141" xfId="0" applyFont="1" applyBorder="1" applyAlignment="1">
      <alignment horizontal="center" vertical="center"/>
    </xf>
    <xf numFmtId="0" fontId="2" fillId="0" borderId="29" xfId="0" applyFont="1" applyBorder="1" applyAlignment="1">
      <alignment horizontal="distributed" vertical="center" wrapText="1"/>
    </xf>
    <xf numFmtId="0" fontId="9" fillId="0" borderId="0" xfId="0" applyFont="1" applyAlignment="1">
      <alignment vertical="center" wrapText="1"/>
    </xf>
    <xf numFmtId="0" fontId="2" fillId="0" borderId="142" xfId="0" applyFont="1" applyBorder="1" applyAlignment="1">
      <alignment horizontal="center" vertical="center"/>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97" xfId="0" applyFont="1" applyBorder="1" applyAlignment="1">
      <alignment horizontal="distributed" vertical="center"/>
    </xf>
    <xf numFmtId="0" fontId="2" fillId="0" borderId="105" xfId="0" applyFont="1" applyBorder="1" applyAlignment="1">
      <alignment horizontal="distributed" vertical="center"/>
    </xf>
    <xf numFmtId="0" fontId="2" fillId="0" borderId="127" xfId="0" applyFont="1" applyBorder="1" applyAlignment="1">
      <alignment horizontal="distributed" vertical="center"/>
    </xf>
    <xf numFmtId="0" fontId="2" fillId="0" borderId="128" xfId="0" applyFont="1" applyBorder="1" applyAlignment="1">
      <alignment horizontal="distributed" vertical="center"/>
    </xf>
    <xf numFmtId="0" fontId="2" fillId="0" borderId="98" xfId="0" applyFont="1" applyBorder="1" applyAlignment="1">
      <alignment horizontal="distributed" vertical="center"/>
    </xf>
    <xf numFmtId="0" fontId="2" fillId="0" borderId="123" xfId="0" applyFont="1" applyBorder="1" applyAlignment="1">
      <alignment horizontal="distributed" vertical="center"/>
    </xf>
    <xf numFmtId="0" fontId="2" fillId="0" borderId="10" xfId="0" applyFont="1" applyBorder="1" applyAlignment="1">
      <alignment horizontal="distributed" vertical="center"/>
    </xf>
    <xf numFmtId="0" fontId="2" fillId="0" borderId="142" xfId="0" applyFont="1" applyBorder="1" applyAlignment="1">
      <alignment horizontal="distributed" vertical="center"/>
    </xf>
    <xf numFmtId="0" fontId="2" fillId="0" borderId="143" xfId="0" applyFont="1" applyBorder="1" applyAlignment="1">
      <alignment horizontal="distributed" vertical="center"/>
    </xf>
    <xf numFmtId="0" fontId="2" fillId="0" borderId="147" xfId="0" applyFont="1" applyBorder="1" applyAlignment="1">
      <alignment horizontal="distributed" vertical="center"/>
    </xf>
    <xf numFmtId="0" fontId="2" fillId="0" borderId="142" xfId="0" applyFont="1" applyBorder="1" applyAlignment="1">
      <alignment horizontal="distributed" vertical="center" indent="1"/>
    </xf>
    <xf numFmtId="0" fontId="2" fillId="0" borderId="143" xfId="0" applyFont="1" applyBorder="1" applyAlignment="1">
      <alignment horizontal="distributed" vertical="center" indent="1"/>
    </xf>
    <xf numFmtId="0" fontId="7" fillId="0" borderId="142" xfId="0" applyFont="1" applyBorder="1" applyAlignment="1">
      <alignment horizontal="distributed" vertical="center"/>
    </xf>
    <xf numFmtId="0" fontId="7" fillId="0" borderId="143" xfId="0" applyFont="1" applyBorder="1" applyAlignment="1">
      <alignment horizontal="distributed" vertical="center"/>
    </xf>
    <xf numFmtId="0" fontId="2" fillId="0" borderId="148" xfId="0" applyFont="1" applyBorder="1" applyAlignment="1">
      <alignment horizontal="distributed" vertical="center"/>
    </xf>
    <xf numFmtId="0" fontId="5" fillId="0" borderId="0" xfId="0" applyFont="1" applyAlignment="1">
      <alignment horizontal="center" vertical="center"/>
    </xf>
    <xf numFmtId="0" fontId="2" fillId="0" borderId="149" xfId="0" applyFont="1" applyBorder="1" applyAlignment="1">
      <alignment horizontal="center" vertical="center"/>
    </xf>
    <xf numFmtId="0" fontId="2" fillId="0" borderId="97" xfId="0" applyFont="1" applyBorder="1" applyAlignment="1">
      <alignment horizontal="center" vertical="center" wrapText="1"/>
    </xf>
    <xf numFmtId="0" fontId="10" fillId="0" borderId="105" xfId="0" applyFont="1" applyBorder="1" applyAlignment="1">
      <alignment horizontal="center" vertical="center" wrapText="1"/>
    </xf>
    <xf numFmtId="0" fontId="2" fillId="0" borderId="104" xfId="0" applyFont="1" applyBorder="1" applyAlignment="1">
      <alignment horizontal="center" vertical="center" wrapText="1"/>
    </xf>
    <xf numFmtId="0" fontId="10" fillId="0" borderId="104"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150" xfId="0" applyFont="1" applyBorder="1" applyAlignment="1">
      <alignment horizontal="distributed" vertical="center"/>
    </xf>
    <xf numFmtId="0" fontId="2" fillId="0" borderId="151" xfId="0" applyFont="1" applyBorder="1" applyAlignment="1">
      <alignment horizontal="distributed" vertical="center"/>
    </xf>
    <xf numFmtId="0" fontId="2" fillId="0" borderId="152" xfId="0" applyFont="1" applyBorder="1" applyAlignment="1">
      <alignment horizontal="distributed" vertical="center"/>
    </xf>
    <xf numFmtId="0" fontId="2" fillId="0" borderId="153" xfId="0" applyFont="1" applyBorder="1" applyAlignment="1">
      <alignment horizontal="distributed" vertical="center"/>
    </xf>
    <xf numFmtId="0" fontId="2" fillId="0" borderId="55" xfId="0" applyFont="1" applyBorder="1" applyAlignment="1">
      <alignment horizontal="center" vertical="center"/>
    </xf>
    <xf numFmtId="0" fontId="2" fillId="0" borderId="46" xfId="0" applyFont="1" applyFill="1" applyBorder="1" applyAlignment="1">
      <alignment horizontal="distributed" vertical="center"/>
    </xf>
    <xf numFmtId="0" fontId="2" fillId="0" borderId="154" xfId="0" applyFont="1" applyFill="1" applyBorder="1" applyAlignment="1">
      <alignment horizontal="distributed" vertical="center"/>
    </xf>
    <xf numFmtId="0" fontId="2" fillId="0" borderId="96" xfId="0" applyFont="1" applyBorder="1" applyAlignment="1">
      <alignment horizontal="distributed" vertical="center"/>
    </xf>
    <xf numFmtId="0" fontId="2" fillId="0" borderId="104" xfId="0" applyFont="1" applyBorder="1" applyAlignment="1">
      <alignment horizontal="distributed" vertical="center"/>
    </xf>
    <xf numFmtId="0" fontId="2" fillId="0" borderId="47" xfId="0" applyFont="1" applyFill="1" applyBorder="1" applyAlignment="1">
      <alignment horizontal="distributed" vertical="center"/>
    </xf>
    <xf numFmtId="0" fontId="2" fillId="0" borderId="112" xfId="0" applyFont="1" applyFill="1" applyBorder="1" applyAlignment="1">
      <alignment horizontal="distributed" vertical="center"/>
    </xf>
    <xf numFmtId="0" fontId="2" fillId="0" borderId="155" xfId="0" applyFont="1" applyBorder="1" applyAlignment="1">
      <alignment horizontal="center" vertical="center"/>
    </xf>
    <xf numFmtId="0" fontId="2" fillId="0" borderId="96" xfId="0" applyFont="1" applyBorder="1" applyAlignment="1">
      <alignment horizontal="distributed" vertical="center" indent="1"/>
    </xf>
    <xf numFmtId="0" fontId="2" fillId="0" borderId="106" xfId="0" applyFont="1" applyBorder="1" applyAlignment="1">
      <alignment horizontal="distributed" vertical="center" indent="1"/>
    </xf>
    <xf numFmtId="0" fontId="2" fillId="0" borderId="49" xfId="0" applyFont="1" applyFill="1" applyBorder="1" applyAlignment="1">
      <alignment horizontal="distributed" vertical="center"/>
    </xf>
    <xf numFmtId="0" fontId="2" fillId="0" borderId="156" xfId="0" applyFont="1" applyFill="1" applyBorder="1" applyAlignment="1">
      <alignment horizontal="distributed" vertical="center"/>
    </xf>
    <xf numFmtId="0" fontId="2" fillId="0" borderId="128" xfId="0" applyFont="1" applyFill="1" applyBorder="1" applyAlignment="1">
      <alignment horizontal="distributed" vertical="center"/>
    </xf>
    <xf numFmtId="0" fontId="2" fillId="0" borderId="103" xfId="0" applyFont="1" applyFill="1" applyBorder="1" applyAlignment="1">
      <alignment horizontal="distributed" vertical="center"/>
    </xf>
    <xf numFmtId="0" fontId="2" fillId="0" borderId="97" xfId="0" applyFont="1" applyBorder="1" applyAlignment="1">
      <alignment horizontal="center" vertical="center"/>
    </xf>
    <xf numFmtId="0" fontId="2" fillId="0" borderId="105" xfId="0" applyFont="1" applyBorder="1" applyAlignment="1">
      <alignment horizontal="center" vertical="center"/>
    </xf>
    <xf numFmtId="0" fontId="2" fillId="0" borderId="96" xfId="0" applyFont="1" applyBorder="1" applyAlignment="1">
      <alignment horizontal="center" vertical="center"/>
    </xf>
    <xf numFmtId="0" fontId="2" fillId="0" borderId="10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5</xdr:row>
      <xdr:rowOff>47625</xdr:rowOff>
    </xdr:from>
    <xdr:to>
      <xdr:col>6</xdr:col>
      <xdr:colOff>771525</xdr:colOff>
      <xdr:row>5</xdr:row>
      <xdr:rowOff>285750</xdr:rowOff>
    </xdr:to>
    <xdr:sp>
      <xdr:nvSpPr>
        <xdr:cNvPr id="1" name="AutoShape 1"/>
        <xdr:cNvSpPr>
          <a:spLocks/>
        </xdr:cNvSpPr>
      </xdr:nvSpPr>
      <xdr:spPr>
        <a:xfrm>
          <a:off x="6076950" y="1162050"/>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xdr:row>
      <xdr:rowOff>66675</xdr:rowOff>
    </xdr:from>
    <xdr:to>
      <xdr:col>5</xdr:col>
      <xdr:colOff>781050</xdr:colOff>
      <xdr:row>5</xdr:row>
      <xdr:rowOff>304800</xdr:rowOff>
    </xdr:to>
    <xdr:sp>
      <xdr:nvSpPr>
        <xdr:cNvPr id="2" name="AutoShape 1"/>
        <xdr:cNvSpPr>
          <a:spLocks/>
        </xdr:cNvSpPr>
      </xdr:nvSpPr>
      <xdr:spPr>
        <a:xfrm>
          <a:off x="5238750" y="1181100"/>
          <a:ext cx="6667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showGridLines="0" tabSelected="1"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194" t="s">
        <v>88</v>
      </c>
      <c r="B1" s="194"/>
      <c r="C1" s="194"/>
      <c r="D1" s="194"/>
      <c r="E1" s="194"/>
      <c r="F1" s="194"/>
      <c r="G1" s="194"/>
      <c r="H1" s="194"/>
      <c r="I1" s="194"/>
      <c r="J1" s="194"/>
      <c r="K1" s="194"/>
      <c r="L1" s="194"/>
      <c r="M1" s="194"/>
      <c r="N1" s="194"/>
      <c r="O1" s="194"/>
    </row>
    <row r="2" spans="1:7" ht="11.25" thickBot="1">
      <c r="A2" s="195" t="s">
        <v>89</v>
      </c>
      <c r="B2" s="195"/>
      <c r="C2" s="195"/>
      <c r="D2" s="195"/>
      <c r="E2" s="195"/>
      <c r="F2" s="195"/>
      <c r="G2" s="195"/>
    </row>
    <row r="3" spans="1:15" ht="18" customHeight="1">
      <c r="A3" s="182" t="s">
        <v>90</v>
      </c>
      <c r="B3" s="189" t="s">
        <v>20</v>
      </c>
      <c r="C3" s="190"/>
      <c r="D3" s="190"/>
      <c r="E3" s="190"/>
      <c r="F3" s="190"/>
      <c r="G3" s="190"/>
      <c r="H3" s="189" t="s">
        <v>21</v>
      </c>
      <c r="I3" s="190"/>
      <c r="J3" s="190"/>
      <c r="K3" s="191"/>
      <c r="L3" s="176" t="s">
        <v>91</v>
      </c>
      <c r="M3" s="177"/>
      <c r="N3" s="184" t="s">
        <v>92</v>
      </c>
      <c r="O3" s="185"/>
    </row>
    <row r="4" spans="1:15" ht="13.5" customHeight="1">
      <c r="A4" s="183"/>
      <c r="B4" s="180" t="s">
        <v>93</v>
      </c>
      <c r="C4" s="181"/>
      <c r="D4" s="201" t="s">
        <v>60</v>
      </c>
      <c r="E4" s="202"/>
      <c r="F4" s="180" t="s">
        <v>0</v>
      </c>
      <c r="G4" s="196"/>
      <c r="H4" s="198" t="s">
        <v>1</v>
      </c>
      <c r="I4" s="198"/>
      <c r="J4" s="186" t="s">
        <v>59</v>
      </c>
      <c r="K4" s="181"/>
      <c r="L4" s="178"/>
      <c r="M4" s="179"/>
      <c r="N4" s="203" t="s">
        <v>94</v>
      </c>
      <c r="O4" s="175" t="s">
        <v>95</v>
      </c>
    </row>
    <row r="5" spans="1:15" ht="22.5" customHeight="1">
      <c r="A5" s="183"/>
      <c r="B5" s="187"/>
      <c r="C5" s="188"/>
      <c r="D5" s="180"/>
      <c r="E5" s="181"/>
      <c r="F5" s="187"/>
      <c r="G5" s="197"/>
      <c r="H5" s="199" t="s">
        <v>96</v>
      </c>
      <c r="I5" s="200"/>
      <c r="J5" s="187"/>
      <c r="K5" s="188"/>
      <c r="L5" s="180"/>
      <c r="M5" s="181"/>
      <c r="N5" s="203"/>
      <c r="O5" s="175"/>
    </row>
    <row r="6" spans="1:15" ht="17.25" customHeight="1">
      <c r="A6" s="183"/>
      <c r="B6" s="35" t="s">
        <v>2</v>
      </c>
      <c r="C6" s="36" t="s">
        <v>3</v>
      </c>
      <c r="D6" s="35" t="s">
        <v>2</v>
      </c>
      <c r="E6" s="36" t="s">
        <v>3</v>
      </c>
      <c r="F6" s="35" t="s">
        <v>2</v>
      </c>
      <c r="G6" s="37" t="s">
        <v>3</v>
      </c>
      <c r="H6" s="35" t="s">
        <v>2</v>
      </c>
      <c r="I6" s="36" t="s">
        <v>3</v>
      </c>
      <c r="J6" s="35" t="s">
        <v>2</v>
      </c>
      <c r="K6" s="36" t="s">
        <v>3</v>
      </c>
      <c r="L6" s="38" t="s">
        <v>2</v>
      </c>
      <c r="M6" s="39" t="s">
        <v>3</v>
      </c>
      <c r="N6" s="203"/>
      <c r="O6" s="175"/>
    </row>
    <row r="7" spans="1:15" s="44" customFormat="1" ht="9.75">
      <c r="A7" s="40"/>
      <c r="B7" s="41" t="s">
        <v>126</v>
      </c>
      <c r="C7" s="42" t="s">
        <v>4</v>
      </c>
      <c r="D7" s="41" t="s">
        <v>126</v>
      </c>
      <c r="E7" s="42" t="s">
        <v>4</v>
      </c>
      <c r="F7" s="41" t="s">
        <v>9</v>
      </c>
      <c r="G7" s="42" t="s">
        <v>4</v>
      </c>
      <c r="H7" s="41" t="s">
        <v>126</v>
      </c>
      <c r="I7" s="42" t="s">
        <v>4</v>
      </c>
      <c r="J7" s="41" t="s">
        <v>9</v>
      </c>
      <c r="K7" s="42" t="s">
        <v>4</v>
      </c>
      <c r="L7" s="125" t="s">
        <v>9</v>
      </c>
      <c r="M7" s="42" t="s">
        <v>4</v>
      </c>
      <c r="N7" s="41" t="s">
        <v>9</v>
      </c>
      <c r="O7" s="43" t="s">
        <v>9</v>
      </c>
    </row>
    <row r="8" spans="1:15" ht="21" customHeight="1">
      <c r="A8" s="77" t="s">
        <v>5</v>
      </c>
      <c r="B8" s="32">
        <v>41465</v>
      </c>
      <c r="C8" s="33">
        <v>4609069</v>
      </c>
      <c r="D8" s="32">
        <v>263</v>
      </c>
      <c r="E8" s="33">
        <v>21014</v>
      </c>
      <c r="F8" s="32">
        <v>41728</v>
      </c>
      <c r="G8" s="33">
        <v>4630083</v>
      </c>
      <c r="H8" s="32">
        <v>522</v>
      </c>
      <c r="I8" s="33">
        <v>59686</v>
      </c>
      <c r="J8" s="32" t="s">
        <v>97</v>
      </c>
      <c r="K8" s="33" t="s">
        <v>97</v>
      </c>
      <c r="L8" s="126">
        <v>41206</v>
      </c>
      <c r="M8" s="33">
        <v>4570397</v>
      </c>
      <c r="N8" s="32">
        <v>13269</v>
      </c>
      <c r="O8" s="34">
        <v>416</v>
      </c>
    </row>
    <row r="9" spans="1:15" ht="21" customHeight="1">
      <c r="A9" s="78" t="s">
        <v>6</v>
      </c>
      <c r="B9" s="15">
        <v>6095</v>
      </c>
      <c r="C9" s="16">
        <v>581179</v>
      </c>
      <c r="D9" s="15" t="s">
        <v>97</v>
      </c>
      <c r="E9" s="16" t="s">
        <v>97</v>
      </c>
      <c r="F9" s="15">
        <v>6095</v>
      </c>
      <c r="G9" s="16">
        <v>581179</v>
      </c>
      <c r="H9" s="15">
        <v>116</v>
      </c>
      <c r="I9" s="16">
        <v>11605</v>
      </c>
      <c r="J9" s="15" t="s">
        <v>97</v>
      </c>
      <c r="K9" s="16" t="s">
        <v>97</v>
      </c>
      <c r="L9" s="127">
        <v>5979</v>
      </c>
      <c r="M9" s="16">
        <v>569574</v>
      </c>
      <c r="N9" s="15">
        <v>97</v>
      </c>
      <c r="O9" s="17">
        <v>50</v>
      </c>
    </row>
    <row r="10" spans="1:15" ht="21" customHeight="1">
      <c r="A10" s="78" t="s">
        <v>30</v>
      </c>
      <c r="B10" s="15">
        <v>23687</v>
      </c>
      <c r="C10" s="16">
        <v>5677490</v>
      </c>
      <c r="D10" s="15" t="s">
        <v>98</v>
      </c>
      <c r="E10" s="16" t="s">
        <v>98</v>
      </c>
      <c r="F10" s="15">
        <v>23687</v>
      </c>
      <c r="G10" s="16">
        <v>5677490</v>
      </c>
      <c r="H10" s="15">
        <v>907</v>
      </c>
      <c r="I10" s="16">
        <v>242354</v>
      </c>
      <c r="J10" s="15" t="s">
        <v>98</v>
      </c>
      <c r="K10" s="16" t="s">
        <v>98</v>
      </c>
      <c r="L10" s="127">
        <v>22780</v>
      </c>
      <c r="M10" s="16">
        <v>5435136</v>
      </c>
      <c r="N10" s="15">
        <v>1444</v>
      </c>
      <c r="O10" s="17">
        <v>2</v>
      </c>
    </row>
    <row r="11" spans="1:15" ht="21" customHeight="1">
      <c r="A11" s="78" t="s">
        <v>31</v>
      </c>
      <c r="B11" s="15">
        <v>6933</v>
      </c>
      <c r="C11" s="16">
        <v>1582658</v>
      </c>
      <c r="D11" s="15" t="s">
        <v>99</v>
      </c>
      <c r="E11" s="16" t="s">
        <v>99</v>
      </c>
      <c r="F11" s="15">
        <v>6933</v>
      </c>
      <c r="G11" s="16">
        <v>1582658</v>
      </c>
      <c r="H11" s="15">
        <v>97</v>
      </c>
      <c r="I11" s="16">
        <v>23297</v>
      </c>
      <c r="J11" s="15" t="s">
        <v>99</v>
      </c>
      <c r="K11" s="16" t="s">
        <v>99</v>
      </c>
      <c r="L11" s="127">
        <v>6836</v>
      </c>
      <c r="M11" s="16">
        <v>1559360</v>
      </c>
      <c r="N11" s="15">
        <v>1999</v>
      </c>
      <c r="O11" s="17">
        <v>79</v>
      </c>
    </row>
    <row r="12" spans="1:15" ht="21" customHeight="1">
      <c r="A12" s="78" t="s">
        <v>7</v>
      </c>
      <c r="B12" s="15">
        <v>10267</v>
      </c>
      <c r="C12" s="16">
        <v>205352</v>
      </c>
      <c r="D12" s="15" t="s">
        <v>99</v>
      </c>
      <c r="E12" s="16" t="s">
        <v>99</v>
      </c>
      <c r="F12" s="15">
        <v>10267</v>
      </c>
      <c r="G12" s="16">
        <v>205352</v>
      </c>
      <c r="H12" s="15">
        <v>72</v>
      </c>
      <c r="I12" s="16">
        <v>1445</v>
      </c>
      <c r="J12" s="15" t="s">
        <v>99</v>
      </c>
      <c r="K12" s="16" t="s">
        <v>99</v>
      </c>
      <c r="L12" s="127">
        <v>10195</v>
      </c>
      <c r="M12" s="16">
        <v>203906</v>
      </c>
      <c r="N12" s="15">
        <v>1213</v>
      </c>
      <c r="O12" s="17">
        <v>50</v>
      </c>
    </row>
    <row r="13" spans="1:15" ht="21" customHeight="1">
      <c r="A13" s="78" t="s">
        <v>8</v>
      </c>
      <c r="B13" s="15">
        <v>438253</v>
      </c>
      <c r="C13" s="16">
        <v>96354413</v>
      </c>
      <c r="D13" s="192"/>
      <c r="E13" s="193"/>
      <c r="F13" s="15">
        <v>438253</v>
      </c>
      <c r="G13" s="16">
        <v>96354413</v>
      </c>
      <c r="H13" s="15">
        <v>5500</v>
      </c>
      <c r="I13" s="16">
        <v>1210045</v>
      </c>
      <c r="J13" s="15" t="s">
        <v>99</v>
      </c>
      <c r="K13" s="16" t="s">
        <v>99</v>
      </c>
      <c r="L13" s="127">
        <v>432751</v>
      </c>
      <c r="M13" s="16">
        <v>95144368</v>
      </c>
      <c r="N13" s="15">
        <v>80655</v>
      </c>
      <c r="O13" s="17">
        <v>518</v>
      </c>
    </row>
    <row r="14" spans="1:15" ht="21" customHeight="1">
      <c r="A14" s="78" t="s">
        <v>100</v>
      </c>
      <c r="B14" s="15">
        <v>604</v>
      </c>
      <c r="C14" s="16">
        <v>32837</v>
      </c>
      <c r="D14" s="15" t="s">
        <v>99</v>
      </c>
      <c r="E14" s="16" t="s">
        <v>99</v>
      </c>
      <c r="F14" s="15">
        <v>604</v>
      </c>
      <c r="G14" s="16">
        <v>32837</v>
      </c>
      <c r="H14" s="15">
        <v>22</v>
      </c>
      <c r="I14" s="16">
        <v>1551</v>
      </c>
      <c r="J14" s="15" t="s">
        <v>99</v>
      </c>
      <c r="K14" s="16" t="s">
        <v>99</v>
      </c>
      <c r="L14" s="127">
        <v>582</v>
      </c>
      <c r="M14" s="16">
        <v>31288</v>
      </c>
      <c r="N14" s="15">
        <v>134</v>
      </c>
      <c r="O14" s="17">
        <v>1</v>
      </c>
    </row>
    <row r="15" spans="1:15" ht="21" customHeight="1">
      <c r="A15" s="78" t="s">
        <v>35</v>
      </c>
      <c r="B15" s="15" t="s">
        <v>131</v>
      </c>
      <c r="C15" s="16" t="s">
        <v>131</v>
      </c>
      <c r="D15" s="15" t="s">
        <v>131</v>
      </c>
      <c r="E15" s="16" t="s">
        <v>131</v>
      </c>
      <c r="F15" s="15" t="s">
        <v>131</v>
      </c>
      <c r="G15" s="16" t="s">
        <v>131</v>
      </c>
      <c r="H15" s="15" t="s">
        <v>131</v>
      </c>
      <c r="I15" s="16" t="s">
        <v>131</v>
      </c>
      <c r="J15" s="15" t="s">
        <v>132</v>
      </c>
      <c r="K15" s="16" t="s">
        <v>101</v>
      </c>
      <c r="L15" s="127" t="s">
        <v>131</v>
      </c>
      <c r="M15" s="16" t="s">
        <v>131</v>
      </c>
      <c r="N15" s="15" t="s">
        <v>131</v>
      </c>
      <c r="O15" s="17" t="s">
        <v>131</v>
      </c>
    </row>
    <row r="16" spans="1:15" ht="21" customHeight="1">
      <c r="A16" s="78" t="s">
        <v>102</v>
      </c>
      <c r="B16" s="15">
        <v>3228</v>
      </c>
      <c r="C16" s="16">
        <v>1182100</v>
      </c>
      <c r="D16" s="15" t="s">
        <v>101</v>
      </c>
      <c r="E16" s="16" t="s">
        <v>101</v>
      </c>
      <c r="F16" s="15">
        <v>3228</v>
      </c>
      <c r="G16" s="16">
        <v>1182100</v>
      </c>
      <c r="H16" s="15">
        <v>17</v>
      </c>
      <c r="I16" s="16">
        <v>6579</v>
      </c>
      <c r="J16" s="15" t="s">
        <v>101</v>
      </c>
      <c r="K16" s="16" t="s">
        <v>101</v>
      </c>
      <c r="L16" s="127">
        <v>3212</v>
      </c>
      <c r="M16" s="16">
        <v>1175522</v>
      </c>
      <c r="N16" s="15">
        <v>8488</v>
      </c>
      <c r="O16" s="17">
        <v>81</v>
      </c>
    </row>
    <row r="17" spans="1:15" ht="21" customHeight="1">
      <c r="A17" s="78" t="s">
        <v>103</v>
      </c>
      <c r="B17" s="15">
        <v>314</v>
      </c>
      <c r="C17" s="16">
        <v>120849</v>
      </c>
      <c r="D17" s="15" t="s">
        <v>101</v>
      </c>
      <c r="E17" s="16" t="s">
        <v>101</v>
      </c>
      <c r="F17" s="15">
        <v>314</v>
      </c>
      <c r="G17" s="16">
        <v>120849</v>
      </c>
      <c r="H17" s="15">
        <v>5</v>
      </c>
      <c r="I17" s="16">
        <v>2026</v>
      </c>
      <c r="J17" s="15" t="s">
        <v>101</v>
      </c>
      <c r="K17" s="16" t="s">
        <v>101</v>
      </c>
      <c r="L17" s="127">
        <v>309</v>
      </c>
      <c r="M17" s="16">
        <v>118823</v>
      </c>
      <c r="N17" s="15">
        <v>86</v>
      </c>
      <c r="O17" s="17">
        <v>33</v>
      </c>
    </row>
    <row r="18" spans="1:15" s="3" customFormat="1" ht="21" customHeight="1">
      <c r="A18" s="78" t="s">
        <v>38</v>
      </c>
      <c r="B18" s="15" t="s">
        <v>131</v>
      </c>
      <c r="C18" s="16" t="s">
        <v>131</v>
      </c>
      <c r="D18" s="15" t="s">
        <v>131</v>
      </c>
      <c r="E18" s="16" t="s">
        <v>131</v>
      </c>
      <c r="F18" s="15" t="s">
        <v>131</v>
      </c>
      <c r="G18" s="16" t="s">
        <v>131</v>
      </c>
      <c r="H18" s="15" t="s">
        <v>131</v>
      </c>
      <c r="I18" s="16" t="s">
        <v>131</v>
      </c>
      <c r="J18" s="15" t="s">
        <v>104</v>
      </c>
      <c r="K18" s="16" t="s">
        <v>104</v>
      </c>
      <c r="L18" s="127" t="s">
        <v>131</v>
      </c>
      <c r="M18" s="16" t="s">
        <v>131</v>
      </c>
      <c r="N18" s="15" t="s">
        <v>131</v>
      </c>
      <c r="O18" s="17" t="s">
        <v>131</v>
      </c>
    </row>
    <row r="19" spans="1:15" ht="21" customHeight="1">
      <c r="A19" s="78" t="s">
        <v>39</v>
      </c>
      <c r="B19" s="15">
        <v>160045</v>
      </c>
      <c r="C19" s="16">
        <v>21486130</v>
      </c>
      <c r="D19" s="192"/>
      <c r="E19" s="193"/>
      <c r="F19" s="15">
        <v>160045</v>
      </c>
      <c r="G19" s="16">
        <v>21486130</v>
      </c>
      <c r="H19" s="15">
        <v>4065</v>
      </c>
      <c r="I19" s="16">
        <v>545795</v>
      </c>
      <c r="J19" s="15" t="s">
        <v>105</v>
      </c>
      <c r="K19" s="16" t="s">
        <v>105</v>
      </c>
      <c r="L19" s="127">
        <v>155979</v>
      </c>
      <c r="M19" s="16">
        <v>20940334</v>
      </c>
      <c r="N19" s="15">
        <v>73334</v>
      </c>
      <c r="O19" s="17">
        <v>1</v>
      </c>
    </row>
    <row r="20" spans="1:15" ht="21" customHeight="1">
      <c r="A20" s="78" t="s">
        <v>40</v>
      </c>
      <c r="B20" s="15">
        <v>552</v>
      </c>
      <c r="C20" s="16">
        <v>77256</v>
      </c>
      <c r="D20" s="15">
        <v>103246</v>
      </c>
      <c r="E20" s="16">
        <v>8259746</v>
      </c>
      <c r="F20" s="15">
        <v>103798</v>
      </c>
      <c r="G20" s="16">
        <v>8337002</v>
      </c>
      <c r="H20" s="15">
        <v>1818</v>
      </c>
      <c r="I20" s="16">
        <v>145318</v>
      </c>
      <c r="J20" s="15" t="s">
        <v>99</v>
      </c>
      <c r="K20" s="16" t="s">
        <v>99</v>
      </c>
      <c r="L20" s="127">
        <v>101981</v>
      </c>
      <c r="M20" s="16">
        <v>8191683</v>
      </c>
      <c r="N20" s="15">
        <v>52036</v>
      </c>
      <c r="O20" s="17" t="s">
        <v>99</v>
      </c>
    </row>
    <row r="21" spans="1:15" s="3" customFormat="1" ht="21" customHeight="1">
      <c r="A21" s="78" t="s">
        <v>106</v>
      </c>
      <c r="B21" s="15">
        <v>980</v>
      </c>
      <c r="C21" s="16">
        <v>318217</v>
      </c>
      <c r="D21" s="15">
        <v>7437</v>
      </c>
      <c r="E21" s="16">
        <v>595005</v>
      </c>
      <c r="F21" s="15">
        <v>8417</v>
      </c>
      <c r="G21" s="16">
        <v>913222</v>
      </c>
      <c r="H21" s="15">
        <v>408</v>
      </c>
      <c r="I21" s="16">
        <v>41442</v>
      </c>
      <c r="J21" s="15" t="s">
        <v>99</v>
      </c>
      <c r="K21" s="16" t="s">
        <v>99</v>
      </c>
      <c r="L21" s="127">
        <v>8007</v>
      </c>
      <c r="M21" s="16">
        <v>871780</v>
      </c>
      <c r="N21" s="15">
        <v>1956</v>
      </c>
      <c r="O21" s="17">
        <v>40</v>
      </c>
    </row>
    <row r="22" spans="1:15" ht="21" customHeight="1">
      <c r="A22" s="78" t="s">
        <v>107</v>
      </c>
      <c r="B22" s="15">
        <v>15317</v>
      </c>
      <c r="C22" s="16">
        <v>2256213</v>
      </c>
      <c r="D22" s="15">
        <v>137497</v>
      </c>
      <c r="E22" s="16">
        <v>10999740</v>
      </c>
      <c r="F22" s="15">
        <v>152814</v>
      </c>
      <c r="G22" s="16">
        <v>13255953</v>
      </c>
      <c r="H22" s="15">
        <v>10951</v>
      </c>
      <c r="I22" s="16">
        <v>880518</v>
      </c>
      <c r="J22" s="15" t="s">
        <v>99</v>
      </c>
      <c r="K22" s="16" t="s">
        <v>99</v>
      </c>
      <c r="L22" s="127">
        <v>141863</v>
      </c>
      <c r="M22" s="16">
        <v>12375437</v>
      </c>
      <c r="N22" s="15">
        <v>50967</v>
      </c>
      <c r="O22" s="17">
        <v>677</v>
      </c>
    </row>
    <row r="23" spans="1:15" s="3" customFormat="1" ht="21" customHeight="1" thickBot="1">
      <c r="A23" s="117" t="s">
        <v>51</v>
      </c>
      <c r="B23" s="167">
        <v>87</v>
      </c>
      <c r="C23" s="168">
        <v>15860</v>
      </c>
      <c r="D23" s="167" t="s">
        <v>108</v>
      </c>
      <c r="E23" s="168" t="s">
        <v>108</v>
      </c>
      <c r="F23" s="167">
        <v>87</v>
      </c>
      <c r="G23" s="168">
        <v>15860</v>
      </c>
      <c r="H23" s="167">
        <v>0</v>
      </c>
      <c r="I23" s="168">
        <v>14</v>
      </c>
      <c r="J23" s="167" t="s">
        <v>108</v>
      </c>
      <c r="K23" s="168" t="s">
        <v>108</v>
      </c>
      <c r="L23" s="169">
        <v>87</v>
      </c>
      <c r="M23" s="168">
        <v>15847</v>
      </c>
      <c r="N23" s="167">
        <v>29</v>
      </c>
      <c r="O23" s="170">
        <v>4</v>
      </c>
    </row>
    <row r="24" spans="1:15" s="3" customFormat="1" ht="21" customHeight="1" thickBot="1" thickTop="1">
      <c r="A24" s="116" t="s">
        <v>109</v>
      </c>
      <c r="B24" s="12">
        <v>707969</v>
      </c>
      <c r="C24" s="13">
        <v>134516663</v>
      </c>
      <c r="D24" s="12">
        <v>248566</v>
      </c>
      <c r="E24" s="13">
        <v>19885315</v>
      </c>
      <c r="F24" s="12">
        <v>956536</v>
      </c>
      <c r="G24" s="13">
        <v>154401978</v>
      </c>
      <c r="H24" s="12">
        <v>24597</v>
      </c>
      <c r="I24" s="13">
        <v>3179476</v>
      </c>
      <c r="J24" s="12" t="s">
        <v>108</v>
      </c>
      <c r="K24" s="13" t="s">
        <v>108</v>
      </c>
      <c r="L24" s="128">
        <v>931939</v>
      </c>
      <c r="M24" s="13">
        <v>151222502</v>
      </c>
      <c r="N24" s="12">
        <v>329634</v>
      </c>
      <c r="O24" s="14">
        <v>1972</v>
      </c>
    </row>
    <row r="25" spans="1:15" ht="12.75" customHeight="1">
      <c r="A25" s="1" t="s">
        <v>110</v>
      </c>
      <c r="B25" s="5"/>
      <c r="C25" s="5"/>
      <c r="D25" s="5"/>
      <c r="E25" s="5"/>
      <c r="F25" s="5"/>
      <c r="G25" s="5"/>
      <c r="H25" s="5"/>
      <c r="I25" s="5"/>
      <c r="J25" s="5"/>
      <c r="K25" s="5"/>
      <c r="L25" s="5"/>
      <c r="M25" s="5"/>
      <c r="N25" s="5"/>
      <c r="O25" s="5"/>
    </row>
    <row r="26" spans="1:8" ht="12.75" customHeight="1">
      <c r="A26" s="1" t="s">
        <v>58</v>
      </c>
      <c r="B26" s="6"/>
      <c r="C26" s="6"/>
      <c r="D26" s="6"/>
      <c r="E26" s="6"/>
      <c r="F26" s="6"/>
      <c r="G26" s="6"/>
      <c r="H26" s="4"/>
    </row>
    <row r="27" spans="1:15" ht="12.75" customHeight="1">
      <c r="A27" s="1" t="s">
        <v>45</v>
      </c>
      <c r="B27" s="7"/>
      <c r="C27" s="7"/>
      <c r="D27" s="7"/>
      <c r="E27" s="7"/>
      <c r="F27" s="7"/>
      <c r="G27" s="7"/>
      <c r="H27" s="7"/>
      <c r="I27" s="7"/>
      <c r="J27" s="7"/>
      <c r="K27" s="7"/>
      <c r="L27" s="7"/>
      <c r="M27" s="7"/>
      <c r="N27" s="7"/>
      <c r="O27" s="7"/>
    </row>
    <row r="28" spans="1:15" ht="12.75" customHeight="1">
      <c r="A28" s="1" t="s">
        <v>56</v>
      </c>
      <c r="B28" s="7"/>
      <c r="C28" s="7"/>
      <c r="D28" s="7"/>
      <c r="E28" s="7"/>
      <c r="F28" s="7"/>
      <c r="G28" s="7"/>
      <c r="H28" s="7"/>
      <c r="I28" s="7"/>
      <c r="J28" s="7"/>
      <c r="K28" s="7"/>
      <c r="L28" s="7"/>
      <c r="M28" s="7"/>
      <c r="N28" s="7"/>
      <c r="O28" s="7"/>
    </row>
    <row r="29" ht="10.5">
      <c r="A29" s="1" t="s">
        <v>57</v>
      </c>
    </row>
    <row r="39" ht="10.5">
      <c r="H39" s="4"/>
    </row>
    <row r="40" ht="10.5">
      <c r="H40" s="4"/>
    </row>
    <row r="41" ht="10.5">
      <c r="H41" s="4"/>
    </row>
    <row r="42" ht="10.5">
      <c r="H42" s="4"/>
    </row>
    <row r="43" ht="10.5">
      <c r="H43" s="4"/>
    </row>
    <row r="44" ht="10.5">
      <c r="H44" s="4"/>
    </row>
    <row r="45" ht="10.5">
      <c r="H45" s="4"/>
    </row>
    <row r="46" ht="10.5">
      <c r="H46" s="4"/>
    </row>
    <row r="47" ht="10.5">
      <c r="H47" s="4"/>
    </row>
    <row r="48" ht="10.5">
      <c r="H48" s="4"/>
    </row>
    <row r="49" ht="10.5">
      <c r="H49" s="4"/>
    </row>
    <row r="50" ht="10.5">
      <c r="H50" s="4"/>
    </row>
    <row r="51" ht="10.5">
      <c r="H51" s="4"/>
    </row>
    <row r="52" ht="10.5">
      <c r="H52" s="4"/>
    </row>
    <row r="53" ht="10.5">
      <c r="H53" s="4"/>
    </row>
    <row r="54" ht="10.5">
      <c r="H54" s="4"/>
    </row>
    <row r="55" ht="10.5">
      <c r="H55" s="4"/>
    </row>
    <row r="56" ht="10.5">
      <c r="H56" s="4"/>
    </row>
    <row r="67" spans="8:12" ht="10.5">
      <c r="H67" s="2"/>
      <c r="I67" s="2"/>
      <c r="J67" s="2"/>
      <c r="K67" s="2"/>
      <c r="L67" s="2"/>
    </row>
    <row r="68" spans="8:12" ht="10.5">
      <c r="H68" s="2"/>
      <c r="I68" s="2"/>
      <c r="J68" s="2"/>
      <c r="K68" s="2"/>
      <c r="L68" s="2"/>
    </row>
    <row r="69" spans="8:12" ht="10.5">
      <c r="H69" s="2"/>
      <c r="I69" s="2"/>
      <c r="J69" s="2"/>
      <c r="K69" s="2"/>
      <c r="L69" s="2"/>
    </row>
    <row r="70" spans="8:12" ht="10.5">
      <c r="H70" s="2"/>
      <c r="I70" s="2"/>
      <c r="J70" s="2"/>
      <c r="K70" s="2"/>
      <c r="L70" s="2"/>
    </row>
    <row r="71" spans="8:12" ht="10.5">
      <c r="H71" s="2"/>
      <c r="I71" s="2"/>
      <c r="J71" s="2"/>
      <c r="K71" s="2"/>
      <c r="L71" s="2"/>
    </row>
  </sheetData>
  <sheetProtection/>
  <mergeCells count="17">
    <mergeCell ref="D13:E13"/>
    <mergeCell ref="D19:E19"/>
    <mergeCell ref="A1:O1"/>
    <mergeCell ref="A2:G2"/>
    <mergeCell ref="F4:G5"/>
    <mergeCell ref="H4:I4"/>
    <mergeCell ref="H5:I5"/>
    <mergeCell ref="B4:C5"/>
    <mergeCell ref="D4:E5"/>
    <mergeCell ref="N4:N6"/>
    <mergeCell ref="O4:O6"/>
    <mergeCell ref="L3:M5"/>
    <mergeCell ref="A3:A6"/>
    <mergeCell ref="N3:O3"/>
    <mergeCell ref="J4:K5"/>
    <mergeCell ref="H3:K3"/>
    <mergeCell ref="B3:G3"/>
  </mergeCells>
  <printOptions/>
  <pageMargins left="0.22" right="0.17" top="0.984251968503937" bottom="0.984251968503937" header="0.5118110236220472" footer="0.5118110236220472"/>
  <pageSetup fitToHeight="1" fitToWidth="1" horizontalDpi="600" verticalDpi="600" orientation="landscape" paperSize="9" scale="92" r:id="rId2"/>
  <headerFooter alignWithMargins="0">
    <oddFooter>&amp;R名古屋国税局
酒税１
(H19)</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N25"/>
  <sheetViews>
    <sheetView showGridLines="0" workbookViewId="0" topLeftCell="A1">
      <selection activeCell="A1" sqref="A1"/>
    </sheetView>
  </sheetViews>
  <sheetFormatPr defaultColWidth="12.625" defaultRowHeight="13.5"/>
  <cols>
    <col min="1" max="1" width="10.625" style="8" customWidth="1"/>
    <col min="2" max="2" width="9.50390625" style="8" bestFit="1" customWidth="1"/>
    <col min="3" max="3" width="10.375" style="8" bestFit="1" customWidth="1"/>
    <col min="4" max="4" width="9.50390625" style="8" bestFit="1" customWidth="1"/>
    <col min="5" max="5" width="10.375" style="8" bestFit="1" customWidth="1"/>
    <col min="6" max="6" width="9.50390625" style="8" bestFit="1" customWidth="1"/>
    <col min="7" max="7" width="10.375" style="8" bestFit="1" customWidth="1"/>
    <col min="8" max="8" width="9.50390625" style="8" bestFit="1" customWidth="1"/>
    <col min="9" max="9" width="10.375" style="8" bestFit="1" customWidth="1"/>
    <col min="10" max="10" width="9.50390625" style="8" bestFit="1" customWidth="1"/>
    <col min="11" max="11" width="10.375" style="8" bestFit="1" customWidth="1"/>
    <col min="12" max="12" width="9.625" style="8" bestFit="1" customWidth="1"/>
    <col min="13" max="13" width="10.375" style="8" bestFit="1" customWidth="1"/>
    <col min="14" max="16" width="10.625" style="8" customWidth="1"/>
    <col min="17" max="16384" width="12.625" style="8" customWidth="1"/>
  </cols>
  <sheetData>
    <row r="1" ht="16.5" customHeight="1" thickBot="1">
      <c r="A1" s="8" t="s">
        <v>22</v>
      </c>
    </row>
    <row r="2" spans="1:13" ht="21" customHeight="1">
      <c r="A2" s="207" t="s">
        <v>10</v>
      </c>
      <c r="B2" s="205" t="s">
        <v>11</v>
      </c>
      <c r="C2" s="206"/>
      <c r="D2" s="205" t="s">
        <v>6</v>
      </c>
      <c r="E2" s="206"/>
      <c r="F2" s="205" t="s">
        <v>12</v>
      </c>
      <c r="G2" s="206"/>
      <c r="H2" s="205" t="s">
        <v>15</v>
      </c>
      <c r="I2" s="206"/>
      <c r="J2" s="205" t="s">
        <v>16</v>
      </c>
      <c r="K2" s="206"/>
      <c r="L2" s="205" t="s">
        <v>0</v>
      </c>
      <c r="M2" s="209"/>
    </row>
    <row r="3" spans="1:13" ht="21" customHeight="1">
      <c r="A3" s="208"/>
      <c r="B3" s="22" t="s">
        <v>13</v>
      </c>
      <c r="C3" s="23" t="s">
        <v>14</v>
      </c>
      <c r="D3" s="22" t="s">
        <v>13</v>
      </c>
      <c r="E3" s="11" t="s">
        <v>14</v>
      </c>
      <c r="F3" s="22" t="s">
        <v>13</v>
      </c>
      <c r="G3" s="23" t="s">
        <v>14</v>
      </c>
      <c r="H3" s="22" t="s">
        <v>13</v>
      </c>
      <c r="I3" s="23" t="s">
        <v>14</v>
      </c>
      <c r="J3" s="22" t="s">
        <v>13</v>
      </c>
      <c r="K3" s="23" t="s">
        <v>14</v>
      </c>
      <c r="L3" s="22" t="s">
        <v>13</v>
      </c>
      <c r="M3" s="24" t="s">
        <v>14</v>
      </c>
    </row>
    <row r="4" spans="1:13" s="18" customFormat="1" ht="14.25" customHeight="1">
      <c r="A4" s="58"/>
      <c r="B4" s="57" t="s">
        <v>9</v>
      </c>
      <c r="C4" s="60" t="s">
        <v>76</v>
      </c>
      <c r="D4" s="57" t="s">
        <v>9</v>
      </c>
      <c r="E4" s="60" t="s">
        <v>76</v>
      </c>
      <c r="F4" s="57" t="s">
        <v>9</v>
      </c>
      <c r="G4" s="60" t="s">
        <v>76</v>
      </c>
      <c r="H4" s="57" t="s">
        <v>9</v>
      </c>
      <c r="I4" s="60" t="s">
        <v>76</v>
      </c>
      <c r="J4" s="57" t="s">
        <v>9</v>
      </c>
      <c r="K4" s="60" t="s">
        <v>76</v>
      </c>
      <c r="L4" s="57" t="s">
        <v>9</v>
      </c>
      <c r="M4" s="59" t="s">
        <v>76</v>
      </c>
    </row>
    <row r="5" spans="1:13" s="148" customFormat="1" ht="30" customHeight="1">
      <c r="A5" s="53" t="s">
        <v>80</v>
      </c>
      <c r="B5" s="54">
        <v>50277</v>
      </c>
      <c r="C5" s="55">
        <v>6153282</v>
      </c>
      <c r="D5" s="54">
        <v>13520</v>
      </c>
      <c r="E5" s="55">
        <v>1035102</v>
      </c>
      <c r="F5" s="54">
        <v>32633</v>
      </c>
      <c r="G5" s="55">
        <v>7426748</v>
      </c>
      <c r="H5" s="54">
        <v>498796</v>
      </c>
      <c r="I5" s="55">
        <v>110664879</v>
      </c>
      <c r="J5" s="54">
        <v>397340</v>
      </c>
      <c r="K5" s="55">
        <v>47446225</v>
      </c>
      <c r="L5" s="54">
        <v>992566</v>
      </c>
      <c r="M5" s="56">
        <v>172726236</v>
      </c>
    </row>
    <row r="6" spans="1:13" s="148" customFormat="1" ht="30" customHeight="1">
      <c r="A6" s="51" t="s">
        <v>81</v>
      </c>
      <c r="B6" s="45">
        <v>45249</v>
      </c>
      <c r="C6" s="46">
        <v>5508843</v>
      </c>
      <c r="D6" s="45">
        <v>8785</v>
      </c>
      <c r="E6" s="46">
        <v>681013</v>
      </c>
      <c r="F6" s="45">
        <v>33769</v>
      </c>
      <c r="G6" s="46">
        <v>7652764</v>
      </c>
      <c r="H6" s="45">
        <v>503933</v>
      </c>
      <c r="I6" s="46">
        <v>111804559</v>
      </c>
      <c r="J6" s="45">
        <v>438919</v>
      </c>
      <c r="K6" s="46">
        <v>50903409</v>
      </c>
      <c r="L6" s="45">
        <v>1030655</v>
      </c>
      <c r="M6" s="47">
        <v>176550588</v>
      </c>
    </row>
    <row r="7" spans="1:13" s="148" customFormat="1" ht="30" customHeight="1">
      <c r="A7" s="51" t="s">
        <v>46</v>
      </c>
      <c r="B7" s="45">
        <v>43288</v>
      </c>
      <c r="C7" s="46">
        <v>5228782</v>
      </c>
      <c r="D7" s="45">
        <v>8245</v>
      </c>
      <c r="E7" s="46">
        <v>635246</v>
      </c>
      <c r="F7" s="45">
        <v>32818</v>
      </c>
      <c r="G7" s="46">
        <v>7642012</v>
      </c>
      <c r="H7" s="45">
        <v>469579</v>
      </c>
      <c r="I7" s="46">
        <v>104176780</v>
      </c>
      <c r="J7" s="45">
        <v>473237</v>
      </c>
      <c r="K7" s="46">
        <v>48167813</v>
      </c>
      <c r="L7" s="45">
        <v>1027167</v>
      </c>
      <c r="M7" s="47">
        <v>165850633</v>
      </c>
    </row>
    <row r="8" spans="1:13" s="148" customFormat="1" ht="30" customHeight="1">
      <c r="A8" s="51" t="s">
        <v>47</v>
      </c>
      <c r="B8" s="45">
        <v>40894</v>
      </c>
      <c r="C8" s="46">
        <v>4549069</v>
      </c>
      <c r="D8" s="45">
        <v>6793</v>
      </c>
      <c r="E8" s="46">
        <v>628021</v>
      </c>
      <c r="F8" s="45">
        <v>28971</v>
      </c>
      <c r="G8" s="46">
        <v>6791766</v>
      </c>
      <c r="H8" s="45">
        <v>439204</v>
      </c>
      <c r="I8" s="46">
        <v>96631118</v>
      </c>
      <c r="J8" s="45">
        <v>425006</v>
      </c>
      <c r="K8" s="46">
        <v>44065930</v>
      </c>
      <c r="L8" s="45">
        <v>940868</v>
      </c>
      <c r="M8" s="47">
        <v>152665904</v>
      </c>
    </row>
    <row r="9" spans="1:13" ht="30" customHeight="1" thickBot="1">
      <c r="A9" s="52" t="s">
        <v>74</v>
      </c>
      <c r="B9" s="48">
        <v>41206</v>
      </c>
      <c r="C9" s="49">
        <v>4570397</v>
      </c>
      <c r="D9" s="48">
        <v>5979</v>
      </c>
      <c r="E9" s="49">
        <v>569574</v>
      </c>
      <c r="F9" s="48">
        <v>29616</v>
      </c>
      <c r="G9" s="49">
        <v>6994496</v>
      </c>
      <c r="H9" s="48">
        <v>432751</v>
      </c>
      <c r="I9" s="49">
        <v>95144368</v>
      </c>
      <c r="J9" s="48">
        <v>422387</v>
      </c>
      <c r="K9" s="49">
        <v>43943667</v>
      </c>
      <c r="L9" s="48">
        <v>931939</v>
      </c>
      <c r="M9" s="50">
        <v>151222502</v>
      </c>
    </row>
    <row r="11" spans="1:13" ht="33" customHeight="1">
      <c r="A11" s="204" t="s">
        <v>78</v>
      </c>
      <c r="B11" s="204"/>
      <c r="C11" s="204"/>
      <c r="D11" s="204"/>
      <c r="E11" s="204"/>
      <c r="F11" s="204"/>
      <c r="G11" s="204"/>
      <c r="H11" s="204"/>
      <c r="I11" s="204"/>
      <c r="J11" s="204"/>
      <c r="K11" s="204"/>
      <c r="L11" s="204"/>
      <c r="M11" s="204"/>
    </row>
    <row r="12" spans="1:12" ht="12.75">
      <c r="A12"/>
      <c r="B12" s="121"/>
      <c r="C12" s="121"/>
      <c r="D12" s="121"/>
      <c r="E12" s="121"/>
      <c r="F12" s="121"/>
      <c r="G12" s="121"/>
      <c r="H12" s="121"/>
      <c r="I12" s="121"/>
      <c r="J12" s="121"/>
      <c r="K12" s="121"/>
      <c r="L12" s="121"/>
    </row>
    <row r="13" spans="1:12" ht="12.75">
      <c r="A13"/>
      <c r="B13"/>
      <c r="C13"/>
      <c r="D13"/>
      <c r="E13"/>
      <c r="F13"/>
      <c r="G13"/>
      <c r="H13"/>
      <c r="I13"/>
      <c r="J13"/>
      <c r="K13"/>
      <c r="L13"/>
    </row>
    <row r="14" spans="1:14" ht="12.75">
      <c r="A14"/>
      <c r="B14"/>
      <c r="C14"/>
      <c r="D14"/>
      <c r="E14"/>
      <c r="F14"/>
      <c r="G14"/>
      <c r="H14"/>
      <c r="I14"/>
      <c r="J14"/>
      <c r="K14"/>
      <c r="L14"/>
      <c r="M14" s="1"/>
      <c r="N14" s="1"/>
    </row>
    <row r="15" spans="1:14" ht="12.75">
      <c r="A15"/>
      <c r="B15"/>
      <c r="C15"/>
      <c r="D15"/>
      <c r="E15"/>
      <c r="F15"/>
      <c r="G15"/>
      <c r="H15"/>
      <c r="I15"/>
      <c r="J15"/>
      <c r="K15"/>
      <c r="L15"/>
      <c r="M15" s="1"/>
      <c r="N15" s="1"/>
    </row>
    <row r="16" spans="1:13" ht="12.75">
      <c r="A16"/>
      <c r="B16"/>
      <c r="C16"/>
      <c r="D16"/>
      <c r="E16"/>
      <c r="F16"/>
      <c r="G16"/>
      <c r="H16"/>
      <c r="I16"/>
      <c r="J16"/>
      <c r="K16"/>
      <c r="L16"/>
      <c r="M16" s="2"/>
    </row>
    <row r="17" spans="1:13" ht="12.75">
      <c r="A17"/>
      <c r="B17"/>
      <c r="C17"/>
      <c r="D17"/>
      <c r="E17"/>
      <c r="F17"/>
      <c r="G17"/>
      <c r="H17"/>
      <c r="I17"/>
      <c r="J17"/>
      <c r="K17"/>
      <c r="L17"/>
      <c r="M17" s="2"/>
    </row>
    <row r="18" spans="1:13" ht="12.75">
      <c r="A18"/>
      <c r="B18"/>
      <c r="C18"/>
      <c r="D18"/>
      <c r="E18"/>
      <c r="F18"/>
      <c r="G18"/>
      <c r="H18"/>
      <c r="I18"/>
      <c r="J18"/>
      <c r="K18"/>
      <c r="L18"/>
      <c r="M18" s="2"/>
    </row>
    <row r="19" spans="1:13" ht="12.75">
      <c r="A19"/>
      <c r="B19"/>
      <c r="C19"/>
      <c r="D19"/>
      <c r="E19"/>
      <c r="F19"/>
      <c r="G19"/>
      <c r="H19"/>
      <c r="I19"/>
      <c r="J19"/>
      <c r="K19"/>
      <c r="L19"/>
      <c r="M19" s="2"/>
    </row>
    <row r="20" spans="1:13" ht="12.75">
      <c r="A20"/>
      <c r="B20"/>
      <c r="C20"/>
      <c r="D20"/>
      <c r="E20"/>
      <c r="F20"/>
      <c r="G20"/>
      <c r="H20"/>
      <c r="I20"/>
      <c r="J20"/>
      <c r="K20"/>
      <c r="L20"/>
      <c r="M20" s="2"/>
    </row>
    <row r="21" spans="1:12" ht="12.75">
      <c r="A21"/>
      <c r="B21"/>
      <c r="C21"/>
      <c r="D21"/>
      <c r="E21"/>
      <c r="F21"/>
      <c r="G21"/>
      <c r="H21"/>
      <c r="I21"/>
      <c r="J21"/>
      <c r="K21"/>
      <c r="L21"/>
    </row>
    <row r="22" spans="1:12" ht="12.75">
      <c r="A22"/>
      <c r="B22"/>
      <c r="C22"/>
      <c r="D22"/>
      <c r="E22"/>
      <c r="F22"/>
      <c r="G22"/>
      <c r="H22"/>
      <c r="I22"/>
      <c r="J22"/>
      <c r="K22"/>
      <c r="L22"/>
    </row>
    <row r="23" spans="1:12" ht="12.75">
      <c r="A23"/>
      <c r="B23"/>
      <c r="C23"/>
      <c r="D23"/>
      <c r="E23"/>
      <c r="F23"/>
      <c r="G23"/>
      <c r="H23"/>
      <c r="I23"/>
      <c r="J23"/>
      <c r="K23"/>
      <c r="L23"/>
    </row>
    <row r="24" spans="1:12" ht="12.75">
      <c r="A24"/>
      <c r="B24"/>
      <c r="C24"/>
      <c r="D24"/>
      <c r="E24"/>
      <c r="F24"/>
      <c r="G24"/>
      <c r="H24"/>
      <c r="I24"/>
      <c r="J24"/>
      <c r="K24"/>
      <c r="L24"/>
    </row>
    <row r="25" spans="2:5" ht="10.5">
      <c r="B25" s="30"/>
      <c r="C25" s="31"/>
      <c r="D25" s="31"/>
      <c r="E25" s="30"/>
    </row>
  </sheetData>
  <sheetProtection/>
  <mergeCells count="8">
    <mergeCell ref="A11:M11"/>
    <mergeCell ref="H2:I2"/>
    <mergeCell ref="J2:K2"/>
    <mergeCell ref="A2:A3"/>
    <mergeCell ref="L2:M2"/>
    <mergeCell ref="B2:C2"/>
    <mergeCell ref="D2:E2"/>
    <mergeCell ref="F2:G2"/>
  </mergeCells>
  <printOptions horizontalCentered="1"/>
  <pageMargins left="0.1968503937007874" right="0.15748031496062992" top="0.984251968503937" bottom="0.984251968503937" header="0.5118110236220472" footer="0.5118110236220472"/>
  <pageSetup fitToHeight="1" fitToWidth="1" horizontalDpi="600" verticalDpi="600" orientation="landscape" paperSize="9" r:id="rId1"/>
  <headerFooter alignWithMargins="0">
    <oddFooter>&amp;R名古屋国税局
酒税１
(H19)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29"/>
  <sheetViews>
    <sheetView showGridLines="0" zoomScaleSheetLayoutView="10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9" customWidth="1"/>
    <col min="9" max="9" width="10.625" style="9"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23</v>
      </c>
    </row>
    <row r="2" spans="1:14" ht="25.5" customHeight="1">
      <c r="A2" s="212" t="s">
        <v>24</v>
      </c>
      <c r="B2" s="214" t="s">
        <v>5</v>
      </c>
      <c r="C2" s="215"/>
      <c r="D2" s="214" t="s">
        <v>6</v>
      </c>
      <c r="E2" s="216"/>
      <c r="F2" s="217" t="s">
        <v>30</v>
      </c>
      <c r="G2" s="218"/>
      <c r="H2" s="217" t="s">
        <v>31</v>
      </c>
      <c r="I2" s="218"/>
      <c r="J2" s="217" t="s">
        <v>32</v>
      </c>
      <c r="K2" s="218"/>
      <c r="L2" s="216" t="s">
        <v>33</v>
      </c>
      <c r="M2" s="215"/>
      <c r="N2" s="210" t="s">
        <v>24</v>
      </c>
    </row>
    <row r="3" spans="1:14" ht="13.5" customHeight="1">
      <c r="A3" s="213"/>
      <c r="B3" s="25" t="s">
        <v>17</v>
      </c>
      <c r="C3" s="26" t="s">
        <v>18</v>
      </c>
      <c r="D3" s="25" t="s">
        <v>17</v>
      </c>
      <c r="E3" s="104" t="s">
        <v>18</v>
      </c>
      <c r="F3" s="25" t="s">
        <v>79</v>
      </c>
      <c r="G3" s="26" t="s">
        <v>18</v>
      </c>
      <c r="H3" s="25" t="s">
        <v>17</v>
      </c>
      <c r="I3" s="26" t="s">
        <v>18</v>
      </c>
      <c r="J3" s="25" t="s">
        <v>17</v>
      </c>
      <c r="K3" s="26" t="s">
        <v>18</v>
      </c>
      <c r="L3" s="115" t="s">
        <v>17</v>
      </c>
      <c r="M3" s="26" t="s">
        <v>18</v>
      </c>
      <c r="N3" s="211"/>
    </row>
    <row r="4" spans="1:14" s="21" customFormat="1" ht="13.5" customHeight="1">
      <c r="A4" s="62"/>
      <c r="B4" s="57" t="s">
        <v>9</v>
      </c>
      <c r="C4" s="60" t="s">
        <v>4</v>
      </c>
      <c r="D4" s="57" t="s">
        <v>9</v>
      </c>
      <c r="E4" s="105" t="s">
        <v>4</v>
      </c>
      <c r="F4" s="57" t="s">
        <v>9</v>
      </c>
      <c r="G4" s="60" t="s">
        <v>4</v>
      </c>
      <c r="H4" s="57" t="s">
        <v>9</v>
      </c>
      <c r="I4" s="60" t="s">
        <v>4</v>
      </c>
      <c r="J4" s="57" t="s">
        <v>9</v>
      </c>
      <c r="K4" s="60" t="s">
        <v>4</v>
      </c>
      <c r="L4" s="110" t="s">
        <v>9</v>
      </c>
      <c r="M4" s="105" t="s">
        <v>4</v>
      </c>
      <c r="N4" s="140"/>
    </row>
    <row r="5" spans="1:14" s="8" customFormat="1" ht="21" customHeight="1">
      <c r="A5" s="65" t="s">
        <v>84</v>
      </c>
      <c r="B5" s="66">
        <v>7207</v>
      </c>
      <c r="C5" s="67">
        <v>735558</v>
      </c>
      <c r="D5" s="66">
        <v>197</v>
      </c>
      <c r="E5" s="106">
        <v>13769</v>
      </c>
      <c r="F5" s="66" t="s">
        <v>131</v>
      </c>
      <c r="G5" s="67" t="s">
        <v>131</v>
      </c>
      <c r="H5" s="66">
        <v>792</v>
      </c>
      <c r="I5" s="67">
        <v>170118</v>
      </c>
      <c r="J5" s="66">
        <v>641</v>
      </c>
      <c r="K5" s="67">
        <v>12822</v>
      </c>
      <c r="L5" s="111">
        <v>101</v>
      </c>
      <c r="M5" s="106">
        <v>17763</v>
      </c>
      <c r="N5" s="141" t="str">
        <f>IF(A5="","",A5)</f>
        <v>岐阜県計</v>
      </c>
    </row>
    <row r="6" spans="1:14" s="8" customFormat="1" ht="21" customHeight="1">
      <c r="A6" s="69" t="s">
        <v>85</v>
      </c>
      <c r="B6" s="70">
        <v>4680</v>
      </c>
      <c r="C6" s="71">
        <v>478110</v>
      </c>
      <c r="D6" s="70" t="s">
        <v>131</v>
      </c>
      <c r="E6" s="107" t="s">
        <v>131</v>
      </c>
      <c r="F6" s="70" t="s">
        <v>131</v>
      </c>
      <c r="G6" s="71" t="s">
        <v>131</v>
      </c>
      <c r="H6" s="70">
        <v>2916</v>
      </c>
      <c r="I6" s="71">
        <v>717586</v>
      </c>
      <c r="J6" s="70" t="s">
        <v>131</v>
      </c>
      <c r="K6" s="71" t="s">
        <v>131</v>
      </c>
      <c r="L6" s="112">
        <v>85013</v>
      </c>
      <c r="M6" s="107">
        <v>18673916</v>
      </c>
      <c r="N6" s="142" t="str">
        <f>IF(A6="","",A6)</f>
        <v>静岡県計</v>
      </c>
    </row>
    <row r="7" spans="1:14" s="8" customFormat="1" ht="21" customHeight="1">
      <c r="A7" s="69" t="s">
        <v>86</v>
      </c>
      <c r="B7" s="70">
        <v>25067</v>
      </c>
      <c r="C7" s="71">
        <v>2915760</v>
      </c>
      <c r="D7" s="70">
        <v>3686</v>
      </c>
      <c r="E7" s="107">
        <v>346741</v>
      </c>
      <c r="F7" s="70">
        <v>8978</v>
      </c>
      <c r="G7" s="71">
        <v>2175762</v>
      </c>
      <c r="H7" s="70">
        <v>1912</v>
      </c>
      <c r="I7" s="71">
        <v>408016</v>
      </c>
      <c r="J7" s="70">
        <v>9429</v>
      </c>
      <c r="K7" s="71">
        <v>188585</v>
      </c>
      <c r="L7" s="112">
        <v>347094</v>
      </c>
      <c r="M7" s="107">
        <v>76356012</v>
      </c>
      <c r="N7" s="142" t="str">
        <f>IF(A7="","",A7)</f>
        <v>愛知県計</v>
      </c>
    </row>
    <row r="8" spans="1:14" s="8" customFormat="1" ht="21" customHeight="1" thickBot="1">
      <c r="A8" s="73" t="s">
        <v>87</v>
      </c>
      <c r="B8" s="74">
        <v>4252</v>
      </c>
      <c r="C8" s="75">
        <v>440969</v>
      </c>
      <c r="D8" s="74" t="s">
        <v>131</v>
      </c>
      <c r="E8" s="108" t="s">
        <v>131</v>
      </c>
      <c r="F8" s="74">
        <v>12689</v>
      </c>
      <c r="G8" s="75">
        <v>2983089</v>
      </c>
      <c r="H8" s="74">
        <v>1216</v>
      </c>
      <c r="I8" s="75">
        <v>263640</v>
      </c>
      <c r="J8" s="74" t="s">
        <v>131</v>
      </c>
      <c r="K8" s="75" t="s">
        <v>131</v>
      </c>
      <c r="L8" s="113">
        <v>543</v>
      </c>
      <c r="M8" s="108">
        <v>96677</v>
      </c>
      <c r="N8" s="143" t="str">
        <f>IF(A8="","",A8)</f>
        <v>三重県計</v>
      </c>
    </row>
    <row r="9" spans="1:14" s="20" customFormat="1" ht="21" customHeight="1" thickBot="1" thickTop="1">
      <c r="A9" s="64" t="s">
        <v>19</v>
      </c>
      <c r="B9" s="28">
        <v>41206</v>
      </c>
      <c r="C9" s="29">
        <v>4570397</v>
      </c>
      <c r="D9" s="28">
        <v>5979</v>
      </c>
      <c r="E9" s="109">
        <v>569574</v>
      </c>
      <c r="F9" s="28">
        <v>22780</v>
      </c>
      <c r="G9" s="29">
        <v>5435136</v>
      </c>
      <c r="H9" s="28">
        <v>6836</v>
      </c>
      <c r="I9" s="29">
        <v>1559360</v>
      </c>
      <c r="J9" s="28">
        <v>10195</v>
      </c>
      <c r="K9" s="29">
        <v>203906</v>
      </c>
      <c r="L9" s="114">
        <v>432751</v>
      </c>
      <c r="M9" s="29">
        <v>95144368</v>
      </c>
      <c r="N9" s="19" t="s">
        <v>19</v>
      </c>
    </row>
    <row r="10" spans="2:21" ht="11.25" thickBot="1">
      <c r="B10" s="2"/>
      <c r="C10" s="2"/>
      <c r="D10" s="2"/>
      <c r="E10" s="2"/>
      <c r="F10" s="2"/>
      <c r="G10" s="2"/>
      <c r="H10" s="10"/>
      <c r="I10" s="10"/>
      <c r="J10" s="2"/>
      <c r="K10" s="2"/>
      <c r="L10" s="2"/>
      <c r="M10" s="2"/>
      <c r="N10" s="2"/>
      <c r="O10" s="2"/>
      <c r="P10" s="2"/>
      <c r="Q10" s="2"/>
      <c r="R10" s="2"/>
      <c r="S10" s="2"/>
      <c r="T10" s="2"/>
      <c r="U10" s="2"/>
    </row>
    <row r="11" spans="1:14" ht="26.25" customHeight="1">
      <c r="A11" s="212" t="s">
        <v>24</v>
      </c>
      <c r="B11" s="214" t="s">
        <v>34</v>
      </c>
      <c r="C11" s="215"/>
      <c r="D11" s="217" t="s">
        <v>35</v>
      </c>
      <c r="E11" s="218"/>
      <c r="F11" s="217" t="s">
        <v>36</v>
      </c>
      <c r="G11" s="218"/>
      <c r="H11" s="217" t="s">
        <v>37</v>
      </c>
      <c r="I11" s="218"/>
      <c r="J11" s="217" t="s">
        <v>38</v>
      </c>
      <c r="K11" s="224"/>
      <c r="L11" s="217" t="s">
        <v>39</v>
      </c>
      <c r="M11" s="218"/>
      <c r="N11" s="210" t="s">
        <v>24</v>
      </c>
    </row>
    <row r="12" spans="1:14" ht="13.5" customHeight="1">
      <c r="A12" s="213"/>
      <c r="B12" s="25" t="s">
        <v>17</v>
      </c>
      <c r="C12" s="26" t="s">
        <v>18</v>
      </c>
      <c r="D12" s="25" t="s">
        <v>17</v>
      </c>
      <c r="E12" s="26" t="s">
        <v>18</v>
      </c>
      <c r="F12" s="25" t="s">
        <v>17</v>
      </c>
      <c r="G12" s="26" t="s">
        <v>18</v>
      </c>
      <c r="H12" s="25" t="s">
        <v>17</v>
      </c>
      <c r="I12" s="26" t="s">
        <v>18</v>
      </c>
      <c r="J12" s="25" t="s">
        <v>17</v>
      </c>
      <c r="K12" s="26" t="s">
        <v>18</v>
      </c>
      <c r="L12" s="25" t="s">
        <v>17</v>
      </c>
      <c r="M12" s="26" t="s">
        <v>18</v>
      </c>
      <c r="N12" s="219"/>
    </row>
    <row r="13" spans="1:14" s="21" customFormat="1" ht="13.5" customHeight="1">
      <c r="A13" s="62"/>
      <c r="B13" s="57" t="s">
        <v>9</v>
      </c>
      <c r="C13" s="60" t="s">
        <v>4</v>
      </c>
      <c r="D13" s="57" t="s">
        <v>9</v>
      </c>
      <c r="E13" s="60" t="s">
        <v>4</v>
      </c>
      <c r="F13" s="57" t="s">
        <v>9</v>
      </c>
      <c r="G13" s="60" t="s">
        <v>4</v>
      </c>
      <c r="H13" s="57" t="s">
        <v>9</v>
      </c>
      <c r="I13" s="60" t="s">
        <v>4</v>
      </c>
      <c r="J13" s="57" t="s">
        <v>9</v>
      </c>
      <c r="K13" s="60" t="s">
        <v>4</v>
      </c>
      <c r="L13" s="57" t="s">
        <v>9</v>
      </c>
      <c r="M13" s="105" t="s">
        <v>4</v>
      </c>
      <c r="N13" s="140"/>
    </row>
    <row r="14" spans="1:14" s="8" customFormat="1" ht="21" customHeight="1">
      <c r="A14" s="65" t="str">
        <f>IF(A5="","",A5)</f>
        <v>岐阜県計</v>
      </c>
      <c r="B14" s="66">
        <v>44</v>
      </c>
      <c r="C14" s="67">
        <v>2484</v>
      </c>
      <c r="D14" s="66" t="s">
        <v>131</v>
      </c>
      <c r="E14" s="67" t="s">
        <v>131</v>
      </c>
      <c r="F14" s="66" t="s">
        <v>131</v>
      </c>
      <c r="G14" s="67" t="s">
        <v>131</v>
      </c>
      <c r="H14" s="66" t="s">
        <v>131</v>
      </c>
      <c r="I14" s="67" t="s">
        <v>131</v>
      </c>
      <c r="J14" s="66" t="s">
        <v>131</v>
      </c>
      <c r="K14" s="67" t="s">
        <v>131</v>
      </c>
      <c r="L14" s="66">
        <v>8</v>
      </c>
      <c r="M14" s="106">
        <v>794</v>
      </c>
      <c r="N14" s="141" t="str">
        <f>IF(A14="","",A14)</f>
        <v>岐阜県計</v>
      </c>
    </row>
    <row r="15" spans="1:14" s="8" customFormat="1" ht="21" customHeight="1">
      <c r="A15" s="69" t="str">
        <f>IF(A6="","",A6)</f>
        <v>静岡県計</v>
      </c>
      <c r="B15" s="70">
        <v>337</v>
      </c>
      <c r="C15" s="71">
        <v>17636</v>
      </c>
      <c r="D15" s="70">
        <v>39</v>
      </c>
      <c r="E15" s="71">
        <v>4674</v>
      </c>
      <c r="F15" s="70" t="s">
        <v>131</v>
      </c>
      <c r="G15" s="71" t="s">
        <v>131</v>
      </c>
      <c r="H15" s="70" t="s">
        <v>131</v>
      </c>
      <c r="I15" s="71" t="s">
        <v>131</v>
      </c>
      <c r="J15" s="70" t="s">
        <v>131</v>
      </c>
      <c r="K15" s="71" t="s">
        <v>131</v>
      </c>
      <c r="L15" s="70">
        <v>14851</v>
      </c>
      <c r="M15" s="107">
        <v>1991171</v>
      </c>
      <c r="N15" s="142" t="str">
        <f>IF(A15="","",A15)</f>
        <v>静岡県計</v>
      </c>
    </row>
    <row r="16" spans="1:14" s="8" customFormat="1" ht="21" customHeight="1">
      <c r="A16" s="69" t="str">
        <f>IF(A7="","",A7)</f>
        <v>愛知県計</v>
      </c>
      <c r="B16" s="70">
        <v>196</v>
      </c>
      <c r="C16" s="71">
        <v>10876</v>
      </c>
      <c r="D16" s="70">
        <v>36</v>
      </c>
      <c r="E16" s="71">
        <v>2602</v>
      </c>
      <c r="F16" s="70">
        <v>571</v>
      </c>
      <c r="G16" s="71">
        <v>47769</v>
      </c>
      <c r="H16" s="70" t="s">
        <v>131</v>
      </c>
      <c r="I16" s="71" t="s">
        <v>131</v>
      </c>
      <c r="J16" s="70" t="s">
        <v>131</v>
      </c>
      <c r="K16" s="71" t="s">
        <v>131</v>
      </c>
      <c r="L16" s="70">
        <v>141117</v>
      </c>
      <c r="M16" s="107">
        <v>18947917</v>
      </c>
      <c r="N16" s="142" t="str">
        <f>IF(A16="","",A16)</f>
        <v>愛知県計</v>
      </c>
    </row>
    <row r="17" spans="1:14" s="8" customFormat="1" ht="21" customHeight="1" thickBot="1">
      <c r="A17" s="73" t="str">
        <f>IF(A8="","",A8)</f>
        <v>三重県計</v>
      </c>
      <c r="B17" s="74">
        <v>5</v>
      </c>
      <c r="C17" s="75">
        <v>292</v>
      </c>
      <c r="D17" s="74">
        <v>95</v>
      </c>
      <c r="E17" s="75">
        <v>11414</v>
      </c>
      <c r="F17" s="74" t="s">
        <v>131</v>
      </c>
      <c r="G17" s="75" t="s">
        <v>131</v>
      </c>
      <c r="H17" s="74">
        <v>108</v>
      </c>
      <c r="I17" s="75">
        <v>40004</v>
      </c>
      <c r="J17" s="74" t="s">
        <v>131</v>
      </c>
      <c r="K17" s="75" t="s">
        <v>131</v>
      </c>
      <c r="L17" s="74">
        <v>3</v>
      </c>
      <c r="M17" s="108">
        <v>452</v>
      </c>
      <c r="N17" s="143" t="str">
        <f>IF(A17="","",A17)</f>
        <v>三重県計</v>
      </c>
    </row>
    <row r="18" spans="1:14" s="20" customFormat="1" ht="21" customHeight="1" thickBot="1" thickTop="1">
      <c r="A18" s="64" t="s">
        <v>19</v>
      </c>
      <c r="B18" s="28">
        <v>582</v>
      </c>
      <c r="C18" s="29">
        <v>31288</v>
      </c>
      <c r="D18" s="28" t="s">
        <v>131</v>
      </c>
      <c r="E18" s="29" t="s">
        <v>131</v>
      </c>
      <c r="F18" s="28">
        <v>3212</v>
      </c>
      <c r="G18" s="29">
        <v>1175522</v>
      </c>
      <c r="H18" s="28">
        <v>309</v>
      </c>
      <c r="I18" s="29">
        <v>118823</v>
      </c>
      <c r="J18" s="28" t="s">
        <v>131</v>
      </c>
      <c r="K18" s="29" t="s">
        <v>131</v>
      </c>
      <c r="L18" s="28">
        <v>155979</v>
      </c>
      <c r="M18" s="29">
        <v>20940334</v>
      </c>
      <c r="N18" s="19" t="s">
        <v>19</v>
      </c>
    </row>
    <row r="19" ht="11.25" thickBot="1"/>
    <row r="20" spans="1:12" ht="25.5" customHeight="1">
      <c r="A20" s="212" t="s">
        <v>24</v>
      </c>
      <c r="B20" s="220" t="s">
        <v>40</v>
      </c>
      <c r="C20" s="221"/>
      <c r="D20" s="220" t="s">
        <v>41</v>
      </c>
      <c r="E20" s="221"/>
      <c r="F20" s="217" t="s">
        <v>42</v>
      </c>
      <c r="G20" s="218"/>
      <c r="H20" s="217" t="s">
        <v>51</v>
      </c>
      <c r="I20" s="218"/>
      <c r="J20" s="222" t="s">
        <v>43</v>
      </c>
      <c r="K20" s="223"/>
      <c r="L20" s="210" t="s">
        <v>24</v>
      </c>
    </row>
    <row r="21" spans="1:12" ht="13.5" customHeight="1">
      <c r="A21" s="213"/>
      <c r="B21" s="25" t="s">
        <v>17</v>
      </c>
      <c r="C21" s="27" t="s">
        <v>18</v>
      </c>
      <c r="D21" s="25" t="s">
        <v>25</v>
      </c>
      <c r="E21" s="26" t="s">
        <v>18</v>
      </c>
      <c r="F21" s="25" t="s">
        <v>17</v>
      </c>
      <c r="G21" s="26" t="s">
        <v>18</v>
      </c>
      <c r="H21" s="25" t="s">
        <v>17</v>
      </c>
      <c r="I21" s="26" t="s">
        <v>18</v>
      </c>
      <c r="J21" s="25" t="s">
        <v>17</v>
      </c>
      <c r="K21" s="26" t="s">
        <v>18</v>
      </c>
      <c r="L21" s="219"/>
    </row>
    <row r="22" spans="1:12" ht="13.5" customHeight="1">
      <c r="A22" s="62"/>
      <c r="B22" s="57" t="s">
        <v>9</v>
      </c>
      <c r="C22" s="61" t="s">
        <v>4</v>
      </c>
      <c r="D22" s="57" t="s">
        <v>9</v>
      </c>
      <c r="E22" s="60" t="s">
        <v>4</v>
      </c>
      <c r="F22" s="57" t="s">
        <v>9</v>
      </c>
      <c r="G22" s="60" t="s">
        <v>4</v>
      </c>
      <c r="H22" s="57" t="s">
        <v>9</v>
      </c>
      <c r="I22" s="60" t="s">
        <v>4</v>
      </c>
      <c r="J22" s="57" t="s">
        <v>9</v>
      </c>
      <c r="K22" s="105" t="s">
        <v>4</v>
      </c>
      <c r="L22" s="140"/>
    </row>
    <row r="23" spans="1:12" ht="21" customHeight="1">
      <c r="A23" s="65" t="str">
        <f>IF(A14="","",A14)</f>
        <v>岐阜県計</v>
      </c>
      <c r="B23" s="66">
        <v>30</v>
      </c>
      <c r="C23" s="68">
        <v>4219</v>
      </c>
      <c r="D23" s="66">
        <v>3</v>
      </c>
      <c r="E23" s="67">
        <v>1236</v>
      </c>
      <c r="F23" s="66">
        <v>221</v>
      </c>
      <c r="G23" s="67">
        <v>26512</v>
      </c>
      <c r="H23" s="66">
        <v>6</v>
      </c>
      <c r="I23" s="67">
        <v>1565</v>
      </c>
      <c r="J23" s="66">
        <v>10356</v>
      </c>
      <c r="K23" s="106">
        <v>1262133</v>
      </c>
      <c r="L23" s="141" t="str">
        <f>IF(A23="","",A23)</f>
        <v>岐阜県計</v>
      </c>
    </row>
    <row r="24" spans="1:12" ht="21" customHeight="1">
      <c r="A24" s="69" t="str">
        <f>IF(A15="","",A15)</f>
        <v>静岡県計</v>
      </c>
      <c r="B24" s="70">
        <v>31222</v>
      </c>
      <c r="C24" s="72">
        <v>2497879</v>
      </c>
      <c r="D24" s="70">
        <v>2276</v>
      </c>
      <c r="E24" s="71">
        <v>416756</v>
      </c>
      <c r="F24" s="70">
        <v>61585</v>
      </c>
      <c r="G24" s="71">
        <v>5598137</v>
      </c>
      <c r="H24" s="70" t="s">
        <v>133</v>
      </c>
      <c r="I24" s="71" t="s">
        <v>131</v>
      </c>
      <c r="J24" s="70">
        <v>205777</v>
      </c>
      <c r="K24" s="107">
        <v>31601750</v>
      </c>
      <c r="L24" s="142" t="str">
        <f>IF(A24="","",A24)</f>
        <v>静岡県計</v>
      </c>
    </row>
    <row r="25" spans="1:12" ht="21" customHeight="1">
      <c r="A25" s="69" t="str">
        <f>IF(A16="","",A16)</f>
        <v>愛知県計</v>
      </c>
      <c r="B25" s="70">
        <v>70210</v>
      </c>
      <c r="C25" s="72">
        <v>5616981</v>
      </c>
      <c r="D25" s="70">
        <v>112</v>
      </c>
      <c r="E25" s="71">
        <v>4514</v>
      </c>
      <c r="F25" s="70">
        <v>60619</v>
      </c>
      <c r="G25" s="71">
        <v>4886571</v>
      </c>
      <c r="H25" s="70">
        <v>76</v>
      </c>
      <c r="I25" s="71">
        <v>13259</v>
      </c>
      <c r="J25" s="70">
        <v>669101</v>
      </c>
      <c r="K25" s="107">
        <v>111920504</v>
      </c>
      <c r="L25" s="142" t="str">
        <f>IF(A25="","",A25)</f>
        <v>愛知県計</v>
      </c>
    </row>
    <row r="26" spans="1:12" ht="21" customHeight="1" thickBot="1">
      <c r="A26" s="73" t="str">
        <f>IF(A17="","",A17)</f>
        <v>三重県計</v>
      </c>
      <c r="B26" s="74">
        <v>519</v>
      </c>
      <c r="C26" s="76">
        <v>72604</v>
      </c>
      <c r="D26" s="74">
        <v>5616</v>
      </c>
      <c r="E26" s="75">
        <v>449274</v>
      </c>
      <c r="F26" s="74">
        <v>19438</v>
      </c>
      <c r="G26" s="75">
        <v>1864217</v>
      </c>
      <c r="H26" s="74" t="s">
        <v>131</v>
      </c>
      <c r="I26" s="75" t="s">
        <v>131</v>
      </c>
      <c r="J26" s="74">
        <v>46705</v>
      </c>
      <c r="K26" s="108">
        <v>6438115</v>
      </c>
      <c r="L26" s="143" t="str">
        <f>IF(A26="","",A26)</f>
        <v>三重県計</v>
      </c>
    </row>
    <row r="27" spans="1:12" ht="21" customHeight="1" thickBot="1" thickTop="1">
      <c r="A27" s="64" t="s">
        <v>19</v>
      </c>
      <c r="B27" s="28">
        <v>101981</v>
      </c>
      <c r="C27" s="63">
        <v>8191683</v>
      </c>
      <c r="D27" s="28">
        <v>8007</v>
      </c>
      <c r="E27" s="29">
        <v>871780</v>
      </c>
      <c r="F27" s="28">
        <v>141863</v>
      </c>
      <c r="G27" s="29">
        <v>12375437</v>
      </c>
      <c r="H27" s="28">
        <v>87</v>
      </c>
      <c r="I27" s="29">
        <v>15847</v>
      </c>
      <c r="J27" s="28">
        <v>931939</v>
      </c>
      <c r="K27" s="29">
        <v>151222502</v>
      </c>
      <c r="L27" s="19" t="s">
        <v>19</v>
      </c>
    </row>
    <row r="28" spans="2:6" ht="10.5">
      <c r="B28" s="30"/>
      <c r="C28" s="30"/>
      <c r="D28" s="30"/>
      <c r="E28" s="30"/>
      <c r="F28" s="30"/>
    </row>
    <row r="29" spans="2:6" ht="10.5">
      <c r="B29" s="30"/>
      <c r="C29" s="30"/>
      <c r="D29" s="30"/>
      <c r="E29" s="30"/>
      <c r="F29" s="30"/>
    </row>
  </sheetData>
  <sheetProtection/>
  <mergeCells count="23">
    <mergeCell ref="L11:M11"/>
    <mergeCell ref="J11:K11"/>
    <mergeCell ref="B11:C11"/>
    <mergeCell ref="F2:G2"/>
    <mergeCell ref="J2:K2"/>
    <mergeCell ref="H2:I2"/>
    <mergeCell ref="L20:L21"/>
    <mergeCell ref="A20:A21"/>
    <mergeCell ref="B20:C20"/>
    <mergeCell ref="D20:E20"/>
    <mergeCell ref="J20:K20"/>
    <mergeCell ref="H20:I20"/>
    <mergeCell ref="F20:G20"/>
    <mergeCell ref="N2:N3"/>
    <mergeCell ref="A2:A3"/>
    <mergeCell ref="A11:A12"/>
    <mergeCell ref="B2:C2"/>
    <mergeCell ref="D2:E2"/>
    <mergeCell ref="D11:E11"/>
    <mergeCell ref="H11:I11"/>
    <mergeCell ref="F11:G11"/>
    <mergeCell ref="L2:M2"/>
    <mergeCell ref="N11:N12"/>
  </mergeCells>
  <printOptions horizontalCentered="1"/>
  <pageMargins left="0.15748031496062992" right="0.15748031496062992" top="0.984251968503937" bottom="0.984251968503937" header="0.5118110236220472" footer="0.5118110236220472"/>
  <pageSetup fitToHeight="1" fitToWidth="1" horizontalDpi="600" verticalDpi="600" orientation="landscape" paperSize="9" scale="94" r:id="rId1"/>
  <headerFooter alignWithMargins="0">
    <oddFooter>&amp;R名古屋国税局
酒税１
(H19)</oddFooter>
  </headerFooter>
  <rowBreaks count="1" manualBreakCount="1">
    <brk id="27" max="255"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G28"/>
  <sheetViews>
    <sheetView showGridLines="0" workbookViewId="0" topLeftCell="A1">
      <selection activeCell="A1" sqref="A1:G1"/>
    </sheetView>
  </sheetViews>
  <sheetFormatPr defaultColWidth="10.625" defaultRowHeight="13.5"/>
  <cols>
    <col min="1" max="1" width="19.00390625" style="8" customWidth="1"/>
    <col min="2" max="3" width="12.00390625" style="8" customWidth="1"/>
    <col min="4" max="4" width="12.25390625" style="8" customWidth="1"/>
    <col min="5" max="6" width="12.00390625" style="8" customWidth="1"/>
    <col min="7" max="7" width="11.00390625" style="8" customWidth="1"/>
    <col min="8" max="16384" width="10.625" style="8" customWidth="1"/>
  </cols>
  <sheetData>
    <row r="1" spans="1:7" ht="15">
      <c r="A1" s="225" t="s">
        <v>111</v>
      </c>
      <c r="B1" s="225"/>
      <c r="C1" s="225"/>
      <c r="D1" s="225"/>
      <c r="E1" s="225"/>
      <c r="F1" s="225"/>
      <c r="G1" s="225"/>
    </row>
    <row r="2" ht="12" customHeight="1" thickBot="1">
      <c r="A2" s="8" t="s">
        <v>112</v>
      </c>
    </row>
    <row r="3" spans="1:7" ht="13.5" customHeight="1">
      <c r="A3" s="207" t="s">
        <v>113</v>
      </c>
      <c r="B3" s="226" t="s">
        <v>114</v>
      </c>
      <c r="C3" s="226"/>
      <c r="D3" s="226"/>
      <c r="E3" s="226"/>
      <c r="F3" s="226"/>
      <c r="G3" s="227" t="s">
        <v>115</v>
      </c>
    </row>
    <row r="4" spans="1:7" ht="11.25" customHeight="1">
      <c r="A4" s="208"/>
      <c r="B4" s="229" t="s">
        <v>116</v>
      </c>
      <c r="C4" s="229" t="s">
        <v>117</v>
      </c>
      <c r="D4" s="231" t="s">
        <v>118</v>
      </c>
      <c r="E4" s="229" t="s">
        <v>119</v>
      </c>
      <c r="F4" s="229" t="s">
        <v>120</v>
      </c>
      <c r="G4" s="228"/>
    </row>
    <row r="5" spans="1:7" ht="36" customHeight="1">
      <c r="A5" s="208"/>
      <c r="B5" s="230"/>
      <c r="C5" s="230"/>
      <c r="D5" s="230"/>
      <c r="E5" s="230"/>
      <c r="F5" s="229"/>
      <c r="G5" s="228"/>
    </row>
    <row r="6" spans="1:7" ht="29.25" customHeight="1">
      <c r="A6" s="236"/>
      <c r="B6" s="145" t="s">
        <v>121</v>
      </c>
      <c r="C6" s="145" t="s">
        <v>122</v>
      </c>
      <c r="D6" s="147" t="s">
        <v>123</v>
      </c>
      <c r="E6" s="145" t="s">
        <v>124</v>
      </c>
      <c r="F6" s="144" t="s">
        <v>125</v>
      </c>
      <c r="G6" s="146" t="s">
        <v>77</v>
      </c>
    </row>
    <row r="7" spans="1:7" ht="13.5" customHeight="1">
      <c r="A7" s="80"/>
      <c r="B7" s="82" t="s">
        <v>126</v>
      </c>
      <c r="C7" s="83" t="s">
        <v>9</v>
      </c>
      <c r="D7" s="83" t="s">
        <v>9</v>
      </c>
      <c r="E7" s="83" t="s">
        <v>9</v>
      </c>
      <c r="F7" s="84" t="s">
        <v>9</v>
      </c>
      <c r="G7" s="85" t="s">
        <v>9</v>
      </c>
    </row>
    <row r="8" spans="1:7" ht="18" customHeight="1">
      <c r="A8" s="232" t="s">
        <v>5</v>
      </c>
      <c r="B8" s="86">
        <v>30543</v>
      </c>
      <c r="C8" s="87"/>
      <c r="D8" s="87"/>
      <c r="E8" s="87"/>
      <c r="F8" s="88">
        <v>30541</v>
      </c>
      <c r="G8" s="89">
        <v>32183</v>
      </c>
    </row>
    <row r="9" spans="1:7" ht="28.5" customHeight="1">
      <c r="A9" s="233"/>
      <c r="B9" s="90">
        <v>30448</v>
      </c>
      <c r="C9" s="90">
        <v>3</v>
      </c>
      <c r="D9" s="124"/>
      <c r="E9" s="90">
        <v>288</v>
      </c>
      <c r="F9" s="91">
        <v>30162</v>
      </c>
      <c r="G9" s="92">
        <v>33211</v>
      </c>
    </row>
    <row r="10" spans="1:7" ht="18" customHeight="1">
      <c r="A10" s="234" t="s">
        <v>6</v>
      </c>
      <c r="B10" s="93">
        <v>3682</v>
      </c>
      <c r="C10" s="94"/>
      <c r="D10" s="94"/>
      <c r="E10" s="94"/>
      <c r="F10" s="95">
        <v>3682</v>
      </c>
      <c r="G10" s="96">
        <v>299</v>
      </c>
    </row>
    <row r="11" spans="1:7" ht="28.5" customHeight="1">
      <c r="A11" s="235"/>
      <c r="B11" s="90">
        <v>5435</v>
      </c>
      <c r="C11" s="90" t="s">
        <v>127</v>
      </c>
      <c r="D11" s="124"/>
      <c r="E11" s="90">
        <v>4</v>
      </c>
      <c r="F11" s="91">
        <v>5431</v>
      </c>
      <c r="G11" s="92">
        <v>415</v>
      </c>
    </row>
    <row r="12" spans="1:7" ht="28.5" customHeight="1">
      <c r="A12" s="118" t="s">
        <v>30</v>
      </c>
      <c r="B12" s="97">
        <v>22970</v>
      </c>
      <c r="C12" s="97" t="s">
        <v>98</v>
      </c>
      <c r="D12" s="97">
        <v>964</v>
      </c>
      <c r="E12" s="97">
        <v>2504</v>
      </c>
      <c r="F12" s="98">
        <v>21431</v>
      </c>
      <c r="G12" s="99">
        <v>2262</v>
      </c>
    </row>
    <row r="13" spans="1:7" ht="28.5" customHeight="1">
      <c r="A13" s="118" t="s">
        <v>31</v>
      </c>
      <c r="B13" s="97">
        <v>2857</v>
      </c>
      <c r="C13" s="97">
        <v>5</v>
      </c>
      <c r="D13" s="97">
        <v>6306</v>
      </c>
      <c r="E13" s="97">
        <v>3923</v>
      </c>
      <c r="F13" s="98">
        <v>5248</v>
      </c>
      <c r="G13" s="99">
        <v>3810</v>
      </c>
    </row>
    <row r="14" spans="1:7" ht="28.5" customHeight="1">
      <c r="A14" s="78" t="s">
        <v>7</v>
      </c>
      <c r="B14" s="97">
        <v>12860</v>
      </c>
      <c r="C14" s="97">
        <v>116</v>
      </c>
      <c r="D14" s="123"/>
      <c r="E14" s="97">
        <v>3109</v>
      </c>
      <c r="F14" s="98">
        <v>9866</v>
      </c>
      <c r="G14" s="99">
        <v>4567</v>
      </c>
    </row>
    <row r="15" spans="1:7" ht="28.5" customHeight="1">
      <c r="A15" s="78" t="s">
        <v>8</v>
      </c>
      <c r="B15" s="97">
        <v>461745</v>
      </c>
      <c r="C15" s="97" t="s">
        <v>99</v>
      </c>
      <c r="D15" s="123"/>
      <c r="E15" s="97">
        <v>1873</v>
      </c>
      <c r="F15" s="98">
        <v>459871</v>
      </c>
      <c r="G15" s="99">
        <v>10745</v>
      </c>
    </row>
    <row r="16" spans="1:7" ht="28.5" customHeight="1">
      <c r="A16" s="118" t="s">
        <v>100</v>
      </c>
      <c r="B16" s="97">
        <v>380</v>
      </c>
      <c r="C16" s="97" t="s">
        <v>99</v>
      </c>
      <c r="D16" s="123"/>
      <c r="E16" s="97">
        <v>108</v>
      </c>
      <c r="F16" s="98">
        <v>273</v>
      </c>
      <c r="G16" s="99">
        <v>197</v>
      </c>
    </row>
    <row r="17" spans="1:7" ht="28.5" customHeight="1">
      <c r="A17" s="118" t="s">
        <v>35</v>
      </c>
      <c r="B17" s="97">
        <v>28</v>
      </c>
      <c r="C17" s="97" t="s">
        <v>101</v>
      </c>
      <c r="D17" s="123"/>
      <c r="E17" s="97">
        <v>8</v>
      </c>
      <c r="F17" s="98">
        <v>20</v>
      </c>
      <c r="G17" s="99">
        <v>49</v>
      </c>
    </row>
    <row r="18" spans="1:7" ht="28.5" customHeight="1">
      <c r="A18" s="118" t="s">
        <v>102</v>
      </c>
      <c r="B18" s="97">
        <v>4080</v>
      </c>
      <c r="C18" s="97" t="s">
        <v>101</v>
      </c>
      <c r="D18" s="123"/>
      <c r="E18" s="97">
        <v>1318</v>
      </c>
      <c r="F18" s="98">
        <v>2762</v>
      </c>
      <c r="G18" s="99">
        <v>252</v>
      </c>
    </row>
    <row r="19" spans="1:7" ht="28.5" customHeight="1">
      <c r="A19" s="118" t="s">
        <v>103</v>
      </c>
      <c r="B19" s="97">
        <v>203</v>
      </c>
      <c r="C19" s="97">
        <v>0</v>
      </c>
      <c r="D19" s="123"/>
      <c r="E19" s="97">
        <v>60</v>
      </c>
      <c r="F19" s="98">
        <v>144</v>
      </c>
      <c r="G19" s="99">
        <v>101</v>
      </c>
    </row>
    <row r="20" spans="1:7" ht="28.5" customHeight="1">
      <c r="A20" s="118" t="s">
        <v>39</v>
      </c>
      <c r="B20" s="97">
        <v>198806</v>
      </c>
      <c r="C20" s="97">
        <v>0</v>
      </c>
      <c r="D20" s="123"/>
      <c r="E20" s="97">
        <v>9152</v>
      </c>
      <c r="F20" s="98">
        <v>189656</v>
      </c>
      <c r="G20" s="99">
        <v>5418</v>
      </c>
    </row>
    <row r="21" spans="1:7" ht="28.5" customHeight="1">
      <c r="A21" s="118" t="s">
        <v>40</v>
      </c>
      <c r="B21" s="97">
        <v>131740</v>
      </c>
      <c r="C21" s="97" t="s">
        <v>99</v>
      </c>
      <c r="D21" s="123"/>
      <c r="E21" s="97">
        <v>361</v>
      </c>
      <c r="F21" s="98">
        <v>131380</v>
      </c>
      <c r="G21" s="99">
        <v>2771</v>
      </c>
    </row>
    <row r="22" spans="1:7" ht="28.5" customHeight="1">
      <c r="A22" s="122" t="s">
        <v>55</v>
      </c>
      <c r="B22" s="97">
        <v>17558</v>
      </c>
      <c r="C22" s="97" t="s">
        <v>104</v>
      </c>
      <c r="D22" s="123"/>
      <c r="E22" s="97">
        <v>9165</v>
      </c>
      <c r="F22" s="98">
        <v>8393</v>
      </c>
      <c r="G22" s="99">
        <v>2402</v>
      </c>
    </row>
    <row r="23" spans="1:7" ht="28.5" customHeight="1">
      <c r="A23" s="78" t="s">
        <v>128</v>
      </c>
      <c r="B23" s="97">
        <v>153996</v>
      </c>
      <c r="C23" s="97">
        <v>8</v>
      </c>
      <c r="D23" s="123"/>
      <c r="E23" s="97">
        <v>16641</v>
      </c>
      <c r="F23" s="98">
        <v>137360</v>
      </c>
      <c r="G23" s="99">
        <v>10492</v>
      </c>
    </row>
    <row r="24" spans="1:7" s="20" customFormat="1" ht="28.5" customHeight="1" thickBot="1">
      <c r="A24" s="119" t="s">
        <v>52</v>
      </c>
      <c r="B24" s="171">
        <v>87</v>
      </c>
      <c r="C24" s="171" t="s">
        <v>108</v>
      </c>
      <c r="D24" s="172"/>
      <c r="E24" s="171">
        <v>35</v>
      </c>
      <c r="F24" s="173">
        <v>51</v>
      </c>
      <c r="G24" s="174">
        <v>79</v>
      </c>
    </row>
    <row r="25" spans="1:7" s="20" customFormat="1" ht="28.5" customHeight="1" thickBot="1" thickTop="1">
      <c r="A25" s="79" t="s">
        <v>129</v>
      </c>
      <c r="B25" s="100">
        <v>1043192</v>
      </c>
      <c r="C25" s="100">
        <v>132</v>
      </c>
      <c r="D25" s="100">
        <v>7268</v>
      </c>
      <c r="E25" s="100">
        <v>48548</v>
      </c>
      <c r="F25" s="101">
        <v>1002046</v>
      </c>
      <c r="G25" s="102">
        <v>76775</v>
      </c>
    </row>
    <row r="26" ht="10.5">
      <c r="A26" s="1" t="s">
        <v>130</v>
      </c>
    </row>
    <row r="27" ht="10.5">
      <c r="A27" s="1" t="s">
        <v>26</v>
      </c>
    </row>
    <row r="28" ht="10.5">
      <c r="A28" s="1" t="s">
        <v>27</v>
      </c>
    </row>
  </sheetData>
  <sheetProtection/>
  <mergeCells count="11">
    <mergeCell ref="A8:A9"/>
    <mergeCell ref="A10:A11"/>
    <mergeCell ref="A3:A6"/>
    <mergeCell ref="A1:G1"/>
    <mergeCell ref="B3:F3"/>
    <mergeCell ref="G3:G5"/>
    <mergeCell ref="B4:B5"/>
    <mergeCell ref="C4:C5"/>
    <mergeCell ref="D4:D5"/>
    <mergeCell ref="E4:E5"/>
    <mergeCell ref="F4:F5"/>
  </mergeCells>
  <printOptions horizontalCentered="1"/>
  <pageMargins left="0.7874015748031497" right="0.26" top="0.984251968503937" bottom="0.984251968503937" header="0.5118110236220472" footer="0.5118110236220472"/>
  <pageSetup fitToHeight="1" fitToWidth="1" horizontalDpi="600" verticalDpi="600" orientation="portrait" paperSize="9" r:id="rId2"/>
  <headerFooter alignWithMargins="0">
    <oddFooter>&amp;R名古屋国税局
酒税2
(H19)</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24"/>
  <sheetViews>
    <sheetView showGridLines="0" workbookViewId="0" topLeftCell="A1">
      <selection activeCell="A1" sqref="A1"/>
    </sheetView>
  </sheetViews>
  <sheetFormatPr defaultColWidth="10.625" defaultRowHeight="13.5"/>
  <cols>
    <col min="1" max="2" width="6.25390625" style="8" customWidth="1"/>
    <col min="3" max="15" width="11.125" style="8" customWidth="1"/>
    <col min="16" max="16384" width="10.625" style="8" customWidth="1"/>
  </cols>
  <sheetData>
    <row r="1" ht="11.25" thickBot="1">
      <c r="A1" s="8" t="s">
        <v>28</v>
      </c>
    </row>
    <row r="2" spans="1:15" ht="24" customHeight="1">
      <c r="A2" s="182" t="s">
        <v>71</v>
      </c>
      <c r="B2" s="177"/>
      <c r="C2" s="244" t="s">
        <v>29</v>
      </c>
      <c r="D2" s="239" t="s">
        <v>6</v>
      </c>
      <c r="E2" s="217" t="s">
        <v>12</v>
      </c>
      <c r="F2" s="218"/>
      <c r="G2" s="239" t="s">
        <v>7</v>
      </c>
      <c r="H2" s="239" t="s">
        <v>8</v>
      </c>
      <c r="I2" s="217" t="s">
        <v>61</v>
      </c>
      <c r="J2" s="218"/>
      <c r="K2" s="252" t="s">
        <v>62</v>
      </c>
      <c r="L2" s="252" t="s">
        <v>63</v>
      </c>
      <c r="M2" s="252" t="s">
        <v>64</v>
      </c>
      <c r="N2" s="252" t="s">
        <v>65</v>
      </c>
      <c r="O2" s="250" t="s">
        <v>69</v>
      </c>
    </row>
    <row r="3" spans="1:15" ht="18" customHeight="1">
      <c r="A3" s="183"/>
      <c r="B3" s="179"/>
      <c r="C3" s="245"/>
      <c r="D3" s="240"/>
      <c r="E3" s="22" t="s">
        <v>66</v>
      </c>
      <c r="F3" s="23" t="s">
        <v>67</v>
      </c>
      <c r="G3" s="240"/>
      <c r="H3" s="240"/>
      <c r="I3" s="22" t="s">
        <v>70</v>
      </c>
      <c r="J3" s="23" t="s">
        <v>68</v>
      </c>
      <c r="K3" s="253"/>
      <c r="L3" s="253"/>
      <c r="M3" s="253"/>
      <c r="N3" s="253"/>
      <c r="O3" s="251"/>
    </row>
    <row r="4" spans="1:15" ht="10.5">
      <c r="A4" s="80"/>
      <c r="B4" s="81"/>
      <c r="C4" s="82" t="s">
        <v>9</v>
      </c>
      <c r="D4" s="84" t="s">
        <v>9</v>
      </c>
      <c r="E4" s="57" t="s">
        <v>9</v>
      </c>
      <c r="F4" s="132" t="s">
        <v>9</v>
      </c>
      <c r="G4" s="82" t="s">
        <v>9</v>
      </c>
      <c r="H4" s="82" t="s">
        <v>9</v>
      </c>
      <c r="I4" s="57" t="s">
        <v>9</v>
      </c>
      <c r="J4" s="132" t="s">
        <v>9</v>
      </c>
      <c r="K4" s="82" t="s">
        <v>9</v>
      </c>
      <c r="L4" s="82" t="s">
        <v>9</v>
      </c>
      <c r="M4" s="82" t="s">
        <v>9</v>
      </c>
      <c r="N4" s="84" t="s">
        <v>9</v>
      </c>
      <c r="O4" s="85" t="s">
        <v>9</v>
      </c>
    </row>
    <row r="5" spans="1:15" s="148" customFormat="1" ht="30" customHeight="1">
      <c r="A5" s="248" t="s">
        <v>82</v>
      </c>
      <c r="B5" s="249"/>
      <c r="C5" s="152">
        <v>37777</v>
      </c>
      <c r="D5" s="152">
        <v>7762</v>
      </c>
      <c r="E5" s="153">
        <v>22928</v>
      </c>
      <c r="F5" s="154">
        <v>3446</v>
      </c>
      <c r="G5" s="152">
        <v>10512</v>
      </c>
      <c r="H5" s="152">
        <v>472839</v>
      </c>
      <c r="I5" s="153">
        <v>104</v>
      </c>
      <c r="J5" s="162">
        <v>-6</v>
      </c>
      <c r="K5" s="152">
        <v>2797</v>
      </c>
      <c r="L5" s="152">
        <v>6880</v>
      </c>
      <c r="M5" s="152">
        <v>122717</v>
      </c>
      <c r="N5" s="155">
        <v>280011</v>
      </c>
      <c r="O5" s="156">
        <v>967770</v>
      </c>
    </row>
    <row r="6" spans="1:15" s="148" customFormat="1" ht="30" customHeight="1">
      <c r="A6" s="246" t="s">
        <v>83</v>
      </c>
      <c r="B6" s="247"/>
      <c r="C6" s="157">
        <v>33830</v>
      </c>
      <c r="D6" s="157">
        <v>5716</v>
      </c>
      <c r="E6" s="158">
        <v>26012</v>
      </c>
      <c r="F6" s="159">
        <v>5771</v>
      </c>
      <c r="G6" s="157">
        <v>9625</v>
      </c>
      <c r="H6" s="157">
        <v>483348</v>
      </c>
      <c r="I6" s="158">
        <v>1164</v>
      </c>
      <c r="J6" s="159">
        <v>2</v>
      </c>
      <c r="K6" s="157">
        <v>2449</v>
      </c>
      <c r="L6" s="157">
        <v>3528</v>
      </c>
      <c r="M6" s="157">
        <v>107258</v>
      </c>
      <c r="N6" s="160">
        <v>304029</v>
      </c>
      <c r="O6" s="161">
        <v>982733</v>
      </c>
    </row>
    <row r="7" spans="1:15" s="148" customFormat="1" ht="30" customHeight="1" thickBot="1">
      <c r="A7" s="237" t="s">
        <v>48</v>
      </c>
      <c r="B7" s="238"/>
      <c r="C7" s="137">
        <v>31489</v>
      </c>
      <c r="D7" s="137">
        <v>5682</v>
      </c>
      <c r="E7" s="149">
        <v>24574</v>
      </c>
      <c r="F7" s="150">
        <v>5438</v>
      </c>
      <c r="G7" s="137">
        <v>10735</v>
      </c>
      <c r="H7" s="137">
        <v>460563</v>
      </c>
      <c r="I7" s="149">
        <v>8813</v>
      </c>
      <c r="J7" s="150">
        <v>2</v>
      </c>
      <c r="K7" s="137">
        <v>3525</v>
      </c>
      <c r="L7" s="137">
        <v>4957</v>
      </c>
      <c r="M7" s="137">
        <v>107524</v>
      </c>
      <c r="N7" s="151">
        <v>331567</v>
      </c>
      <c r="O7" s="139">
        <v>994867</v>
      </c>
    </row>
    <row r="8" s="148" customFormat="1" ht="11.25" thickBot="1"/>
    <row r="9" spans="1:16" ht="35.25" customHeight="1">
      <c r="A9" s="243" t="s">
        <v>71</v>
      </c>
      <c r="B9" s="206"/>
      <c r="C9" s="130" t="s">
        <v>29</v>
      </c>
      <c r="D9" s="129" t="s">
        <v>6</v>
      </c>
      <c r="E9" s="131" t="s">
        <v>72</v>
      </c>
      <c r="F9" s="131" t="s">
        <v>73</v>
      </c>
      <c r="G9" s="129" t="s">
        <v>7</v>
      </c>
      <c r="H9" s="136" t="s">
        <v>8</v>
      </c>
      <c r="I9" s="133" t="s">
        <v>54</v>
      </c>
      <c r="J9" s="133" t="s">
        <v>53</v>
      </c>
      <c r="K9" s="134" t="s">
        <v>39</v>
      </c>
      <c r="L9" s="131" t="s">
        <v>44</v>
      </c>
      <c r="M9" s="131" t="s">
        <v>55</v>
      </c>
      <c r="N9" s="129" t="s">
        <v>50</v>
      </c>
      <c r="O9" s="129" t="s">
        <v>52</v>
      </c>
      <c r="P9" s="135" t="s">
        <v>43</v>
      </c>
    </row>
    <row r="10" spans="1:16" ht="10.5">
      <c r="A10" s="80"/>
      <c r="B10" s="81"/>
      <c r="C10" s="82" t="s">
        <v>9</v>
      </c>
      <c r="D10" s="84" t="s">
        <v>9</v>
      </c>
      <c r="E10" s="82" t="s">
        <v>9</v>
      </c>
      <c r="F10" s="82" t="s">
        <v>9</v>
      </c>
      <c r="G10" s="82" t="s">
        <v>9</v>
      </c>
      <c r="H10" s="82" t="s">
        <v>9</v>
      </c>
      <c r="I10" s="120" t="s">
        <v>9</v>
      </c>
      <c r="J10" s="120" t="s">
        <v>9</v>
      </c>
      <c r="K10" s="82" t="s">
        <v>9</v>
      </c>
      <c r="L10" s="82" t="s">
        <v>9</v>
      </c>
      <c r="M10" s="82" t="s">
        <v>9</v>
      </c>
      <c r="N10" s="120" t="s">
        <v>9</v>
      </c>
      <c r="O10" s="120" t="s">
        <v>9</v>
      </c>
      <c r="P10" s="85" t="s">
        <v>9</v>
      </c>
    </row>
    <row r="11" spans="1:16" ht="30" customHeight="1">
      <c r="A11" s="241" t="s">
        <v>49</v>
      </c>
      <c r="B11" s="242"/>
      <c r="C11" s="163">
        <v>31919</v>
      </c>
      <c r="D11" s="164">
        <v>6334</v>
      </c>
      <c r="E11" s="163">
        <v>21728</v>
      </c>
      <c r="F11" s="163">
        <v>6585</v>
      </c>
      <c r="G11" s="163">
        <v>10166</v>
      </c>
      <c r="H11" s="163">
        <v>458226</v>
      </c>
      <c r="I11" s="165">
        <v>1702</v>
      </c>
      <c r="J11" s="165">
        <v>3043</v>
      </c>
      <c r="K11" s="163">
        <v>164533</v>
      </c>
      <c r="L11" s="163">
        <v>131246</v>
      </c>
      <c r="M11" s="163">
        <v>5625</v>
      </c>
      <c r="N11" s="165">
        <v>113797</v>
      </c>
      <c r="O11" s="165">
        <v>138</v>
      </c>
      <c r="P11" s="166">
        <v>955041</v>
      </c>
    </row>
    <row r="12" spans="1:16" ht="30" customHeight="1" thickBot="1">
      <c r="A12" s="237" t="s">
        <v>75</v>
      </c>
      <c r="B12" s="238"/>
      <c r="C12" s="137">
        <v>30162</v>
      </c>
      <c r="D12" s="137">
        <v>5431</v>
      </c>
      <c r="E12" s="137">
        <v>21431</v>
      </c>
      <c r="F12" s="137">
        <v>5248</v>
      </c>
      <c r="G12" s="137">
        <v>9866</v>
      </c>
      <c r="H12" s="137">
        <v>459871</v>
      </c>
      <c r="I12" s="138">
        <v>293</v>
      </c>
      <c r="J12" s="138">
        <v>2906</v>
      </c>
      <c r="K12" s="137">
        <v>189656</v>
      </c>
      <c r="L12" s="137">
        <v>131380</v>
      </c>
      <c r="M12" s="137">
        <v>8393</v>
      </c>
      <c r="N12" s="137">
        <v>137360</v>
      </c>
      <c r="O12" s="137">
        <v>51</v>
      </c>
      <c r="P12" s="139">
        <v>1002046</v>
      </c>
    </row>
    <row r="14" ht="13.5" customHeight="1"/>
    <row r="15" ht="13.5" customHeight="1"/>
    <row r="17" ht="21" customHeight="1"/>
    <row r="18" ht="21" customHeight="1"/>
    <row r="19" ht="21" customHeight="1"/>
    <row r="20" ht="21" customHeight="1"/>
    <row r="21" ht="21" customHeight="1"/>
    <row r="22" ht="10.5">
      <c r="H22" s="103"/>
    </row>
    <row r="23" spans="8:10" ht="10.5">
      <c r="H23" s="103"/>
      <c r="J23" s="31"/>
    </row>
    <row r="24" ht="10.5">
      <c r="H24" s="103"/>
    </row>
  </sheetData>
  <sheetProtection/>
  <mergeCells count="18">
    <mergeCell ref="A6:B6"/>
    <mergeCell ref="A5:B5"/>
    <mergeCell ref="O2:O3"/>
    <mergeCell ref="I2:J2"/>
    <mergeCell ref="K2:K3"/>
    <mergeCell ref="L2:L3"/>
    <mergeCell ref="M2:M3"/>
    <mergeCell ref="N2:N3"/>
    <mergeCell ref="A12:B12"/>
    <mergeCell ref="G2:G3"/>
    <mergeCell ref="A11:B11"/>
    <mergeCell ref="A9:B9"/>
    <mergeCell ref="H2:H3"/>
    <mergeCell ref="C2:C3"/>
    <mergeCell ref="A2:B3"/>
    <mergeCell ref="A7:B7"/>
    <mergeCell ref="D2:D3"/>
    <mergeCell ref="E2:F2"/>
  </mergeCells>
  <printOptions horizontalCentered="1"/>
  <pageMargins left="0.31496062992125984" right="0.15748031496062992" top="0.984251968503937" bottom="0.984251968503937" header="0.5118110236220472" footer="0.5118110236220472"/>
  <pageSetup fitToHeight="1" fitToWidth="1" horizontalDpi="600" verticalDpi="600" orientation="landscape" paperSize="9" scale="87" r:id="rId1"/>
  <headerFooter alignWithMargins="0">
    <oddFooter>&amp;R名古屋国税局
酒税2
(H19)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2023-04-04T03:02:27Z</dcterms:created>
  <dcterms:modified xsi:type="dcterms:W3CDTF">2023-04-04T03:02:32Z</dcterms:modified>
  <cp:category/>
  <cp:version/>
  <cp:contentType/>
  <cp:contentStatus/>
</cp:coreProperties>
</file>