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9105" tabRatio="802" activeTab="0"/>
  </bookViews>
  <sheets>
    <sheet name="(1)　課税状況" sheetId="1" r:id="rId1"/>
    <sheet name="(2)　課税状況の累年比較" sheetId="2" r:id="rId2"/>
    <sheet name="(3)　課税事業者等届出件数" sheetId="3" r:id="rId3"/>
    <sheet name="(4)税務署別(個人事業者）" sheetId="4" r:id="rId4"/>
    <sheet name="(4)税務署別（法人）" sheetId="5" r:id="rId5"/>
    <sheet name="(4)税務署別（合計）" sheetId="6" r:id="rId6"/>
  </sheets>
  <definedNames>
    <definedName name="_xlnm.Print_Area" localSheetId="3">'(4)税務署別(個人事業者）'!$A$1:$N$64</definedName>
    <definedName name="_xlnm.Print_Area" localSheetId="5">'(4)税務署別（合計）'!$A$1:$R$63</definedName>
    <definedName name="_xlnm.Print_Area" localSheetId="4">'(4)税務署別（法人）'!$A$1:$N$63</definedName>
    <definedName name="_xlnm.Print_Titles" localSheetId="3">'(4)税務署別(個人事業者）'!$1:$5</definedName>
    <definedName name="_xlnm.Print_Titles" localSheetId="5">'(4)税務署別（合計）'!$1:$5</definedName>
    <definedName name="_xlnm.Print_Titles" localSheetId="4">'(4)税務署別（法人）'!$1:$5</definedName>
  </definedNames>
  <calcPr calcMode="manual" fullCalcOnLoad="1"/>
</workbook>
</file>

<file path=xl/sharedStrings.xml><?xml version="1.0" encoding="utf-8"?>
<sst xmlns="http://schemas.openxmlformats.org/spreadsheetml/2006/main" count="501" uniqueCount="163">
  <si>
    <t>７　消　費　税</t>
  </si>
  <si>
    <t>区　　　分</t>
  </si>
  <si>
    <t>件　　　数</t>
  </si>
  <si>
    <t>税　　　額</t>
  </si>
  <si>
    <t>件</t>
  </si>
  <si>
    <t>千円</t>
  </si>
  <si>
    <t>差引計</t>
  </si>
  <si>
    <t>加算税</t>
  </si>
  <si>
    <t>課税事業者届出書</t>
  </si>
  <si>
    <t>課税事業者選択届出書</t>
  </si>
  <si>
    <t>新設法人に該当する旨の届出書</t>
  </si>
  <si>
    <t>（注）納税義務者でなくなった旨の届出書又は課税事業者選択不適用届出書を提出した者は含まない。</t>
  </si>
  <si>
    <t>納税申告計</t>
  </si>
  <si>
    <t>還付申告及び処理</t>
  </si>
  <si>
    <t>実</t>
  </si>
  <si>
    <t>個　人　事　業　者</t>
  </si>
  <si>
    <t>法　　　　　人</t>
  </si>
  <si>
    <t>合　　　　　計</t>
  </si>
  <si>
    <t>合　　　　　　　　　計</t>
  </si>
  <si>
    <t>　イ　個人事業者</t>
  </si>
  <si>
    <t>合　　　　　　計</t>
  </si>
  <si>
    <t>簡易申告及び処理</t>
  </si>
  <si>
    <t>小　　　　　　計</t>
  </si>
  <si>
    <t>合　　　計</t>
  </si>
  <si>
    <t>件　　数</t>
  </si>
  <si>
    <t>納　　　税　　　申　　　告　　　及　　　び　　　処　　　理</t>
  </si>
  <si>
    <t>一般申告及び処理</t>
  </si>
  <si>
    <t>税　額　①</t>
  </si>
  <si>
    <t>税　額　②</t>
  </si>
  <si>
    <t>税　額　③</t>
  </si>
  <si>
    <t>　ハ　個人事業者と法人の合計</t>
  </si>
  <si>
    <t>納　　　税　　　申　　　告　　　及　　　び　　　処　　　理</t>
  </si>
  <si>
    <t>課　税　事　業　者　等　届　出　件　数</t>
  </si>
  <si>
    <t>一般申告及び処理</t>
  </si>
  <si>
    <t>税　額　①</t>
  </si>
  <si>
    <t>税　額　②</t>
  </si>
  <si>
    <t>　ロ　法　　　人</t>
  </si>
  <si>
    <t>納　　　税　　　申　　　告　　　及　　　び　　　処　　　理</t>
  </si>
  <si>
    <t>一般申告及び処理</t>
  </si>
  <si>
    <t>税　額　①</t>
  </si>
  <si>
    <t>税　額　②</t>
  </si>
  <si>
    <t>総  計</t>
  </si>
  <si>
    <t>税務署名</t>
  </si>
  <si>
    <t>税務署名</t>
  </si>
  <si>
    <t>税務署名</t>
  </si>
  <si>
    <t>(3)　課税事業者等届出件数</t>
  </si>
  <si>
    <t>税額
(①－②＋③)</t>
  </si>
  <si>
    <t>(1)　課税状況</t>
  </si>
  <si>
    <t>千円</t>
  </si>
  <si>
    <t>総　計</t>
  </si>
  <si>
    <t>既往年分の
申告及び処理</t>
  </si>
  <si>
    <t>新設法人に
該当する旨
の届出</t>
  </si>
  <si>
    <t>件数</t>
  </si>
  <si>
    <t>税額</t>
  </si>
  <si>
    <t>課税事業者
届出</t>
  </si>
  <si>
    <t>課税事業者
選択届出</t>
  </si>
  <si>
    <t>件</t>
  </si>
  <si>
    <t>税務署名</t>
  </si>
  <si>
    <t>税務署名</t>
  </si>
  <si>
    <t>税額
(①－②＋③)</t>
  </si>
  <si>
    <t>総　計</t>
  </si>
  <si>
    <t>総　計</t>
  </si>
  <si>
    <t>(2)　課税状況の累年比較</t>
  </si>
  <si>
    <t>(4)　税務署別課税状況</t>
  </si>
  <si>
    <t>(4)　税務署別課税状況（続）</t>
  </si>
  <si>
    <t>（注）この表は「(1)　課税状況の現年分」及び「(3)　課税事業者等届出件数」を税務署別に示したものである。</t>
  </si>
  <si>
    <t>岐阜北</t>
  </si>
  <si>
    <t>岐阜南</t>
  </si>
  <si>
    <t>大垣</t>
  </si>
  <si>
    <t>高山</t>
  </si>
  <si>
    <t>多治見</t>
  </si>
  <si>
    <t>関</t>
  </si>
  <si>
    <t>中津川</t>
  </si>
  <si>
    <t>岐阜県計</t>
  </si>
  <si>
    <t>静岡</t>
  </si>
  <si>
    <t>清水</t>
  </si>
  <si>
    <t>浜松西</t>
  </si>
  <si>
    <t>浜松東</t>
  </si>
  <si>
    <t>沼津</t>
  </si>
  <si>
    <t>熱海</t>
  </si>
  <si>
    <t>三島</t>
  </si>
  <si>
    <t>島田</t>
  </si>
  <si>
    <t>富士</t>
  </si>
  <si>
    <t>磐田</t>
  </si>
  <si>
    <t>掛川</t>
  </si>
  <si>
    <t>藤枝</t>
  </si>
  <si>
    <t>下田</t>
  </si>
  <si>
    <t>静岡県計</t>
  </si>
  <si>
    <t>千種</t>
  </si>
  <si>
    <t>名古屋東</t>
  </si>
  <si>
    <t>名古屋北</t>
  </si>
  <si>
    <t>名古屋西</t>
  </si>
  <si>
    <t>名古屋中村</t>
  </si>
  <si>
    <t>名古屋中</t>
  </si>
  <si>
    <t>昭和</t>
  </si>
  <si>
    <t>熱田</t>
  </si>
  <si>
    <t>中川</t>
  </si>
  <si>
    <t>豊橋</t>
  </si>
  <si>
    <t>岡崎</t>
  </si>
  <si>
    <t>一宮</t>
  </si>
  <si>
    <t>尾張瀬戸</t>
  </si>
  <si>
    <t>半田</t>
  </si>
  <si>
    <t>津島</t>
  </si>
  <si>
    <t>刈谷</t>
  </si>
  <si>
    <t>豊田</t>
  </si>
  <si>
    <t>西尾</t>
  </si>
  <si>
    <t>小牧</t>
  </si>
  <si>
    <t>新城</t>
  </si>
  <si>
    <t>愛知県計</t>
  </si>
  <si>
    <t>津</t>
  </si>
  <si>
    <t>四日市</t>
  </si>
  <si>
    <t>伊勢</t>
  </si>
  <si>
    <t>松阪</t>
  </si>
  <si>
    <t>桑名</t>
  </si>
  <si>
    <t>上野</t>
  </si>
  <si>
    <t>鈴鹿</t>
  </si>
  <si>
    <t>尾鷲</t>
  </si>
  <si>
    <t>三重県計</t>
  </si>
  <si>
    <t>△105,275</t>
  </si>
  <si>
    <t>△98,518</t>
  </si>
  <si>
    <t>△9,376</t>
  </si>
  <si>
    <t>△117,251</t>
  </si>
  <si>
    <t>△37,798</t>
  </si>
  <si>
    <t>△22,858</t>
  </si>
  <si>
    <t>△12,996</t>
  </si>
  <si>
    <t>△32,971</t>
  </si>
  <si>
    <t>△5,591,905</t>
  </si>
  <si>
    <t>△7,935,909</t>
  </si>
  <si>
    <t>△162,983,073</t>
  </si>
  <si>
    <t>△88,522</t>
  </si>
  <si>
    <t>△47,551</t>
  </si>
  <si>
    <t>△112,646</t>
  </si>
  <si>
    <t>△7,695</t>
  </si>
  <si>
    <t>△20,107</t>
  </si>
  <si>
    <t>△4,372,115</t>
  </si>
  <si>
    <t>△6,817,277</t>
  </si>
  <si>
    <t>△161,657,136</t>
  </si>
  <si>
    <t>△5,635</t>
  </si>
  <si>
    <t>現年分</t>
  </si>
  <si>
    <t>一般申告及び処理</t>
  </si>
  <si>
    <t>簡易申告及び処理</t>
  </si>
  <si>
    <t>納税申告計</t>
  </si>
  <si>
    <t>還付申告及び処理</t>
  </si>
  <si>
    <t>既往年分</t>
  </si>
  <si>
    <t>申告及び処理による
増差税額のあるもの</t>
  </si>
  <si>
    <t>申告及び処理による
減差税額のあるもの</t>
  </si>
  <si>
    <t>調査対象等：</t>
  </si>
  <si>
    <t>「現年分」は、平成19年４月１日から平成20年３月31日までに終了した課税期間について、平成20年６月30日現在の申告（国・地方公共団体等については平成20年９月30日までの申告を含む。）又は処理（更正、決定等）による課税事績を「申告書及び決議書」に基づいて作成した。</t>
  </si>
  <si>
    <t>「既往年分」は、平成19年３月31日以前に終了した課税期間について、平成19年７月１日から平成20年６月30日までの間の申告（平成19年７月１日から同年10月１日までの間の国・地方公共団体等に係る申告を除く。）及び処理（更正、決定等）による課税事績を「申告書及び決議書」に基づいて作成した。</t>
  </si>
  <si>
    <t>（注）１　税関分は含まない。</t>
  </si>
  <si>
    <t>　　　２　「件数欄」の「実」は、実件数を示す。</t>
  </si>
  <si>
    <t>個　人　事　業　者</t>
  </si>
  <si>
    <t>法　　　　　　　人</t>
  </si>
  <si>
    <t>合　　　　　　　計</t>
  </si>
  <si>
    <t>件　　数</t>
  </si>
  <si>
    <t>税　　額</t>
  </si>
  <si>
    <t>平成15年度</t>
  </si>
  <si>
    <t>平成16年度</t>
  </si>
  <si>
    <t>平成17年度</t>
  </si>
  <si>
    <t>平成18年度</t>
  </si>
  <si>
    <t>平成19年度</t>
  </si>
  <si>
    <t>調査対象等：平成19年度末（平成20年３月31日現在）の届出件数を示している。</t>
  </si>
  <si>
    <t>総 計</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</si>
</sst>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s>
  <fonts count="29">
    <font>
      <sz val="11"/>
      <name val="ＭＳ Ｐゴシック"/>
      <family val="3"/>
    </font>
    <font>
      <sz val="6"/>
      <name val="ＭＳ Ｐゴシック"/>
      <family val="3"/>
    </font>
    <font>
      <sz val="9"/>
      <name val="ＭＳ 明朝"/>
      <family val="1"/>
    </font>
    <font>
      <u val="single"/>
      <sz val="16.5"/>
      <color indexed="12"/>
      <name val="ＭＳ Ｐゴシック"/>
      <family val="3"/>
    </font>
    <font>
      <u val="single"/>
      <sz val="16.5"/>
      <color indexed="36"/>
      <name val="ＭＳ Ｐゴシック"/>
      <family val="3"/>
    </font>
    <font>
      <sz val="13"/>
      <name val="ＭＳ 明朝"/>
      <family val="1"/>
    </font>
    <font>
      <sz val="9"/>
      <name val="ＭＳ ゴシック"/>
      <family val="3"/>
    </font>
    <font>
      <sz val="11"/>
      <name val="ＭＳ ゴシック"/>
      <family val="3"/>
    </font>
    <font>
      <b/>
      <sz val="9"/>
      <name val="ＭＳ 明朝"/>
      <family val="1"/>
    </font>
    <font>
      <b/>
      <sz val="11"/>
      <name val="ＭＳ Ｐゴシック"/>
      <family val="3"/>
    </font>
    <font>
      <sz val="8"/>
      <name val="ＭＳ 明朝"/>
      <family val="1"/>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14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color indexed="63"/>
      </right>
      <top>
        <color indexed="63"/>
      </top>
      <bottom>
        <color indexed="63"/>
      </bottom>
    </border>
    <border>
      <left style="thin"/>
      <right style="hair"/>
      <top style="thin">
        <color indexed="55"/>
      </top>
      <bottom style="thin">
        <color indexed="55"/>
      </bottom>
    </border>
    <border>
      <left style="hair"/>
      <right style="thin"/>
      <top style="thin">
        <color indexed="55"/>
      </top>
      <bottom style="thin">
        <color indexed="55"/>
      </bottom>
    </border>
    <border>
      <left style="hair"/>
      <right style="hair"/>
      <top style="thin">
        <color indexed="55"/>
      </top>
      <bottom style="thin">
        <color indexed="55"/>
      </bottom>
    </border>
    <border>
      <left style="hair"/>
      <right style="thin"/>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style="hair"/>
      <top style="thin"/>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style="thin"/>
      <right>
        <color indexed="63"/>
      </right>
      <top>
        <color indexed="63"/>
      </top>
      <bottom style="medium"/>
    </border>
    <border>
      <left style="medium"/>
      <right>
        <color indexed="63"/>
      </right>
      <top>
        <color indexed="63"/>
      </top>
      <bottom style="double"/>
    </border>
    <border>
      <left style="thin"/>
      <right style="medium"/>
      <top style="thin">
        <color indexed="23"/>
      </top>
      <bottom style="thin">
        <color indexed="23"/>
      </bottom>
    </border>
    <border>
      <left style="thin"/>
      <right style="hair"/>
      <top style="thin">
        <color indexed="55"/>
      </top>
      <bottom>
        <color indexed="63"/>
      </bottom>
    </border>
    <border>
      <left style="hair"/>
      <right style="thin"/>
      <top style="thin">
        <color indexed="55"/>
      </top>
      <bottom>
        <color indexed="63"/>
      </bottom>
    </border>
    <border>
      <left style="hair"/>
      <right style="hair"/>
      <top style="thin">
        <color indexed="55"/>
      </top>
      <bottom>
        <color indexed="63"/>
      </bottom>
    </border>
    <border>
      <left style="thin"/>
      <right style="medium"/>
      <top style="thin">
        <color indexed="23"/>
      </top>
      <bottom>
        <color indexed="63"/>
      </bottom>
    </border>
    <border>
      <left style="thin"/>
      <right style="hair"/>
      <top style="double"/>
      <bottom style="medium"/>
    </border>
    <border>
      <left style="hair"/>
      <right style="thin"/>
      <top style="double"/>
      <bottom style="medium"/>
    </border>
    <border>
      <left style="hair"/>
      <right style="hair"/>
      <top style="double"/>
      <bottom style="medium"/>
    </border>
    <border>
      <left style="thin"/>
      <right style="medium"/>
      <top style="double"/>
      <bottom style="medium"/>
    </border>
    <border>
      <left style="thin"/>
      <right style="hair"/>
      <top>
        <color indexed="63"/>
      </top>
      <bottom style="medium"/>
    </border>
    <border>
      <left style="hair"/>
      <right style="thin"/>
      <top>
        <color indexed="63"/>
      </top>
      <bottom style="medium"/>
    </border>
    <border>
      <left style="thin"/>
      <right style="hair"/>
      <top style="thin">
        <color indexed="55"/>
      </top>
      <bottom style="double"/>
    </border>
    <border>
      <left style="hair"/>
      <right style="thin"/>
      <top style="thin">
        <color indexed="55"/>
      </top>
      <bottom style="double"/>
    </border>
    <border>
      <left style="hair"/>
      <right>
        <color indexed="63"/>
      </right>
      <top>
        <color indexed="63"/>
      </top>
      <bottom style="medium"/>
    </border>
    <border>
      <left style="hair"/>
      <right style="medium"/>
      <top style="thin"/>
      <bottom>
        <color indexed="63"/>
      </bottom>
    </border>
    <border>
      <left style="hair"/>
      <right>
        <color indexed="63"/>
      </right>
      <top style="thin">
        <color indexed="55"/>
      </top>
      <bottom style="thin">
        <color indexed="55"/>
      </bottom>
    </border>
    <border>
      <left style="hair"/>
      <right>
        <color indexed="63"/>
      </right>
      <top style="thin">
        <color indexed="55"/>
      </top>
      <bottom style="double"/>
    </border>
    <border>
      <left style="thin"/>
      <right style="hair"/>
      <top>
        <color indexed="63"/>
      </top>
      <bottom>
        <color indexed="63"/>
      </bottom>
    </border>
    <border>
      <left style="thin"/>
      <right style="hair"/>
      <top>
        <color indexed="63"/>
      </top>
      <bottom style="hair">
        <color indexed="55"/>
      </bottom>
    </border>
    <border>
      <left style="hair"/>
      <right style="thin"/>
      <top>
        <color indexed="63"/>
      </top>
      <bottom style="hair">
        <color indexed="55"/>
      </bottom>
    </border>
    <border>
      <left style="hair"/>
      <right style="hair"/>
      <top>
        <color indexed="63"/>
      </top>
      <bottom style="hair">
        <color indexed="55"/>
      </bottom>
    </border>
    <border>
      <left style="thin"/>
      <right style="hair"/>
      <top style="hair">
        <color indexed="55"/>
      </top>
      <bottom style="hair">
        <color indexed="55"/>
      </bottom>
    </border>
    <border>
      <left style="hair"/>
      <right style="thin"/>
      <top style="hair">
        <color indexed="55"/>
      </top>
      <bottom style="hair">
        <color indexed="55"/>
      </bottom>
    </border>
    <border>
      <left style="hair"/>
      <right style="hair"/>
      <top style="hair">
        <color indexed="55"/>
      </top>
      <bottom style="hair">
        <color indexed="55"/>
      </bottom>
    </border>
    <border>
      <left style="thin"/>
      <right style="hair"/>
      <top style="thin">
        <color indexed="55"/>
      </top>
      <bottom style="hair">
        <color indexed="55"/>
      </bottom>
    </border>
    <border>
      <left style="hair"/>
      <right style="thin"/>
      <top style="thin">
        <color indexed="55"/>
      </top>
      <bottom style="hair">
        <color indexed="55"/>
      </bottom>
    </border>
    <border>
      <left style="hair"/>
      <right style="hair"/>
      <top style="thin">
        <color indexed="55"/>
      </top>
      <bottom style="hair">
        <color indexed="55"/>
      </bottom>
    </border>
    <border>
      <left style="hair"/>
      <right style="thin"/>
      <top style="thin"/>
      <bottom style="hair">
        <color indexed="55"/>
      </bottom>
    </border>
    <border>
      <left style="hair"/>
      <right style="hair"/>
      <top style="hair">
        <color indexed="55"/>
      </top>
      <bottom>
        <color indexed="63"/>
      </bottom>
    </border>
    <border>
      <left style="hair"/>
      <right style="thin"/>
      <top style="hair">
        <color indexed="55"/>
      </top>
      <bottom>
        <color indexed="63"/>
      </bottom>
    </border>
    <border>
      <left style="hair"/>
      <right style="medium"/>
      <top style="thin"/>
      <bottom style="hair">
        <color indexed="55"/>
      </bottom>
    </border>
    <border>
      <left style="hair"/>
      <right style="medium"/>
      <top style="hair">
        <color indexed="55"/>
      </top>
      <bottom style="hair">
        <color indexed="55"/>
      </bottom>
    </border>
    <border>
      <left style="hair"/>
      <right style="medium"/>
      <top style="hair">
        <color indexed="55"/>
      </top>
      <bottom>
        <color indexed="63"/>
      </bottom>
    </border>
    <border>
      <left style="hair"/>
      <right style="thin"/>
      <top style="hair">
        <color indexed="55"/>
      </top>
      <bottom style="thin"/>
    </border>
    <border>
      <left style="hair"/>
      <right style="hair"/>
      <top>
        <color indexed="63"/>
      </top>
      <bottom style="medium"/>
    </border>
    <border>
      <left style="hair"/>
      <right style="medium"/>
      <top>
        <color indexed="63"/>
      </top>
      <bottom style="medium"/>
    </border>
    <border>
      <left style="hair"/>
      <right style="hair"/>
      <top style="thin"/>
      <bottom style="thin"/>
    </border>
    <border>
      <left style="hair"/>
      <right style="thin"/>
      <top style="thin"/>
      <bottom style="thin"/>
    </border>
    <border>
      <left style="hair"/>
      <right style="medium"/>
      <top style="thin"/>
      <bottom style="thin"/>
    </border>
    <border>
      <left style="thin"/>
      <right style="hair"/>
      <top style="thin"/>
      <bottom style="thin"/>
    </border>
    <border>
      <left style="thin"/>
      <right style="hair"/>
      <top style="thin"/>
      <bottom style="hair">
        <color indexed="55"/>
      </bottom>
    </border>
    <border>
      <left style="thin"/>
      <right style="hair"/>
      <top style="hair">
        <color indexed="55"/>
      </top>
      <bottom style="thin"/>
    </border>
    <border>
      <left style="hair"/>
      <right style="medium"/>
      <top style="hair">
        <color indexed="55"/>
      </top>
      <bottom style="thin"/>
    </border>
    <border>
      <left style="hair"/>
      <right style="thin"/>
      <top style="hair">
        <color indexed="55"/>
      </top>
      <bottom style="medium"/>
    </border>
    <border>
      <left style="thin"/>
      <right style="hair"/>
      <top style="hair">
        <color indexed="55"/>
      </top>
      <bottom style="medium"/>
    </border>
    <border>
      <left style="hair"/>
      <right style="medium"/>
      <top style="hair">
        <color indexed="55"/>
      </top>
      <bottom style="medium"/>
    </border>
    <border>
      <left style="hair"/>
      <right>
        <color indexed="63"/>
      </right>
      <top>
        <color indexed="63"/>
      </top>
      <bottom style="hair">
        <color indexed="55"/>
      </bottom>
    </border>
    <border>
      <left style="hair"/>
      <right>
        <color indexed="63"/>
      </right>
      <top style="hair">
        <color indexed="55"/>
      </top>
      <bottom style="hair">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style="hair"/>
      <right>
        <color indexed="63"/>
      </right>
      <top style="hair">
        <color indexed="55"/>
      </top>
      <bottom style="thin">
        <color indexed="55"/>
      </bottom>
    </border>
    <border>
      <left style="hair"/>
      <right>
        <color indexed="63"/>
      </right>
      <top style="thin">
        <color indexed="55"/>
      </top>
      <bottom style="hair">
        <color indexed="55"/>
      </bottom>
    </border>
    <border>
      <left style="hair"/>
      <right>
        <color indexed="63"/>
      </right>
      <top style="thin"/>
      <bottom>
        <color indexed="63"/>
      </bottom>
    </border>
    <border>
      <left style="medium"/>
      <right>
        <color indexed="63"/>
      </right>
      <top style="thin"/>
      <bottom>
        <color indexed="63"/>
      </bottom>
    </border>
    <border>
      <left style="hair"/>
      <right style="hair"/>
      <top style="thin"/>
      <bottom>
        <color indexed="63"/>
      </bottom>
    </border>
    <border>
      <left style="medium"/>
      <right>
        <color indexed="63"/>
      </right>
      <top style="thin">
        <color indexed="55"/>
      </top>
      <bottom style="thin">
        <color indexed="55"/>
      </bottom>
    </border>
    <border>
      <left style="medium"/>
      <right>
        <color indexed="63"/>
      </right>
      <top style="hair">
        <color indexed="55"/>
      </top>
      <bottom style="thin">
        <color indexed="55"/>
      </bottom>
    </border>
    <border>
      <left style="thin"/>
      <right style="hair"/>
      <top style="hair"/>
      <bottom style="thin"/>
    </border>
    <border>
      <left style="hair"/>
      <right style="thin"/>
      <top style="hair"/>
      <bottom style="thin"/>
    </border>
    <border>
      <left style="hair"/>
      <right>
        <color indexed="63"/>
      </right>
      <top style="hair"/>
      <bottom style="thin"/>
    </border>
    <border>
      <left style="hair"/>
      <right style="hair"/>
      <top style="thin"/>
      <bottom style="hair">
        <color indexed="55"/>
      </bottom>
    </border>
    <border>
      <left style="medium"/>
      <right>
        <color indexed="63"/>
      </right>
      <top style="hair">
        <color indexed="55"/>
      </top>
      <bottom style="hair">
        <color indexed="55"/>
      </bottom>
    </border>
    <border>
      <left style="medium"/>
      <right>
        <color indexed="63"/>
      </right>
      <top>
        <color indexed="63"/>
      </top>
      <bottom style="hair">
        <color indexed="55"/>
      </bottom>
    </border>
    <border>
      <left style="medium"/>
      <right>
        <color indexed="63"/>
      </right>
      <top style="thin">
        <color indexed="55"/>
      </top>
      <bottom style="hair">
        <color indexed="55"/>
      </bottom>
    </border>
    <border>
      <left style="hair"/>
      <right style="medium"/>
      <top>
        <color indexed="63"/>
      </top>
      <bottom style="hair">
        <color indexed="55"/>
      </botto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medium"/>
      <right>
        <color indexed="63"/>
      </right>
      <top>
        <color indexed="63"/>
      </top>
      <bottom style="medium"/>
    </border>
    <border>
      <left style="medium"/>
      <right>
        <color indexed="63"/>
      </right>
      <top style="double"/>
      <bottom style="medium"/>
    </border>
    <border>
      <left>
        <color indexed="63"/>
      </left>
      <right>
        <color indexed="63"/>
      </right>
      <top style="medium"/>
      <bottom>
        <color indexed="63"/>
      </bottom>
    </border>
    <border>
      <left style="medium"/>
      <right>
        <color indexed="63"/>
      </right>
      <top>
        <color indexed="63"/>
      </top>
      <bottom style="thin">
        <color indexed="55"/>
      </bottom>
    </border>
    <border>
      <left style="thin"/>
      <right style="medium"/>
      <top style="thin">
        <color indexed="23"/>
      </top>
      <bottom style="thin">
        <color indexed="55"/>
      </botto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hair">
        <color indexed="55"/>
      </top>
      <bottom style="thin">
        <color indexed="55"/>
      </bottom>
    </border>
    <border>
      <left style="thin"/>
      <right style="medium"/>
      <top>
        <color indexed="63"/>
      </top>
      <bottom>
        <color indexed="63"/>
      </bottom>
    </border>
    <border>
      <left style="thin"/>
      <right style="medium"/>
      <top style="thin">
        <color indexed="55"/>
      </top>
      <bottom style="hair">
        <color indexed="55"/>
      </bottom>
    </border>
    <border>
      <left style="thin"/>
      <right style="medium"/>
      <top style="thin">
        <color indexed="55"/>
      </top>
      <bottom style="thin">
        <color indexed="55"/>
      </bottom>
    </border>
    <border>
      <left style="thin"/>
      <right style="medium"/>
      <top>
        <color indexed="63"/>
      </top>
      <bottom style="double"/>
    </border>
    <border>
      <left style="hair"/>
      <right>
        <color indexed="63"/>
      </right>
      <top style="thin">
        <color indexed="55"/>
      </top>
      <bottom>
        <color indexed="63"/>
      </bottom>
    </border>
    <border>
      <left style="hair"/>
      <right>
        <color indexed="63"/>
      </right>
      <top style="double"/>
      <bottom style="medium"/>
    </border>
    <border>
      <left style="medium"/>
      <right style="thin"/>
      <top style="thin">
        <color indexed="55"/>
      </top>
      <bottom style="hair">
        <color indexed="55"/>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medium"/>
      <right>
        <color indexed="63"/>
      </right>
      <top style="thin"/>
      <bottom style="thin"/>
    </border>
    <border>
      <left>
        <color indexed="63"/>
      </left>
      <right style="thin"/>
      <top style="thin"/>
      <bottom style="thin"/>
    </border>
    <border>
      <left>
        <color indexed="63"/>
      </left>
      <right style="thin"/>
      <top>
        <color indexed="63"/>
      </top>
      <bottom style="medium"/>
    </border>
    <border>
      <left style="medium"/>
      <right style="hair"/>
      <top style="thin"/>
      <bottom style="hair"/>
    </border>
    <border>
      <left style="medium"/>
      <right style="hair"/>
      <top style="hair"/>
      <bottom style="hair"/>
    </border>
    <border>
      <left>
        <color indexed="63"/>
      </left>
      <right style="medium"/>
      <top style="medium"/>
      <bottom style="thin"/>
    </border>
    <border>
      <left style="medium"/>
      <right style="hair"/>
      <top>
        <color indexed="63"/>
      </top>
      <bottom>
        <color indexed="63"/>
      </bottom>
    </border>
    <border>
      <left style="medium"/>
      <right style="hair"/>
      <top>
        <color indexed="63"/>
      </top>
      <bottom style="thin"/>
    </border>
    <border>
      <left style="thin"/>
      <right style="thin"/>
      <top style="medium"/>
      <bottom style="thin"/>
    </border>
    <border>
      <left>
        <color indexed="63"/>
      </left>
      <right style="medium"/>
      <top style="medium"/>
      <bottom>
        <color indexed="63"/>
      </bottom>
    </border>
    <border>
      <left style="medium"/>
      <right style="hair"/>
      <top style="hair"/>
      <bottom style="medium"/>
    </border>
    <border>
      <left style="medium"/>
      <right style="hair"/>
      <top>
        <color indexed="63"/>
      </top>
      <bottom style="hair"/>
    </border>
    <border>
      <left style="medium"/>
      <right style="hair"/>
      <top style="hair"/>
      <bottom style="thin"/>
    </border>
    <border>
      <left style="thin"/>
      <right style="medium"/>
      <top>
        <color indexed="63"/>
      </top>
      <bottom style="thin"/>
    </border>
    <border>
      <left style="medium"/>
      <right>
        <color indexed="63"/>
      </right>
      <top>
        <color indexed="63"/>
      </top>
      <bottom style="thin"/>
    </border>
    <border>
      <left style="thin"/>
      <right style="hair"/>
      <top style="medium"/>
      <bottom style="hair"/>
    </border>
    <border>
      <left style="hair"/>
      <right>
        <color indexed="63"/>
      </right>
      <top style="medium"/>
      <bottom style="hair"/>
    </border>
    <border>
      <left style="thin"/>
      <right style="hair"/>
      <top style="hair"/>
      <bottom style="hair"/>
    </border>
    <border>
      <left style="hair"/>
      <right>
        <color indexed="63"/>
      </right>
      <top style="hair"/>
      <bottom style="hair"/>
    </border>
    <border>
      <left style="thin"/>
      <right style="thin"/>
      <top style="medium"/>
      <bottom style="hair"/>
    </border>
    <border>
      <left style="thin"/>
      <right style="thin"/>
      <top style="hair"/>
      <bottom style="hair"/>
    </border>
    <border>
      <left style="hair"/>
      <right style="thin"/>
      <top style="hair"/>
      <bottom style="hair"/>
    </border>
    <border>
      <left>
        <color indexed="63"/>
      </left>
      <right>
        <color indexed="63"/>
      </right>
      <top>
        <color indexed="63"/>
      </top>
      <bottom style="medium"/>
    </border>
    <border>
      <left style="thin"/>
      <right style="hair"/>
      <top style="hair"/>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
      <left style="thin"/>
      <right>
        <color indexed="63"/>
      </right>
      <top style="medium"/>
      <bottom style="hair"/>
    </border>
    <border>
      <left>
        <color indexed="63"/>
      </left>
      <right>
        <color indexed="63"/>
      </right>
      <top style="medium"/>
      <bottom style="hair"/>
    </border>
    <border>
      <left style="hair"/>
      <right style="hair"/>
      <top style="hair"/>
      <bottom style="hair"/>
    </border>
    <border>
      <left style="hair"/>
      <right style="hair"/>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0" borderId="0" applyNumberFormat="0" applyFill="0" applyBorder="0" applyAlignment="0" applyProtection="0"/>
    <xf numFmtId="0" fontId="15" fillId="20" borderId="1" applyNumberFormat="0" applyAlignment="0" applyProtection="0"/>
    <xf numFmtId="0" fontId="16" fillId="21"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2" borderId="2" applyNumberFormat="0" applyFont="0" applyAlignment="0" applyProtection="0"/>
    <xf numFmtId="0" fontId="17" fillId="0" borderId="3" applyNumberFormat="0" applyFill="0" applyAlignment="0" applyProtection="0"/>
    <xf numFmtId="0" fontId="18" fillId="3" borderId="0" applyNumberFormat="0" applyBorder="0" applyAlignment="0" applyProtection="0"/>
    <xf numFmtId="0" fontId="19"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23" borderId="9" applyNumberFormat="0" applyAlignment="0" applyProtection="0"/>
    <xf numFmtId="0" fontId="2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7" fillId="7" borderId="4" applyNumberFormat="0" applyAlignment="0" applyProtection="0"/>
    <xf numFmtId="0" fontId="4" fillId="0" borderId="0" applyNumberFormat="0" applyFill="0" applyBorder="0" applyAlignment="0" applyProtection="0"/>
    <xf numFmtId="0" fontId="28" fillId="4" borderId="0" applyNumberFormat="0" applyBorder="0" applyAlignment="0" applyProtection="0"/>
  </cellStyleXfs>
  <cellXfs count="257">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6" fillId="0" borderId="0" xfId="0" applyFont="1" applyAlignment="1">
      <alignment horizontal="left" vertical="top"/>
    </xf>
    <xf numFmtId="0" fontId="2" fillId="0" borderId="0" xfId="0" applyFont="1" applyAlignment="1">
      <alignment horizontal="left" vertical="center"/>
    </xf>
    <xf numFmtId="3" fontId="2" fillId="0" borderId="0" xfId="0" applyNumberFormat="1" applyFont="1" applyAlignment="1">
      <alignment horizontal="left" vertical="center"/>
    </xf>
    <xf numFmtId="0" fontId="0" fillId="0" borderId="0" xfId="0" applyAlignment="1">
      <alignment horizontal="center"/>
    </xf>
    <xf numFmtId="0" fontId="7" fillId="0" borderId="0" xfId="0" applyFont="1" applyAlignment="1">
      <alignment/>
    </xf>
    <xf numFmtId="0" fontId="9" fillId="0" borderId="0" xfId="0" applyFont="1" applyFill="1" applyAlignment="1">
      <alignment/>
    </xf>
    <xf numFmtId="0" fontId="8" fillId="0" borderId="10" xfId="0" applyFont="1" applyFill="1" applyBorder="1" applyAlignment="1">
      <alignment horizontal="distributed" vertical="center"/>
    </xf>
    <xf numFmtId="0" fontId="0" fillId="0" borderId="0" xfId="0" applyFill="1" applyAlignment="1">
      <alignment/>
    </xf>
    <xf numFmtId="176" fontId="2" fillId="0" borderId="11" xfId="0" applyNumberFormat="1" applyFont="1" applyFill="1" applyBorder="1" applyAlignment="1">
      <alignment horizontal="right" vertical="center"/>
    </xf>
    <xf numFmtId="176" fontId="2" fillId="0" borderId="12" xfId="0" applyNumberFormat="1" applyFont="1" applyFill="1" applyBorder="1" applyAlignment="1">
      <alignment horizontal="right" vertical="center"/>
    </xf>
    <xf numFmtId="176" fontId="2" fillId="0" borderId="13" xfId="0" applyNumberFormat="1" applyFont="1" applyFill="1" applyBorder="1" applyAlignment="1">
      <alignment horizontal="right"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0" xfId="0" applyFont="1" applyAlignment="1">
      <alignment horizontal="left"/>
    </xf>
    <xf numFmtId="3" fontId="2" fillId="22" borderId="18" xfId="0" applyNumberFormat="1" applyFont="1" applyFill="1" applyBorder="1" applyAlignment="1">
      <alignment horizontal="right" vertical="center" indent="1"/>
    </xf>
    <xf numFmtId="3" fontId="2" fillId="22" borderId="19" xfId="0" applyNumberFormat="1" applyFont="1" applyFill="1" applyBorder="1" applyAlignment="1">
      <alignment horizontal="right" vertical="center" indent="1"/>
    </xf>
    <xf numFmtId="3" fontId="2" fillId="22" borderId="20" xfId="0" applyNumberFormat="1" applyFont="1" applyFill="1" applyBorder="1" applyAlignment="1">
      <alignment horizontal="right" vertical="center" indent="1"/>
    </xf>
    <xf numFmtId="0" fontId="2" fillId="0" borderId="21" xfId="0" applyFont="1" applyBorder="1" applyAlignment="1">
      <alignment horizontal="distributed" vertical="center"/>
    </xf>
    <xf numFmtId="0" fontId="2" fillId="0" borderId="22" xfId="0" applyFont="1" applyBorder="1" applyAlignment="1">
      <alignment horizontal="distributed"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3" fontId="2" fillId="22" borderId="25" xfId="0" applyNumberFormat="1" applyFont="1" applyFill="1" applyBorder="1" applyAlignment="1">
      <alignment horizontal="right" vertical="center" indent="1"/>
    </xf>
    <xf numFmtId="0" fontId="8" fillId="0" borderId="26" xfId="0" applyFont="1" applyFill="1" applyBorder="1" applyAlignment="1">
      <alignment horizontal="distributed" vertical="center"/>
    </xf>
    <xf numFmtId="0" fontId="8" fillId="0" borderId="27" xfId="0" applyFont="1" applyFill="1" applyBorder="1" applyAlignment="1">
      <alignment horizontal="center" vertical="center"/>
    </xf>
    <xf numFmtId="176" fontId="2" fillId="0" borderId="28" xfId="0" applyNumberFormat="1" applyFont="1" applyFill="1" applyBorder="1" applyAlignment="1">
      <alignment horizontal="right" vertical="center"/>
    </xf>
    <xf numFmtId="176" fontId="0" fillId="0" borderId="29" xfId="0" applyNumberFormat="1" applyFill="1" applyBorder="1" applyAlignment="1">
      <alignment horizontal="right" vertical="center"/>
    </xf>
    <xf numFmtId="176" fontId="2" fillId="0" borderId="30" xfId="0" applyNumberFormat="1" applyFont="1" applyFill="1" applyBorder="1" applyAlignment="1">
      <alignment horizontal="right" vertical="center"/>
    </xf>
    <xf numFmtId="0" fontId="8" fillId="0" borderId="31" xfId="0" applyFont="1" applyFill="1" applyBorder="1" applyAlignment="1">
      <alignment horizontal="center" vertical="center"/>
    </xf>
    <xf numFmtId="176" fontId="6" fillId="22" borderId="32" xfId="0" applyNumberFormat="1" applyFont="1" applyFill="1" applyBorder="1" applyAlignment="1">
      <alignment horizontal="right" vertical="center"/>
    </xf>
    <xf numFmtId="176" fontId="6" fillId="21" borderId="33" xfId="0" applyNumberFormat="1" applyFont="1" applyFill="1" applyBorder="1" applyAlignment="1">
      <alignment horizontal="right" vertical="center"/>
    </xf>
    <xf numFmtId="176" fontId="6" fillId="22" borderId="34" xfId="0" applyNumberFormat="1" applyFont="1" applyFill="1" applyBorder="1" applyAlignment="1">
      <alignment horizontal="right" vertical="center"/>
    </xf>
    <xf numFmtId="0" fontId="6" fillId="0" borderId="35" xfId="0" applyFont="1" applyBorder="1" applyAlignment="1">
      <alignment horizontal="center" vertical="center"/>
    </xf>
    <xf numFmtId="176" fontId="6" fillId="22" borderId="36" xfId="0" applyNumberFormat="1" applyFont="1" applyFill="1" applyBorder="1" applyAlignment="1">
      <alignment horizontal="right" vertical="center"/>
    </xf>
    <xf numFmtId="176" fontId="6" fillId="21" borderId="37" xfId="0" applyNumberFormat="1" applyFont="1" applyFill="1" applyBorder="1" applyAlignment="1">
      <alignment horizontal="right" vertical="center"/>
    </xf>
    <xf numFmtId="176" fontId="2" fillId="0" borderId="38" xfId="0" applyNumberFormat="1" applyFont="1" applyFill="1" applyBorder="1" applyAlignment="1">
      <alignment horizontal="right" vertical="center"/>
    </xf>
    <xf numFmtId="176" fontId="2" fillId="0" borderId="39" xfId="0" applyNumberFormat="1" applyFont="1" applyFill="1" applyBorder="1" applyAlignment="1">
      <alignment horizontal="right" vertical="center"/>
    </xf>
    <xf numFmtId="176" fontId="0" fillId="0" borderId="11" xfId="0" applyNumberFormat="1" applyFill="1" applyBorder="1" applyAlignment="1">
      <alignment horizontal="right" vertical="center"/>
    </xf>
    <xf numFmtId="176" fontId="0" fillId="0" borderId="12" xfId="0" applyNumberFormat="1" applyFill="1" applyBorder="1" applyAlignment="1">
      <alignment horizontal="right" vertical="center"/>
    </xf>
    <xf numFmtId="176" fontId="0" fillId="0" borderId="38" xfId="0" applyNumberFormat="1" applyFill="1" applyBorder="1" applyAlignment="1">
      <alignment horizontal="right" vertical="center"/>
    </xf>
    <xf numFmtId="176" fontId="6" fillId="21" borderId="40" xfId="0" applyNumberFormat="1" applyFont="1" applyFill="1" applyBorder="1" applyAlignment="1">
      <alignment horizontal="right" vertical="center"/>
    </xf>
    <xf numFmtId="0" fontId="2" fillId="0" borderId="41" xfId="0" applyFont="1" applyBorder="1" applyAlignment="1">
      <alignment horizontal="center" vertical="center"/>
    </xf>
    <xf numFmtId="176" fontId="2" fillId="0" borderId="42" xfId="0" applyNumberFormat="1" applyFont="1" applyFill="1" applyBorder="1" applyAlignment="1">
      <alignment horizontal="right" vertical="center"/>
    </xf>
    <xf numFmtId="176" fontId="2" fillId="0" borderId="43" xfId="0" applyNumberFormat="1" applyFont="1" applyFill="1" applyBorder="1" applyAlignment="1">
      <alignment horizontal="right" vertical="center"/>
    </xf>
    <xf numFmtId="0" fontId="2" fillId="0" borderId="44" xfId="0" applyFont="1" applyBorder="1" applyAlignment="1">
      <alignment horizontal="right" vertical="center"/>
    </xf>
    <xf numFmtId="0" fontId="6" fillId="0" borderId="44" xfId="0" applyFont="1" applyBorder="1" applyAlignment="1">
      <alignment horizontal="right" vertical="center"/>
    </xf>
    <xf numFmtId="0" fontId="2" fillId="0" borderId="36" xfId="0" applyFont="1" applyBorder="1" applyAlignment="1">
      <alignment horizontal="right" vertical="center"/>
    </xf>
    <xf numFmtId="3" fontId="2" fillId="0" borderId="44" xfId="0" applyNumberFormat="1" applyFont="1" applyBorder="1" applyAlignment="1">
      <alignment horizontal="right" vertical="center"/>
    </xf>
    <xf numFmtId="3" fontId="2" fillId="0" borderId="36" xfId="0" applyNumberFormat="1" applyFont="1" applyBorder="1" applyAlignment="1">
      <alignment horizontal="right" vertical="center"/>
    </xf>
    <xf numFmtId="177" fontId="8" fillId="0" borderId="11" xfId="0" applyNumberFormat="1" applyFont="1" applyFill="1" applyBorder="1" applyAlignment="1">
      <alignment horizontal="right" vertical="center"/>
    </xf>
    <xf numFmtId="177" fontId="8" fillId="0" borderId="12" xfId="0" applyNumberFormat="1" applyFont="1" applyFill="1" applyBorder="1" applyAlignment="1">
      <alignment horizontal="right" vertical="center"/>
    </xf>
    <xf numFmtId="177" fontId="8" fillId="0" borderId="42" xfId="0" applyNumberFormat="1" applyFont="1" applyFill="1" applyBorder="1" applyAlignment="1">
      <alignment horizontal="right" vertical="center"/>
    </xf>
    <xf numFmtId="177" fontId="8" fillId="0" borderId="38" xfId="0" applyNumberFormat="1" applyFont="1" applyFill="1" applyBorder="1" applyAlignment="1">
      <alignment horizontal="right" vertical="center"/>
    </xf>
    <xf numFmtId="177" fontId="8" fillId="0" borderId="39" xfId="0" applyNumberFormat="1" applyFont="1" applyFill="1" applyBorder="1" applyAlignment="1">
      <alignment horizontal="right" vertical="center"/>
    </xf>
    <xf numFmtId="177" fontId="8" fillId="0" borderId="43" xfId="0" applyNumberFormat="1" applyFont="1" applyFill="1" applyBorder="1" applyAlignment="1">
      <alignment horizontal="right" vertical="center"/>
    </xf>
    <xf numFmtId="177" fontId="6" fillId="22" borderId="36" xfId="0" applyNumberFormat="1" applyFont="1" applyFill="1" applyBorder="1" applyAlignment="1">
      <alignment horizontal="right" vertical="center"/>
    </xf>
    <xf numFmtId="177" fontId="6" fillId="21" borderId="37" xfId="0" applyNumberFormat="1" applyFont="1" applyFill="1" applyBorder="1" applyAlignment="1">
      <alignment horizontal="right" vertical="center"/>
    </xf>
    <xf numFmtId="177" fontId="6" fillId="21" borderId="40" xfId="0" applyNumberFormat="1" applyFont="1" applyFill="1" applyBorder="1" applyAlignment="1">
      <alignment horizontal="right" vertical="center"/>
    </xf>
    <xf numFmtId="0" fontId="0" fillId="0" borderId="0" xfId="0" applyBorder="1" applyAlignment="1">
      <alignment/>
    </xf>
    <xf numFmtId="176" fontId="2" fillId="22" borderId="45" xfId="0" applyNumberFormat="1" applyFont="1" applyFill="1" applyBorder="1" applyAlignment="1">
      <alignment horizontal="right" vertical="center"/>
    </xf>
    <xf numFmtId="176" fontId="2" fillId="21" borderId="46" xfId="0" applyNumberFormat="1" applyFont="1" applyFill="1" applyBorder="1" applyAlignment="1">
      <alignment horizontal="right" vertical="center"/>
    </xf>
    <xf numFmtId="176" fontId="2" fillId="22" borderId="47" xfId="0" applyNumberFormat="1" applyFont="1" applyFill="1" applyBorder="1" applyAlignment="1">
      <alignment horizontal="right" vertical="center"/>
    </xf>
    <xf numFmtId="176" fontId="2" fillId="22" borderId="48" xfId="0" applyNumberFormat="1" applyFont="1" applyFill="1" applyBorder="1" applyAlignment="1">
      <alignment horizontal="right" vertical="center"/>
    </xf>
    <xf numFmtId="176" fontId="2" fillId="21" borderId="49" xfId="0" applyNumberFormat="1" applyFont="1" applyFill="1" applyBorder="1" applyAlignment="1">
      <alignment horizontal="right" vertical="center"/>
    </xf>
    <xf numFmtId="176" fontId="2" fillId="22" borderId="50" xfId="0" applyNumberFormat="1" applyFont="1" applyFill="1" applyBorder="1" applyAlignment="1">
      <alignment horizontal="right" vertical="center"/>
    </xf>
    <xf numFmtId="176" fontId="2" fillId="22" borderId="51" xfId="0" applyNumberFormat="1" applyFont="1" applyFill="1" applyBorder="1" applyAlignment="1">
      <alignment horizontal="right" vertical="center"/>
    </xf>
    <xf numFmtId="176" fontId="2" fillId="21" borderId="52" xfId="0" applyNumberFormat="1" applyFont="1" applyFill="1" applyBorder="1" applyAlignment="1">
      <alignment horizontal="right" vertical="center"/>
    </xf>
    <xf numFmtId="176" fontId="2" fillId="22" borderId="53" xfId="0" applyNumberFormat="1" applyFont="1" applyFill="1" applyBorder="1" applyAlignment="1">
      <alignment horizontal="right" vertical="center"/>
    </xf>
    <xf numFmtId="3" fontId="2" fillId="21" borderId="54" xfId="0" applyNumberFormat="1" applyFont="1" applyFill="1" applyBorder="1" applyAlignment="1">
      <alignment horizontal="right" vertical="center"/>
    </xf>
    <xf numFmtId="3" fontId="2" fillId="22" borderId="50" xfId="0" applyNumberFormat="1" applyFont="1" applyFill="1" applyBorder="1" applyAlignment="1">
      <alignment horizontal="right" vertical="center"/>
    </xf>
    <xf numFmtId="3" fontId="2" fillId="21" borderId="49" xfId="0" applyNumberFormat="1" applyFont="1" applyFill="1" applyBorder="1" applyAlignment="1">
      <alignment horizontal="right" vertical="center"/>
    </xf>
    <xf numFmtId="3" fontId="6" fillId="22" borderId="50" xfId="0" applyNumberFormat="1" applyFont="1" applyFill="1" applyBorder="1" applyAlignment="1">
      <alignment horizontal="right" vertical="center"/>
    </xf>
    <xf numFmtId="3" fontId="6" fillId="21" borderId="49" xfId="0" applyNumberFormat="1" applyFont="1" applyFill="1" applyBorder="1" applyAlignment="1">
      <alignment horizontal="right" vertical="center"/>
    </xf>
    <xf numFmtId="3" fontId="2" fillId="22" borderId="55" xfId="0" applyNumberFormat="1" applyFont="1" applyFill="1" applyBorder="1" applyAlignment="1">
      <alignment horizontal="right" vertical="center"/>
    </xf>
    <xf numFmtId="3" fontId="2" fillId="21" borderId="56" xfId="0" applyNumberFormat="1" applyFont="1" applyFill="1" applyBorder="1" applyAlignment="1">
      <alignment horizontal="right" vertical="center"/>
    </xf>
    <xf numFmtId="3" fontId="2" fillId="21" borderId="57" xfId="0" applyNumberFormat="1" applyFont="1" applyFill="1" applyBorder="1" applyAlignment="1">
      <alignment horizontal="right" vertical="center"/>
    </xf>
    <xf numFmtId="3" fontId="2" fillId="21" borderId="58" xfId="0" applyNumberFormat="1" applyFont="1" applyFill="1" applyBorder="1" applyAlignment="1">
      <alignment horizontal="right" vertical="center"/>
    </xf>
    <xf numFmtId="3" fontId="6" fillId="21" borderId="58" xfId="0" applyNumberFormat="1" applyFont="1" applyFill="1" applyBorder="1" applyAlignment="1">
      <alignment horizontal="right" vertical="center"/>
    </xf>
    <xf numFmtId="3" fontId="2" fillId="21" borderId="59" xfId="0" applyNumberFormat="1" applyFont="1" applyFill="1" applyBorder="1" applyAlignment="1">
      <alignment horizontal="right" vertical="center"/>
    </xf>
    <xf numFmtId="0" fontId="2" fillId="0" borderId="54" xfId="0" applyFont="1" applyBorder="1" applyAlignment="1">
      <alignment horizontal="distributed" vertical="center"/>
    </xf>
    <xf numFmtId="0" fontId="2" fillId="0" borderId="49" xfId="0" applyFont="1" applyBorder="1" applyAlignment="1">
      <alignment horizontal="distributed" vertical="center"/>
    </xf>
    <xf numFmtId="0" fontId="6" fillId="0" borderId="49" xfId="0" applyFont="1" applyBorder="1" applyAlignment="1">
      <alignment horizontal="distributed" vertical="center"/>
    </xf>
    <xf numFmtId="0" fontId="2" fillId="0" borderId="60" xfId="0" applyFont="1" applyBorder="1" applyAlignment="1">
      <alignment horizontal="distributed" vertical="center"/>
    </xf>
    <xf numFmtId="3" fontId="2" fillId="22" borderId="61" xfId="0" applyNumberFormat="1" applyFont="1" applyFill="1" applyBorder="1" applyAlignment="1">
      <alignment horizontal="right" vertical="center"/>
    </xf>
    <xf numFmtId="3" fontId="2" fillId="21" borderId="37" xfId="0" applyNumberFormat="1" applyFont="1" applyFill="1" applyBorder="1" applyAlignment="1">
      <alignment horizontal="right" vertical="center"/>
    </xf>
    <xf numFmtId="3" fontId="2" fillId="21" borderId="62" xfId="0" applyNumberFormat="1" applyFont="1" applyFill="1" applyBorder="1" applyAlignment="1">
      <alignment horizontal="right" vertical="center"/>
    </xf>
    <xf numFmtId="3" fontId="6" fillId="22" borderId="63" xfId="0" applyNumberFormat="1" applyFont="1" applyFill="1" applyBorder="1" applyAlignment="1">
      <alignment horizontal="right" vertical="center"/>
    </xf>
    <xf numFmtId="3" fontId="6" fillId="21" borderId="64" xfId="0" applyNumberFormat="1" applyFont="1" applyFill="1" applyBorder="1" applyAlignment="1">
      <alignment horizontal="right" vertical="center"/>
    </xf>
    <xf numFmtId="3" fontId="6" fillId="21" borderId="65" xfId="0" applyNumberFormat="1" applyFont="1" applyFill="1" applyBorder="1" applyAlignment="1">
      <alignment horizontal="right" vertical="center"/>
    </xf>
    <xf numFmtId="0" fontId="6" fillId="0" borderId="66" xfId="0" applyFont="1" applyBorder="1" applyAlignment="1">
      <alignment horizontal="right" vertical="center"/>
    </xf>
    <xf numFmtId="3" fontId="2" fillId="22" borderId="67" xfId="0" applyNumberFormat="1" applyFont="1" applyFill="1" applyBorder="1" applyAlignment="1">
      <alignment horizontal="right" vertical="center"/>
    </xf>
    <xf numFmtId="3" fontId="2" fillId="22" borderId="68" xfId="0" applyNumberFormat="1" applyFont="1" applyFill="1" applyBorder="1" applyAlignment="1">
      <alignment horizontal="right" vertical="center"/>
    </xf>
    <xf numFmtId="3" fontId="2" fillId="21" borderId="60" xfId="0" applyNumberFormat="1" applyFont="1" applyFill="1" applyBorder="1" applyAlignment="1">
      <alignment horizontal="right" vertical="center"/>
    </xf>
    <xf numFmtId="3" fontId="2" fillId="21" borderId="69" xfId="0" applyNumberFormat="1" applyFont="1" applyFill="1" applyBorder="1" applyAlignment="1">
      <alignment horizontal="right" vertical="center"/>
    </xf>
    <xf numFmtId="0" fontId="2" fillId="0" borderId="70" xfId="0" applyFont="1" applyBorder="1" applyAlignment="1">
      <alignment horizontal="distributed" vertical="center"/>
    </xf>
    <xf numFmtId="3" fontId="2" fillId="22" borderId="71" xfId="0" applyNumberFormat="1" applyFont="1" applyFill="1" applyBorder="1" applyAlignment="1">
      <alignment horizontal="right" vertical="center"/>
    </xf>
    <xf numFmtId="3" fontId="2" fillId="21" borderId="70" xfId="0" applyNumberFormat="1" applyFont="1" applyFill="1" applyBorder="1" applyAlignment="1">
      <alignment horizontal="right" vertical="center"/>
    </xf>
    <xf numFmtId="3" fontId="2" fillId="21" borderId="72" xfId="0" applyNumberFormat="1" applyFont="1" applyFill="1" applyBorder="1" applyAlignment="1">
      <alignment horizontal="right" vertical="center"/>
    </xf>
    <xf numFmtId="177" fontId="2" fillId="22" borderId="45" xfId="0" applyNumberFormat="1" applyFont="1" applyFill="1" applyBorder="1" applyAlignment="1">
      <alignment horizontal="right" vertical="center"/>
    </xf>
    <xf numFmtId="177" fontId="2" fillId="21" borderId="46" xfId="0" applyNumberFormat="1" applyFont="1" applyFill="1" applyBorder="1" applyAlignment="1">
      <alignment horizontal="right" vertical="center"/>
    </xf>
    <xf numFmtId="177" fontId="2" fillId="21" borderId="73" xfId="0" applyNumberFormat="1" applyFont="1" applyFill="1" applyBorder="1" applyAlignment="1">
      <alignment horizontal="right" vertical="center"/>
    </xf>
    <xf numFmtId="177" fontId="2" fillId="22" borderId="48" xfId="0" applyNumberFormat="1" applyFont="1" applyFill="1" applyBorder="1" applyAlignment="1">
      <alignment horizontal="right" vertical="center"/>
    </xf>
    <xf numFmtId="177" fontId="2" fillId="21" borderId="49" xfId="0" applyNumberFormat="1" applyFont="1" applyFill="1" applyBorder="1" applyAlignment="1">
      <alignment horizontal="right" vertical="center"/>
    </xf>
    <xf numFmtId="177" fontId="2" fillId="21" borderId="74" xfId="0" applyNumberFormat="1" applyFont="1" applyFill="1" applyBorder="1" applyAlignment="1">
      <alignment horizontal="right" vertical="center"/>
    </xf>
    <xf numFmtId="177" fontId="6" fillId="22" borderId="75" xfId="0" applyNumberFormat="1" applyFont="1" applyFill="1" applyBorder="1" applyAlignment="1">
      <alignment horizontal="right" vertical="center"/>
    </xf>
    <xf numFmtId="177" fontId="6" fillId="21" borderId="76" xfId="0" applyNumberFormat="1" applyFont="1" applyFill="1" applyBorder="1" applyAlignment="1">
      <alignment horizontal="right" vertical="center"/>
    </xf>
    <xf numFmtId="177" fontId="6" fillId="21" borderId="77" xfId="0" applyNumberFormat="1" applyFont="1" applyFill="1" applyBorder="1" applyAlignment="1">
      <alignment horizontal="right" vertical="center"/>
    </xf>
    <xf numFmtId="177" fontId="2" fillId="22" borderId="51" xfId="0" applyNumberFormat="1" applyFont="1" applyFill="1" applyBorder="1" applyAlignment="1">
      <alignment horizontal="right" vertical="center"/>
    </xf>
    <xf numFmtId="177" fontId="2" fillId="21" borderId="52" xfId="0" applyNumberFormat="1" applyFont="1" applyFill="1" applyBorder="1" applyAlignment="1">
      <alignment horizontal="right" vertical="center"/>
    </xf>
    <xf numFmtId="177" fontId="2" fillId="21" borderId="78" xfId="0" applyNumberFormat="1" applyFont="1" applyFill="1" applyBorder="1" applyAlignment="1">
      <alignment horizontal="right" vertical="center"/>
    </xf>
    <xf numFmtId="176" fontId="2" fillId="21" borderId="73" xfId="0" applyNumberFormat="1" applyFont="1" applyFill="1" applyBorder="1" applyAlignment="1">
      <alignment horizontal="right" vertical="center"/>
    </xf>
    <xf numFmtId="176" fontId="2" fillId="21" borderId="74" xfId="0" applyNumberFormat="1" applyFont="1" applyFill="1" applyBorder="1" applyAlignment="1">
      <alignment horizontal="right" vertical="center"/>
    </xf>
    <xf numFmtId="176" fontId="2" fillId="21" borderId="78" xfId="0" applyNumberFormat="1" applyFont="1" applyFill="1" applyBorder="1" applyAlignment="1">
      <alignment horizontal="right" vertical="center"/>
    </xf>
    <xf numFmtId="0" fontId="2" fillId="0" borderId="0" xfId="0" applyFont="1" applyBorder="1" applyAlignment="1">
      <alignment horizontal="left" vertical="center"/>
    </xf>
    <xf numFmtId="0" fontId="10" fillId="22" borderId="17" xfId="0" applyFont="1" applyFill="1" applyBorder="1" applyAlignment="1">
      <alignment horizontal="right" vertical="top"/>
    </xf>
    <xf numFmtId="0" fontId="10" fillId="21" borderId="14" xfId="0" applyFont="1" applyFill="1" applyBorder="1" applyAlignment="1">
      <alignment horizontal="right" vertical="top"/>
    </xf>
    <xf numFmtId="0" fontId="10" fillId="21" borderId="79" xfId="0" applyFont="1" applyFill="1" applyBorder="1" applyAlignment="1">
      <alignment horizontal="right" vertical="top"/>
    </xf>
    <xf numFmtId="0" fontId="10" fillId="24" borderId="80" xfId="0" applyFont="1" applyFill="1" applyBorder="1" applyAlignment="1">
      <alignment horizontal="distributed" vertical="top"/>
    </xf>
    <xf numFmtId="0" fontId="11" fillId="0" borderId="0" xfId="0" applyFont="1" applyAlignment="1">
      <alignment horizontal="right" vertical="top"/>
    </xf>
    <xf numFmtId="0" fontId="10" fillId="22" borderId="81" xfId="0" applyFont="1" applyFill="1" applyBorder="1" applyAlignment="1">
      <alignment horizontal="right" vertical="top"/>
    </xf>
    <xf numFmtId="0" fontId="11" fillId="0" borderId="0" xfId="0" applyFont="1" applyAlignment="1">
      <alignment vertical="top"/>
    </xf>
    <xf numFmtId="3" fontId="2" fillId="0" borderId="17" xfId="0" applyNumberFormat="1" applyFont="1" applyBorder="1" applyAlignment="1">
      <alignment horizontal="center" vertical="center"/>
    </xf>
    <xf numFmtId="0" fontId="8" fillId="0" borderId="82" xfId="0" applyFont="1" applyFill="1" applyBorder="1" applyAlignment="1">
      <alignment horizontal="distributed" vertical="center"/>
    </xf>
    <xf numFmtId="0" fontId="6" fillId="6" borderId="83" xfId="0" applyFont="1" applyFill="1" applyBorder="1" applyAlignment="1">
      <alignment horizontal="distributed" vertical="center"/>
    </xf>
    <xf numFmtId="0" fontId="2" fillId="0" borderId="84" xfId="0" applyFont="1" applyBorder="1" applyAlignment="1">
      <alignment horizontal="distributed" vertical="center"/>
    </xf>
    <xf numFmtId="0" fontId="2" fillId="0" borderId="85" xfId="0" applyFont="1" applyBorder="1" applyAlignment="1">
      <alignment horizontal="distributed" vertical="center"/>
    </xf>
    <xf numFmtId="0" fontId="2" fillId="0" borderId="85" xfId="0" applyFont="1" applyBorder="1" applyAlignment="1">
      <alignment horizontal="center" vertical="center"/>
    </xf>
    <xf numFmtId="0" fontId="2" fillId="0" borderId="86" xfId="0" applyFont="1" applyBorder="1" applyAlignment="1">
      <alignment horizontal="center" vertical="center"/>
    </xf>
    <xf numFmtId="0" fontId="2" fillId="0" borderId="85" xfId="0" applyFont="1" applyBorder="1" applyAlignment="1">
      <alignment horizontal="center" vertical="center" wrapText="1"/>
    </xf>
    <xf numFmtId="0" fontId="2" fillId="0" borderId="44" xfId="0" applyFont="1" applyBorder="1" applyAlignment="1">
      <alignment horizontal="center" vertical="center"/>
    </xf>
    <xf numFmtId="3" fontId="2" fillId="22" borderId="87" xfId="0" applyNumberFormat="1" applyFont="1" applyFill="1" applyBorder="1" applyAlignment="1">
      <alignment vertical="center"/>
    </xf>
    <xf numFmtId="3" fontId="2" fillId="22" borderId="50" xfId="0" applyNumberFormat="1" applyFont="1" applyFill="1" applyBorder="1" applyAlignment="1">
      <alignment vertical="center"/>
    </xf>
    <xf numFmtId="3" fontId="2" fillId="0" borderId="44" xfId="0" applyNumberFormat="1" applyFont="1" applyBorder="1" applyAlignment="1">
      <alignment horizontal="center" vertical="center"/>
    </xf>
    <xf numFmtId="0" fontId="2" fillId="6" borderId="88" xfId="0" applyFont="1" applyFill="1" applyBorder="1" applyAlignment="1">
      <alignment horizontal="distributed" vertical="center"/>
    </xf>
    <xf numFmtId="0" fontId="2" fillId="6" borderId="89" xfId="0" applyFont="1" applyFill="1" applyBorder="1" applyAlignment="1">
      <alignment horizontal="distributed" vertical="center"/>
    </xf>
    <xf numFmtId="0" fontId="2" fillId="6" borderId="90" xfId="0" applyFont="1" applyFill="1" applyBorder="1" applyAlignment="1">
      <alignment horizontal="distributed" vertical="center"/>
    </xf>
    <xf numFmtId="0" fontId="2" fillId="0" borderId="46" xfId="0" applyFont="1" applyBorder="1" applyAlignment="1">
      <alignment horizontal="distributed" vertical="center"/>
    </xf>
    <xf numFmtId="3" fontId="2" fillId="22" borderId="47" xfId="0" applyNumberFormat="1" applyFont="1" applyFill="1" applyBorder="1" applyAlignment="1">
      <alignment horizontal="right" vertical="center"/>
    </xf>
    <xf numFmtId="3" fontId="2" fillId="21" borderId="46" xfId="0" applyNumberFormat="1" applyFont="1" applyFill="1" applyBorder="1" applyAlignment="1">
      <alignment horizontal="right" vertical="center"/>
    </xf>
    <xf numFmtId="3" fontId="2" fillId="21" borderId="91" xfId="0" applyNumberFormat="1" applyFont="1" applyFill="1" applyBorder="1" applyAlignment="1">
      <alignment horizontal="right" vertical="center"/>
    </xf>
    <xf numFmtId="0" fontId="10" fillId="0" borderId="80" xfId="0" applyFont="1" applyFill="1" applyBorder="1" applyAlignment="1">
      <alignment horizontal="center" vertical="center"/>
    </xf>
    <xf numFmtId="0" fontId="10" fillId="0" borderId="17" xfId="0" applyFont="1" applyFill="1" applyBorder="1" applyAlignment="1">
      <alignment horizontal="right" vertical="top"/>
    </xf>
    <xf numFmtId="0" fontId="10" fillId="21" borderId="41" xfId="0" applyFont="1" applyFill="1" applyBorder="1" applyAlignment="1">
      <alignment horizontal="right" vertical="top"/>
    </xf>
    <xf numFmtId="0" fontId="10" fillId="0" borderId="14" xfId="0" applyFont="1" applyFill="1" applyBorder="1" applyAlignment="1">
      <alignment horizontal="center" vertical="center"/>
    </xf>
    <xf numFmtId="3" fontId="2" fillId="22" borderId="45" xfId="0" applyNumberFormat="1" applyFont="1" applyFill="1" applyBorder="1" applyAlignment="1">
      <alignment horizontal="right" vertical="center"/>
    </xf>
    <xf numFmtId="0" fontId="2" fillId="0" borderId="80" xfId="0" applyFont="1" applyBorder="1" applyAlignment="1">
      <alignment horizontal="center" vertical="center"/>
    </xf>
    <xf numFmtId="0" fontId="10" fillId="22" borderId="17" xfId="0" applyFont="1" applyFill="1" applyBorder="1" applyAlignment="1">
      <alignment horizontal="right"/>
    </xf>
    <xf numFmtId="0" fontId="10" fillId="21" borderId="14" xfId="0" applyFont="1" applyFill="1" applyBorder="1" applyAlignment="1">
      <alignment horizontal="right"/>
    </xf>
    <xf numFmtId="0" fontId="10" fillId="21" borderId="41" xfId="0" applyFont="1" applyFill="1" applyBorder="1" applyAlignment="1">
      <alignment horizontal="right"/>
    </xf>
    <xf numFmtId="0" fontId="10" fillId="22" borderId="92" xfId="0" applyFont="1" applyFill="1" applyBorder="1" applyAlignment="1">
      <alignment horizontal="right"/>
    </xf>
    <xf numFmtId="0" fontId="10" fillId="22" borderId="93" xfId="0" applyFont="1" applyFill="1" applyBorder="1" applyAlignment="1">
      <alignment horizontal="right"/>
    </xf>
    <xf numFmtId="0" fontId="10" fillId="22" borderId="94" xfId="0" applyFont="1" applyFill="1" applyBorder="1" applyAlignment="1">
      <alignment horizontal="right"/>
    </xf>
    <xf numFmtId="0" fontId="10" fillId="22" borderId="95" xfId="0" applyFont="1" applyFill="1" applyBorder="1" applyAlignment="1">
      <alignment horizontal="right"/>
    </xf>
    <xf numFmtId="0" fontId="6" fillId="0" borderId="96" xfId="0" applyFont="1" applyBorder="1" applyAlignment="1">
      <alignment horizontal="center" vertical="center"/>
    </xf>
    <xf numFmtId="3" fontId="2" fillId="22" borderId="87" xfId="0" applyNumberFormat="1" applyFont="1" applyFill="1" applyBorder="1" applyAlignment="1">
      <alignment horizontal="right" vertical="center"/>
    </xf>
    <xf numFmtId="0" fontId="6" fillId="0" borderId="97" xfId="0" applyFont="1" applyBorder="1" applyAlignment="1">
      <alignment horizontal="center" vertical="center"/>
    </xf>
    <xf numFmtId="0" fontId="2" fillId="0" borderId="98" xfId="0" applyFont="1" applyBorder="1" applyAlignment="1">
      <alignment horizontal="left" vertical="top" wrapText="1"/>
    </xf>
    <xf numFmtId="0" fontId="8" fillId="0" borderId="99" xfId="0" applyFont="1" applyFill="1" applyBorder="1" applyAlignment="1">
      <alignment horizontal="distributed" vertical="center"/>
    </xf>
    <xf numFmtId="0" fontId="8" fillId="0" borderId="100" xfId="0" applyFont="1" applyFill="1" applyBorder="1" applyAlignment="1">
      <alignment horizontal="center" vertical="center"/>
    </xf>
    <xf numFmtId="0" fontId="5" fillId="0" borderId="0" xfId="0" applyFont="1" applyAlignment="1">
      <alignment horizontal="center" vertical="top"/>
    </xf>
    <xf numFmtId="0" fontId="2" fillId="0" borderId="54" xfId="0" applyFont="1" applyBorder="1" applyAlignment="1">
      <alignment horizontal="distributed" vertical="center" wrapText="1"/>
    </xf>
    <xf numFmtId="0" fontId="2" fillId="0" borderId="49" xfId="0" applyFont="1" applyBorder="1" applyAlignment="1">
      <alignment horizontal="distributed" vertical="center" wrapText="1"/>
    </xf>
    <xf numFmtId="0" fontId="2" fillId="0" borderId="86" xfId="0" applyFont="1" applyBorder="1" applyAlignment="1">
      <alignment horizontal="center" vertical="center" wrapText="1"/>
    </xf>
    <xf numFmtId="0" fontId="10" fillId="24" borderId="95" xfId="0" applyFont="1" applyFill="1" applyBorder="1" applyAlignment="1">
      <alignment horizontal="distributed" vertical="top"/>
    </xf>
    <xf numFmtId="0" fontId="2" fillId="6" borderId="101" xfId="0" applyFont="1" applyFill="1" applyBorder="1" applyAlignment="1">
      <alignment horizontal="distributed" vertical="center"/>
    </xf>
    <xf numFmtId="0" fontId="2" fillId="6" borderId="102" xfId="0" applyFont="1" applyFill="1" applyBorder="1" applyAlignment="1">
      <alignment horizontal="distributed" vertical="center"/>
    </xf>
    <xf numFmtId="0" fontId="6" fillId="6" borderId="103" xfId="0" applyFont="1" applyFill="1" applyBorder="1" applyAlignment="1">
      <alignment horizontal="distributed" vertical="center"/>
    </xf>
    <xf numFmtId="0" fontId="8" fillId="0" borderId="104" xfId="0" applyFont="1" applyFill="1" applyBorder="1" applyAlignment="1">
      <alignment horizontal="center" vertical="center"/>
    </xf>
    <xf numFmtId="0" fontId="2" fillId="6" borderId="105" xfId="0" applyFont="1" applyFill="1" applyBorder="1" applyAlignment="1">
      <alignment horizontal="distributed" vertical="center"/>
    </xf>
    <xf numFmtId="0" fontId="8" fillId="0" borderId="106" xfId="0" applyFont="1" applyFill="1" applyBorder="1" applyAlignment="1">
      <alignment horizontal="center" vertical="center"/>
    </xf>
    <xf numFmtId="0" fontId="8" fillId="0" borderId="107" xfId="0" applyFont="1" applyFill="1" applyBorder="1" applyAlignment="1">
      <alignment horizontal="center" vertical="center"/>
    </xf>
    <xf numFmtId="0" fontId="6" fillId="0" borderId="20" xfId="0" applyFont="1" applyBorder="1" applyAlignment="1">
      <alignment horizontal="center" vertical="center"/>
    </xf>
    <xf numFmtId="176" fontId="0" fillId="0" borderId="42" xfId="0" applyNumberFormat="1" applyFill="1" applyBorder="1" applyAlignment="1">
      <alignment horizontal="right" vertical="center"/>
    </xf>
    <xf numFmtId="176" fontId="0" fillId="0" borderId="43" xfId="0" applyNumberFormat="1" applyFill="1" applyBorder="1" applyAlignment="1">
      <alignment horizontal="right" vertical="center"/>
    </xf>
    <xf numFmtId="0" fontId="10" fillId="22" borderId="79" xfId="0" applyFont="1" applyFill="1" applyBorder="1" applyAlignment="1">
      <alignment horizontal="right" vertical="top"/>
    </xf>
    <xf numFmtId="176" fontId="2" fillId="22" borderId="73" xfId="0" applyNumberFormat="1" applyFont="1" applyFill="1" applyBorder="1" applyAlignment="1">
      <alignment horizontal="right" vertical="center"/>
    </xf>
    <xf numFmtId="176" fontId="2" fillId="22" borderId="74" xfId="0" applyNumberFormat="1" applyFont="1" applyFill="1" applyBorder="1" applyAlignment="1">
      <alignment horizontal="right" vertical="center"/>
    </xf>
    <xf numFmtId="176" fontId="2" fillId="22" borderId="78" xfId="0" applyNumberFormat="1" applyFont="1" applyFill="1" applyBorder="1" applyAlignment="1">
      <alignment horizontal="right" vertical="center"/>
    </xf>
    <xf numFmtId="176" fontId="2" fillId="0" borderId="108" xfId="0" applyNumberFormat="1" applyFont="1" applyFill="1" applyBorder="1" applyAlignment="1">
      <alignment horizontal="right" vertical="center"/>
    </xf>
    <xf numFmtId="176" fontId="6" fillId="22" borderId="109" xfId="0" applyNumberFormat="1" applyFont="1" applyFill="1" applyBorder="1" applyAlignment="1">
      <alignment horizontal="right" vertical="center"/>
    </xf>
    <xf numFmtId="0" fontId="2" fillId="0" borderId="0" xfId="0" applyFont="1" applyBorder="1" applyAlignment="1">
      <alignment horizontal="left" vertical="top"/>
    </xf>
    <xf numFmtId="0" fontId="2" fillId="6" borderId="110" xfId="0" applyFont="1" applyFill="1" applyBorder="1" applyAlignment="1">
      <alignment horizontal="distributed" vertical="center"/>
    </xf>
    <xf numFmtId="176" fontId="6" fillId="22" borderId="48" xfId="0" applyNumberFormat="1" applyFont="1" applyFill="1" applyBorder="1" applyAlignment="1">
      <alignment horizontal="right" vertical="center"/>
    </xf>
    <xf numFmtId="176" fontId="6" fillId="21" borderId="49" xfId="0" applyNumberFormat="1" applyFont="1" applyFill="1" applyBorder="1" applyAlignment="1">
      <alignment horizontal="right" vertical="center"/>
    </xf>
    <xf numFmtId="176" fontId="6" fillId="22" borderId="45" xfId="0" applyNumberFormat="1" applyFont="1" applyFill="1" applyBorder="1" applyAlignment="1">
      <alignment horizontal="right" vertical="center"/>
    </xf>
    <xf numFmtId="176" fontId="6" fillId="21" borderId="46" xfId="0" applyNumberFormat="1" applyFont="1" applyFill="1" applyBorder="1" applyAlignment="1">
      <alignment horizontal="right" vertical="center"/>
    </xf>
    <xf numFmtId="176" fontId="6" fillId="21" borderId="74" xfId="0" applyNumberFormat="1" applyFont="1" applyFill="1" applyBorder="1" applyAlignment="1">
      <alignment horizontal="right" vertical="center"/>
    </xf>
    <xf numFmtId="0" fontId="6" fillId="0" borderId="0" xfId="0" applyFont="1" applyAlignment="1">
      <alignment/>
    </xf>
    <xf numFmtId="176" fontId="6" fillId="21" borderId="73" xfId="0" applyNumberFormat="1" applyFont="1" applyFill="1" applyBorder="1" applyAlignment="1">
      <alignment horizontal="right" vertical="center"/>
    </xf>
    <xf numFmtId="0" fontId="6" fillId="6" borderId="101" xfId="0" applyFont="1" applyFill="1" applyBorder="1" applyAlignment="1">
      <alignment horizontal="distributed" vertical="center"/>
    </xf>
    <xf numFmtId="0" fontId="6" fillId="6" borderId="102" xfId="0" applyFont="1" applyFill="1" applyBorder="1" applyAlignment="1">
      <alignment horizontal="distributed" vertical="center"/>
    </xf>
    <xf numFmtId="176" fontId="6" fillId="22" borderId="50" xfId="0" applyNumberFormat="1" applyFont="1" applyFill="1" applyBorder="1" applyAlignment="1">
      <alignment horizontal="right" vertical="center"/>
    </xf>
    <xf numFmtId="176" fontId="6" fillId="22" borderId="74" xfId="0" applyNumberFormat="1" applyFont="1" applyFill="1" applyBorder="1" applyAlignment="1">
      <alignment horizontal="right" vertical="center"/>
    </xf>
    <xf numFmtId="176" fontId="6" fillId="22" borderId="47" xfId="0" applyNumberFormat="1" applyFont="1" applyFill="1" applyBorder="1" applyAlignment="1">
      <alignment horizontal="right" vertical="center"/>
    </xf>
    <xf numFmtId="176" fontId="6" fillId="22" borderId="73" xfId="0" applyNumberFormat="1" applyFont="1" applyFill="1" applyBorder="1" applyAlignment="1">
      <alignment horizontal="right" vertical="center"/>
    </xf>
    <xf numFmtId="0" fontId="0" fillId="0" borderId="0" xfId="0" applyFont="1" applyAlignment="1">
      <alignment/>
    </xf>
    <xf numFmtId="0" fontId="2" fillId="0" borderId="111" xfId="0" applyFont="1" applyBorder="1" applyAlignment="1">
      <alignment horizontal="center" vertical="center"/>
    </xf>
    <xf numFmtId="0" fontId="2" fillId="0" borderId="112" xfId="0" applyFont="1" applyBorder="1" applyAlignment="1">
      <alignment horizontal="center" vertical="center"/>
    </xf>
    <xf numFmtId="0" fontId="2" fillId="0" borderId="113" xfId="0" applyFont="1" applyBorder="1" applyAlignment="1">
      <alignment horizontal="center" vertical="center"/>
    </xf>
    <xf numFmtId="0" fontId="2" fillId="0" borderId="0" xfId="0" applyFont="1" applyAlignment="1">
      <alignment horizontal="left" vertical="top"/>
    </xf>
    <xf numFmtId="0" fontId="2" fillId="0" borderId="17" xfId="0" applyFont="1" applyBorder="1" applyAlignment="1">
      <alignment horizontal="center" vertical="center"/>
    </xf>
    <xf numFmtId="0" fontId="2" fillId="0" borderId="81" xfId="0" applyFont="1" applyBorder="1" applyAlignment="1">
      <alignment horizontal="center" vertical="center"/>
    </xf>
    <xf numFmtId="0" fontId="2" fillId="0" borderId="114" xfId="0" applyFont="1" applyBorder="1" applyAlignment="1">
      <alignment horizontal="center" vertical="center"/>
    </xf>
    <xf numFmtId="0" fontId="2" fillId="0" borderId="115" xfId="0" applyFont="1" applyBorder="1" applyAlignment="1">
      <alignment horizontal="center" vertical="center"/>
    </xf>
    <xf numFmtId="0" fontId="2" fillId="0" borderId="10" xfId="0" applyFont="1" applyBorder="1" applyAlignment="1">
      <alignment horizontal="center" vertical="center"/>
    </xf>
    <xf numFmtId="0" fontId="2" fillId="0" borderId="116" xfId="0" applyFont="1" applyBorder="1" applyAlignment="1">
      <alignment horizontal="center" vertical="center"/>
    </xf>
    <xf numFmtId="0" fontId="2" fillId="0" borderId="98" xfId="0" applyFont="1" applyBorder="1" applyAlignment="1">
      <alignment horizontal="left" vertical="top" wrapText="1"/>
    </xf>
    <xf numFmtId="0" fontId="2" fillId="0" borderId="0" xfId="0" applyFont="1" applyAlignment="1">
      <alignment horizontal="left" vertical="top" wrapText="1"/>
    </xf>
    <xf numFmtId="0" fontId="5" fillId="0" borderId="0" xfId="0" applyFont="1" applyAlignment="1">
      <alignment horizontal="center" vertical="top"/>
    </xf>
    <xf numFmtId="0" fontId="6" fillId="0" borderId="117" xfId="0" applyFont="1" applyBorder="1" applyAlignment="1">
      <alignment horizontal="distributed" vertical="center"/>
    </xf>
    <xf numFmtId="0" fontId="6" fillId="0" borderId="118" xfId="0" applyFont="1" applyBorder="1" applyAlignment="1">
      <alignment horizontal="distributed" vertical="center"/>
    </xf>
    <xf numFmtId="0" fontId="2" fillId="0" borderId="96" xfId="0" applyFont="1" applyBorder="1" applyAlignment="1">
      <alignment horizontal="distributed" vertical="center"/>
    </xf>
    <xf numFmtId="0" fontId="2" fillId="0" borderId="119" xfId="0" applyFont="1" applyBorder="1" applyAlignment="1">
      <alignment horizontal="distributed" vertical="center"/>
    </xf>
    <xf numFmtId="0" fontId="2" fillId="0" borderId="120" xfId="0" applyFont="1" applyBorder="1" applyAlignment="1">
      <alignment horizontal="distributed" vertical="center" wrapText="1"/>
    </xf>
    <xf numFmtId="0" fontId="2" fillId="0" borderId="121" xfId="0" applyFont="1" applyBorder="1" applyAlignment="1">
      <alignment horizontal="distributed" vertical="center"/>
    </xf>
    <xf numFmtId="0" fontId="2" fillId="0" borderId="122" xfId="0" applyFont="1" applyBorder="1" applyAlignment="1">
      <alignment horizontal="center" vertical="center"/>
    </xf>
    <xf numFmtId="0" fontId="2" fillId="0" borderId="123" xfId="0" applyFont="1" applyBorder="1" applyAlignment="1">
      <alignment horizontal="distributed" vertical="center" wrapText="1"/>
    </xf>
    <xf numFmtId="0" fontId="2" fillId="0" borderId="123" xfId="0" applyFont="1" applyBorder="1" applyAlignment="1">
      <alignment horizontal="distributed" vertical="center"/>
    </xf>
    <xf numFmtId="0" fontId="2" fillId="0" borderId="124" xfId="0" applyFont="1" applyBorder="1" applyAlignment="1">
      <alignment horizontal="distributed" vertical="center"/>
    </xf>
    <xf numFmtId="0" fontId="2" fillId="0" borderId="125" xfId="0" applyFont="1" applyBorder="1" applyAlignment="1">
      <alignment horizontal="center" vertical="center"/>
    </xf>
    <xf numFmtId="0" fontId="2" fillId="0" borderId="98" xfId="0" applyFont="1" applyBorder="1" applyAlignment="1">
      <alignment horizontal="center" vertical="center"/>
    </xf>
    <xf numFmtId="0" fontId="2" fillId="0" borderId="126" xfId="0" applyFont="1" applyBorder="1" applyAlignment="1">
      <alignment horizontal="center" vertical="center"/>
    </xf>
    <xf numFmtId="0" fontId="2" fillId="0" borderId="120" xfId="0" applyFont="1" applyBorder="1" applyAlignment="1">
      <alignment horizontal="center" vertical="center"/>
    </xf>
    <xf numFmtId="0" fontId="2" fillId="0" borderId="127" xfId="0" applyFont="1" applyBorder="1" applyAlignment="1">
      <alignment horizontal="center" vertical="center"/>
    </xf>
    <xf numFmtId="0" fontId="2" fillId="0" borderId="128" xfId="0" applyFont="1" applyBorder="1" applyAlignment="1">
      <alignment horizontal="center" vertical="center"/>
    </xf>
    <xf numFmtId="0" fontId="2" fillId="0" borderId="129" xfId="0" applyFont="1" applyBorder="1" applyAlignment="1">
      <alignment horizontal="center" vertical="center"/>
    </xf>
    <xf numFmtId="0" fontId="2" fillId="0" borderId="98" xfId="0" applyFont="1" applyBorder="1" applyAlignment="1">
      <alignment horizontal="left" vertical="center"/>
    </xf>
    <xf numFmtId="0" fontId="2" fillId="0" borderId="0" xfId="0" applyFont="1" applyAlignment="1">
      <alignment horizontal="left" vertical="center"/>
    </xf>
    <xf numFmtId="0" fontId="2" fillId="0" borderId="23" xfId="0" applyFont="1" applyBorder="1" applyAlignment="1">
      <alignment horizontal="distributed" vertical="center" wrapText="1"/>
    </xf>
    <xf numFmtId="0" fontId="2" fillId="0" borderId="104" xfId="0" applyFont="1" applyBorder="1" applyAlignment="1">
      <alignment horizontal="distributed" vertical="center" wrapText="1"/>
    </xf>
    <xf numFmtId="0" fontId="2" fillId="0" borderId="130" xfId="0" applyFont="1" applyBorder="1" applyAlignment="1">
      <alignment horizontal="distributed" vertical="center" wrapText="1"/>
    </xf>
    <xf numFmtId="0" fontId="2" fillId="0" borderId="114" xfId="0" applyFont="1" applyBorder="1" applyAlignment="1">
      <alignment horizontal="distributed" vertical="center"/>
    </xf>
    <xf numFmtId="0" fontId="2" fillId="0" borderId="10" xfId="0" applyFont="1" applyBorder="1" applyAlignment="1">
      <alignment horizontal="distributed" vertical="center"/>
    </xf>
    <xf numFmtId="0" fontId="2" fillId="0" borderId="131" xfId="0" applyFont="1" applyBorder="1" applyAlignment="1">
      <alignment horizontal="distributed" vertical="center"/>
    </xf>
    <xf numFmtId="0" fontId="2" fillId="0" borderId="132" xfId="0" applyFont="1" applyBorder="1" applyAlignment="1">
      <alignment horizontal="center" vertical="center"/>
    </xf>
    <xf numFmtId="0" fontId="2" fillId="0" borderId="133" xfId="0" applyFont="1" applyBorder="1" applyAlignment="1">
      <alignment horizontal="center" vertical="center"/>
    </xf>
    <xf numFmtId="0" fontId="2" fillId="0" borderId="134" xfId="0" applyFont="1" applyBorder="1" applyAlignment="1">
      <alignment horizontal="center" vertical="center"/>
    </xf>
    <xf numFmtId="0" fontId="2" fillId="0" borderId="135" xfId="0" applyFont="1" applyBorder="1" applyAlignment="1">
      <alignment horizontal="center" vertical="center"/>
    </xf>
    <xf numFmtId="0" fontId="2" fillId="0" borderId="132" xfId="0" applyFont="1" applyBorder="1" applyAlignment="1">
      <alignment horizontal="center" vertical="center" wrapText="1"/>
    </xf>
    <xf numFmtId="0" fontId="2" fillId="0" borderId="136" xfId="0" applyFont="1" applyBorder="1" applyAlignment="1">
      <alignment horizontal="center" vertical="center"/>
    </xf>
    <xf numFmtId="0" fontId="2" fillId="0" borderId="137" xfId="0" applyFont="1" applyBorder="1" applyAlignment="1">
      <alignment horizontal="center" vertical="center"/>
    </xf>
    <xf numFmtId="0" fontId="2" fillId="0" borderId="138" xfId="0" applyFont="1" applyBorder="1" applyAlignment="1">
      <alignment horizontal="center" vertical="center"/>
    </xf>
    <xf numFmtId="0" fontId="2" fillId="0" borderId="139" xfId="0" applyFont="1" applyBorder="1" applyAlignment="1">
      <alignment horizontal="left" vertical="center"/>
    </xf>
    <xf numFmtId="0" fontId="2" fillId="0" borderId="140" xfId="0" applyFont="1" applyBorder="1" applyAlignment="1">
      <alignment horizontal="distributed" vertical="center" wrapText="1"/>
    </xf>
    <xf numFmtId="0" fontId="2" fillId="0" borderId="141" xfId="0" applyFont="1" applyBorder="1" applyAlignment="1">
      <alignment horizontal="distributed" vertical="center"/>
    </xf>
    <xf numFmtId="0" fontId="2" fillId="0" borderId="142" xfId="0" applyFont="1" applyBorder="1" applyAlignment="1">
      <alignment horizontal="distributed" vertical="center" wrapText="1"/>
    </xf>
    <xf numFmtId="0" fontId="2" fillId="0" borderId="143" xfId="0" applyFont="1" applyBorder="1" applyAlignment="1">
      <alignment horizontal="distributed" vertical="center"/>
    </xf>
    <xf numFmtId="0" fontId="2" fillId="0" borderId="136" xfId="0" applyFont="1" applyBorder="1" applyAlignment="1">
      <alignment horizontal="center" vertical="center" wrapText="1"/>
    </xf>
    <xf numFmtId="0" fontId="2" fillId="0" borderId="144" xfId="0" applyFont="1" applyBorder="1" applyAlignment="1">
      <alignment horizontal="center" vertical="center"/>
    </xf>
    <xf numFmtId="0" fontId="2" fillId="0" borderId="145" xfId="0" applyFont="1" applyBorder="1" applyAlignment="1">
      <alignment horizontal="center" vertical="center"/>
    </xf>
    <xf numFmtId="0" fontId="2" fillId="0" borderId="86" xfId="0" applyFont="1" applyBorder="1" applyAlignment="1">
      <alignment horizontal="center" vertical="center"/>
    </xf>
    <xf numFmtId="0" fontId="2" fillId="0" borderId="146" xfId="0" applyFont="1" applyBorder="1" applyAlignment="1">
      <alignment horizontal="distributed" vertical="center" wrapText="1"/>
    </xf>
    <xf numFmtId="0" fontId="2" fillId="0" borderId="147" xfId="0" applyFont="1" applyBorder="1" applyAlignment="1">
      <alignment horizontal="distributed"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K18"/>
  <sheetViews>
    <sheetView showGridLines="0" tabSelected="1" zoomScalePageLayoutView="0" workbookViewId="0" topLeftCell="A1">
      <selection activeCell="A2" sqref="A2"/>
    </sheetView>
  </sheetViews>
  <sheetFormatPr defaultColWidth="5.875" defaultRowHeight="13.5"/>
  <cols>
    <col min="1" max="1" width="10.625" style="1" customWidth="1"/>
    <col min="2" max="2" width="16.00390625" style="1" customWidth="1"/>
    <col min="3" max="3" width="2.125" style="1" customWidth="1"/>
    <col min="4" max="4" width="6.625" style="1" customWidth="1"/>
    <col min="5" max="5" width="10.625" style="1" customWidth="1"/>
    <col min="6" max="6" width="2.125" style="1" customWidth="1"/>
    <col min="7" max="7" width="6.625" style="1" customWidth="1"/>
    <col min="8" max="8" width="11.125" style="1" bestFit="1" customWidth="1"/>
    <col min="9" max="9" width="2.125" style="1" customWidth="1"/>
    <col min="10" max="10" width="6.625" style="1" customWidth="1"/>
    <col min="11" max="11" width="12.875" style="1" bestFit="1" customWidth="1"/>
    <col min="12" max="16384" width="5.875" style="1" customWidth="1"/>
  </cols>
  <sheetData>
    <row r="1" spans="1:11" ht="15">
      <c r="A1" s="212" t="s">
        <v>0</v>
      </c>
      <c r="B1" s="212"/>
      <c r="C1" s="212"/>
      <c r="D1" s="212"/>
      <c r="E1" s="212"/>
      <c r="F1" s="212"/>
      <c r="G1" s="212"/>
      <c r="H1" s="212"/>
      <c r="I1" s="212"/>
      <c r="J1" s="212"/>
      <c r="K1" s="212"/>
    </row>
    <row r="2" spans="1:11" ht="15">
      <c r="A2" s="163"/>
      <c r="B2" s="163"/>
      <c r="C2" s="163"/>
      <c r="D2" s="163"/>
      <c r="E2" s="163"/>
      <c r="F2" s="163"/>
      <c r="G2" s="163"/>
      <c r="H2" s="163"/>
      <c r="I2" s="163"/>
      <c r="J2" s="163"/>
      <c r="K2" s="163"/>
    </row>
    <row r="3" spans="1:11" ht="12" thickBot="1">
      <c r="A3" s="203" t="s">
        <v>47</v>
      </c>
      <c r="B3" s="203"/>
      <c r="C3" s="203"/>
      <c r="D3" s="203"/>
      <c r="E3" s="203"/>
      <c r="F3" s="203"/>
      <c r="G3" s="203"/>
      <c r="H3" s="203"/>
      <c r="I3" s="203"/>
      <c r="J3" s="203"/>
      <c r="K3" s="203"/>
    </row>
    <row r="4" spans="1:11" ht="24" customHeight="1">
      <c r="A4" s="206" t="s">
        <v>1</v>
      </c>
      <c r="B4" s="207"/>
      <c r="C4" s="200" t="s">
        <v>15</v>
      </c>
      <c r="D4" s="201"/>
      <c r="E4" s="202"/>
      <c r="F4" s="200" t="s">
        <v>16</v>
      </c>
      <c r="G4" s="201"/>
      <c r="H4" s="202"/>
      <c r="I4" s="200" t="s">
        <v>17</v>
      </c>
      <c r="J4" s="201"/>
      <c r="K4" s="219"/>
    </row>
    <row r="5" spans="1:11" ht="24" customHeight="1">
      <c r="A5" s="208"/>
      <c r="B5" s="209"/>
      <c r="C5" s="204" t="s">
        <v>2</v>
      </c>
      <c r="D5" s="205"/>
      <c r="E5" s="14" t="s">
        <v>3</v>
      </c>
      <c r="F5" s="204" t="s">
        <v>2</v>
      </c>
      <c r="G5" s="205"/>
      <c r="H5" s="14" t="s">
        <v>3</v>
      </c>
      <c r="I5" s="204" t="s">
        <v>2</v>
      </c>
      <c r="J5" s="205"/>
      <c r="K5" s="45" t="s">
        <v>3</v>
      </c>
    </row>
    <row r="6" spans="1:11" ht="12" customHeight="1">
      <c r="A6" s="144"/>
      <c r="B6" s="147"/>
      <c r="C6" s="145"/>
      <c r="D6" s="123" t="s">
        <v>56</v>
      </c>
      <c r="E6" s="119" t="s">
        <v>48</v>
      </c>
      <c r="F6" s="145"/>
      <c r="G6" s="123" t="s">
        <v>56</v>
      </c>
      <c r="H6" s="119" t="s">
        <v>48</v>
      </c>
      <c r="I6" s="145"/>
      <c r="J6" s="123" t="s">
        <v>56</v>
      </c>
      <c r="K6" s="146" t="s">
        <v>48</v>
      </c>
    </row>
    <row r="7" spans="1:11" ht="30" customHeight="1">
      <c r="A7" s="220" t="s">
        <v>138</v>
      </c>
      <c r="B7" s="140" t="s">
        <v>139</v>
      </c>
      <c r="C7" s="48"/>
      <c r="D7" s="141">
        <v>69207</v>
      </c>
      <c r="E7" s="142">
        <v>31541876</v>
      </c>
      <c r="F7" s="51"/>
      <c r="G7" s="141">
        <v>164879</v>
      </c>
      <c r="H7" s="142">
        <v>957186047</v>
      </c>
      <c r="I7" s="51"/>
      <c r="J7" s="141">
        <v>234086</v>
      </c>
      <c r="K7" s="143">
        <v>988727923</v>
      </c>
    </row>
    <row r="8" spans="1:11" ht="30" customHeight="1">
      <c r="A8" s="221"/>
      <c r="B8" s="84" t="s">
        <v>140</v>
      </c>
      <c r="C8" s="48"/>
      <c r="D8" s="73">
        <v>131266</v>
      </c>
      <c r="E8" s="74">
        <v>33363803</v>
      </c>
      <c r="F8" s="51"/>
      <c r="G8" s="73">
        <v>64984</v>
      </c>
      <c r="H8" s="74">
        <v>25285337</v>
      </c>
      <c r="I8" s="51"/>
      <c r="J8" s="73">
        <v>196250</v>
      </c>
      <c r="K8" s="80">
        <v>58649139</v>
      </c>
    </row>
    <row r="9" spans="1:11" s="3" customFormat="1" ht="30" customHeight="1">
      <c r="A9" s="221"/>
      <c r="B9" s="85" t="s">
        <v>141</v>
      </c>
      <c r="C9" s="49"/>
      <c r="D9" s="75">
        <v>200473</v>
      </c>
      <c r="E9" s="76">
        <v>64905678</v>
      </c>
      <c r="F9" s="49"/>
      <c r="G9" s="75">
        <v>229863</v>
      </c>
      <c r="H9" s="76">
        <v>982471384</v>
      </c>
      <c r="I9" s="49"/>
      <c r="J9" s="75">
        <v>430336</v>
      </c>
      <c r="K9" s="81">
        <v>1047377062</v>
      </c>
    </row>
    <row r="10" spans="1:11" ht="30" customHeight="1">
      <c r="A10" s="222"/>
      <c r="B10" s="86" t="s">
        <v>142</v>
      </c>
      <c r="C10" s="48"/>
      <c r="D10" s="77">
        <v>4658</v>
      </c>
      <c r="E10" s="78">
        <v>3408957</v>
      </c>
      <c r="F10" s="48"/>
      <c r="G10" s="77">
        <v>10365</v>
      </c>
      <c r="H10" s="78">
        <v>403663910</v>
      </c>
      <c r="I10" s="48"/>
      <c r="J10" s="77">
        <v>15023</v>
      </c>
      <c r="K10" s="82">
        <v>407072866</v>
      </c>
    </row>
    <row r="11" spans="1:11" ht="30" customHeight="1">
      <c r="A11" s="217" t="s">
        <v>143</v>
      </c>
      <c r="B11" s="164" t="s">
        <v>144</v>
      </c>
      <c r="C11" s="17"/>
      <c r="D11" s="158">
        <v>11064</v>
      </c>
      <c r="E11" s="72">
        <v>2188646</v>
      </c>
      <c r="F11" s="125"/>
      <c r="G11" s="134">
        <v>13529</v>
      </c>
      <c r="H11" s="72">
        <v>3963490</v>
      </c>
      <c r="I11" s="125"/>
      <c r="J11" s="134">
        <v>24593</v>
      </c>
      <c r="K11" s="79">
        <v>6152136</v>
      </c>
    </row>
    <row r="12" spans="1:11" ht="30" customHeight="1">
      <c r="A12" s="218"/>
      <c r="B12" s="165" t="s">
        <v>145</v>
      </c>
      <c r="C12" s="133"/>
      <c r="D12" s="73">
        <v>972</v>
      </c>
      <c r="E12" s="74">
        <v>179132</v>
      </c>
      <c r="F12" s="136"/>
      <c r="G12" s="135">
        <v>1525</v>
      </c>
      <c r="H12" s="74">
        <v>2028282</v>
      </c>
      <c r="I12" s="136"/>
      <c r="J12" s="135">
        <v>2497</v>
      </c>
      <c r="K12" s="80">
        <v>2207414</v>
      </c>
    </row>
    <row r="13" spans="1:11" s="3" customFormat="1" ht="30" customHeight="1">
      <c r="A13" s="213" t="s">
        <v>6</v>
      </c>
      <c r="B13" s="214"/>
      <c r="C13" s="93" t="s">
        <v>14</v>
      </c>
      <c r="D13" s="90">
        <v>208881</v>
      </c>
      <c r="E13" s="91">
        <v>63506236</v>
      </c>
      <c r="F13" s="93" t="s">
        <v>14</v>
      </c>
      <c r="G13" s="90">
        <v>241760</v>
      </c>
      <c r="H13" s="91">
        <v>580742682</v>
      </c>
      <c r="I13" s="93" t="s">
        <v>14</v>
      </c>
      <c r="J13" s="90">
        <v>450641</v>
      </c>
      <c r="K13" s="92">
        <v>644248918</v>
      </c>
    </row>
    <row r="14" spans="1:11" ht="30" customHeight="1" thickBot="1">
      <c r="A14" s="215" t="s">
        <v>7</v>
      </c>
      <c r="B14" s="216"/>
      <c r="C14" s="50"/>
      <c r="D14" s="87">
        <v>10940</v>
      </c>
      <c r="E14" s="88">
        <v>504744</v>
      </c>
      <c r="F14" s="52"/>
      <c r="G14" s="87">
        <v>11514</v>
      </c>
      <c r="H14" s="88">
        <v>948739</v>
      </c>
      <c r="I14" s="52"/>
      <c r="J14" s="87">
        <v>22454</v>
      </c>
      <c r="K14" s="89">
        <v>1453483</v>
      </c>
    </row>
    <row r="15" spans="1:11" s="4" customFormat="1" ht="37.5" customHeight="1">
      <c r="A15" s="160" t="s">
        <v>146</v>
      </c>
      <c r="B15" s="210" t="s">
        <v>147</v>
      </c>
      <c r="C15" s="210"/>
      <c r="D15" s="210"/>
      <c r="E15" s="210"/>
      <c r="F15" s="210"/>
      <c r="G15" s="210"/>
      <c r="H15" s="210"/>
      <c r="I15" s="210"/>
      <c r="J15" s="210"/>
      <c r="K15" s="210"/>
    </row>
    <row r="16" spans="2:11" ht="45" customHeight="1">
      <c r="B16" s="211" t="s">
        <v>148</v>
      </c>
      <c r="C16" s="211"/>
      <c r="D16" s="211"/>
      <c r="E16" s="211"/>
      <c r="F16" s="211"/>
      <c r="G16" s="211"/>
      <c r="H16" s="211"/>
      <c r="I16" s="211"/>
      <c r="J16" s="211"/>
      <c r="K16" s="211"/>
    </row>
    <row r="17" spans="1:11" ht="14.25" customHeight="1">
      <c r="A17" s="203" t="s">
        <v>149</v>
      </c>
      <c r="B17" s="203"/>
      <c r="C17" s="203"/>
      <c r="D17" s="203"/>
      <c r="E17" s="203"/>
      <c r="F17" s="203"/>
      <c r="G17" s="203"/>
      <c r="H17" s="203"/>
      <c r="I17" s="203"/>
      <c r="J17" s="203"/>
      <c r="K17" s="203"/>
    </row>
    <row r="18" spans="1:11" ht="11.25">
      <c r="A18" s="203" t="s">
        <v>150</v>
      </c>
      <c r="B18" s="203"/>
      <c r="C18" s="203"/>
      <c r="D18" s="203"/>
      <c r="E18" s="203"/>
      <c r="F18" s="203"/>
      <c r="G18" s="203"/>
      <c r="H18" s="203"/>
      <c r="I18" s="203"/>
      <c r="J18" s="203"/>
      <c r="K18" s="203"/>
    </row>
  </sheetData>
  <sheetProtection/>
  <mergeCells count="17">
    <mergeCell ref="B15:K15"/>
    <mergeCell ref="B16:K16"/>
    <mergeCell ref="A18:K18"/>
    <mergeCell ref="A1:K1"/>
    <mergeCell ref="A13:B13"/>
    <mergeCell ref="A14:B14"/>
    <mergeCell ref="A11:A12"/>
    <mergeCell ref="I4:K4"/>
    <mergeCell ref="A17:K17"/>
    <mergeCell ref="A7:A10"/>
    <mergeCell ref="A3:K3"/>
    <mergeCell ref="I5:J5"/>
    <mergeCell ref="C4:E4"/>
    <mergeCell ref="F4:H4"/>
    <mergeCell ref="C5:D5"/>
    <mergeCell ref="F5:G5"/>
    <mergeCell ref="A4:B5"/>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r:id="rId1"/>
  <headerFooter alignWithMargins="0">
    <oddFooter>&amp;R名古屋国税局
消費税
(H19)</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22"/>
  <sheetViews>
    <sheetView showGridLines="0" zoomScalePageLayoutView="0" workbookViewId="0" topLeftCell="A1">
      <selection activeCell="A1" sqref="A1:IV16384"/>
    </sheetView>
  </sheetViews>
  <sheetFormatPr defaultColWidth="9.00390625" defaultRowHeight="13.5"/>
  <cols>
    <col min="1" max="1" width="10.625" style="199" customWidth="1"/>
    <col min="2" max="2" width="15.625" style="199" customWidth="1"/>
    <col min="3" max="3" width="8.625" style="199" customWidth="1"/>
    <col min="4" max="4" width="10.625" style="199" customWidth="1"/>
    <col min="5" max="5" width="8.625" style="199" customWidth="1"/>
    <col min="6" max="6" width="12.875" style="199" bestFit="1" customWidth="1"/>
    <col min="7" max="7" width="8.625" style="199" customWidth="1"/>
    <col min="8" max="8" width="12.875" style="199" bestFit="1" customWidth="1"/>
    <col min="9" max="16384" width="9.00390625" style="199" customWidth="1"/>
  </cols>
  <sheetData>
    <row r="1" s="1" customFormat="1" ht="12" thickBot="1">
      <c r="A1" s="1" t="s">
        <v>62</v>
      </c>
    </row>
    <row r="2" spans="1:8" s="1" customFormat="1" ht="15" customHeight="1">
      <c r="A2" s="206" t="s">
        <v>1</v>
      </c>
      <c r="B2" s="207"/>
      <c r="C2" s="223" t="s">
        <v>151</v>
      </c>
      <c r="D2" s="223"/>
      <c r="E2" s="223" t="s">
        <v>152</v>
      </c>
      <c r="F2" s="223"/>
      <c r="G2" s="224" t="s">
        <v>153</v>
      </c>
      <c r="H2" s="225"/>
    </row>
    <row r="3" spans="1:8" s="1" customFormat="1" ht="15" customHeight="1">
      <c r="A3" s="208"/>
      <c r="B3" s="209"/>
      <c r="C3" s="17" t="s">
        <v>154</v>
      </c>
      <c r="D3" s="14" t="s">
        <v>155</v>
      </c>
      <c r="E3" s="17" t="s">
        <v>154</v>
      </c>
      <c r="F3" s="15" t="s">
        <v>155</v>
      </c>
      <c r="G3" s="17" t="s">
        <v>154</v>
      </c>
      <c r="H3" s="16" t="s">
        <v>155</v>
      </c>
    </row>
    <row r="4" spans="1:8" s="18" customFormat="1" ht="15" customHeight="1">
      <c r="A4" s="149"/>
      <c r="B4" s="14"/>
      <c r="C4" s="150" t="s">
        <v>4</v>
      </c>
      <c r="D4" s="151" t="s">
        <v>5</v>
      </c>
      <c r="E4" s="150" t="s">
        <v>4</v>
      </c>
      <c r="F4" s="151" t="s">
        <v>5</v>
      </c>
      <c r="G4" s="150" t="s">
        <v>4</v>
      </c>
      <c r="H4" s="152" t="s">
        <v>5</v>
      </c>
    </row>
    <row r="5" spans="1:8" s="184" customFormat="1" ht="30" customHeight="1">
      <c r="A5" s="228" t="s">
        <v>156</v>
      </c>
      <c r="B5" s="140" t="s">
        <v>12</v>
      </c>
      <c r="C5" s="148">
        <v>62372</v>
      </c>
      <c r="D5" s="142">
        <v>34973966</v>
      </c>
      <c r="E5" s="148">
        <v>186020</v>
      </c>
      <c r="F5" s="142">
        <v>950980228</v>
      </c>
      <c r="G5" s="148">
        <v>248392</v>
      </c>
      <c r="H5" s="143">
        <v>985954194</v>
      </c>
    </row>
    <row r="6" spans="1:8" s="184" customFormat="1" ht="30" customHeight="1">
      <c r="A6" s="229"/>
      <c r="B6" s="86" t="s">
        <v>13</v>
      </c>
      <c r="C6" s="95">
        <v>1981</v>
      </c>
      <c r="D6" s="96">
        <v>1649520</v>
      </c>
      <c r="E6" s="95">
        <v>7319</v>
      </c>
      <c r="F6" s="96">
        <v>207071217</v>
      </c>
      <c r="G6" s="95">
        <v>9300</v>
      </c>
      <c r="H6" s="97">
        <v>208720737</v>
      </c>
    </row>
    <row r="7" spans="1:8" s="184" customFormat="1" ht="30" customHeight="1">
      <c r="A7" s="226" t="s">
        <v>157</v>
      </c>
      <c r="B7" s="83" t="s">
        <v>12</v>
      </c>
      <c r="C7" s="94">
        <v>57665</v>
      </c>
      <c r="D7" s="72">
        <v>33214534</v>
      </c>
      <c r="E7" s="94">
        <v>191454</v>
      </c>
      <c r="F7" s="72">
        <v>944360132</v>
      </c>
      <c r="G7" s="94">
        <v>249119</v>
      </c>
      <c r="H7" s="79">
        <v>977574666</v>
      </c>
    </row>
    <row r="8" spans="1:8" s="184" customFormat="1" ht="30" customHeight="1">
      <c r="A8" s="229"/>
      <c r="B8" s="86" t="s">
        <v>13</v>
      </c>
      <c r="C8" s="95">
        <v>2086</v>
      </c>
      <c r="D8" s="96">
        <v>1999115</v>
      </c>
      <c r="E8" s="95">
        <v>8089</v>
      </c>
      <c r="F8" s="96">
        <v>243561098</v>
      </c>
      <c r="G8" s="95">
        <v>10175</v>
      </c>
      <c r="H8" s="97">
        <v>245560213</v>
      </c>
    </row>
    <row r="9" spans="1:8" s="184" customFormat="1" ht="30" customHeight="1">
      <c r="A9" s="226" t="s">
        <v>158</v>
      </c>
      <c r="B9" s="83" t="s">
        <v>12</v>
      </c>
      <c r="C9" s="94">
        <v>214676</v>
      </c>
      <c r="D9" s="72">
        <v>69107128</v>
      </c>
      <c r="E9" s="94">
        <v>231249</v>
      </c>
      <c r="F9" s="72">
        <v>969791314</v>
      </c>
      <c r="G9" s="94">
        <v>445925</v>
      </c>
      <c r="H9" s="79">
        <v>1038898442</v>
      </c>
    </row>
    <row r="10" spans="1:8" s="184" customFormat="1" ht="30" customHeight="1">
      <c r="A10" s="229"/>
      <c r="B10" s="86" t="s">
        <v>13</v>
      </c>
      <c r="C10" s="95">
        <v>6144</v>
      </c>
      <c r="D10" s="96">
        <v>3116753</v>
      </c>
      <c r="E10" s="95">
        <v>10238</v>
      </c>
      <c r="F10" s="96">
        <v>291758585</v>
      </c>
      <c r="G10" s="95">
        <v>16382</v>
      </c>
      <c r="H10" s="97">
        <v>294875338</v>
      </c>
    </row>
    <row r="11" spans="1:8" s="184" customFormat="1" ht="30" customHeight="1">
      <c r="A11" s="226" t="s">
        <v>159</v>
      </c>
      <c r="B11" s="83" t="s">
        <v>12</v>
      </c>
      <c r="C11" s="94">
        <v>210588</v>
      </c>
      <c r="D11" s="72">
        <v>67831174</v>
      </c>
      <c r="E11" s="94">
        <v>230884</v>
      </c>
      <c r="F11" s="72">
        <v>961962372</v>
      </c>
      <c r="G11" s="94">
        <v>441472</v>
      </c>
      <c r="H11" s="79">
        <v>1029793546</v>
      </c>
    </row>
    <row r="12" spans="1:8" s="184" customFormat="1" ht="30" customHeight="1">
      <c r="A12" s="229"/>
      <c r="B12" s="86" t="s">
        <v>13</v>
      </c>
      <c r="C12" s="95">
        <v>4606</v>
      </c>
      <c r="D12" s="96">
        <v>3198068</v>
      </c>
      <c r="E12" s="95">
        <v>10072</v>
      </c>
      <c r="F12" s="96">
        <v>357793050</v>
      </c>
      <c r="G12" s="95">
        <v>14678</v>
      </c>
      <c r="H12" s="97">
        <v>360991118</v>
      </c>
    </row>
    <row r="13" spans="1:8" s="1" customFormat="1" ht="30" customHeight="1">
      <c r="A13" s="226" t="s">
        <v>160</v>
      </c>
      <c r="B13" s="83" t="s">
        <v>12</v>
      </c>
      <c r="C13" s="94">
        <v>200473</v>
      </c>
      <c r="D13" s="72">
        <v>64905678</v>
      </c>
      <c r="E13" s="94">
        <v>229863</v>
      </c>
      <c r="F13" s="72">
        <v>982471384</v>
      </c>
      <c r="G13" s="94">
        <v>430336</v>
      </c>
      <c r="H13" s="79">
        <v>1047377062</v>
      </c>
    </row>
    <row r="14" spans="1:8" s="1" customFormat="1" ht="30" customHeight="1" thickBot="1">
      <c r="A14" s="227"/>
      <c r="B14" s="98" t="s">
        <v>13</v>
      </c>
      <c r="C14" s="99">
        <v>4658</v>
      </c>
      <c r="D14" s="100">
        <v>3408957</v>
      </c>
      <c r="E14" s="99">
        <v>10365</v>
      </c>
      <c r="F14" s="100">
        <v>403663910</v>
      </c>
      <c r="G14" s="99">
        <v>15023</v>
      </c>
      <c r="H14" s="101">
        <v>407072866</v>
      </c>
    </row>
    <row r="15" spans="5:7" s="1" customFormat="1" ht="11.25">
      <c r="E15" s="2"/>
      <c r="G15" s="2"/>
    </row>
    <row r="16" spans="5:7" s="1" customFormat="1" ht="11.25">
      <c r="E16" s="2"/>
      <c r="G16" s="2"/>
    </row>
    <row r="17" spans="5:7" s="1" customFormat="1" ht="11.25">
      <c r="E17" s="2"/>
      <c r="G17" s="2"/>
    </row>
    <row r="18" spans="5:7" s="1" customFormat="1" ht="11.25">
      <c r="E18" s="2"/>
      <c r="G18" s="2"/>
    </row>
    <row r="19" spans="5:7" s="1" customFormat="1" ht="11.25">
      <c r="E19" s="2"/>
      <c r="G19" s="2"/>
    </row>
    <row r="20" spans="5:7" s="1" customFormat="1" ht="11.25">
      <c r="E20" s="2"/>
      <c r="G20" s="2"/>
    </row>
    <row r="21" spans="5:7" s="1" customFormat="1" ht="11.25">
      <c r="E21" s="2"/>
      <c r="G21" s="2"/>
    </row>
    <row r="22" spans="5:7" s="1" customFormat="1" ht="11.25">
      <c r="E22" s="2"/>
      <c r="G22" s="2"/>
    </row>
  </sheetData>
  <sheetProtection/>
  <mergeCells count="9">
    <mergeCell ref="E2:F2"/>
    <mergeCell ref="G2:H2"/>
    <mergeCell ref="A2:B3"/>
    <mergeCell ref="A13:A14"/>
    <mergeCell ref="A5:A6"/>
    <mergeCell ref="A11:A12"/>
    <mergeCell ref="C2:D2"/>
    <mergeCell ref="A9:A10"/>
    <mergeCell ref="A7:A8"/>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r:id="rId1"/>
  <headerFooter alignWithMargins="0">
    <oddFooter>&amp;R名古屋国税局
消費税
(H19)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6"/>
  <sheetViews>
    <sheetView showGridLines="0" zoomScalePageLayoutView="0" workbookViewId="0" topLeftCell="A1">
      <selection activeCell="A1" sqref="A1:IV16384"/>
    </sheetView>
  </sheetViews>
  <sheetFormatPr defaultColWidth="9.00390625" defaultRowHeight="13.5"/>
  <cols>
    <col min="1" max="2" width="18.625" style="199" customWidth="1"/>
    <col min="3" max="3" width="23.625" style="199" customWidth="1"/>
    <col min="4" max="4" width="18.625" style="199" customWidth="1"/>
    <col min="5" max="16384" width="9.00390625" style="199" customWidth="1"/>
  </cols>
  <sheetData>
    <row r="1" s="1" customFormat="1" ht="20.25" customHeight="1" thickBot="1">
      <c r="A1" s="1" t="s">
        <v>45</v>
      </c>
    </row>
    <row r="2" spans="1:4" s="4" customFormat="1" ht="19.5" customHeight="1">
      <c r="A2" s="22" t="s">
        <v>8</v>
      </c>
      <c r="B2" s="23" t="s">
        <v>9</v>
      </c>
      <c r="C2" s="25" t="s">
        <v>10</v>
      </c>
      <c r="D2" s="24" t="s">
        <v>18</v>
      </c>
    </row>
    <row r="3" spans="1:4" s="18" customFormat="1" ht="15" customHeight="1">
      <c r="A3" s="153" t="s">
        <v>4</v>
      </c>
      <c r="B3" s="154" t="s">
        <v>4</v>
      </c>
      <c r="C3" s="155" t="s">
        <v>4</v>
      </c>
      <c r="D3" s="156" t="s">
        <v>4</v>
      </c>
    </row>
    <row r="4" spans="1:9" s="4" customFormat="1" ht="30" customHeight="1" thickBot="1">
      <c r="A4" s="19">
        <v>442693</v>
      </c>
      <c r="B4" s="20">
        <v>7737</v>
      </c>
      <c r="C4" s="26">
        <v>2666</v>
      </c>
      <c r="D4" s="21">
        <v>453096</v>
      </c>
      <c r="E4" s="5"/>
      <c r="G4" s="5"/>
      <c r="I4" s="5"/>
    </row>
    <row r="5" spans="1:4" s="4" customFormat="1" ht="15" customHeight="1">
      <c r="A5" s="230" t="s">
        <v>161</v>
      </c>
      <c r="B5" s="230"/>
      <c r="C5" s="230"/>
      <c r="D5" s="230"/>
    </row>
    <row r="6" spans="1:4" s="4" customFormat="1" ht="15" customHeight="1">
      <c r="A6" s="231" t="s">
        <v>11</v>
      </c>
      <c r="B6" s="231"/>
      <c r="C6" s="231"/>
      <c r="D6" s="231"/>
    </row>
  </sheetData>
  <sheetProtection/>
  <mergeCells count="2">
    <mergeCell ref="A5:D5"/>
    <mergeCell ref="A6:D6"/>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r:id="rId1"/>
  <headerFooter alignWithMargins="0">
    <oddFooter>&amp;R名古屋国税局
消費税
(H19)</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N78"/>
  <sheetViews>
    <sheetView showGridLines="0" zoomScale="110" zoomScaleNormal="110" zoomScaleSheetLayoutView="80" zoomScalePageLayoutView="0" workbookViewId="0" topLeftCell="A46">
      <selection activeCell="A14" sqref="A14"/>
    </sheetView>
  </sheetViews>
  <sheetFormatPr defaultColWidth="9.00390625" defaultRowHeight="13.5"/>
  <cols>
    <col min="1" max="1" width="11.375" style="0" customWidth="1"/>
    <col min="2" max="2" width="7.625" style="0" bestFit="1" customWidth="1"/>
    <col min="3" max="3" width="11.50390625" style="0" bestFit="1" customWidth="1"/>
    <col min="4" max="4" width="7.625" style="0" bestFit="1" customWidth="1"/>
    <col min="5" max="5" width="11.50390625" style="0" bestFit="1" customWidth="1"/>
    <col min="6" max="6" width="10.00390625" style="0" bestFit="1" customWidth="1"/>
    <col min="7" max="7" width="11.50390625" style="0" bestFit="1" customWidth="1"/>
    <col min="8" max="8" width="9.50390625" style="0" bestFit="1" customWidth="1"/>
    <col min="9" max="9" width="11.50390625" style="0" bestFit="1" customWidth="1"/>
    <col min="10" max="10" width="9.50390625" style="0" bestFit="1" customWidth="1"/>
    <col min="11" max="11" width="11.50390625" style="0" bestFit="1" customWidth="1"/>
    <col min="12" max="12" width="9.50390625" style="0" bestFit="1" customWidth="1"/>
    <col min="13" max="13" width="13.75390625" style="0" bestFit="1" customWidth="1"/>
    <col min="14" max="14" width="11.375" style="0" customWidth="1"/>
  </cols>
  <sheetData>
    <row r="1" spans="1:14" ht="13.5">
      <c r="A1" s="231" t="s">
        <v>63</v>
      </c>
      <c r="B1" s="231"/>
      <c r="C1" s="231"/>
      <c r="D1" s="231"/>
      <c r="E1" s="231"/>
      <c r="F1" s="231"/>
      <c r="G1" s="231"/>
      <c r="H1" s="1"/>
      <c r="I1" s="1"/>
      <c r="J1" s="1"/>
      <c r="K1" s="1"/>
      <c r="L1" s="1"/>
      <c r="M1" s="1"/>
      <c r="N1" s="1"/>
    </row>
    <row r="2" spans="1:14" ht="14.25" thickBot="1">
      <c r="A2" s="231" t="s">
        <v>19</v>
      </c>
      <c r="B2" s="231"/>
      <c r="C2" s="231"/>
      <c r="D2" s="231"/>
      <c r="E2" s="231"/>
      <c r="F2" s="231"/>
      <c r="G2" s="231"/>
      <c r="H2" s="1"/>
      <c r="I2" s="1"/>
      <c r="J2" s="1"/>
      <c r="K2" s="1"/>
      <c r="L2" s="1"/>
      <c r="M2" s="1"/>
      <c r="N2" s="1"/>
    </row>
    <row r="3" spans="1:14" ht="19.5" customHeight="1">
      <c r="A3" s="235" t="s">
        <v>44</v>
      </c>
      <c r="B3" s="243" t="s">
        <v>25</v>
      </c>
      <c r="C3" s="243"/>
      <c r="D3" s="243"/>
      <c r="E3" s="243"/>
      <c r="F3" s="243"/>
      <c r="G3" s="243"/>
      <c r="H3" s="238" t="s">
        <v>13</v>
      </c>
      <c r="I3" s="239"/>
      <c r="J3" s="242" t="s">
        <v>50</v>
      </c>
      <c r="K3" s="239"/>
      <c r="L3" s="238" t="s">
        <v>20</v>
      </c>
      <c r="M3" s="239"/>
      <c r="N3" s="232" t="s">
        <v>58</v>
      </c>
    </row>
    <row r="4" spans="1:14" ht="17.25" customHeight="1">
      <c r="A4" s="236"/>
      <c r="B4" s="244" t="s">
        <v>26</v>
      </c>
      <c r="C4" s="244"/>
      <c r="D4" s="240" t="s">
        <v>21</v>
      </c>
      <c r="E4" s="245"/>
      <c r="F4" s="240" t="s">
        <v>22</v>
      </c>
      <c r="G4" s="245"/>
      <c r="H4" s="240"/>
      <c r="I4" s="241"/>
      <c r="J4" s="240"/>
      <c r="K4" s="241"/>
      <c r="L4" s="240"/>
      <c r="M4" s="241"/>
      <c r="N4" s="233"/>
    </row>
    <row r="5" spans="1:14" s="6" customFormat="1" ht="28.5" customHeight="1">
      <c r="A5" s="237"/>
      <c r="B5" s="128" t="s">
        <v>52</v>
      </c>
      <c r="C5" s="129" t="s">
        <v>53</v>
      </c>
      <c r="D5" s="128" t="s">
        <v>52</v>
      </c>
      <c r="E5" s="129" t="s">
        <v>53</v>
      </c>
      <c r="F5" s="128" t="s">
        <v>52</v>
      </c>
      <c r="G5" s="130" t="s">
        <v>27</v>
      </c>
      <c r="H5" s="128" t="s">
        <v>24</v>
      </c>
      <c r="I5" s="131" t="s">
        <v>28</v>
      </c>
      <c r="J5" s="128" t="s">
        <v>24</v>
      </c>
      <c r="K5" s="131" t="s">
        <v>29</v>
      </c>
      <c r="L5" s="128" t="s">
        <v>24</v>
      </c>
      <c r="M5" s="166" t="s">
        <v>59</v>
      </c>
      <c r="N5" s="234"/>
    </row>
    <row r="6" spans="1:14" s="122" customFormat="1" ht="10.5">
      <c r="A6" s="121"/>
      <c r="B6" s="118" t="s">
        <v>4</v>
      </c>
      <c r="C6" s="119" t="s">
        <v>5</v>
      </c>
      <c r="D6" s="118" t="s">
        <v>4</v>
      </c>
      <c r="E6" s="119" t="s">
        <v>5</v>
      </c>
      <c r="F6" s="118" t="s">
        <v>4</v>
      </c>
      <c r="G6" s="119" t="s">
        <v>5</v>
      </c>
      <c r="H6" s="118" t="s">
        <v>4</v>
      </c>
      <c r="I6" s="120" t="s">
        <v>5</v>
      </c>
      <c r="J6" s="118" t="s">
        <v>4</v>
      </c>
      <c r="K6" s="120" t="s">
        <v>5</v>
      </c>
      <c r="L6" s="118" t="s">
        <v>4</v>
      </c>
      <c r="M6" s="120" t="s">
        <v>5</v>
      </c>
      <c r="N6" s="167"/>
    </row>
    <row r="7" spans="1:14" ht="15" customHeight="1">
      <c r="A7" s="138" t="s">
        <v>66</v>
      </c>
      <c r="B7" s="102">
        <v>2307</v>
      </c>
      <c r="C7" s="103">
        <v>903639</v>
      </c>
      <c r="D7" s="102">
        <v>3639</v>
      </c>
      <c r="E7" s="103">
        <v>961650</v>
      </c>
      <c r="F7" s="102">
        <v>5946</v>
      </c>
      <c r="G7" s="103">
        <v>1865289</v>
      </c>
      <c r="H7" s="102">
        <v>140</v>
      </c>
      <c r="I7" s="104">
        <v>54297</v>
      </c>
      <c r="J7" s="102">
        <v>320</v>
      </c>
      <c r="K7" s="104">
        <v>49414</v>
      </c>
      <c r="L7" s="102">
        <v>6196</v>
      </c>
      <c r="M7" s="104">
        <v>1860407</v>
      </c>
      <c r="N7" s="168" t="str">
        <f>IF(A7="","",A7)</f>
        <v>岐阜北</v>
      </c>
    </row>
    <row r="8" spans="1:14" ht="15" customHeight="1">
      <c r="A8" s="137" t="s">
        <v>67</v>
      </c>
      <c r="B8" s="105">
        <v>1904</v>
      </c>
      <c r="C8" s="106">
        <v>827319</v>
      </c>
      <c r="D8" s="105">
        <v>2800</v>
      </c>
      <c r="E8" s="106">
        <v>731782</v>
      </c>
      <c r="F8" s="105">
        <v>4704</v>
      </c>
      <c r="G8" s="106">
        <v>1559101</v>
      </c>
      <c r="H8" s="105">
        <v>90</v>
      </c>
      <c r="I8" s="107">
        <v>63382</v>
      </c>
      <c r="J8" s="105">
        <v>380</v>
      </c>
      <c r="K8" s="107">
        <v>59908</v>
      </c>
      <c r="L8" s="105">
        <v>4941</v>
      </c>
      <c r="M8" s="107">
        <v>1555627</v>
      </c>
      <c r="N8" s="169" t="str">
        <f>IF(A8="","",A8)</f>
        <v>岐阜南</v>
      </c>
    </row>
    <row r="9" spans="1:14" ht="15" customHeight="1">
      <c r="A9" s="137" t="s">
        <v>68</v>
      </c>
      <c r="B9" s="105">
        <v>2006</v>
      </c>
      <c r="C9" s="106">
        <v>841870</v>
      </c>
      <c r="D9" s="105">
        <v>3305</v>
      </c>
      <c r="E9" s="106">
        <v>824477</v>
      </c>
      <c r="F9" s="105">
        <v>5311</v>
      </c>
      <c r="G9" s="106">
        <v>1666347</v>
      </c>
      <c r="H9" s="105">
        <v>109</v>
      </c>
      <c r="I9" s="107">
        <v>63178</v>
      </c>
      <c r="J9" s="105">
        <v>347</v>
      </c>
      <c r="K9" s="107">
        <v>53216</v>
      </c>
      <c r="L9" s="105">
        <v>5496</v>
      </c>
      <c r="M9" s="107">
        <v>1656384</v>
      </c>
      <c r="N9" s="169" t="s">
        <v>68</v>
      </c>
    </row>
    <row r="10" spans="1:14" ht="15" customHeight="1">
      <c r="A10" s="137" t="s">
        <v>69</v>
      </c>
      <c r="B10" s="105">
        <v>834</v>
      </c>
      <c r="C10" s="106">
        <v>339848</v>
      </c>
      <c r="D10" s="105">
        <v>2036</v>
      </c>
      <c r="E10" s="106">
        <v>476987</v>
      </c>
      <c r="F10" s="105">
        <v>2870</v>
      </c>
      <c r="G10" s="106">
        <v>816834</v>
      </c>
      <c r="H10" s="105">
        <v>63</v>
      </c>
      <c r="I10" s="107">
        <v>25110</v>
      </c>
      <c r="J10" s="105">
        <v>146</v>
      </c>
      <c r="K10" s="107">
        <v>9995</v>
      </c>
      <c r="L10" s="105">
        <v>2958</v>
      </c>
      <c r="M10" s="107">
        <v>801720</v>
      </c>
      <c r="N10" s="169" t="s">
        <v>69</v>
      </c>
    </row>
    <row r="11" spans="1:14" ht="15" customHeight="1">
      <c r="A11" s="137" t="s">
        <v>70</v>
      </c>
      <c r="B11" s="105">
        <v>1240</v>
      </c>
      <c r="C11" s="106">
        <v>579402</v>
      </c>
      <c r="D11" s="105">
        <v>2752</v>
      </c>
      <c r="E11" s="106">
        <v>652291</v>
      </c>
      <c r="F11" s="105">
        <v>3992</v>
      </c>
      <c r="G11" s="106">
        <v>1231693</v>
      </c>
      <c r="H11" s="105">
        <v>95</v>
      </c>
      <c r="I11" s="107">
        <v>72296</v>
      </c>
      <c r="J11" s="105">
        <v>245</v>
      </c>
      <c r="K11" s="107">
        <v>21874</v>
      </c>
      <c r="L11" s="105">
        <v>4181</v>
      </c>
      <c r="M11" s="107">
        <v>1181271</v>
      </c>
      <c r="N11" s="169" t="s">
        <v>70</v>
      </c>
    </row>
    <row r="12" spans="1:14" ht="15" customHeight="1">
      <c r="A12" s="137" t="s">
        <v>71</v>
      </c>
      <c r="B12" s="105">
        <v>1649</v>
      </c>
      <c r="C12" s="106">
        <v>638485</v>
      </c>
      <c r="D12" s="105">
        <v>2708</v>
      </c>
      <c r="E12" s="106">
        <v>668167</v>
      </c>
      <c r="F12" s="105">
        <v>4357</v>
      </c>
      <c r="G12" s="106">
        <v>1306653</v>
      </c>
      <c r="H12" s="105">
        <v>107</v>
      </c>
      <c r="I12" s="107">
        <v>43680</v>
      </c>
      <c r="J12" s="105">
        <v>214</v>
      </c>
      <c r="K12" s="107">
        <v>20356</v>
      </c>
      <c r="L12" s="105">
        <v>4506</v>
      </c>
      <c r="M12" s="107">
        <v>1283328</v>
      </c>
      <c r="N12" s="169" t="s">
        <v>71</v>
      </c>
    </row>
    <row r="13" spans="1:14" ht="15" customHeight="1">
      <c r="A13" s="137" t="s">
        <v>72</v>
      </c>
      <c r="B13" s="105">
        <v>641</v>
      </c>
      <c r="C13" s="106">
        <v>270761</v>
      </c>
      <c r="D13" s="105">
        <v>1218</v>
      </c>
      <c r="E13" s="106">
        <v>297143</v>
      </c>
      <c r="F13" s="105">
        <v>1859</v>
      </c>
      <c r="G13" s="106">
        <v>567903</v>
      </c>
      <c r="H13" s="105">
        <v>44</v>
      </c>
      <c r="I13" s="107">
        <v>30917</v>
      </c>
      <c r="J13" s="105">
        <v>115</v>
      </c>
      <c r="K13" s="107">
        <v>4557</v>
      </c>
      <c r="L13" s="105">
        <v>1925</v>
      </c>
      <c r="M13" s="107">
        <v>541543</v>
      </c>
      <c r="N13" s="169" t="s">
        <v>72</v>
      </c>
    </row>
    <row r="14" spans="1:14" s="7" customFormat="1" ht="15" customHeight="1">
      <c r="A14" s="127" t="s">
        <v>73</v>
      </c>
      <c r="B14" s="108">
        <v>10581</v>
      </c>
      <c r="C14" s="109">
        <v>4401324</v>
      </c>
      <c r="D14" s="108">
        <v>18458</v>
      </c>
      <c r="E14" s="109">
        <v>4612497</v>
      </c>
      <c r="F14" s="108">
        <v>29039</v>
      </c>
      <c r="G14" s="109">
        <v>9013821</v>
      </c>
      <c r="H14" s="108">
        <v>648</v>
      </c>
      <c r="I14" s="110">
        <v>352861</v>
      </c>
      <c r="J14" s="108">
        <v>1767</v>
      </c>
      <c r="K14" s="110">
        <v>219320</v>
      </c>
      <c r="L14" s="108">
        <v>30203</v>
      </c>
      <c r="M14" s="110">
        <v>8880279</v>
      </c>
      <c r="N14" s="170" t="s">
        <v>73</v>
      </c>
    </row>
    <row r="15" spans="1:14" s="8" customFormat="1" ht="15" customHeight="1">
      <c r="A15" s="9"/>
      <c r="B15" s="53"/>
      <c r="C15" s="54"/>
      <c r="D15" s="53"/>
      <c r="E15" s="54"/>
      <c r="F15" s="53"/>
      <c r="G15" s="54"/>
      <c r="H15" s="53"/>
      <c r="I15" s="55"/>
      <c r="J15" s="53"/>
      <c r="K15" s="55"/>
      <c r="L15" s="53"/>
      <c r="M15" s="55"/>
      <c r="N15" s="171"/>
    </row>
    <row r="16" spans="1:14" ht="15" customHeight="1">
      <c r="A16" s="139" t="s">
        <v>74</v>
      </c>
      <c r="B16" s="111">
        <v>2468</v>
      </c>
      <c r="C16" s="112">
        <v>1039193</v>
      </c>
      <c r="D16" s="111">
        <v>5069</v>
      </c>
      <c r="E16" s="112">
        <v>1304342</v>
      </c>
      <c r="F16" s="111">
        <v>7537</v>
      </c>
      <c r="G16" s="112">
        <v>2343535</v>
      </c>
      <c r="H16" s="111">
        <v>132</v>
      </c>
      <c r="I16" s="113">
        <v>107920</v>
      </c>
      <c r="J16" s="111">
        <v>462</v>
      </c>
      <c r="K16" s="113">
        <v>57724</v>
      </c>
      <c r="L16" s="111">
        <v>7790</v>
      </c>
      <c r="M16" s="113">
        <v>2293339</v>
      </c>
      <c r="N16" s="172" t="str">
        <f>IF(A16="","",A16)</f>
        <v>静岡</v>
      </c>
    </row>
    <row r="17" spans="1:14" ht="15" customHeight="1">
      <c r="A17" s="138" t="s">
        <v>75</v>
      </c>
      <c r="B17" s="102">
        <v>1284</v>
      </c>
      <c r="C17" s="103">
        <v>659989</v>
      </c>
      <c r="D17" s="102">
        <v>2867</v>
      </c>
      <c r="E17" s="103">
        <v>728980</v>
      </c>
      <c r="F17" s="102">
        <v>4151</v>
      </c>
      <c r="G17" s="103">
        <v>1388969</v>
      </c>
      <c r="H17" s="102">
        <v>91</v>
      </c>
      <c r="I17" s="104">
        <v>74785</v>
      </c>
      <c r="J17" s="102">
        <v>293</v>
      </c>
      <c r="K17" s="104">
        <v>32355</v>
      </c>
      <c r="L17" s="102">
        <v>4309</v>
      </c>
      <c r="M17" s="104">
        <v>1346539</v>
      </c>
      <c r="N17" s="168" t="s">
        <v>75</v>
      </c>
    </row>
    <row r="18" spans="1:14" ht="15" customHeight="1">
      <c r="A18" s="138" t="s">
        <v>76</v>
      </c>
      <c r="B18" s="102">
        <v>2201</v>
      </c>
      <c r="C18" s="103">
        <v>1013163</v>
      </c>
      <c r="D18" s="102">
        <v>4820</v>
      </c>
      <c r="E18" s="103">
        <v>1188857</v>
      </c>
      <c r="F18" s="102">
        <v>7021</v>
      </c>
      <c r="G18" s="103">
        <v>2202020</v>
      </c>
      <c r="H18" s="102">
        <v>195</v>
      </c>
      <c r="I18" s="104">
        <v>141291</v>
      </c>
      <c r="J18" s="102">
        <v>327</v>
      </c>
      <c r="K18" s="104">
        <v>55417</v>
      </c>
      <c r="L18" s="102">
        <v>7382</v>
      </c>
      <c r="M18" s="104">
        <v>2116145</v>
      </c>
      <c r="N18" s="168" t="s">
        <v>76</v>
      </c>
    </row>
    <row r="19" spans="1:14" ht="15" customHeight="1">
      <c r="A19" s="138" t="s">
        <v>77</v>
      </c>
      <c r="B19" s="102">
        <v>1445</v>
      </c>
      <c r="C19" s="103">
        <v>563612</v>
      </c>
      <c r="D19" s="102">
        <v>2677</v>
      </c>
      <c r="E19" s="103">
        <v>657575</v>
      </c>
      <c r="F19" s="102">
        <v>4122</v>
      </c>
      <c r="G19" s="103">
        <v>1221187</v>
      </c>
      <c r="H19" s="102">
        <v>100</v>
      </c>
      <c r="I19" s="104">
        <v>41562</v>
      </c>
      <c r="J19" s="102">
        <v>185</v>
      </c>
      <c r="K19" s="104">
        <v>40165</v>
      </c>
      <c r="L19" s="102">
        <v>4307</v>
      </c>
      <c r="M19" s="104">
        <v>1219790</v>
      </c>
      <c r="N19" s="168" t="s">
        <v>77</v>
      </c>
    </row>
    <row r="20" spans="1:14" ht="15" customHeight="1">
      <c r="A20" s="138" t="s">
        <v>78</v>
      </c>
      <c r="B20" s="102">
        <v>1714</v>
      </c>
      <c r="C20" s="103">
        <v>757524</v>
      </c>
      <c r="D20" s="102">
        <v>3662</v>
      </c>
      <c r="E20" s="103">
        <v>957938</v>
      </c>
      <c r="F20" s="102">
        <v>5376</v>
      </c>
      <c r="G20" s="103">
        <v>1715462</v>
      </c>
      <c r="H20" s="102">
        <v>102</v>
      </c>
      <c r="I20" s="104">
        <v>99650</v>
      </c>
      <c r="J20" s="102">
        <v>288</v>
      </c>
      <c r="K20" s="104">
        <v>41141</v>
      </c>
      <c r="L20" s="102">
        <v>5582</v>
      </c>
      <c r="M20" s="104">
        <v>1656953</v>
      </c>
      <c r="N20" s="168" t="s">
        <v>78</v>
      </c>
    </row>
    <row r="21" spans="1:14" ht="15" customHeight="1">
      <c r="A21" s="138" t="s">
        <v>79</v>
      </c>
      <c r="B21" s="102">
        <v>549</v>
      </c>
      <c r="C21" s="103">
        <v>270230</v>
      </c>
      <c r="D21" s="102">
        <v>1368</v>
      </c>
      <c r="E21" s="103">
        <v>348783</v>
      </c>
      <c r="F21" s="102">
        <v>1917</v>
      </c>
      <c r="G21" s="103">
        <v>619013</v>
      </c>
      <c r="H21" s="102">
        <v>27</v>
      </c>
      <c r="I21" s="104">
        <v>24596</v>
      </c>
      <c r="J21" s="102">
        <v>91</v>
      </c>
      <c r="K21" s="104">
        <v>11280</v>
      </c>
      <c r="L21" s="102">
        <v>1973</v>
      </c>
      <c r="M21" s="104">
        <v>605696</v>
      </c>
      <c r="N21" s="168" t="s">
        <v>79</v>
      </c>
    </row>
    <row r="22" spans="1:14" ht="15" customHeight="1">
      <c r="A22" s="138" t="s">
        <v>80</v>
      </c>
      <c r="B22" s="102">
        <v>863</v>
      </c>
      <c r="C22" s="103">
        <v>359330</v>
      </c>
      <c r="D22" s="102">
        <v>2311</v>
      </c>
      <c r="E22" s="103">
        <v>575749</v>
      </c>
      <c r="F22" s="102">
        <v>3174</v>
      </c>
      <c r="G22" s="103">
        <v>935079</v>
      </c>
      <c r="H22" s="102">
        <v>50</v>
      </c>
      <c r="I22" s="104">
        <v>12386</v>
      </c>
      <c r="J22" s="102">
        <v>171</v>
      </c>
      <c r="K22" s="104">
        <v>18555</v>
      </c>
      <c r="L22" s="102">
        <v>3282</v>
      </c>
      <c r="M22" s="104">
        <v>941247</v>
      </c>
      <c r="N22" s="168" t="s">
        <v>80</v>
      </c>
    </row>
    <row r="23" spans="1:14" ht="15" customHeight="1">
      <c r="A23" s="138" t="s">
        <v>81</v>
      </c>
      <c r="B23" s="102">
        <v>1102</v>
      </c>
      <c r="C23" s="103">
        <v>463072</v>
      </c>
      <c r="D23" s="102">
        <v>2596</v>
      </c>
      <c r="E23" s="103">
        <v>572972</v>
      </c>
      <c r="F23" s="102">
        <v>3698</v>
      </c>
      <c r="G23" s="103">
        <v>1036044</v>
      </c>
      <c r="H23" s="102">
        <v>61</v>
      </c>
      <c r="I23" s="104">
        <v>32887</v>
      </c>
      <c r="J23" s="102">
        <v>257</v>
      </c>
      <c r="K23" s="104">
        <v>27369</v>
      </c>
      <c r="L23" s="102">
        <v>3806</v>
      </c>
      <c r="M23" s="104">
        <v>1030525</v>
      </c>
      <c r="N23" s="168" t="s">
        <v>81</v>
      </c>
    </row>
    <row r="24" spans="1:14" ht="15" customHeight="1">
      <c r="A24" s="138" t="s">
        <v>82</v>
      </c>
      <c r="B24" s="102">
        <v>1739</v>
      </c>
      <c r="C24" s="103">
        <v>844738</v>
      </c>
      <c r="D24" s="102">
        <v>3840</v>
      </c>
      <c r="E24" s="103">
        <v>1011390</v>
      </c>
      <c r="F24" s="102">
        <v>5579</v>
      </c>
      <c r="G24" s="103">
        <v>1856128</v>
      </c>
      <c r="H24" s="102">
        <v>68</v>
      </c>
      <c r="I24" s="104">
        <v>40513</v>
      </c>
      <c r="J24" s="102">
        <v>395</v>
      </c>
      <c r="K24" s="104">
        <v>78941</v>
      </c>
      <c r="L24" s="102">
        <v>5831</v>
      </c>
      <c r="M24" s="104">
        <v>1894556</v>
      </c>
      <c r="N24" s="168" t="s">
        <v>82</v>
      </c>
    </row>
    <row r="25" spans="1:14" ht="15" customHeight="1">
      <c r="A25" s="138" t="s">
        <v>83</v>
      </c>
      <c r="B25" s="102">
        <v>1234</v>
      </c>
      <c r="C25" s="103">
        <v>517485</v>
      </c>
      <c r="D25" s="102">
        <v>2559</v>
      </c>
      <c r="E25" s="103">
        <v>625024</v>
      </c>
      <c r="F25" s="102">
        <v>3793</v>
      </c>
      <c r="G25" s="103">
        <v>1142509</v>
      </c>
      <c r="H25" s="102">
        <v>72</v>
      </c>
      <c r="I25" s="104">
        <v>47373</v>
      </c>
      <c r="J25" s="102">
        <v>198</v>
      </c>
      <c r="K25" s="104">
        <v>23496</v>
      </c>
      <c r="L25" s="102">
        <v>3901</v>
      </c>
      <c r="M25" s="104">
        <v>1118632</v>
      </c>
      <c r="N25" s="168" t="s">
        <v>83</v>
      </c>
    </row>
    <row r="26" spans="1:14" ht="15" customHeight="1">
      <c r="A26" s="138" t="s">
        <v>84</v>
      </c>
      <c r="B26" s="102">
        <v>895</v>
      </c>
      <c r="C26" s="103">
        <v>422380</v>
      </c>
      <c r="D26" s="102">
        <v>2360</v>
      </c>
      <c r="E26" s="103">
        <v>531051</v>
      </c>
      <c r="F26" s="102">
        <v>3255</v>
      </c>
      <c r="G26" s="103">
        <v>953431</v>
      </c>
      <c r="H26" s="102">
        <v>62</v>
      </c>
      <c r="I26" s="104">
        <v>65016</v>
      </c>
      <c r="J26" s="102">
        <v>186</v>
      </c>
      <c r="K26" s="104">
        <v>17237</v>
      </c>
      <c r="L26" s="102">
        <v>3338</v>
      </c>
      <c r="M26" s="104">
        <v>905653</v>
      </c>
      <c r="N26" s="168" t="s">
        <v>84</v>
      </c>
    </row>
    <row r="27" spans="1:14" ht="15" customHeight="1">
      <c r="A27" s="138" t="s">
        <v>85</v>
      </c>
      <c r="B27" s="102">
        <v>1383</v>
      </c>
      <c r="C27" s="103">
        <v>558131</v>
      </c>
      <c r="D27" s="102">
        <v>2612</v>
      </c>
      <c r="E27" s="103">
        <v>656645</v>
      </c>
      <c r="F27" s="102">
        <v>3995</v>
      </c>
      <c r="G27" s="103">
        <v>1214776</v>
      </c>
      <c r="H27" s="102">
        <v>68</v>
      </c>
      <c r="I27" s="104">
        <v>63665</v>
      </c>
      <c r="J27" s="102">
        <v>303</v>
      </c>
      <c r="K27" s="104">
        <v>21760</v>
      </c>
      <c r="L27" s="102">
        <v>4102</v>
      </c>
      <c r="M27" s="104">
        <v>1172871</v>
      </c>
      <c r="N27" s="168" t="s">
        <v>85</v>
      </c>
    </row>
    <row r="28" spans="1:14" ht="15" customHeight="1">
      <c r="A28" s="138" t="s">
        <v>86</v>
      </c>
      <c r="B28" s="102">
        <v>482</v>
      </c>
      <c r="C28" s="103">
        <v>182644</v>
      </c>
      <c r="D28" s="102">
        <v>1075</v>
      </c>
      <c r="E28" s="103">
        <v>240018</v>
      </c>
      <c r="F28" s="102">
        <v>1557</v>
      </c>
      <c r="G28" s="103">
        <v>422662</v>
      </c>
      <c r="H28" s="102">
        <v>32</v>
      </c>
      <c r="I28" s="104">
        <v>14134</v>
      </c>
      <c r="J28" s="102">
        <v>95</v>
      </c>
      <c r="K28" s="104">
        <v>45937</v>
      </c>
      <c r="L28" s="102">
        <v>1609</v>
      </c>
      <c r="M28" s="104">
        <v>454465</v>
      </c>
      <c r="N28" s="168" t="s">
        <v>86</v>
      </c>
    </row>
    <row r="29" spans="1:14" s="7" customFormat="1" ht="15" customHeight="1">
      <c r="A29" s="127" t="s">
        <v>87</v>
      </c>
      <c r="B29" s="108">
        <v>17359</v>
      </c>
      <c r="C29" s="109">
        <v>7651488</v>
      </c>
      <c r="D29" s="108">
        <v>37816</v>
      </c>
      <c r="E29" s="109">
        <v>9399325</v>
      </c>
      <c r="F29" s="108">
        <v>55175</v>
      </c>
      <c r="G29" s="109">
        <v>17050813</v>
      </c>
      <c r="H29" s="108">
        <v>1060</v>
      </c>
      <c r="I29" s="110">
        <v>765779</v>
      </c>
      <c r="J29" s="108">
        <v>3251</v>
      </c>
      <c r="K29" s="110">
        <v>471377</v>
      </c>
      <c r="L29" s="108">
        <v>57212</v>
      </c>
      <c r="M29" s="110">
        <v>16756410</v>
      </c>
      <c r="N29" s="170" t="s">
        <v>87</v>
      </c>
    </row>
    <row r="30" spans="1:14" s="8" customFormat="1" ht="15" customHeight="1">
      <c r="A30" s="126"/>
      <c r="B30" s="53"/>
      <c r="C30" s="54"/>
      <c r="D30" s="53"/>
      <c r="E30" s="54"/>
      <c r="F30" s="53"/>
      <c r="G30" s="54"/>
      <c r="H30" s="53"/>
      <c r="I30" s="55"/>
      <c r="J30" s="53"/>
      <c r="K30" s="55"/>
      <c r="L30" s="53"/>
      <c r="M30" s="55"/>
      <c r="N30" s="173"/>
    </row>
    <row r="31" spans="1:14" ht="15" customHeight="1">
      <c r="A31" s="138" t="s">
        <v>88</v>
      </c>
      <c r="B31" s="102">
        <v>1301</v>
      </c>
      <c r="C31" s="103">
        <v>830538</v>
      </c>
      <c r="D31" s="102">
        <v>2275</v>
      </c>
      <c r="E31" s="103">
        <v>661531</v>
      </c>
      <c r="F31" s="102">
        <v>3576</v>
      </c>
      <c r="G31" s="103">
        <v>1492069</v>
      </c>
      <c r="H31" s="102">
        <v>110</v>
      </c>
      <c r="I31" s="104">
        <v>74682</v>
      </c>
      <c r="J31" s="102">
        <v>269</v>
      </c>
      <c r="K31" s="104">
        <v>42461</v>
      </c>
      <c r="L31" s="102">
        <v>3784</v>
      </c>
      <c r="M31" s="104">
        <v>1459848</v>
      </c>
      <c r="N31" s="172" t="s">
        <v>88</v>
      </c>
    </row>
    <row r="32" spans="1:14" ht="15" customHeight="1">
      <c r="A32" s="138" t="s">
        <v>89</v>
      </c>
      <c r="B32" s="102">
        <v>466</v>
      </c>
      <c r="C32" s="103">
        <v>369643</v>
      </c>
      <c r="D32" s="102">
        <v>720</v>
      </c>
      <c r="E32" s="103">
        <v>237688</v>
      </c>
      <c r="F32" s="102">
        <v>1186</v>
      </c>
      <c r="G32" s="103">
        <v>607331</v>
      </c>
      <c r="H32" s="102">
        <v>66</v>
      </c>
      <c r="I32" s="104">
        <v>48654</v>
      </c>
      <c r="J32" s="102">
        <v>83</v>
      </c>
      <c r="K32" s="104">
        <v>4605</v>
      </c>
      <c r="L32" s="102">
        <v>1283</v>
      </c>
      <c r="M32" s="104">
        <v>563281</v>
      </c>
      <c r="N32" s="168" t="s">
        <v>89</v>
      </c>
    </row>
    <row r="33" spans="1:14" ht="15" customHeight="1">
      <c r="A33" s="138" t="s">
        <v>90</v>
      </c>
      <c r="B33" s="102">
        <v>1321</v>
      </c>
      <c r="C33" s="103">
        <v>553067</v>
      </c>
      <c r="D33" s="102">
        <v>2324</v>
      </c>
      <c r="E33" s="103">
        <v>597819</v>
      </c>
      <c r="F33" s="102">
        <v>3645</v>
      </c>
      <c r="G33" s="103">
        <v>1150887</v>
      </c>
      <c r="H33" s="102">
        <v>120</v>
      </c>
      <c r="I33" s="104">
        <v>96242</v>
      </c>
      <c r="J33" s="102">
        <v>289</v>
      </c>
      <c r="K33" s="104">
        <v>63740</v>
      </c>
      <c r="L33" s="102">
        <v>3868</v>
      </c>
      <c r="M33" s="104">
        <v>1118385</v>
      </c>
      <c r="N33" s="168" t="s">
        <v>90</v>
      </c>
    </row>
    <row r="34" spans="1:14" ht="15" customHeight="1">
      <c r="A34" s="138" t="s">
        <v>91</v>
      </c>
      <c r="B34" s="102">
        <v>1534</v>
      </c>
      <c r="C34" s="103">
        <v>567662</v>
      </c>
      <c r="D34" s="102">
        <v>2508</v>
      </c>
      <c r="E34" s="103">
        <v>628676</v>
      </c>
      <c r="F34" s="102">
        <v>4042</v>
      </c>
      <c r="G34" s="103">
        <v>1196337</v>
      </c>
      <c r="H34" s="102">
        <v>89</v>
      </c>
      <c r="I34" s="104">
        <v>99377</v>
      </c>
      <c r="J34" s="102">
        <v>288</v>
      </c>
      <c r="K34" s="104">
        <v>57832</v>
      </c>
      <c r="L34" s="102">
        <v>4224</v>
      </c>
      <c r="M34" s="104">
        <v>1154793</v>
      </c>
      <c r="N34" s="168" t="s">
        <v>91</v>
      </c>
    </row>
    <row r="35" spans="1:14" ht="15" customHeight="1">
      <c r="A35" s="138" t="s">
        <v>92</v>
      </c>
      <c r="B35" s="102">
        <v>812</v>
      </c>
      <c r="C35" s="103">
        <v>397505</v>
      </c>
      <c r="D35" s="102">
        <v>1267</v>
      </c>
      <c r="E35" s="103">
        <v>316544</v>
      </c>
      <c r="F35" s="102">
        <v>2079</v>
      </c>
      <c r="G35" s="103">
        <v>714049</v>
      </c>
      <c r="H35" s="102">
        <v>61</v>
      </c>
      <c r="I35" s="104">
        <v>68957</v>
      </c>
      <c r="J35" s="102">
        <v>111</v>
      </c>
      <c r="K35" s="104">
        <v>101559</v>
      </c>
      <c r="L35" s="102">
        <v>2169</v>
      </c>
      <c r="M35" s="104">
        <v>746650</v>
      </c>
      <c r="N35" s="168" t="s">
        <v>92</v>
      </c>
    </row>
    <row r="36" spans="1:14" ht="15" customHeight="1">
      <c r="A36" s="138" t="s">
        <v>93</v>
      </c>
      <c r="B36" s="102">
        <v>911</v>
      </c>
      <c r="C36" s="103">
        <v>707023</v>
      </c>
      <c r="D36" s="102">
        <v>1375</v>
      </c>
      <c r="E36" s="103">
        <v>426410</v>
      </c>
      <c r="F36" s="102">
        <v>2286</v>
      </c>
      <c r="G36" s="103">
        <v>1133433</v>
      </c>
      <c r="H36" s="102">
        <v>63</v>
      </c>
      <c r="I36" s="104">
        <v>94377</v>
      </c>
      <c r="J36" s="102">
        <v>136</v>
      </c>
      <c r="K36" s="104">
        <v>50720</v>
      </c>
      <c r="L36" s="102">
        <v>2389</v>
      </c>
      <c r="M36" s="104">
        <v>1089775</v>
      </c>
      <c r="N36" s="168" t="s">
        <v>93</v>
      </c>
    </row>
    <row r="37" spans="1:14" ht="15" customHeight="1">
      <c r="A37" s="138" t="s">
        <v>94</v>
      </c>
      <c r="B37" s="102">
        <v>2251</v>
      </c>
      <c r="C37" s="103">
        <v>1115388</v>
      </c>
      <c r="D37" s="102">
        <v>3927</v>
      </c>
      <c r="E37" s="103">
        <v>1105810</v>
      </c>
      <c r="F37" s="102">
        <v>6178</v>
      </c>
      <c r="G37" s="103">
        <v>2221198</v>
      </c>
      <c r="H37" s="102">
        <v>168</v>
      </c>
      <c r="I37" s="104">
        <v>188670</v>
      </c>
      <c r="J37" s="102">
        <v>481</v>
      </c>
      <c r="K37" s="104">
        <v>75237</v>
      </c>
      <c r="L37" s="102">
        <v>6505</v>
      </c>
      <c r="M37" s="104">
        <v>2107767</v>
      </c>
      <c r="N37" s="168" t="s">
        <v>94</v>
      </c>
    </row>
    <row r="38" spans="1:14" ht="15" customHeight="1">
      <c r="A38" s="138" t="s">
        <v>95</v>
      </c>
      <c r="B38" s="102">
        <v>2080</v>
      </c>
      <c r="C38" s="103">
        <v>910404</v>
      </c>
      <c r="D38" s="102">
        <v>3436</v>
      </c>
      <c r="E38" s="103">
        <v>903675</v>
      </c>
      <c r="F38" s="102">
        <v>5516</v>
      </c>
      <c r="G38" s="103">
        <v>1814079</v>
      </c>
      <c r="H38" s="102">
        <v>142</v>
      </c>
      <c r="I38" s="104">
        <v>96524</v>
      </c>
      <c r="J38" s="102">
        <v>370</v>
      </c>
      <c r="K38" s="104">
        <v>68787</v>
      </c>
      <c r="L38" s="102">
        <v>5786</v>
      </c>
      <c r="M38" s="104">
        <v>1786342</v>
      </c>
      <c r="N38" s="168" t="s">
        <v>95</v>
      </c>
    </row>
    <row r="39" spans="1:14" ht="15" customHeight="1">
      <c r="A39" s="138" t="s">
        <v>96</v>
      </c>
      <c r="B39" s="102">
        <v>1646</v>
      </c>
      <c r="C39" s="103">
        <v>656117</v>
      </c>
      <c r="D39" s="102">
        <v>2917</v>
      </c>
      <c r="E39" s="103">
        <v>732089</v>
      </c>
      <c r="F39" s="102">
        <v>4563</v>
      </c>
      <c r="G39" s="103">
        <v>1388206</v>
      </c>
      <c r="H39" s="102">
        <v>145</v>
      </c>
      <c r="I39" s="104">
        <v>89332</v>
      </c>
      <c r="J39" s="102">
        <v>279</v>
      </c>
      <c r="K39" s="104">
        <v>44867</v>
      </c>
      <c r="L39" s="102">
        <v>4810</v>
      </c>
      <c r="M39" s="104">
        <v>1343741</v>
      </c>
      <c r="N39" s="168" t="s">
        <v>96</v>
      </c>
    </row>
    <row r="40" spans="1:14" ht="15" customHeight="1">
      <c r="A40" s="138" t="s">
        <v>97</v>
      </c>
      <c r="B40" s="102">
        <v>3603</v>
      </c>
      <c r="C40" s="103">
        <v>1646996</v>
      </c>
      <c r="D40" s="102">
        <v>9221</v>
      </c>
      <c r="E40" s="103">
        <v>2221868</v>
      </c>
      <c r="F40" s="102">
        <v>12824</v>
      </c>
      <c r="G40" s="103">
        <v>3868864</v>
      </c>
      <c r="H40" s="102">
        <v>293</v>
      </c>
      <c r="I40" s="104">
        <v>138785</v>
      </c>
      <c r="J40" s="102">
        <v>433</v>
      </c>
      <c r="K40" s="104">
        <v>88740</v>
      </c>
      <c r="L40" s="102">
        <v>13238</v>
      </c>
      <c r="M40" s="104">
        <v>3818819</v>
      </c>
      <c r="N40" s="168" t="s">
        <v>97</v>
      </c>
    </row>
    <row r="41" spans="1:14" ht="15" customHeight="1">
      <c r="A41" s="138" t="s">
        <v>98</v>
      </c>
      <c r="B41" s="102">
        <v>1777</v>
      </c>
      <c r="C41" s="103">
        <v>885821</v>
      </c>
      <c r="D41" s="102">
        <v>3026</v>
      </c>
      <c r="E41" s="103">
        <v>804382</v>
      </c>
      <c r="F41" s="102">
        <v>4803</v>
      </c>
      <c r="G41" s="103">
        <v>1690203</v>
      </c>
      <c r="H41" s="102">
        <v>123</v>
      </c>
      <c r="I41" s="104">
        <v>104263</v>
      </c>
      <c r="J41" s="102">
        <v>255</v>
      </c>
      <c r="K41" s="104">
        <v>37358</v>
      </c>
      <c r="L41" s="102">
        <v>4990</v>
      </c>
      <c r="M41" s="104">
        <v>1623298</v>
      </c>
      <c r="N41" s="168" t="s">
        <v>98</v>
      </c>
    </row>
    <row r="42" spans="1:14" ht="15" customHeight="1">
      <c r="A42" s="138" t="s">
        <v>99</v>
      </c>
      <c r="B42" s="102">
        <v>2109</v>
      </c>
      <c r="C42" s="103">
        <v>864859</v>
      </c>
      <c r="D42" s="102">
        <v>3725</v>
      </c>
      <c r="E42" s="103">
        <v>952230</v>
      </c>
      <c r="F42" s="102">
        <v>5834</v>
      </c>
      <c r="G42" s="103">
        <v>1817088</v>
      </c>
      <c r="H42" s="102">
        <v>157</v>
      </c>
      <c r="I42" s="104">
        <v>112679</v>
      </c>
      <c r="J42" s="102">
        <v>377</v>
      </c>
      <c r="K42" s="104">
        <v>71365</v>
      </c>
      <c r="L42" s="102">
        <v>6171</v>
      </c>
      <c r="M42" s="104">
        <v>1775774</v>
      </c>
      <c r="N42" s="168" t="s">
        <v>99</v>
      </c>
    </row>
    <row r="43" spans="1:14" ht="15" customHeight="1">
      <c r="A43" s="138" t="s">
        <v>100</v>
      </c>
      <c r="B43" s="102">
        <v>876</v>
      </c>
      <c r="C43" s="103">
        <v>355303</v>
      </c>
      <c r="D43" s="102">
        <v>1523</v>
      </c>
      <c r="E43" s="103">
        <v>368727</v>
      </c>
      <c r="F43" s="102">
        <v>2399</v>
      </c>
      <c r="G43" s="103">
        <v>724031</v>
      </c>
      <c r="H43" s="102">
        <v>61</v>
      </c>
      <c r="I43" s="104">
        <v>46639</v>
      </c>
      <c r="J43" s="102">
        <v>210</v>
      </c>
      <c r="K43" s="104">
        <v>19645</v>
      </c>
      <c r="L43" s="102">
        <v>2512</v>
      </c>
      <c r="M43" s="104">
        <v>697038</v>
      </c>
      <c r="N43" s="168" t="s">
        <v>100</v>
      </c>
    </row>
    <row r="44" spans="1:14" ht="15" customHeight="1">
      <c r="A44" s="138" t="s">
        <v>101</v>
      </c>
      <c r="B44" s="102">
        <v>2796</v>
      </c>
      <c r="C44" s="103">
        <v>1312567</v>
      </c>
      <c r="D44" s="102">
        <v>4933</v>
      </c>
      <c r="E44" s="103">
        <v>1248943</v>
      </c>
      <c r="F44" s="102">
        <v>7729</v>
      </c>
      <c r="G44" s="103">
        <v>2561511</v>
      </c>
      <c r="H44" s="102">
        <v>189</v>
      </c>
      <c r="I44" s="104">
        <v>162345</v>
      </c>
      <c r="J44" s="102">
        <v>398</v>
      </c>
      <c r="K44" s="104">
        <v>66714</v>
      </c>
      <c r="L44" s="102">
        <v>8003</v>
      </c>
      <c r="M44" s="104">
        <v>2465879</v>
      </c>
      <c r="N44" s="168" t="s">
        <v>101</v>
      </c>
    </row>
    <row r="45" spans="1:14" ht="15" customHeight="1">
      <c r="A45" s="138" t="s">
        <v>102</v>
      </c>
      <c r="B45" s="102">
        <v>1565</v>
      </c>
      <c r="C45" s="103">
        <v>678001</v>
      </c>
      <c r="D45" s="102">
        <v>2905</v>
      </c>
      <c r="E45" s="103">
        <v>750219</v>
      </c>
      <c r="F45" s="102">
        <v>4470</v>
      </c>
      <c r="G45" s="103">
        <v>1428220</v>
      </c>
      <c r="H45" s="102">
        <v>111</v>
      </c>
      <c r="I45" s="104">
        <v>54652</v>
      </c>
      <c r="J45" s="102">
        <v>267</v>
      </c>
      <c r="K45" s="104">
        <v>34640</v>
      </c>
      <c r="L45" s="102">
        <v>4654</v>
      </c>
      <c r="M45" s="104">
        <v>1408208</v>
      </c>
      <c r="N45" s="168" t="s">
        <v>102</v>
      </c>
    </row>
    <row r="46" spans="1:14" ht="15" customHeight="1">
      <c r="A46" s="138" t="s">
        <v>103</v>
      </c>
      <c r="B46" s="102">
        <v>2217</v>
      </c>
      <c r="C46" s="103">
        <v>1159352</v>
      </c>
      <c r="D46" s="102">
        <v>4019</v>
      </c>
      <c r="E46" s="103">
        <v>1022708</v>
      </c>
      <c r="F46" s="102">
        <v>6236</v>
      </c>
      <c r="G46" s="103">
        <v>2182060</v>
      </c>
      <c r="H46" s="102">
        <v>142</v>
      </c>
      <c r="I46" s="104">
        <v>166999</v>
      </c>
      <c r="J46" s="102">
        <v>384</v>
      </c>
      <c r="K46" s="104">
        <v>70045</v>
      </c>
      <c r="L46" s="102">
        <v>6470</v>
      </c>
      <c r="M46" s="104">
        <v>2085105</v>
      </c>
      <c r="N46" s="168" t="s">
        <v>103</v>
      </c>
    </row>
    <row r="47" spans="1:14" ht="15" customHeight="1">
      <c r="A47" s="138" t="s">
        <v>104</v>
      </c>
      <c r="B47" s="102">
        <v>1558</v>
      </c>
      <c r="C47" s="103">
        <v>683021</v>
      </c>
      <c r="D47" s="102">
        <v>2648</v>
      </c>
      <c r="E47" s="103">
        <v>701573</v>
      </c>
      <c r="F47" s="102">
        <v>4206</v>
      </c>
      <c r="G47" s="103">
        <v>1384594</v>
      </c>
      <c r="H47" s="102">
        <v>121</v>
      </c>
      <c r="I47" s="104">
        <v>107604</v>
      </c>
      <c r="J47" s="102">
        <v>320</v>
      </c>
      <c r="K47" s="104">
        <v>48947</v>
      </c>
      <c r="L47" s="102">
        <v>4424</v>
      </c>
      <c r="M47" s="104">
        <v>1325937</v>
      </c>
      <c r="N47" s="168" t="s">
        <v>104</v>
      </c>
    </row>
    <row r="48" spans="1:14" ht="15" customHeight="1">
      <c r="A48" s="138" t="s">
        <v>105</v>
      </c>
      <c r="B48" s="102">
        <v>1096</v>
      </c>
      <c r="C48" s="103">
        <v>673617</v>
      </c>
      <c r="D48" s="102">
        <v>2387</v>
      </c>
      <c r="E48" s="103">
        <v>618317</v>
      </c>
      <c r="F48" s="102">
        <v>3483</v>
      </c>
      <c r="G48" s="103">
        <v>1291935</v>
      </c>
      <c r="H48" s="102">
        <v>60</v>
      </c>
      <c r="I48" s="104">
        <v>33033</v>
      </c>
      <c r="J48" s="102">
        <v>147</v>
      </c>
      <c r="K48" s="104">
        <v>40374</v>
      </c>
      <c r="L48" s="102">
        <v>3584</v>
      </c>
      <c r="M48" s="104">
        <v>1299276</v>
      </c>
      <c r="N48" s="168" t="s">
        <v>105</v>
      </c>
    </row>
    <row r="49" spans="1:14" ht="15" customHeight="1">
      <c r="A49" s="138" t="s">
        <v>106</v>
      </c>
      <c r="B49" s="102">
        <v>2385</v>
      </c>
      <c r="C49" s="103">
        <v>965882</v>
      </c>
      <c r="D49" s="102">
        <v>4550</v>
      </c>
      <c r="E49" s="103">
        <v>1180134</v>
      </c>
      <c r="F49" s="102">
        <v>6935</v>
      </c>
      <c r="G49" s="103">
        <v>2146016</v>
      </c>
      <c r="H49" s="102">
        <v>181</v>
      </c>
      <c r="I49" s="104">
        <v>149354</v>
      </c>
      <c r="J49" s="102">
        <v>463</v>
      </c>
      <c r="K49" s="104">
        <v>67943</v>
      </c>
      <c r="L49" s="102">
        <v>7292</v>
      </c>
      <c r="M49" s="104">
        <v>2064605</v>
      </c>
      <c r="N49" s="168" t="s">
        <v>106</v>
      </c>
    </row>
    <row r="50" spans="1:14" ht="15" customHeight="1">
      <c r="A50" s="138" t="s">
        <v>107</v>
      </c>
      <c r="B50" s="102">
        <v>314</v>
      </c>
      <c r="C50" s="103">
        <v>109685</v>
      </c>
      <c r="D50" s="102">
        <v>568</v>
      </c>
      <c r="E50" s="103">
        <v>133159</v>
      </c>
      <c r="F50" s="102">
        <v>882</v>
      </c>
      <c r="G50" s="103">
        <v>242844</v>
      </c>
      <c r="H50" s="102">
        <v>19</v>
      </c>
      <c r="I50" s="104">
        <v>11184</v>
      </c>
      <c r="J50" s="102">
        <v>64</v>
      </c>
      <c r="K50" s="104">
        <v>3966</v>
      </c>
      <c r="L50" s="102">
        <v>914</v>
      </c>
      <c r="M50" s="104">
        <v>235626</v>
      </c>
      <c r="N50" s="168" t="s">
        <v>107</v>
      </c>
    </row>
    <row r="51" spans="1:14" s="7" customFormat="1" ht="15" customHeight="1">
      <c r="A51" s="127" t="s">
        <v>108</v>
      </c>
      <c r="B51" s="108">
        <v>32618</v>
      </c>
      <c r="C51" s="109">
        <v>15442452</v>
      </c>
      <c r="D51" s="108">
        <v>60254</v>
      </c>
      <c r="E51" s="109">
        <v>15612503</v>
      </c>
      <c r="F51" s="108">
        <v>92872</v>
      </c>
      <c r="G51" s="109">
        <v>31054954</v>
      </c>
      <c r="H51" s="108">
        <v>2421</v>
      </c>
      <c r="I51" s="110">
        <v>1944350</v>
      </c>
      <c r="J51" s="108">
        <v>5624</v>
      </c>
      <c r="K51" s="110">
        <v>1059543</v>
      </c>
      <c r="L51" s="108">
        <v>97070</v>
      </c>
      <c r="M51" s="110">
        <v>30170147</v>
      </c>
      <c r="N51" s="170" t="s">
        <v>108</v>
      </c>
    </row>
    <row r="52" spans="1:14" s="8" customFormat="1" ht="15" customHeight="1">
      <c r="A52" s="126"/>
      <c r="B52" s="53"/>
      <c r="C52" s="54"/>
      <c r="D52" s="53"/>
      <c r="E52" s="54"/>
      <c r="F52" s="53"/>
      <c r="G52" s="54"/>
      <c r="H52" s="53"/>
      <c r="I52" s="55"/>
      <c r="J52" s="53"/>
      <c r="K52" s="55"/>
      <c r="L52" s="53"/>
      <c r="M52" s="55"/>
      <c r="N52" s="173"/>
    </row>
    <row r="53" spans="1:14" ht="15" customHeight="1">
      <c r="A53" s="138" t="s">
        <v>109</v>
      </c>
      <c r="B53" s="102">
        <v>1160</v>
      </c>
      <c r="C53" s="103">
        <v>549235</v>
      </c>
      <c r="D53" s="102">
        <v>2082</v>
      </c>
      <c r="E53" s="103">
        <v>535017</v>
      </c>
      <c r="F53" s="102">
        <v>3242</v>
      </c>
      <c r="G53" s="103">
        <v>1084252</v>
      </c>
      <c r="H53" s="102">
        <v>64</v>
      </c>
      <c r="I53" s="104">
        <v>67053</v>
      </c>
      <c r="J53" s="102">
        <v>227</v>
      </c>
      <c r="K53" s="104">
        <v>40775</v>
      </c>
      <c r="L53" s="102">
        <v>3416</v>
      </c>
      <c r="M53" s="104">
        <v>1057973</v>
      </c>
      <c r="N53" s="172" t="str">
        <f>IF(A53="","",A53)</f>
        <v>津</v>
      </c>
    </row>
    <row r="54" spans="1:14" ht="15" customHeight="1">
      <c r="A54" s="138" t="s">
        <v>110</v>
      </c>
      <c r="B54" s="102">
        <v>1629</v>
      </c>
      <c r="C54" s="103">
        <v>776247</v>
      </c>
      <c r="D54" s="102">
        <v>2764</v>
      </c>
      <c r="E54" s="103">
        <v>760594</v>
      </c>
      <c r="F54" s="102">
        <v>4393</v>
      </c>
      <c r="G54" s="103">
        <v>1536840</v>
      </c>
      <c r="H54" s="102">
        <v>99</v>
      </c>
      <c r="I54" s="104">
        <v>65997</v>
      </c>
      <c r="J54" s="102">
        <v>230</v>
      </c>
      <c r="K54" s="104">
        <v>44822</v>
      </c>
      <c r="L54" s="102">
        <v>4586</v>
      </c>
      <c r="M54" s="104">
        <v>1515666</v>
      </c>
      <c r="N54" s="168" t="s">
        <v>110</v>
      </c>
    </row>
    <row r="55" spans="1:14" ht="15" customHeight="1">
      <c r="A55" s="138" t="s">
        <v>111</v>
      </c>
      <c r="B55" s="102">
        <v>1585</v>
      </c>
      <c r="C55" s="103">
        <v>707127</v>
      </c>
      <c r="D55" s="102">
        <v>2503</v>
      </c>
      <c r="E55" s="103">
        <v>595807</v>
      </c>
      <c r="F55" s="102">
        <v>4088</v>
      </c>
      <c r="G55" s="103">
        <v>1302934</v>
      </c>
      <c r="H55" s="102">
        <v>96</v>
      </c>
      <c r="I55" s="104">
        <v>34187</v>
      </c>
      <c r="J55" s="102">
        <v>197</v>
      </c>
      <c r="K55" s="104">
        <v>17423</v>
      </c>
      <c r="L55" s="102">
        <v>4229</v>
      </c>
      <c r="M55" s="104">
        <v>1286170</v>
      </c>
      <c r="N55" s="168" t="s">
        <v>111</v>
      </c>
    </row>
    <row r="56" spans="1:14" ht="15" customHeight="1">
      <c r="A56" s="138" t="s">
        <v>112</v>
      </c>
      <c r="B56" s="102">
        <v>1002</v>
      </c>
      <c r="C56" s="103">
        <v>452749</v>
      </c>
      <c r="D56" s="102">
        <v>1776</v>
      </c>
      <c r="E56" s="103">
        <v>428496</v>
      </c>
      <c r="F56" s="102">
        <v>2778</v>
      </c>
      <c r="G56" s="103">
        <v>881245</v>
      </c>
      <c r="H56" s="102">
        <v>59</v>
      </c>
      <c r="I56" s="104">
        <v>36562</v>
      </c>
      <c r="J56" s="102">
        <v>112</v>
      </c>
      <c r="K56" s="104">
        <v>66429</v>
      </c>
      <c r="L56" s="102">
        <v>2888</v>
      </c>
      <c r="M56" s="104">
        <v>911111</v>
      </c>
      <c r="N56" s="168" t="s">
        <v>112</v>
      </c>
    </row>
    <row r="57" spans="1:14" ht="15" customHeight="1">
      <c r="A57" s="138" t="s">
        <v>113</v>
      </c>
      <c r="B57" s="102">
        <v>929</v>
      </c>
      <c r="C57" s="103">
        <v>404630</v>
      </c>
      <c r="D57" s="102">
        <v>1515</v>
      </c>
      <c r="E57" s="103">
        <v>389801</v>
      </c>
      <c r="F57" s="102">
        <v>2444</v>
      </c>
      <c r="G57" s="103">
        <v>794432</v>
      </c>
      <c r="H57" s="102">
        <v>56</v>
      </c>
      <c r="I57" s="104">
        <v>38447</v>
      </c>
      <c r="J57" s="102">
        <v>172</v>
      </c>
      <c r="K57" s="104">
        <v>15163</v>
      </c>
      <c r="L57" s="102">
        <v>2522</v>
      </c>
      <c r="M57" s="104">
        <v>771146</v>
      </c>
      <c r="N57" s="168" t="s">
        <v>113</v>
      </c>
    </row>
    <row r="58" spans="1:14" ht="15" customHeight="1">
      <c r="A58" s="138" t="s">
        <v>114</v>
      </c>
      <c r="B58" s="102">
        <v>660</v>
      </c>
      <c r="C58" s="103">
        <v>257571</v>
      </c>
      <c r="D58" s="102">
        <v>1175</v>
      </c>
      <c r="E58" s="103">
        <v>288549</v>
      </c>
      <c r="F58" s="102">
        <v>1835</v>
      </c>
      <c r="G58" s="103">
        <v>546120</v>
      </c>
      <c r="H58" s="102">
        <v>50</v>
      </c>
      <c r="I58" s="104">
        <v>44967</v>
      </c>
      <c r="J58" s="102">
        <v>118</v>
      </c>
      <c r="K58" s="104">
        <v>18937</v>
      </c>
      <c r="L58" s="102">
        <v>1938</v>
      </c>
      <c r="M58" s="104">
        <v>520090</v>
      </c>
      <c r="N58" s="168" t="s">
        <v>114</v>
      </c>
    </row>
    <row r="59" spans="1:14" ht="15" customHeight="1">
      <c r="A59" s="138" t="s">
        <v>115</v>
      </c>
      <c r="B59" s="102">
        <v>1104</v>
      </c>
      <c r="C59" s="103">
        <v>569748</v>
      </c>
      <c r="D59" s="102">
        <v>1916</v>
      </c>
      <c r="E59" s="103">
        <v>501828</v>
      </c>
      <c r="F59" s="102">
        <v>3020</v>
      </c>
      <c r="G59" s="103">
        <v>1071576</v>
      </c>
      <c r="H59" s="102">
        <v>74</v>
      </c>
      <c r="I59" s="104">
        <v>48706</v>
      </c>
      <c r="J59" s="102">
        <v>260</v>
      </c>
      <c r="K59" s="104">
        <v>42864</v>
      </c>
      <c r="L59" s="102">
        <v>3160</v>
      </c>
      <c r="M59" s="104">
        <v>1065734</v>
      </c>
      <c r="N59" s="168" t="s">
        <v>115</v>
      </c>
    </row>
    <row r="60" spans="1:14" ht="15" customHeight="1">
      <c r="A60" s="138" t="s">
        <v>116</v>
      </c>
      <c r="B60" s="102">
        <v>580</v>
      </c>
      <c r="C60" s="103">
        <v>329305</v>
      </c>
      <c r="D60" s="102">
        <v>1007</v>
      </c>
      <c r="E60" s="103">
        <v>239387</v>
      </c>
      <c r="F60" s="102">
        <v>1587</v>
      </c>
      <c r="G60" s="103">
        <v>568692</v>
      </c>
      <c r="H60" s="102">
        <v>31</v>
      </c>
      <c r="I60" s="104">
        <v>10046</v>
      </c>
      <c r="J60" s="102">
        <v>78</v>
      </c>
      <c r="K60" s="104">
        <v>12863</v>
      </c>
      <c r="L60" s="102">
        <v>1657</v>
      </c>
      <c r="M60" s="104">
        <v>571509</v>
      </c>
      <c r="N60" s="168" t="s">
        <v>116</v>
      </c>
    </row>
    <row r="61" spans="1:14" s="7" customFormat="1" ht="15" customHeight="1">
      <c r="A61" s="127" t="s">
        <v>117</v>
      </c>
      <c r="B61" s="108">
        <v>8649</v>
      </c>
      <c r="C61" s="109">
        <v>4046612</v>
      </c>
      <c r="D61" s="108">
        <v>14738</v>
      </c>
      <c r="E61" s="109">
        <v>3739478</v>
      </c>
      <c r="F61" s="108">
        <v>23387</v>
      </c>
      <c r="G61" s="109">
        <v>7786090</v>
      </c>
      <c r="H61" s="108">
        <v>529</v>
      </c>
      <c r="I61" s="110">
        <v>345966</v>
      </c>
      <c r="J61" s="108">
        <v>1394</v>
      </c>
      <c r="K61" s="110">
        <v>259275</v>
      </c>
      <c r="L61" s="108">
        <v>24396</v>
      </c>
      <c r="M61" s="110">
        <v>7699399</v>
      </c>
      <c r="N61" s="170" t="str">
        <f>IF(A61="","",A61)</f>
        <v>三重県計</v>
      </c>
    </row>
    <row r="62" spans="1:14" s="8" customFormat="1" ht="15" customHeight="1" thickBot="1">
      <c r="A62" s="27"/>
      <c r="B62" s="56"/>
      <c r="C62" s="57"/>
      <c r="D62" s="56"/>
      <c r="E62" s="57"/>
      <c r="F62" s="56"/>
      <c r="G62" s="57"/>
      <c r="H62" s="56"/>
      <c r="I62" s="58"/>
      <c r="J62" s="56"/>
      <c r="K62" s="58"/>
      <c r="L62" s="56"/>
      <c r="M62" s="58"/>
      <c r="N62" s="174"/>
    </row>
    <row r="63" spans="1:14" s="7" customFormat="1" ht="24" customHeight="1" thickBot="1" thickTop="1">
      <c r="A63" s="157" t="s">
        <v>61</v>
      </c>
      <c r="B63" s="59">
        <v>69207</v>
      </c>
      <c r="C63" s="60">
        <v>31541876</v>
      </c>
      <c r="D63" s="59">
        <v>131266</v>
      </c>
      <c r="E63" s="60">
        <v>33363803</v>
      </c>
      <c r="F63" s="59">
        <v>200473</v>
      </c>
      <c r="G63" s="60">
        <v>64905678</v>
      </c>
      <c r="H63" s="59">
        <v>4658</v>
      </c>
      <c r="I63" s="61">
        <v>3408957</v>
      </c>
      <c r="J63" s="59">
        <v>12036</v>
      </c>
      <c r="K63" s="61">
        <v>2009514</v>
      </c>
      <c r="L63" s="59">
        <v>208881</v>
      </c>
      <c r="M63" s="61">
        <v>63506236</v>
      </c>
      <c r="N63" s="175" t="s">
        <v>60</v>
      </c>
    </row>
    <row r="64" spans="1:14" ht="13.5">
      <c r="A64" s="230" t="s">
        <v>65</v>
      </c>
      <c r="B64" s="230"/>
      <c r="C64" s="230"/>
      <c r="D64" s="230"/>
      <c r="E64" s="230"/>
      <c r="F64" s="230"/>
      <c r="G64" s="230"/>
      <c r="H64" s="230"/>
      <c r="I64" s="230"/>
      <c r="J64" s="117"/>
      <c r="K64" s="117"/>
      <c r="L64" s="1"/>
      <c r="M64" s="1"/>
      <c r="N64" s="1"/>
    </row>
    <row r="66" spans="2:10" ht="13.5">
      <c r="B66" s="62"/>
      <c r="C66" s="62"/>
      <c r="D66" s="62"/>
      <c r="E66" s="62"/>
      <c r="F66" s="62"/>
      <c r="G66" s="62"/>
      <c r="H66" s="62"/>
      <c r="J66" s="62"/>
    </row>
    <row r="67" spans="2:10" ht="13.5">
      <c r="B67" s="62"/>
      <c r="C67" s="62"/>
      <c r="D67" s="62"/>
      <c r="E67" s="62"/>
      <c r="F67" s="62"/>
      <c r="G67" s="62"/>
      <c r="H67" s="62"/>
      <c r="J67" s="62"/>
    </row>
    <row r="68" spans="2:10" ht="13.5">
      <c r="B68" s="62"/>
      <c r="C68" s="62"/>
      <c r="D68" s="62"/>
      <c r="E68" s="62"/>
      <c r="F68" s="62"/>
      <c r="G68" s="62"/>
      <c r="H68" s="62"/>
      <c r="J68" s="62"/>
    </row>
    <row r="69" spans="2:10" ht="13.5">
      <c r="B69" s="62"/>
      <c r="C69" s="62"/>
      <c r="D69" s="62"/>
      <c r="E69" s="62"/>
      <c r="F69" s="62"/>
      <c r="G69" s="62"/>
      <c r="H69" s="62"/>
      <c r="J69" s="62"/>
    </row>
    <row r="70" spans="2:10" ht="13.5">
      <c r="B70" s="62"/>
      <c r="C70" s="62"/>
      <c r="D70" s="62"/>
      <c r="E70" s="62"/>
      <c r="F70" s="62"/>
      <c r="G70" s="62"/>
      <c r="H70" s="62"/>
      <c r="J70" s="62"/>
    </row>
    <row r="71" spans="2:10" ht="13.5">
      <c r="B71" s="62"/>
      <c r="C71" s="62"/>
      <c r="D71" s="62"/>
      <c r="E71" s="62"/>
      <c r="F71" s="62"/>
      <c r="G71" s="62"/>
      <c r="H71" s="62"/>
      <c r="J71" s="62"/>
    </row>
    <row r="72" spans="2:10" ht="13.5">
      <c r="B72" s="62"/>
      <c r="C72" s="62"/>
      <c r="D72" s="62"/>
      <c r="E72" s="62"/>
      <c r="F72" s="62"/>
      <c r="G72" s="62"/>
      <c r="H72" s="62"/>
      <c r="J72" s="62"/>
    </row>
    <row r="73" spans="2:10" ht="13.5">
      <c r="B73" s="62"/>
      <c r="C73" s="62"/>
      <c r="D73" s="62"/>
      <c r="E73" s="62"/>
      <c r="F73" s="62"/>
      <c r="G73" s="62"/>
      <c r="H73" s="62"/>
      <c r="J73" s="62"/>
    </row>
    <row r="74" spans="2:10" ht="13.5">
      <c r="B74" s="62"/>
      <c r="C74" s="62"/>
      <c r="D74" s="62"/>
      <c r="E74" s="62"/>
      <c r="F74" s="62"/>
      <c r="G74" s="62"/>
      <c r="H74" s="62"/>
      <c r="J74" s="62"/>
    </row>
    <row r="75" spans="2:10" ht="13.5">
      <c r="B75" s="62"/>
      <c r="C75" s="62"/>
      <c r="D75" s="62"/>
      <c r="E75" s="62"/>
      <c r="F75" s="62"/>
      <c r="G75" s="62"/>
      <c r="H75" s="62"/>
      <c r="J75" s="62"/>
    </row>
    <row r="76" spans="2:10" ht="13.5">
      <c r="B76" s="62"/>
      <c r="C76" s="62"/>
      <c r="D76" s="62"/>
      <c r="E76" s="62"/>
      <c r="F76" s="62"/>
      <c r="G76" s="62"/>
      <c r="H76" s="62"/>
      <c r="J76" s="62"/>
    </row>
    <row r="77" spans="2:10" ht="13.5">
      <c r="B77" s="62"/>
      <c r="C77" s="62"/>
      <c r="D77" s="62"/>
      <c r="E77" s="62"/>
      <c r="F77" s="62"/>
      <c r="G77" s="62"/>
      <c r="H77" s="62"/>
      <c r="J77" s="62"/>
    </row>
    <row r="78" spans="2:10" ht="13.5">
      <c r="B78" s="62"/>
      <c r="C78" s="62"/>
      <c r="D78" s="62"/>
      <c r="E78" s="62"/>
      <c r="F78" s="62"/>
      <c r="G78" s="62"/>
      <c r="H78" s="62"/>
      <c r="J78" s="62"/>
    </row>
  </sheetData>
  <sheetProtection/>
  <mergeCells count="12">
    <mergeCell ref="A1:G1"/>
    <mergeCell ref="A2:G2"/>
    <mergeCell ref="B3:G3"/>
    <mergeCell ref="B4:C4"/>
    <mergeCell ref="D4:E4"/>
    <mergeCell ref="F4:G4"/>
    <mergeCell ref="N3:N5"/>
    <mergeCell ref="A3:A5"/>
    <mergeCell ref="A64:I64"/>
    <mergeCell ref="L3:M4"/>
    <mergeCell ref="H3:I4"/>
    <mergeCell ref="J3:K4"/>
  </mergeCells>
  <printOptions horizontalCentered="1"/>
  <pageMargins left="0.15748031496062992" right="0.2362204724409449" top="0.984251968503937" bottom="0.984251968503937" header="0.5118110236220472" footer="0.5118110236220472"/>
  <pageSetup fitToHeight="1" fitToWidth="1" horizontalDpi="600" verticalDpi="600" orientation="portrait" paperSize="9" scale="66" r:id="rId1"/>
  <headerFooter alignWithMargins="0">
    <oddFooter>&amp;R名古屋国税局
消費税
(H19)</oddFooter>
  </headerFooter>
  <rowBreaks count="1" manualBreakCount="1">
    <brk id="52" max="18" man="1"/>
  </rowBreaks>
</worksheet>
</file>

<file path=xl/worksheets/sheet5.xml><?xml version="1.0" encoding="utf-8"?>
<worksheet xmlns="http://schemas.openxmlformats.org/spreadsheetml/2006/main" xmlns:r="http://schemas.openxmlformats.org/officeDocument/2006/relationships">
  <sheetPr>
    <pageSetUpPr fitToPage="1"/>
  </sheetPr>
  <dimension ref="A1:N101"/>
  <sheetViews>
    <sheetView showGridLines="0" view="pageBreakPreview" zoomScaleNormal="55" zoomScaleSheetLayoutView="100" zoomScalePageLayoutView="0" workbookViewId="0" topLeftCell="A1">
      <selection activeCell="A29" sqref="A29:IV29"/>
    </sheetView>
  </sheetViews>
  <sheetFormatPr defaultColWidth="9.00390625" defaultRowHeight="13.5"/>
  <cols>
    <col min="1" max="1" width="11.125" style="0" customWidth="1"/>
    <col min="2" max="2" width="7.50390625" style="0" bestFit="1" customWidth="1"/>
    <col min="3" max="3" width="14.875" style="0" bestFit="1" customWidth="1"/>
    <col min="4" max="4" width="10.00390625" style="0" bestFit="1" customWidth="1"/>
    <col min="5" max="5" width="12.625" style="0" bestFit="1" customWidth="1"/>
    <col min="6" max="6" width="7.50390625" style="0" bestFit="1" customWidth="1"/>
    <col min="7" max="7" width="14.875" style="0" bestFit="1" customWidth="1"/>
    <col min="8" max="8" width="6.875" style="0" bestFit="1" customWidth="1"/>
    <col min="9" max="9" width="16.50390625" style="0" bestFit="1" customWidth="1"/>
    <col min="10" max="10" width="6.875" style="0" bestFit="1" customWidth="1"/>
    <col min="11" max="11" width="11.50390625" style="0" bestFit="1" customWidth="1"/>
    <col min="12" max="12" width="8.375" style="0" bestFit="1" customWidth="1"/>
    <col min="13" max="13" width="11.75390625" style="0" bestFit="1" customWidth="1"/>
    <col min="14" max="14" width="11.375" style="0" customWidth="1"/>
  </cols>
  <sheetData>
    <row r="1" spans="1:13" ht="13.5">
      <c r="A1" s="231" t="s">
        <v>64</v>
      </c>
      <c r="B1" s="231"/>
      <c r="C1" s="231"/>
      <c r="D1" s="231"/>
      <c r="E1" s="231"/>
      <c r="F1" s="231"/>
      <c r="G1" s="231"/>
      <c r="H1" s="231"/>
      <c r="I1" s="231"/>
      <c r="J1" s="4"/>
      <c r="K1" s="4"/>
      <c r="L1" s="1"/>
      <c r="M1" s="1"/>
    </row>
    <row r="2" spans="1:13" ht="14.25" thickBot="1">
      <c r="A2" s="246" t="s">
        <v>36</v>
      </c>
      <c r="B2" s="246"/>
      <c r="C2" s="246"/>
      <c r="D2" s="246"/>
      <c r="E2" s="246"/>
      <c r="F2" s="246"/>
      <c r="G2" s="246"/>
      <c r="H2" s="246"/>
      <c r="I2" s="246"/>
      <c r="J2" s="117"/>
      <c r="K2" s="117"/>
      <c r="L2" s="1"/>
      <c r="M2" s="1"/>
    </row>
    <row r="3" spans="1:14" ht="19.5" customHeight="1">
      <c r="A3" s="235" t="s">
        <v>42</v>
      </c>
      <c r="B3" s="243" t="s">
        <v>37</v>
      </c>
      <c r="C3" s="243"/>
      <c r="D3" s="243"/>
      <c r="E3" s="243"/>
      <c r="F3" s="243"/>
      <c r="G3" s="243"/>
      <c r="H3" s="238" t="s">
        <v>13</v>
      </c>
      <c r="I3" s="239"/>
      <c r="J3" s="242" t="s">
        <v>50</v>
      </c>
      <c r="K3" s="239"/>
      <c r="L3" s="238" t="s">
        <v>20</v>
      </c>
      <c r="M3" s="239"/>
      <c r="N3" s="232" t="s">
        <v>57</v>
      </c>
    </row>
    <row r="4" spans="1:14" ht="17.25" customHeight="1">
      <c r="A4" s="236"/>
      <c r="B4" s="240" t="s">
        <v>38</v>
      </c>
      <c r="C4" s="245"/>
      <c r="D4" s="240" t="s">
        <v>21</v>
      </c>
      <c r="E4" s="245"/>
      <c r="F4" s="240" t="s">
        <v>22</v>
      </c>
      <c r="G4" s="245"/>
      <c r="H4" s="240"/>
      <c r="I4" s="241"/>
      <c r="J4" s="240"/>
      <c r="K4" s="241"/>
      <c r="L4" s="240"/>
      <c r="M4" s="241"/>
      <c r="N4" s="233"/>
    </row>
    <row r="5" spans="1:14" ht="28.5" customHeight="1">
      <c r="A5" s="237"/>
      <c r="B5" s="128" t="s">
        <v>52</v>
      </c>
      <c r="C5" s="129" t="s">
        <v>53</v>
      </c>
      <c r="D5" s="128" t="s">
        <v>52</v>
      </c>
      <c r="E5" s="129" t="s">
        <v>53</v>
      </c>
      <c r="F5" s="128" t="s">
        <v>52</v>
      </c>
      <c r="G5" s="130" t="s">
        <v>39</v>
      </c>
      <c r="H5" s="128" t="s">
        <v>52</v>
      </c>
      <c r="I5" s="131" t="s">
        <v>40</v>
      </c>
      <c r="J5" s="128" t="s">
        <v>52</v>
      </c>
      <c r="K5" s="131" t="s">
        <v>29</v>
      </c>
      <c r="L5" s="128" t="s">
        <v>52</v>
      </c>
      <c r="M5" s="166" t="s">
        <v>46</v>
      </c>
      <c r="N5" s="234"/>
    </row>
    <row r="6" spans="1:14" s="124" customFormat="1" ht="10.5">
      <c r="A6" s="121"/>
      <c r="B6" s="118" t="s">
        <v>4</v>
      </c>
      <c r="C6" s="119" t="s">
        <v>5</v>
      </c>
      <c r="D6" s="118" t="s">
        <v>4</v>
      </c>
      <c r="E6" s="119" t="s">
        <v>5</v>
      </c>
      <c r="F6" s="118" t="s">
        <v>4</v>
      </c>
      <c r="G6" s="119" t="s">
        <v>5</v>
      </c>
      <c r="H6" s="118" t="s">
        <v>4</v>
      </c>
      <c r="I6" s="119" t="s">
        <v>5</v>
      </c>
      <c r="J6" s="118" t="s">
        <v>4</v>
      </c>
      <c r="K6" s="120" t="s">
        <v>5</v>
      </c>
      <c r="L6" s="118" t="s">
        <v>4</v>
      </c>
      <c r="M6" s="120" t="s">
        <v>5</v>
      </c>
      <c r="N6" s="167"/>
    </row>
    <row r="7" spans="1:14" ht="15" customHeight="1">
      <c r="A7" s="138" t="s">
        <v>66</v>
      </c>
      <c r="B7" s="63">
        <v>5059</v>
      </c>
      <c r="C7" s="64">
        <v>20060772</v>
      </c>
      <c r="D7" s="63">
        <v>2043</v>
      </c>
      <c r="E7" s="64">
        <v>735012</v>
      </c>
      <c r="F7" s="63">
        <v>7102</v>
      </c>
      <c r="G7" s="64">
        <v>20795783</v>
      </c>
      <c r="H7" s="63">
        <v>301</v>
      </c>
      <c r="I7" s="114">
        <v>969002</v>
      </c>
      <c r="J7" s="63">
        <v>541</v>
      </c>
      <c r="K7" s="114">
        <v>43535</v>
      </c>
      <c r="L7" s="63">
        <v>7435</v>
      </c>
      <c r="M7" s="114">
        <v>19870316</v>
      </c>
      <c r="N7" s="168" t="str">
        <f aca="true" t="shared" si="0" ref="N7:N14">IF(A7="","",A7)</f>
        <v>岐阜北</v>
      </c>
    </row>
    <row r="8" spans="1:14" ht="15" customHeight="1">
      <c r="A8" s="137" t="s">
        <v>67</v>
      </c>
      <c r="B8" s="66">
        <v>4589</v>
      </c>
      <c r="C8" s="67">
        <v>22395960</v>
      </c>
      <c r="D8" s="66">
        <v>1605</v>
      </c>
      <c r="E8" s="67">
        <v>650823</v>
      </c>
      <c r="F8" s="63">
        <v>6194</v>
      </c>
      <c r="G8" s="64">
        <v>23046783</v>
      </c>
      <c r="H8" s="66">
        <v>304</v>
      </c>
      <c r="I8" s="115">
        <v>631559</v>
      </c>
      <c r="J8" s="66">
        <v>490</v>
      </c>
      <c r="K8" s="115">
        <v>41113</v>
      </c>
      <c r="L8" s="66">
        <v>6565</v>
      </c>
      <c r="M8" s="115">
        <v>22456336</v>
      </c>
      <c r="N8" s="169" t="str">
        <f t="shared" si="0"/>
        <v>岐阜南</v>
      </c>
    </row>
    <row r="9" spans="1:14" ht="15" customHeight="1">
      <c r="A9" s="137" t="s">
        <v>68</v>
      </c>
      <c r="B9" s="66">
        <v>3738</v>
      </c>
      <c r="C9" s="67">
        <v>21834088</v>
      </c>
      <c r="D9" s="66">
        <v>1188</v>
      </c>
      <c r="E9" s="67">
        <v>458506</v>
      </c>
      <c r="F9" s="63">
        <v>4926</v>
      </c>
      <c r="G9" s="64">
        <v>22292594</v>
      </c>
      <c r="H9" s="66">
        <v>194</v>
      </c>
      <c r="I9" s="115">
        <v>6424500</v>
      </c>
      <c r="J9" s="66">
        <v>350</v>
      </c>
      <c r="K9" s="115">
        <v>36704</v>
      </c>
      <c r="L9" s="66">
        <v>5144</v>
      </c>
      <c r="M9" s="115">
        <v>15904798</v>
      </c>
      <c r="N9" s="169" t="str">
        <f t="shared" si="0"/>
        <v>大垣</v>
      </c>
    </row>
    <row r="10" spans="1:14" ht="15" customHeight="1">
      <c r="A10" s="137" t="s">
        <v>69</v>
      </c>
      <c r="B10" s="66">
        <v>2191</v>
      </c>
      <c r="C10" s="67">
        <v>7078380</v>
      </c>
      <c r="D10" s="66">
        <v>922</v>
      </c>
      <c r="E10" s="67">
        <v>324904</v>
      </c>
      <c r="F10" s="63">
        <v>3113</v>
      </c>
      <c r="G10" s="64">
        <v>7403284</v>
      </c>
      <c r="H10" s="66">
        <v>109</v>
      </c>
      <c r="I10" s="115">
        <v>206273</v>
      </c>
      <c r="J10" s="66">
        <v>260</v>
      </c>
      <c r="K10" s="115" t="s">
        <v>119</v>
      </c>
      <c r="L10" s="66">
        <v>3234</v>
      </c>
      <c r="M10" s="115">
        <v>7098493</v>
      </c>
      <c r="N10" s="169" t="str">
        <f t="shared" si="0"/>
        <v>高山</v>
      </c>
    </row>
    <row r="11" spans="1:14" ht="15" customHeight="1">
      <c r="A11" s="137" t="s">
        <v>70</v>
      </c>
      <c r="B11" s="66">
        <v>3028</v>
      </c>
      <c r="C11" s="67">
        <v>11730436</v>
      </c>
      <c r="D11" s="66">
        <v>1488</v>
      </c>
      <c r="E11" s="67">
        <v>518816</v>
      </c>
      <c r="F11" s="63">
        <v>4516</v>
      </c>
      <c r="G11" s="64">
        <v>12249253</v>
      </c>
      <c r="H11" s="66">
        <v>225</v>
      </c>
      <c r="I11" s="115">
        <v>418712</v>
      </c>
      <c r="J11" s="66">
        <v>201</v>
      </c>
      <c r="K11" s="115">
        <v>1307</v>
      </c>
      <c r="L11" s="66">
        <v>4759</v>
      </c>
      <c r="M11" s="115">
        <v>11831848</v>
      </c>
      <c r="N11" s="169" t="str">
        <f t="shared" si="0"/>
        <v>多治見</v>
      </c>
    </row>
    <row r="12" spans="1:14" ht="15" customHeight="1">
      <c r="A12" s="137" t="s">
        <v>71</v>
      </c>
      <c r="B12" s="66">
        <v>2955</v>
      </c>
      <c r="C12" s="67">
        <v>10526089</v>
      </c>
      <c r="D12" s="66">
        <v>1056</v>
      </c>
      <c r="E12" s="67">
        <v>428787</v>
      </c>
      <c r="F12" s="63">
        <v>4011</v>
      </c>
      <c r="G12" s="64">
        <v>10954876</v>
      </c>
      <c r="H12" s="66">
        <v>166</v>
      </c>
      <c r="I12" s="115">
        <v>559018</v>
      </c>
      <c r="J12" s="66">
        <v>219</v>
      </c>
      <c r="K12" s="115" t="s">
        <v>137</v>
      </c>
      <c r="L12" s="66">
        <v>4187</v>
      </c>
      <c r="M12" s="115">
        <v>10390222</v>
      </c>
      <c r="N12" s="169" t="str">
        <f t="shared" si="0"/>
        <v>関</v>
      </c>
    </row>
    <row r="13" spans="1:14" ht="15" customHeight="1">
      <c r="A13" s="137" t="s">
        <v>72</v>
      </c>
      <c r="B13" s="66">
        <v>1318</v>
      </c>
      <c r="C13" s="67">
        <v>6605287</v>
      </c>
      <c r="D13" s="66">
        <v>539</v>
      </c>
      <c r="E13" s="67">
        <v>196702</v>
      </c>
      <c r="F13" s="63">
        <v>1857</v>
      </c>
      <c r="G13" s="64">
        <v>6801989</v>
      </c>
      <c r="H13" s="66">
        <v>63</v>
      </c>
      <c r="I13" s="115">
        <v>537740</v>
      </c>
      <c r="J13" s="66">
        <v>132</v>
      </c>
      <c r="K13" s="115">
        <v>44091</v>
      </c>
      <c r="L13" s="66">
        <v>1939</v>
      </c>
      <c r="M13" s="115">
        <v>6308340</v>
      </c>
      <c r="N13" s="169" t="str">
        <f t="shared" si="0"/>
        <v>中津川</v>
      </c>
    </row>
    <row r="14" spans="1:14" s="191" customFormat="1" ht="15" customHeight="1">
      <c r="A14" s="127" t="s">
        <v>73</v>
      </c>
      <c r="B14" s="186">
        <v>22878</v>
      </c>
      <c r="C14" s="187">
        <v>100231012</v>
      </c>
      <c r="D14" s="186">
        <v>8841</v>
      </c>
      <c r="E14" s="187">
        <v>3313549</v>
      </c>
      <c r="F14" s="188">
        <v>31719</v>
      </c>
      <c r="G14" s="189">
        <v>103544561</v>
      </c>
      <c r="H14" s="186">
        <v>1362</v>
      </c>
      <c r="I14" s="190">
        <v>9746803</v>
      </c>
      <c r="J14" s="186">
        <v>2193</v>
      </c>
      <c r="K14" s="190">
        <v>62596</v>
      </c>
      <c r="L14" s="186">
        <v>33263</v>
      </c>
      <c r="M14" s="190">
        <v>93860354</v>
      </c>
      <c r="N14" s="170" t="str">
        <f t="shared" si="0"/>
        <v>岐阜県計</v>
      </c>
    </row>
    <row r="15" spans="1:14" s="10" customFormat="1" ht="15" customHeight="1">
      <c r="A15" s="9"/>
      <c r="B15" s="11"/>
      <c r="C15" s="12"/>
      <c r="D15" s="11"/>
      <c r="E15" s="12"/>
      <c r="F15" s="11"/>
      <c r="G15" s="12"/>
      <c r="H15" s="11"/>
      <c r="I15" s="46"/>
      <c r="J15" s="11"/>
      <c r="K15" s="46"/>
      <c r="L15" s="41"/>
      <c r="M15" s="176"/>
      <c r="N15" s="171"/>
    </row>
    <row r="16" spans="1:14" ht="15" customHeight="1">
      <c r="A16" s="139" t="s">
        <v>74</v>
      </c>
      <c r="B16" s="69">
        <v>5993</v>
      </c>
      <c r="C16" s="70">
        <v>33573110</v>
      </c>
      <c r="D16" s="69">
        <v>2534</v>
      </c>
      <c r="E16" s="70">
        <v>965137</v>
      </c>
      <c r="F16" s="69">
        <v>8527</v>
      </c>
      <c r="G16" s="70">
        <v>34538247</v>
      </c>
      <c r="H16" s="69">
        <v>331</v>
      </c>
      <c r="I16" s="116">
        <v>2222734</v>
      </c>
      <c r="J16" s="69">
        <v>533</v>
      </c>
      <c r="K16" s="116" t="s">
        <v>118</v>
      </c>
      <c r="L16" s="69">
        <v>8911</v>
      </c>
      <c r="M16" s="116">
        <v>32210238</v>
      </c>
      <c r="N16" s="172" t="str">
        <f aca="true" t="shared" si="1" ref="N16:N24">IF(A16="","",A16)</f>
        <v>静岡</v>
      </c>
    </row>
    <row r="17" spans="1:14" ht="15" customHeight="1">
      <c r="A17" s="138" t="s">
        <v>75</v>
      </c>
      <c r="B17" s="63">
        <v>2784</v>
      </c>
      <c r="C17" s="64">
        <v>14613341</v>
      </c>
      <c r="D17" s="63">
        <v>1074</v>
      </c>
      <c r="E17" s="64">
        <v>412519</v>
      </c>
      <c r="F17" s="63">
        <v>3858</v>
      </c>
      <c r="G17" s="64">
        <v>15025860</v>
      </c>
      <c r="H17" s="63">
        <v>183</v>
      </c>
      <c r="I17" s="114">
        <v>1702003</v>
      </c>
      <c r="J17" s="63">
        <v>215</v>
      </c>
      <c r="K17" s="114">
        <v>47785</v>
      </c>
      <c r="L17" s="63">
        <v>4071</v>
      </c>
      <c r="M17" s="114">
        <v>13371641</v>
      </c>
      <c r="N17" s="168" t="str">
        <f t="shared" si="1"/>
        <v>清水</v>
      </c>
    </row>
    <row r="18" spans="1:14" ht="15" customHeight="1">
      <c r="A18" s="138" t="s">
        <v>76</v>
      </c>
      <c r="B18" s="63">
        <v>5732</v>
      </c>
      <c r="C18" s="64">
        <v>28157905</v>
      </c>
      <c r="D18" s="63">
        <v>2707</v>
      </c>
      <c r="E18" s="64">
        <v>1040006</v>
      </c>
      <c r="F18" s="63">
        <v>8439</v>
      </c>
      <c r="G18" s="64">
        <v>29197911</v>
      </c>
      <c r="H18" s="63">
        <v>405</v>
      </c>
      <c r="I18" s="114">
        <v>3938010</v>
      </c>
      <c r="J18" s="63">
        <v>522</v>
      </c>
      <c r="K18" s="114">
        <v>183727</v>
      </c>
      <c r="L18" s="63">
        <v>8901</v>
      </c>
      <c r="M18" s="114">
        <v>25443628</v>
      </c>
      <c r="N18" s="168" t="str">
        <f t="shared" si="1"/>
        <v>浜松西</v>
      </c>
    </row>
    <row r="19" spans="1:14" ht="15" customHeight="1">
      <c r="A19" s="138" t="s">
        <v>77</v>
      </c>
      <c r="B19" s="63">
        <v>4263</v>
      </c>
      <c r="C19" s="64">
        <v>21148669</v>
      </c>
      <c r="D19" s="63">
        <v>1726</v>
      </c>
      <c r="E19" s="64">
        <v>679683</v>
      </c>
      <c r="F19" s="63">
        <v>5989</v>
      </c>
      <c r="G19" s="64">
        <v>21828352</v>
      </c>
      <c r="H19" s="63">
        <v>236</v>
      </c>
      <c r="I19" s="114">
        <v>27609065</v>
      </c>
      <c r="J19" s="63">
        <v>300</v>
      </c>
      <c r="K19" s="114">
        <v>188809</v>
      </c>
      <c r="L19" s="63">
        <v>6258</v>
      </c>
      <c r="M19" s="114" t="s">
        <v>126</v>
      </c>
      <c r="N19" s="168" t="str">
        <f t="shared" si="1"/>
        <v>浜松東</v>
      </c>
    </row>
    <row r="20" spans="1:14" ht="15" customHeight="1">
      <c r="A20" s="138" t="s">
        <v>78</v>
      </c>
      <c r="B20" s="63">
        <v>4763</v>
      </c>
      <c r="C20" s="64">
        <v>22245127</v>
      </c>
      <c r="D20" s="63">
        <v>2403</v>
      </c>
      <c r="E20" s="64">
        <v>950378</v>
      </c>
      <c r="F20" s="63">
        <v>7166</v>
      </c>
      <c r="G20" s="64">
        <v>23195505</v>
      </c>
      <c r="H20" s="63">
        <v>256</v>
      </c>
      <c r="I20" s="114">
        <v>1546482</v>
      </c>
      <c r="J20" s="63">
        <v>475</v>
      </c>
      <c r="K20" s="114">
        <v>46257</v>
      </c>
      <c r="L20" s="63">
        <v>7477</v>
      </c>
      <c r="M20" s="114">
        <v>21695279</v>
      </c>
      <c r="N20" s="168" t="str">
        <f t="shared" si="1"/>
        <v>沼津</v>
      </c>
    </row>
    <row r="21" spans="1:14" ht="15" customHeight="1">
      <c r="A21" s="138" t="s">
        <v>79</v>
      </c>
      <c r="B21" s="63">
        <v>1401</v>
      </c>
      <c r="C21" s="64">
        <v>3696033</v>
      </c>
      <c r="D21" s="63">
        <v>915</v>
      </c>
      <c r="E21" s="64">
        <v>315187</v>
      </c>
      <c r="F21" s="63">
        <v>2316</v>
      </c>
      <c r="G21" s="64">
        <v>4011220</v>
      </c>
      <c r="H21" s="63">
        <v>83</v>
      </c>
      <c r="I21" s="114">
        <v>117885</v>
      </c>
      <c r="J21" s="63">
        <v>91</v>
      </c>
      <c r="K21" s="114">
        <v>29425</v>
      </c>
      <c r="L21" s="63">
        <v>2422</v>
      </c>
      <c r="M21" s="114">
        <v>3922760</v>
      </c>
      <c r="N21" s="168" t="str">
        <f t="shared" si="1"/>
        <v>熱海</v>
      </c>
    </row>
    <row r="22" spans="1:14" ht="15" customHeight="1">
      <c r="A22" s="138" t="s">
        <v>80</v>
      </c>
      <c r="B22" s="63">
        <v>2241</v>
      </c>
      <c r="C22" s="64">
        <v>8276199</v>
      </c>
      <c r="D22" s="63">
        <v>1188</v>
      </c>
      <c r="E22" s="64">
        <v>456818</v>
      </c>
      <c r="F22" s="63">
        <v>3429</v>
      </c>
      <c r="G22" s="64">
        <v>8733017</v>
      </c>
      <c r="H22" s="63">
        <v>106</v>
      </c>
      <c r="I22" s="114">
        <v>152510</v>
      </c>
      <c r="J22" s="63">
        <v>234</v>
      </c>
      <c r="K22" s="114">
        <v>25367</v>
      </c>
      <c r="L22" s="63">
        <v>3554</v>
      </c>
      <c r="M22" s="114">
        <v>8605874</v>
      </c>
      <c r="N22" s="168" t="str">
        <f t="shared" si="1"/>
        <v>三島</v>
      </c>
    </row>
    <row r="23" spans="1:14" ht="15" customHeight="1">
      <c r="A23" s="138" t="s">
        <v>81</v>
      </c>
      <c r="B23" s="63">
        <v>1959</v>
      </c>
      <c r="C23" s="64">
        <v>7908462</v>
      </c>
      <c r="D23" s="63">
        <v>716</v>
      </c>
      <c r="E23" s="64">
        <v>275001</v>
      </c>
      <c r="F23" s="63">
        <v>2675</v>
      </c>
      <c r="G23" s="64">
        <v>8183463</v>
      </c>
      <c r="H23" s="63">
        <v>72</v>
      </c>
      <c r="I23" s="114">
        <v>234246</v>
      </c>
      <c r="J23" s="63">
        <v>202</v>
      </c>
      <c r="K23" s="114" t="s">
        <v>120</v>
      </c>
      <c r="L23" s="63">
        <v>2781</v>
      </c>
      <c r="M23" s="114">
        <v>7939841</v>
      </c>
      <c r="N23" s="168" t="str">
        <f t="shared" si="1"/>
        <v>島田</v>
      </c>
    </row>
    <row r="24" spans="1:14" ht="15" customHeight="1">
      <c r="A24" s="138" t="s">
        <v>82</v>
      </c>
      <c r="B24" s="63">
        <v>3843</v>
      </c>
      <c r="C24" s="64">
        <v>18007114</v>
      </c>
      <c r="D24" s="63">
        <v>1551</v>
      </c>
      <c r="E24" s="64">
        <v>617957</v>
      </c>
      <c r="F24" s="63">
        <v>5394</v>
      </c>
      <c r="G24" s="64">
        <v>18625071</v>
      </c>
      <c r="H24" s="63">
        <v>191</v>
      </c>
      <c r="I24" s="114">
        <v>1416612</v>
      </c>
      <c r="J24" s="63">
        <v>306</v>
      </c>
      <c r="K24" s="114">
        <v>24748</v>
      </c>
      <c r="L24" s="63">
        <v>5613</v>
      </c>
      <c r="M24" s="114">
        <v>17233207</v>
      </c>
      <c r="N24" s="168" t="str">
        <f t="shared" si="1"/>
        <v>富士</v>
      </c>
    </row>
    <row r="25" spans="1:14" ht="15" customHeight="1">
      <c r="A25" s="138" t="s">
        <v>83</v>
      </c>
      <c r="B25" s="63">
        <v>2443</v>
      </c>
      <c r="C25" s="64">
        <v>10903036</v>
      </c>
      <c r="D25" s="63">
        <v>970</v>
      </c>
      <c r="E25" s="64">
        <v>380489</v>
      </c>
      <c r="F25" s="63">
        <v>3413</v>
      </c>
      <c r="G25" s="64">
        <v>11283524</v>
      </c>
      <c r="H25" s="63">
        <v>158</v>
      </c>
      <c r="I25" s="114">
        <v>19398836</v>
      </c>
      <c r="J25" s="63">
        <v>297</v>
      </c>
      <c r="K25" s="114">
        <v>179403</v>
      </c>
      <c r="L25" s="63">
        <v>3585</v>
      </c>
      <c r="M25" s="114" t="s">
        <v>127</v>
      </c>
      <c r="N25" s="168" t="s">
        <v>83</v>
      </c>
    </row>
    <row r="26" spans="1:14" ht="15" customHeight="1">
      <c r="A26" s="138" t="s">
        <v>84</v>
      </c>
      <c r="B26" s="63">
        <v>1779</v>
      </c>
      <c r="C26" s="64">
        <v>7147890</v>
      </c>
      <c r="D26" s="63">
        <v>664</v>
      </c>
      <c r="E26" s="64">
        <v>252630</v>
      </c>
      <c r="F26" s="63">
        <v>2443</v>
      </c>
      <c r="G26" s="64">
        <v>7400520</v>
      </c>
      <c r="H26" s="63">
        <v>97</v>
      </c>
      <c r="I26" s="114">
        <v>2000502</v>
      </c>
      <c r="J26" s="63">
        <v>170</v>
      </c>
      <c r="K26" s="114">
        <v>26360</v>
      </c>
      <c r="L26" s="63">
        <v>2554</v>
      </c>
      <c r="M26" s="114">
        <v>5426378</v>
      </c>
      <c r="N26" s="168" t="s">
        <v>84</v>
      </c>
    </row>
    <row r="27" spans="1:14" ht="15" customHeight="1">
      <c r="A27" s="138" t="s">
        <v>85</v>
      </c>
      <c r="B27" s="63">
        <v>2667</v>
      </c>
      <c r="C27" s="64">
        <v>11633618</v>
      </c>
      <c r="D27" s="63">
        <v>997</v>
      </c>
      <c r="E27" s="64">
        <v>366439</v>
      </c>
      <c r="F27" s="63">
        <v>3664</v>
      </c>
      <c r="G27" s="64">
        <v>12000058</v>
      </c>
      <c r="H27" s="63">
        <v>140</v>
      </c>
      <c r="I27" s="114">
        <v>403930</v>
      </c>
      <c r="J27" s="63">
        <v>228</v>
      </c>
      <c r="K27" s="114">
        <v>55775</v>
      </c>
      <c r="L27" s="63">
        <v>3828</v>
      </c>
      <c r="M27" s="114">
        <v>11651903</v>
      </c>
      <c r="N27" s="168" t="s">
        <v>85</v>
      </c>
    </row>
    <row r="28" spans="1:14" ht="15" customHeight="1">
      <c r="A28" s="138" t="s">
        <v>86</v>
      </c>
      <c r="B28" s="63">
        <v>860</v>
      </c>
      <c r="C28" s="64">
        <v>2196485</v>
      </c>
      <c r="D28" s="63">
        <v>379</v>
      </c>
      <c r="E28" s="64">
        <v>124866</v>
      </c>
      <c r="F28" s="63">
        <v>1239</v>
      </c>
      <c r="G28" s="64">
        <v>2321351</v>
      </c>
      <c r="H28" s="63">
        <v>37</v>
      </c>
      <c r="I28" s="114">
        <v>89027</v>
      </c>
      <c r="J28" s="63">
        <v>89</v>
      </c>
      <c r="K28" s="114">
        <v>8643</v>
      </c>
      <c r="L28" s="63">
        <v>1290</v>
      </c>
      <c r="M28" s="114">
        <v>2240967</v>
      </c>
      <c r="N28" s="168" t="s">
        <v>86</v>
      </c>
    </row>
    <row r="29" spans="1:14" s="191" customFormat="1" ht="15" customHeight="1">
      <c r="A29" s="127" t="s">
        <v>87</v>
      </c>
      <c r="B29" s="188">
        <v>40728</v>
      </c>
      <c r="C29" s="189">
        <v>189506989</v>
      </c>
      <c r="D29" s="188">
        <v>17824</v>
      </c>
      <c r="E29" s="189">
        <v>6837108</v>
      </c>
      <c r="F29" s="188">
        <v>58552</v>
      </c>
      <c r="G29" s="189">
        <v>196344097</v>
      </c>
      <c r="H29" s="188">
        <v>2295</v>
      </c>
      <c r="I29" s="192">
        <v>60831842</v>
      </c>
      <c r="J29" s="188">
        <v>3662</v>
      </c>
      <c r="K29" s="192">
        <v>701648</v>
      </c>
      <c r="L29" s="188">
        <v>61245</v>
      </c>
      <c r="M29" s="192">
        <v>136213903</v>
      </c>
      <c r="N29" s="193" t="s">
        <v>87</v>
      </c>
    </row>
    <row r="30" spans="1:14" s="10" customFormat="1" ht="15" customHeight="1">
      <c r="A30" s="126"/>
      <c r="B30" s="11"/>
      <c r="C30" s="12"/>
      <c r="D30" s="11"/>
      <c r="E30" s="12"/>
      <c r="F30" s="11"/>
      <c r="G30" s="12"/>
      <c r="H30" s="11"/>
      <c r="I30" s="46"/>
      <c r="J30" s="11"/>
      <c r="K30" s="46"/>
      <c r="L30" s="41"/>
      <c r="M30" s="176"/>
      <c r="N30" s="173"/>
    </row>
    <row r="31" spans="1:14" ht="15" customHeight="1">
      <c r="A31" s="138" t="s">
        <v>88</v>
      </c>
      <c r="B31" s="63">
        <v>3560</v>
      </c>
      <c r="C31" s="64">
        <v>19148426</v>
      </c>
      <c r="D31" s="63">
        <v>1657</v>
      </c>
      <c r="E31" s="64">
        <v>629891</v>
      </c>
      <c r="F31" s="63">
        <v>5217</v>
      </c>
      <c r="G31" s="64">
        <v>19778317</v>
      </c>
      <c r="H31" s="63">
        <v>365</v>
      </c>
      <c r="I31" s="114">
        <v>793819</v>
      </c>
      <c r="J31" s="63">
        <v>337</v>
      </c>
      <c r="K31" s="114">
        <v>60128</v>
      </c>
      <c r="L31" s="63">
        <v>5620</v>
      </c>
      <c r="M31" s="114">
        <v>19044625</v>
      </c>
      <c r="N31" s="172" t="s">
        <v>88</v>
      </c>
    </row>
    <row r="32" spans="1:14" ht="15" customHeight="1">
      <c r="A32" s="138" t="s">
        <v>89</v>
      </c>
      <c r="B32" s="63">
        <v>2069</v>
      </c>
      <c r="C32" s="64">
        <v>56724956</v>
      </c>
      <c r="D32" s="63">
        <v>810</v>
      </c>
      <c r="E32" s="64">
        <v>341196</v>
      </c>
      <c r="F32" s="63">
        <v>2879</v>
      </c>
      <c r="G32" s="64">
        <v>57066152</v>
      </c>
      <c r="H32" s="63">
        <v>291</v>
      </c>
      <c r="I32" s="114">
        <v>2804080</v>
      </c>
      <c r="J32" s="63">
        <v>210</v>
      </c>
      <c r="K32" s="114" t="s">
        <v>121</v>
      </c>
      <c r="L32" s="63">
        <v>3210</v>
      </c>
      <c r="M32" s="114">
        <v>54144821</v>
      </c>
      <c r="N32" s="168" t="s">
        <v>89</v>
      </c>
    </row>
    <row r="33" spans="1:14" ht="15" customHeight="1">
      <c r="A33" s="138" t="s">
        <v>90</v>
      </c>
      <c r="B33" s="63">
        <v>4000</v>
      </c>
      <c r="C33" s="64">
        <v>15868536</v>
      </c>
      <c r="D33" s="63">
        <v>1812</v>
      </c>
      <c r="E33" s="64">
        <v>653564</v>
      </c>
      <c r="F33" s="63">
        <v>5812</v>
      </c>
      <c r="G33" s="64">
        <v>16522099</v>
      </c>
      <c r="H33" s="63">
        <v>284</v>
      </c>
      <c r="I33" s="114">
        <v>692439</v>
      </c>
      <c r="J33" s="63">
        <v>388</v>
      </c>
      <c r="K33" s="114">
        <v>65232</v>
      </c>
      <c r="L33" s="63">
        <v>6147</v>
      </c>
      <c r="M33" s="114">
        <v>15894892</v>
      </c>
      <c r="N33" s="168" t="s">
        <v>90</v>
      </c>
    </row>
    <row r="34" spans="1:14" ht="15" customHeight="1">
      <c r="A34" s="138" t="s">
        <v>91</v>
      </c>
      <c r="B34" s="63">
        <v>4764</v>
      </c>
      <c r="C34" s="64">
        <v>28533775</v>
      </c>
      <c r="D34" s="63">
        <v>1647</v>
      </c>
      <c r="E34" s="64">
        <v>609520</v>
      </c>
      <c r="F34" s="63">
        <v>6411</v>
      </c>
      <c r="G34" s="64">
        <v>29143295</v>
      </c>
      <c r="H34" s="63">
        <v>267</v>
      </c>
      <c r="I34" s="114">
        <v>1559060</v>
      </c>
      <c r="J34" s="63">
        <v>434</v>
      </c>
      <c r="K34" s="114">
        <v>15351</v>
      </c>
      <c r="L34" s="63">
        <v>6708</v>
      </c>
      <c r="M34" s="114">
        <v>27599587</v>
      </c>
      <c r="N34" s="168" t="s">
        <v>91</v>
      </c>
    </row>
    <row r="35" spans="1:14" ht="15" customHeight="1">
      <c r="A35" s="138" t="s">
        <v>92</v>
      </c>
      <c r="B35" s="63">
        <v>3256</v>
      </c>
      <c r="C35" s="64">
        <v>60540591</v>
      </c>
      <c r="D35" s="63">
        <v>1022</v>
      </c>
      <c r="E35" s="64">
        <v>400019</v>
      </c>
      <c r="F35" s="63">
        <v>4278</v>
      </c>
      <c r="G35" s="64">
        <v>60940610</v>
      </c>
      <c r="H35" s="63">
        <v>273</v>
      </c>
      <c r="I35" s="114">
        <v>53711890</v>
      </c>
      <c r="J35" s="63">
        <v>366</v>
      </c>
      <c r="K35" s="114">
        <v>47790</v>
      </c>
      <c r="L35" s="63">
        <v>4570</v>
      </c>
      <c r="M35" s="114">
        <v>7276511</v>
      </c>
      <c r="N35" s="168" t="s">
        <v>92</v>
      </c>
    </row>
    <row r="36" spans="1:14" ht="15" customHeight="1">
      <c r="A36" s="138" t="s">
        <v>93</v>
      </c>
      <c r="B36" s="63">
        <v>6035</v>
      </c>
      <c r="C36" s="64">
        <v>74664348</v>
      </c>
      <c r="D36" s="63">
        <v>1872</v>
      </c>
      <c r="E36" s="64">
        <v>872286</v>
      </c>
      <c r="F36" s="63">
        <v>7907</v>
      </c>
      <c r="G36" s="64">
        <v>75536634</v>
      </c>
      <c r="H36" s="63">
        <v>637</v>
      </c>
      <c r="I36" s="114">
        <v>13840062</v>
      </c>
      <c r="J36" s="63">
        <v>547</v>
      </c>
      <c r="K36" s="114" t="s">
        <v>122</v>
      </c>
      <c r="L36" s="63">
        <v>8595</v>
      </c>
      <c r="M36" s="114">
        <v>61658774</v>
      </c>
      <c r="N36" s="168" t="s">
        <v>93</v>
      </c>
    </row>
    <row r="37" spans="1:14" ht="15" customHeight="1">
      <c r="A37" s="138" t="s">
        <v>94</v>
      </c>
      <c r="B37" s="63">
        <v>5952</v>
      </c>
      <c r="C37" s="64">
        <v>35971031</v>
      </c>
      <c r="D37" s="63">
        <v>2506</v>
      </c>
      <c r="E37" s="64">
        <v>971374</v>
      </c>
      <c r="F37" s="63">
        <v>8458</v>
      </c>
      <c r="G37" s="64">
        <v>36942405</v>
      </c>
      <c r="H37" s="63">
        <v>526</v>
      </c>
      <c r="I37" s="114">
        <v>11978361</v>
      </c>
      <c r="J37" s="63">
        <v>512</v>
      </c>
      <c r="K37" s="114">
        <v>82012</v>
      </c>
      <c r="L37" s="63">
        <v>9061</v>
      </c>
      <c r="M37" s="114">
        <v>25046056</v>
      </c>
      <c r="N37" s="168" t="s">
        <v>94</v>
      </c>
    </row>
    <row r="38" spans="1:14" ht="15" customHeight="1">
      <c r="A38" s="138" t="s">
        <v>95</v>
      </c>
      <c r="B38" s="63">
        <v>6227</v>
      </c>
      <c r="C38" s="64">
        <v>40209978</v>
      </c>
      <c r="D38" s="63">
        <v>2283</v>
      </c>
      <c r="E38" s="64">
        <v>870653</v>
      </c>
      <c r="F38" s="63">
        <v>8510</v>
      </c>
      <c r="G38" s="64">
        <v>41080631</v>
      </c>
      <c r="H38" s="63">
        <v>347</v>
      </c>
      <c r="I38" s="114">
        <v>1462680</v>
      </c>
      <c r="J38" s="63">
        <v>489</v>
      </c>
      <c r="K38" s="114">
        <v>37123</v>
      </c>
      <c r="L38" s="63">
        <v>8909</v>
      </c>
      <c r="M38" s="114">
        <v>39655075</v>
      </c>
      <c r="N38" s="168" t="s">
        <v>95</v>
      </c>
    </row>
    <row r="39" spans="1:14" ht="15" customHeight="1">
      <c r="A39" s="138" t="s">
        <v>96</v>
      </c>
      <c r="B39" s="63">
        <v>5148</v>
      </c>
      <c r="C39" s="64">
        <v>26541451</v>
      </c>
      <c r="D39" s="63">
        <v>1789</v>
      </c>
      <c r="E39" s="64">
        <v>716058</v>
      </c>
      <c r="F39" s="63">
        <v>6937</v>
      </c>
      <c r="G39" s="64">
        <v>27257509</v>
      </c>
      <c r="H39" s="63">
        <v>398</v>
      </c>
      <c r="I39" s="114">
        <v>1488003</v>
      </c>
      <c r="J39" s="63">
        <v>462</v>
      </c>
      <c r="K39" s="114">
        <v>142471</v>
      </c>
      <c r="L39" s="63">
        <v>7369</v>
      </c>
      <c r="M39" s="114">
        <v>25911977</v>
      </c>
      <c r="N39" s="168" t="s">
        <v>96</v>
      </c>
    </row>
    <row r="40" spans="1:14" ht="15" customHeight="1">
      <c r="A40" s="138" t="s">
        <v>97</v>
      </c>
      <c r="B40" s="63">
        <v>7572</v>
      </c>
      <c r="C40" s="64">
        <v>33123356</v>
      </c>
      <c r="D40" s="63">
        <v>3116</v>
      </c>
      <c r="E40" s="64">
        <v>1174618</v>
      </c>
      <c r="F40" s="63">
        <v>10688</v>
      </c>
      <c r="G40" s="64">
        <v>34297974</v>
      </c>
      <c r="H40" s="63">
        <v>370</v>
      </c>
      <c r="I40" s="114">
        <v>2249450</v>
      </c>
      <c r="J40" s="63">
        <v>658</v>
      </c>
      <c r="K40" s="114">
        <v>112502</v>
      </c>
      <c r="L40" s="63">
        <v>11113</v>
      </c>
      <c r="M40" s="114">
        <v>32161027</v>
      </c>
      <c r="N40" s="168" t="s">
        <v>97</v>
      </c>
    </row>
    <row r="41" spans="1:14" ht="15" customHeight="1">
      <c r="A41" s="138" t="s">
        <v>98</v>
      </c>
      <c r="B41" s="63">
        <v>3806</v>
      </c>
      <c r="C41" s="64">
        <v>16793066</v>
      </c>
      <c r="D41" s="63">
        <v>1437</v>
      </c>
      <c r="E41" s="64">
        <v>575673</v>
      </c>
      <c r="F41" s="63">
        <v>5243</v>
      </c>
      <c r="G41" s="64">
        <v>17368739</v>
      </c>
      <c r="H41" s="63">
        <v>213</v>
      </c>
      <c r="I41" s="114">
        <v>737593</v>
      </c>
      <c r="J41" s="63">
        <v>401</v>
      </c>
      <c r="K41" s="114">
        <v>25683</v>
      </c>
      <c r="L41" s="63">
        <v>5477</v>
      </c>
      <c r="M41" s="114">
        <v>16656829</v>
      </c>
      <c r="N41" s="168" t="s">
        <v>98</v>
      </c>
    </row>
    <row r="42" spans="1:14" ht="15" customHeight="1">
      <c r="A42" s="138" t="s">
        <v>99</v>
      </c>
      <c r="B42" s="63">
        <v>4541</v>
      </c>
      <c r="C42" s="64">
        <v>25293888</v>
      </c>
      <c r="D42" s="63">
        <v>1964</v>
      </c>
      <c r="E42" s="64">
        <v>722780</v>
      </c>
      <c r="F42" s="63">
        <v>6505</v>
      </c>
      <c r="G42" s="64">
        <v>26016668</v>
      </c>
      <c r="H42" s="63">
        <v>260</v>
      </c>
      <c r="I42" s="114">
        <v>1229926</v>
      </c>
      <c r="J42" s="63">
        <v>423</v>
      </c>
      <c r="K42" s="114">
        <v>57337</v>
      </c>
      <c r="L42" s="63">
        <v>6798</v>
      </c>
      <c r="M42" s="114">
        <v>24844079</v>
      </c>
      <c r="N42" s="168" t="s">
        <v>99</v>
      </c>
    </row>
    <row r="43" spans="1:14" ht="15" customHeight="1">
      <c r="A43" s="138" t="s">
        <v>100</v>
      </c>
      <c r="B43" s="63">
        <v>1956</v>
      </c>
      <c r="C43" s="64">
        <v>7379063</v>
      </c>
      <c r="D43" s="63">
        <v>982</v>
      </c>
      <c r="E43" s="64">
        <v>369856</v>
      </c>
      <c r="F43" s="63">
        <v>2938</v>
      </c>
      <c r="G43" s="64">
        <v>7748920</v>
      </c>
      <c r="H43" s="63">
        <v>142</v>
      </c>
      <c r="I43" s="114">
        <v>751081</v>
      </c>
      <c r="J43" s="63">
        <v>254</v>
      </c>
      <c r="K43" s="114">
        <v>31947</v>
      </c>
      <c r="L43" s="63">
        <v>3109</v>
      </c>
      <c r="M43" s="114">
        <v>7029786</v>
      </c>
      <c r="N43" s="168" t="s">
        <v>100</v>
      </c>
    </row>
    <row r="44" spans="1:14" ht="15" customHeight="1">
      <c r="A44" s="138" t="s">
        <v>101</v>
      </c>
      <c r="B44" s="63">
        <v>4962</v>
      </c>
      <c r="C44" s="64">
        <v>30699323</v>
      </c>
      <c r="D44" s="63">
        <v>1730</v>
      </c>
      <c r="E44" s="64">
        <v>795420</v>
      </c>
      <c r="F44" s="63">
        <v>6692</v>
      </c>
      <c r="G44" s="64">
        <v>31494743</v>
      </c>
      <c r="H44" s="63">
        <v>276</v>
      </c>
      <c r="I44" s="114">
        <v>1877498</v>
      </c>
      <c r="J44" s="63">
        <v>490</v>
      </c>
      <c r="K44" s="114">
        <v>168151</v>
      </c>
      <c r="L44" s="63">
        <v>7017</v>
      </c>
      <c r="M44" s="114">
        <v>29785397</v>
      </c>
      <c r="N44" s="168" t="s">
        <v>101</v>
      </c>
    </row>
    <row r="45" spans="1:14" ht="15" customHeight="1">
      <c r="A45" s="138" t="s">
        <v>102</v>
      </c>
      <c r="B45" s="63">
        <v>3174</v>
      </c>
      <c r="C45" s="64">
        <v>12564001</v>
      </c>
      <c r="D45" s="63">
        <v>1143</v>
      </c>
      <c r="E45" s="64">
        <v>454197</v>
      </c>
      <c r="F45" s="63">
        <v>4317</v>
      </c>
      <c r="G45" s="64">
        <v>13018198</v>
      </c>
      <c r="H45" s="63">
        <v>236</v>
      </c>
      <c r="I45" s="114">
        <v>990828</v>
      </c>
      <c r="J45" s="63">
        <v>174</v>
      </c>
      <c r="K45" s="114">
        <v>25945</v>
      </c>
      <c r="L45" s="63">
        <v>4580</v>
      </c>
      <c r="M45" s="114">
        <v>12053315</v>
      </c>
      <c r="N45" s="168" t="s">
        <v>102</v>
      </c>
    </row>
    <row r="46" spans="1:14" ht="15" customHeight="1">
      <c r="A46" s="138" t="s">
        <v>103</v>
      </c>
      <c r="B46" s="66">
        <v>4740</v>
      </c>
      <c r="C46" s="67">
        <v>38818805</v>
      </c>
      <c r="D46" s="66">
        <v>1538</v>
      </c>
      <c r="E46" s="67">
        <v>689618</v>
      </c>
      <c r="F46" s="66">
        <v>6278</v>
      </c>
      <c r="G46" s="67">
        <v>39508423</v>
      </c>
      <c r="H46" s="66">
        <v>250</v>
      </c>
      <c r="I46" s="115">
        <v>16033372</v>
      </c>
      <c r="J46" s="66">
        <v>424</v>
      </c>
      <c r="K46" s="115">
        <v>167477</v>
      </c>
      <c r="L46" s="66">
        <v>6552</v>
      </c>
      <c r="M46" s="115">
        <v>23642528</v>
      </c>
      <c r="N46" s="169" t="s">
        <v>103</v>
      </c>
    </row>
    <row r="47" spans="1:14" ht="15" customHeight="1">
      <c r="A47" s="138" t="s">
        <v>104</v>
      </c>
      <c r="B47" s="66">
        <v>3941</v>
      </c>
      <c r="C47" s="67">
        <v>27834663</v>
      </c>
      <c r="D47" s="66">
        <v>1370</v>
      </c>
      <c r="E47" s="67">
        <v>537744</v>
      </c>
      <c r="F47" s="66">
        <v>5311</v>
      </c>
      <c r="G47" s="67">
        <v>28372406</v>
      </c>
      <c r="H47" s="66">
        <v>205</v>
      </c>
      <c r="I47" s="115">
        <v>191407873</v>
      </c>
      <c r="J47" s="66">
        <v>301</v>
      </c>
      <c r="K47" s="115">
        <v>52394</v>
      </c>
      <c r="L47" s="66">
        <v>5559</v>
      </c>
      <c r="M47" s="115" t="s">
        <v>128</v>
      </c>
      <c r="N47" s="169" t="s">
        <v>104</v>
      </c>
    </row>
    <row r="48" spans="1:14" ht="15" customHeight="1">
      <c r="A48" s="138" t="s">
        <v>105</v>
      </c>
      <c r="B48" s="66">
        <v>1651</v>
      </c>
      <c r="C48" s="67">
        <v>8023812</v>
      </c>
      <c r="D48" s="66">
        <v>504</v>
      </c>
      <c r="E48" s="67">
        <v>199411</v>
      </c>
      <c r="F48" s="66">
        <v>2155</v>
      </c>
      <c r="G48" s="67">
        <v>8223224</v>
      </c>
      <c r="H48" s="66">
        <v>84</v>
      </c>
      <c r="I48" s="115">
        <v>258833</v>
      </c>
      <c r="J48" s="66">
        <v>253</v>
      </c>
      <c r="K48" s="115">
        <v>51190</v>
      </c>
      <c r="L48" s="66">
        <v>2255</v>
      </c>
      <c r="M48" s="115">
        <v>8015581</v>
      </c>
      <c r="N48" s="169" t="s">
        <v>105</v>
      </c>
    </row>
    <row r="49" spans="1:14" ht="15" customHeight="1">
      <c r="A49" s="138" t="s">
        <v>106</v>
      </c>
      <c r="B49" s="66">
        <v>6850</v>
      </c>
      <c r="C49" s="67">
        <v>34294842</v>
      </c>
      <c r="D49" s="66">
        <v>2887</v>
      </c>
      <c r="E49" s="67">
        <v>1138584</v>
      </c>
      <c r="F49" s="66">
        <v>9737</v>
      </c>
      <c r="G49" s="67">
        <v>35433425</v>
      </c>
      <c r="H49" s="66">
        <v>368</v>
      </c>
      <c r="I49" s="115">
        <v>7774947</v>
      </c>
      <c r="J49" s="66">
        <v>635</v>
      </c>
      <c r="K49" s="115">
        <v>110935</v>
      </c>
      <c r="L49" s="66">
        <v>10191</v>
      </c>
      <c r="M49" s="115">
        <v>27769413</v>
      </c>
      <c r="N49" s="169" t="s">
        <v>106</v>
      </c>
    </row>
    <row r="50" spans="1:14" ht="15" customHeight="1">
      <c r="A50" s="138" t="s">
        <v>107</v>
      </c>
      <c r="B50" s="66">
        <v>545</v>
      </c>
      <c r="C50" s="67">
        <v>1541244</v>
      </c>
      <c r="D50" s="66">
        <v>242</v>
      </c>
      <c r="E50" s="67">
        <v>88226</v>
      </c>
      <c r="F50" s="66">
        <v>787</v>
      </c>
      <c r="G50" s="67">
        <v>1629470</v>
      </c>
      <c r="H50" s="66">
        <v>28</v>
      </c>
      <c r="I50" s="115">
        <v>110111</v>
      </c>
      <c r="J50" s="66">
        <v>34</v>
      </c>
      <c r="K50" s="115">
        <v>257</v>
      </c>
      <c r="L50" s="66">
        <v>821</v>
      </c>
      <c r="M50" s="115">
        <v>1519616</v>
      </c>
      <c r="N50" s="169" t="s">
        <v>107</v>
      </c>
    </row>
    <row r="51" spans="1:14" s="191" customFormat="1" ht="15" customHeight="1">
      <c r="A51" s="127" t="s">
        <v>108</v>
      </c>
      <c r="B51" s="186">
        <v>84749</v>
      </c>
      <c r="C51" s="187">
        <v>594569155</v>
      </c>
      <c r="D51" s="186">
        <v>32311</v>
      </c>
      <c r="E51" s="187">
        <v>12810686</v>
      </c>
      <c r="F51" s="186">
        <v>117060</v>
      </c>
      <c r="G51" s="187">
        <v>607379841</v>
      </c>
      <c r="H51" s="186">
        <v>5820</v>
      </c>
      <c r="I51" s="190">
        <v>311751906</v>
      </c>
      <c r="J51" s="186">
        <v>7792</v>
      </c>
      <c r="K51" s="190">
        <v>1098879</v>
      </c>
      <c r="L51" s="186">
        <v>123661</v>
      </c>
      <c r="M51" s="190">
        <v>296726813</v>
      </c>
      <c r="N51" s="194" t="s">
        <v>108</v>
      </c>
    </row>
    <row r="52" spans="1:14" s="10" customFormat="1" ht="15" customHeight="1">
      <c r="A52" s="126"/>
      <c r="B52" s="11"/>
      <c r="C52" s="12"/>
      <c r="D52" s="11"/>
      <c r="E52" s="12"/>
      <c r="F52" s="11"/>
      <c r="G52" s="12"/>
      <c r="H52" s="11"/>
      <c r="I52" s="46"/>
      <c r="J52" s="11"/>
      <c r="K52" s="46"/>
      <c r="L52" s="41"/>
      <c r="M52" s="176"/>
      <c r="N52" s="173"/>
    </row>
    <row r="53" spans="1:14" ht="15" customHeight="1">
      <c r="A53" s="138" t="s">
        <v>109</v>
      </c>
      <c r="B53" s="63">
        <v>2359</v>
      </c>
      <c r="C53" s="64">
        <v>12634768</v>
      </c>
      <c r="D53" s="63">
        <v>853</v>
      </c>
      <c r="E53" s="64">
        <v>319924</v>
      </c>
      <c r="F53" s="63">
        <v>3212</v>
      </c>
      <c r="G53" s="64">
        <v>12954693</v>
      </c>
      <c r="H53" s="63">
        <v>111</v>
      </c>
      <c r="I53" s="114">
        <v>483221</v>
      </c>
      <c r="J53" s="63">
        <v>182</v>
      </c>
      <c r="K53" s="114">
        <v>29020</v>
      </c>
      <c r="L53" s="63">
        <v>3354</v>
      </c>
      <c r="M53" s="114">
        <v>12500491</v>
      </c>
      <c r="N53" s="172" t="s">
        <v>109</v>
      </c>
    </row>
    <row r="54" spans="1:14" ht="15" customHeight="1">
      <c r="A54" s="138" t="s">
        <v>110</v>
      </c>
      <c r="B54" s="63">
        <v>3993</v>
      </c>
      <c r="C54" s="64">
        <v>20288978</v>
      </c>
      <c r="D54" s="63">
        <v>1538</v>
      </c>
      <c r="E54" s="64">
        <v>623212</v>
      </c>
      <c r="F54" s="63">
        <v>5531</v>
      </c>
      <c r="G54" s="64">
        <v>20912190</v>
      </c>
      <c r="H54" s="63">
        <v>221</v>
      </c>
      <c r="I54" s="114">
        <v>17777240</v>
      </c>
      <c r="J54" s="63">
        <v>358</v>
      </c>
      <c r="K54" s="114">
        <v>50558</v>
      </c>
      <c r="L54" s="63">
        <v>5784</v>
      </c>
      <c r="M54" s="114">
        <v>3185508</v>
      </c>
      <c r="N54" s="168" t="s">
        <v>110</v>
      </c>
    </row>
    <row r="55" spans="1:14" ht="15" customHeight="1">
      <c r="A55" s="138" t="s">
        <v>111</v>
      </c>
      <c r="B55" s="63">
        <v>2464</v>
      </c>
      <c r="C55" s="64">
        <v>8310108</v>
      </c>
      <c r="D55" s="63">
        <v>980</v>
      </c>
      <c r="E55" s="64">
        <v>345525</v>
      </c>
      <c r="F55" s="63">
        <v>3444</v>
      </c>
      <c r="G55" s="64">
        <v>8655632</v>
      </c>
      <c r="H55" s="63">
        <v>159</v>
      </c>
      <c r="I55" s="114">
        <v>1175172</v>
      </c>
      <c r="J55" s="63">
        <v>217</v>
      </c>
      <c r="K55" s="114">
        <v>10455</v>
      </c>
      <c r="L55" s="63">
        <v>3641</v>
      </c>
      <c r="M55" s="114">
        <v>7490916</v>
      </c>
      <c r="N55" s="168" t="s">
        <v>111</v>
      </c>
    </row>
    <row r="56" spans="1:14" ht="15" customHeight="1">
      <c r="A56" s="138" t="s">
        <v>112</v>
      </c>
      <c r="B56" s="63">
        <v>1829</v>
      </c>
      <c r="C56" s="64">
        <v>7094399</v>
      </c>
      <c r="D56" s="63">
        <v>633</v>
      </c>
      <c r="E56" s="64">
        <v>241280</v>
      </c>
      <c r="F56" s="63">
        <v>2462</v>
      </c>
      <c r="G56" s="64">
        <v>7335680</v>
      </c>
      <c r="H56" s="63">
        <v>96</v>
      </c>
      <c r="I56" s="114">
        <v>587021</v>
      </c>
      <c r="J56" s="63">
        <v>125</v>
      </c>
      <c r="K56" s="114">
        <v>22419</v>
      </c>
      <c r="L56" s="63">
        <v>2573</v>
      </c>
      <c r="M56" s="114">
        <v>6771077</v>
      </c>
      <c r="N56" s="168" t="s">
        <v>112</v>
      </c>
    </row>
    <row r="57" spans="1:14" ht="15" customHeight="1">
      <c r="A57" s="138" t="s">
        <v>113</v>
      </c>
      <c r="B57" s="63">
        <v>2020</v>
      </c>
      <c r="C57" s="64">
        <v>8624220</v>
      </c>
      <c r="D57" s="63">
        <v>806</v>
      </c>
      <c r="E57" s="64">
        <v>308619</v>
      </c>
      <c r="F57" s="63">
        <v>2826</v>
      </c>
      <c r="G57" s="64">
        <v>8932838</v>
      </c>
      <c r="H57" s="63">
        <v>93</v>
      </c>
      <c r="I57" s="114">
        <v>364635</v>
      </c>
      <c r="J57" s="63">
        <v>159</v>
      </c>
      <c r="K57" s="114" t="s">
        <v>123</v>
      </c>
      <c r="L57" s="63">
        <v>2928</v>
      </c>
      <c r="M57" s="114">
        <v>8545346</v>
      </c>
      <c r="N57" s="168" t="s">
        <v>113</v>
      </c>
    </row>
    <row r="58" spans="1:14" ht="15" customHeight="1">
      <c r="A58" s="138" t="s">
        <v>114</v>
      </c>
      <c r="B58" s="63">
        <v>1280</v>
      </c>
      <c r="C58" s="64">
        <v>4907435</v>
      </c>
      <c r="D58" s="63">
        <v>408</v>
      </c>
      <c r="E58" s="64">
        <v>146158</v>
      </c>
      <c r="F58" s="63">
        <v>1688</v>
      </c>
      <c r="G58" s="64">
        <v>5053593</v>
      </c>
      <c r="H58" s="63">
        <v>69</v>
      </c>
      <c r="I58" s="114">
        <v>257990</v>
      </c>
      <c r="J58" s="63">
        <v>142</v>
      </c>
      <c r="K58" s="114" t="s">
        <v>124</v>
      </c>
      <c r="L58" s="63">
        <v>1771</v>
      </c>
      <c r="M58" s="114">
        <v>4782608</v>
      </c>
      <c r="N58" s="168" t="s">
        <v>114</v>
      </c>
    </row>
    <row r="59" spans="1:14" ht="15" customHeight="1">
      <c r="A59" s="138" t="s">
        <v>115</v>
      </c>
      <c r="B59" s="63">
        <v>1966</v>
      </c>
      <c r="C59" s="64">
        <v>9206790</v>
      </c>
      <c r="D59" s="63">
        <v>585</v>
      </c>
      <c r="E59" s="64">
        <v>254971</v>
      </c>
      <c r="F59" s="63">
        <v>2551</v>
      </c>
      <c r="G59" s="64">
        <v>9461761</v>
      </c>
      <c r="H59" s="63">
        <v>104</v>
      </c>
      <c r="I59" s="114">
        <v>553728</v>
      </c>
      <c r="J59" s="63">
        <v>170</v>
      </c>
      <c r="K59" s="114">
        <v>28458</v>
      </c>
      <c r="L59" s="63">
        <v>2680</v>
      </c>
      <c r="M59" s="114">
        <v>8936491</v>
      </c>
      <c r="N59" s="168" t="s">
        <v>115</v>
      </c>
    </row>
    <row r="60" spans="1:14" ht="15" customHeight="1">
      <c r="A60" s="138" t="s">
        <v>116</v>
      </c>
      <c r="B60" s="63">
        <v>613</v>
      </c>
      <c r="C60" s="64">
        <v>1812194</v>
      </c>
      <c r="D60" s="63">
        <v>205</v>
      </c>
      <c r="E60" s="64">
        <v>84304</v>
      </c>
      <c r="F60" s="63">
        <v>818</v>
      </c>
      <c r="G60" s="64">
        <v>1896498</v>
      </c>
      <c r="H60" s="63">
        <v>35</v>
      </c>
      <c r="I60" s="114">
        <v>134352</v>
      </c>
      <c r="J60" s="63">
        <v>54</v>
      </c>
      <c r="K60" s="114" t="s">
        <v>125</v>
      </c>
      <c r="L60" s="63">
        <v>860</v>
      </c>
      <c r="M60" s="114">
        <v>1729175</v>
      </c>
      <c r="N60" s="168" t="s">
        <v>116</v>
      </c>
    </row>
    <row r="61" spans="1:14" s="191" customFormat="1" ht="15" customHeight="1">
      <c r="A61" s="127" t="s">
        <v>117</v>
      </c>
      <c r="B61" s="188">
        <v>16524</v>
      </c>
      <c r="C61" s="189">
        <v>72878892</v>
      </c>
      <c r="D61" s="188">
        <v>6008</v>
      </c>
      <c r="E61" s="189">
        <v>2323993</v>
      </c>
      <c r="F61" s="188">
        <v>22532</v>
      </c>
      <c r="G61" s="189">
        <v>75202885</v>
      </c>
      <c r="H61" s="188">
        <v>888</v>
      </c>
      <c r="I61" s="192">
        <v>21333358</v>
      </c>
      <c r="J61" s="188">
        <v>1407</v>
      </c>
      <c r="K61" s="192">
        <v>72086</v>
      </c>
      <c r="L61" s="188">
        <v>23591</v>
      </c>
      <c r="M61" s="192">
        <v>53941612</v>
      </c>
      <c r="N61" s="170" t="s">
        <v>117</v>
      </c>
    </row>
    <row r="62" spans="1:14" s="10" customFormat="1" ht="15" customHeight="1" thickBot="1">
      <c r="A62" s="27"/>
      <c r="B62" s="39"/>
      <c r="C62" s="40"/>
      <c r="D62" s="39"/>
      <c r="E62" s="40"/>
      <c r="F62" s="39"/>
      <c r="G62" s="40"/>
      <c r="H62" s="39"/>
      <c r="I62" s="47"/>
      <c r="J62" s="39"/>
      <c r="K62" s="47"/>
      <c r="L62" s="43"/>
      <c r="M62" s="177"/>
      <c r="N62" s="174"/>
    </row>
    <row r="63" spans="1:14" s="7" customFormat="1" ht="24" customHeight="1" thickBot="1" thickTop="1">
      <c r="A63" s="157" t="s">
        <v>60</v>
      </c>
      <c r="B63" s="37">
        <v>164879</v>
      </c>
      <c r="C63" s="38">
        <v>957186047</v>
      </c>
      <c r="D63" s="37">
        <v>64984</v>
      </c>
      <c r="E63" s="38">
        <v>25285337</v>
      </c>
      <c r="F63" s="37">
        <v>229863</v>
      </c>
      <c r="G63" s="38">
        <v>982471384</v>
      </c>
      <c r="H63" s="37">
        <v>10365</v>
      </c>
      <c r="I63" s="44">
        <v>403663910</v>
      </c>
      <c r="J63" s="37">
        <v>15054</v>
      </c>
      <c r="K63" s="44">
        <v>1935208</v>
      </c>
      <c r="L63" s="37">
        <v>241760</v>
      </c>
      <c r="M63" s="44">
        <v>580742682</v>
      </c>
      <c r="N63" s="175" t="s">
        <v>49</v>
      </c>
    </row>
    <row r="64" ht="13.5">
      <c r="A64" s="1"/>
    </row>
    <row r="65" ht="13.5">
      <c r="A65" s="1"/>
    </row>
    <row r="66" ht="13.5">
      <c r="A66" s="1"/>
    </row>
    <row r="67" ht="13.5">
      <c r="A67" s="1"/>
    </row>
    <row r="68" ht="13.5">
      <c r="A68" s="1"/>
    </row>
    <row r="69" ht="13.5">
      <c r="A69" s="1"/>
    </row>
    <row r="70" ht="13.5">
      <c r="A70" s="1"/>
    </row>
    <row r="71" ht="13.5">
      <c r="A71" s="1"/>
    </row>
    <row r="72" ht="13.5">
      <c r="A72" s="1"/>
    </row>
    <row r="73" ht="13.5">
      <c r="A73" s="1"/>
    </row>
    <row r="74" ht="13.5">
      <c r="A74" s="1"/>
    </row>
    <row r="75" ht="13.5">
      <c r="A75" s="1"/>
    </row>
    <row r="76" ht="13.5">
      <c r="A76" s="1"/>
    </row>
    <row r="77" ht="13.5">
      <c r="A77" s="1"/>
    </row>
    <row r="78" ht="13.5">
      <c r="A78" s="1"/>
    </row>
    <row r="79" ht="13.5">
      <c r="A79" s="1"/>
    </row>
    <row r="80" ht="13.5">
      <c r="A80" s="1"/>
    </row>
    <row r="81" ht="13.5">
      <c r="A81" s="1"/>
    </row>
    <row r="82" ht="13.5">
      <c r="A82" s="1"/>
    </row>
    <row r="83" ht="13.5">
      <c r="A83" s="1"/>
    </row>
    <row r="84" ht="13.5">
      <c r="A84" s="1"/>
    </row>
    <row r="85" ht="13.5">
      <c r="A85" s="1"/>
    </row>
    <row r="86" ht="13.5">
      <c r="A86" s="1"/>
    </row>
    <row r="87" ht="13.5">
      <c r="A87" s="1"/>
    </row>
    <row r="88" ht="13.5">
      <c r="A88" s="1"/>
    </row>
    <row r="89" ht="13.5">
      <c r="A89" s="1"/>
    </row>
    <row r="90" ht="13.5">
      <c r="A90" s="1"/>
    </row>
    <row r="91" ht="13.5">
      <c r="A91" s="1"/>
    </row>
    <row r="92" ht="13.5">
      <c r="A92" s="1"/>
    </row>
    <row r="93" ht="13.5">
      <c r="A93" s="1"/>
    </row>
    <row r="94" ht="13.5">
      <c r="A94" s="1"/>
    </row>
    <row r="95" ht="13.5">
      <c r="A95" s="1"/>
    </row>
    <row r="96" ht="13.5">
      <c r="A96" s="1"/>
    </row>
    <row r="97" ht="13.5">
      <c r="A97" s="1"/>
    </row>
    <row r="98" ht="13.5">
      <c r="A98" s="1"/>
    </row>
    <row r="99" ht="13.5">
      <c r="A99" s="1"/>
    </row>
    <row r="100" ht="13.5">
      <c r="A100" s="1"/>
    </row>
    <row r="101" ht="13.5">
      <c r="A101" s="1"/>
    </row>
  </sheetData>
  <sheetProtection/>
  <mergeCells count="11">
    <mergeCell ref="A3:A5"/>
    <mergeCell ref="N3:N5"/>
    <mergeCell ref="J3:K4"/>
    <mergeCell ref="L3:M4"/>
    <mergeCell ref="A1:I1"/>
    <mergeCell ref="A2:I2"/>
    <mergeCell ref="B3:G3"/>
    <mergeCell ref="H3:I4"/>
    <mergeCell ref="B4:C4"/>
    <mergeCell ref="D4:E4"/>
    <mergeCell ref="F4:G4"/>
  </mergeCells>
  <printOptions horizontalCentered="1"/>
  <pageMargins left="0.16" right="0.16" top="0.984251968503937" bottom="0.984251968503937" header="0.5118110236220472" footer="0.5118110236220472"/>
  <pageSetup fitToHeight="1" fitToWidth="1" horizontalDpi="600" verticalDpi="600" orientation="portrait" paperSize="9" scale="67" r:id="rId1"/>
  <headerFooter alignWithMargins="0">
    <oddFooter>&amp;R名古屋国税局
消費税
(H19)</oddFooter>
  </headerFooter>
  <rowBreaks count="1" manualBreakCount="1">
    <brk id="52" max="13" man="1"/>
  </rowBreaks>
</worksheet>
</file>

<file path=xl/worksheets/sheet6.xml><?xml version="1.0" encoding="utf-8"?>
<worksheet xmlns="http://schemas.openxmlformats.org/spreadsheetml/2006/main" xmlns:r="http://schemas.openxmlformats.org/officeDocument/2006/relationships">
  <dimension ref="A1:R63"/>
  <sheetViews>
    <sheetView showGridLines="0" view="pageBreakPreview" zoomScale="90" zoomScaleNormal="70" zoomScaleSheetLayoutView="90" zoomScalePageLayoutView="0" workbookViewId="0" topLeftCell="A1">
      <selection activeCell="A2" sqref="A2:I2"/>
    </sheetView>
  </sheetViews>
  <sheetFormatPr defaultColWidth="9.00390625" defaultRowHeight="13.5"/>
  <cols>
    <col min="1" max="1" width="10.375" style="0" customWidth="1"/>
    <col min="2" max="2" width="7.50390625" style="0" bestFit="1" customWidth="1"/>
    <col min="3" max="3" width="11.75390625" style="0" bestFit="1" customWidth="1"/>
    <col min="4" max="4" width="6.875" style="0" customWidth="1"/>
    <col min="5" max="5" width="10.00390625" style="0" bestFit="1" customWidth="1"/>
    <col min="6" max="6" width="6.875" style="0" customWidth="1"/>
    <col min="7" max="7" width="12.75390625" style="0" bestFit="1" customWidth="1"/>
    <col min="8" max="8" width="6.875" style="0" customWidth="1"/>
    <col min="9" max="9" width="11.75390625" style="0" bestFit="1" customWidth="1"/>
    <col min="10" max="10" width="6.125" style="0" customWidth="1"/>
    <col min="11" max="11" width="9.125" style="0" bestFit="1" customWidth="1"/>
    <col min="12" max="12" width="7.50390625" style="0" bestFit="1" customWidth="1"/>
    <col min="13" max="13" width="20.25390625" style="0" bestFit="1" customWidth="1"/>
    <col min="14" max="17" width="10.50390625" style="0" customWidth="1"/>
    <col min="18" max="18" width="10.375" style="0" customWidth="1"/>
  </cols>
  <sheetData>
    <row r="1" spans="1:16" ht="13.5">
      <c r="A1" s="4" t="s">
        <v>64</v>
      </c>
      <c r="B1" s="4"/>
      <c r="C1" s="4"/>
      <c r="D1" s="4"/>
      <c r="E1" s="4"/>
      <c r="F1" s="4"/>
      <c r="G1" s="4"/>
      <c r="H1" s="4"/>
      <c r="I1" s="4"/>
      <c r="J1" s="4"/>
      <c r="K1" s="4"/>
      <c r="L1" s="1"/>
      <c r="M1" s="1"/>
      <c r="N1" s="1"/>
      <c r="O1" s="1"/>
      <c r="P1" s="1"/>
    </row>
    <row r="2" spans="1:16" ht="14.25" thickBot="1">
      <c r="A2" s="246" t="s">
        <v>30</v>
      </c>
      <c r="B2" s="246"/>
      <c r="C2" s="246"/>
      <c r="D2" s="246"/>
      <c r="E2" s="246"/>
      <c r="F2" s="246"/>
      <c r="G2" s="246"/>
      <c r="H2" s="246"/>
      <c r="I2" s="246"/>
      <c r="J2" s="117"/>
      <c r="K2" s="117"/>
      <c r="L2" s="1"/>
      <c r="M2" s="1"/>
      <c r="N2" s="1"/>
      <c r="O2" s="1"/>
      <c r="P2" s="1"/>
    </row>
    <row r="3" spans="1:18" ht="19.5" customHeight="1">
      <c r="A3" s="235" t="s">
        <v>43</v>
      </c>
      <c r="B3" s="243" t="s">
        <v>31</v>
      </c>
      <c r="C3" s="243"/>
      <c r="D3" s="243"/>
      <c r="E3" s="243"/>
      <c r="F3" s="243"/>
      <c r="G3" s="243"/>
      <c r="H3" s="243" t="s">
        <v>13</v>
      </c>
      <c r="I3" s="243"/>
      <c r="J3" s="251" t="s">
        <v>50</v>
      </c>
      <c r="K3" s="243"/>
      <c r="L3" s="243" t="s">
        <v>20</v>
      </c>
      <c r="M3" s="243"/>
      <c r="N3" s="252" t="s">
        <v>32</v>
      </c>
      <c r="O3" s="253"/>
      <c r="P3" s="253"/>
      <c r="Q3" s="253"/>
      <c r="R3" s="232" t="s">
        <v>57</v>
      </c>
    </row>
    <row r="4" spans="1:18" ht="17.25" customHeight="1">
      <c r="A4" s="236"/>
      <c r="B4" s="244" t="s">
        <v>33</v>
      </c>
      <c r="C4" s="244"/>
      <c r="D4" s="244" t="s">
        <v>21</v>
      </c>
      <c r="E4" s="244"/>
      <c r="F4" s="244" t="s">
        <v>22</v>
      </c>
      <c r="G4" s="244"/>
      <c r="H4" s="244"/>
      <c r="I4" s="244"/>
      <c r="J4" s="244"/>
      <c r="K4" s="244"/>
      <c r="L4" s="244"/>
      <c r="M4" s="244"/>
      <c r="N4" s="247" t="s">
        <v>54</v>
      </c>
      <c r="O4" s="249" t="s">
        <v>55</v>
      </c>
      <c r="P4" s="255" t="s">
        <v>51</v>
      </c>
      <c r="Q4" s="241" t="s">
        <v>23</v>
      </c>
      <c r="R4" s="233"/>
    </row>
    <row r="5" spans="1:18" ht="28.5" customHeight="1">
      <c r="A5" s="237"/>
      <c r="B5" s="128" t="s">
        <v>52</v>
      </c>
      <c r="C5" s="129" t="s">
        <v>53</v>
      </c>
      <c r="D5" s="128" t="s">
        <v>52</v>
      </c>
      <c r="E5" s="129" t="s">
        <v>53</v>
      </c>
      <c r="F5" s="128" t="s">
        <v>52</v>
      </c>
      <c r="G5" s="130" t="s">
        <v>34</v>
      </c>
      <c r="H5" s="128" t="s">
        <v>52</v>
      </c>
      <c r="I5" s="130" t="s">
        <v>35</v>
      </c>
      <c r="J5" s="128" t="s">
        <v>52</v>
      </c>
      <c r="K5" s="130" t="s">
        <v>29</v>
      </c>
      <c r="L5" s="128" t="s">
        <v>52</v>
      </c>
      <c r="M5" s="132" t="s">
        <v>46</v>
      </c>
      <c r="N5" s="248"/>
      <c r="O5" s="250"/>
      <c r="P5" s="256"/>
      <c r="Q5" s="254"/>
      <c r="R5" s="234"/>
    </row>
    <row r="6" spans="1:18" s="124" customFormat="1" ht="10.5">
      <c r="A6" s="121"/>
      <c r="B6" s="118" t="s">
        <v>4</v>
      </c>
      <c r="C6" s="119" t="s">
        <v>5</v>
      </c>
      <c r="D6" s="118" t="s">
        <v>4</v>
      </c>
      <c r="E6" s="119" t="s">
        <v>5</v>
      </c>
      <c r="F6" s="118" t="s">
        <v>4</v>
      </c>
      <c r="G6" s="119" t="s">
        <v>5</v>
      </c>
      <c r="H6" s="118" t="s">
        <v>4</v>
      </c>
      <c r="I6" s="119" t="s">
        <v>5</v>
      </c>
      <c r="J6" s="118" t="s">
        <v>4</v>
      </c>
      <c r="K6" s="119" t="s">
        <v>5</v>
      </c>
      <c r="L6" s="118" t="s">
        <v>4</v>
      </c>
      <c r="M6" s="119" t="s">
        <v>5</v>
      </c>
      <c r="N6" s="118" t="s">
        <v>4</v>
      </c>
      <c r="O6" s="123" t="s">
        <v>4</v>
      </c>
      <c r="P6" s="123" t="s">
        <v>4</v>
      </c>
      <c r="Q6" s="178" t="s">
        <v>4</v>
      </c>
      <c r="R6" s="167"/>
    </row>
    <row r="7" spans="1:18" ht="15" customHeight="1">
      <c r="A7" s="138" t="s">
        <v>66</v>
      </c>
      <c r="B7" s="63">
        <v>7366</v>
      </c>
      <c r="C7" s="64">
        <v>20964411</v>
      </c>
      <c r="D7" s="63">
        <v>5682</v>
      </c>
      <c r="E7" s="64">
        <v>1696662</v>
      </c>
      <c r="F7" s="63">
        <v>13048</v>
      </c>
      <c r="G7" s="64">
        <v>22661072</v>
      </c>
      <c r="H7" s="63">
        <v>441</v>
      </c>
      <c r="I7" s="64">
        <v>1023299</v>
      </c>
      <c r="J7" s="63">
        <v>861</v>
      </c>
      <c r="K7" s="64">
        <v>92950</v>
      </c>
      <c r="L7" s="63">
        <v>13631</v>
      </c>
      <c r="M7" s="64">
        <v>21730723</v>
      </c>
      <c r="N7" s="63">
        <v>13547</v>
      </c>
      <c r="O7" s="65">
        <v>201</v>
      </c>
      <c r="P7" s="65">
        <v>58</v>
      </c>
      <c r="Q7" s="179">
        <v>13806</v>
      </c>
      <c r="R7" s="168" t="str">
        <f aca="true" t="shared" si="0" ref="R7:R14">IF(A7="","",A7)</f>
        <v>岐阜北</v>
      </c>
    </row>
    <row r="8" spans="1:18" ht="15" customHeight="1">
      <c r="A8" s="137" t="s">
        <v>67</v>
      </c>
      <c r="B8" s="63">
        <v>6493</v>
      </c>
      <c r="C8" s="64">
        <v>23223279</v>
      </c>
      <c r="D8" s="63">
        <v>4405</v>
      </c>
      <c r="E8" s="64">
        <v>1382605</v>
      </c>
      <c r="F8" s="63">
        <v>10898</v>
      </c>
      <c r="G8" s="64">
        <v>24605884</v>
      </c>
      <c r="H8" s="63">
        <v>394</v>
      </c>
      <c r="I8" s="64">
        <v>694941</v>
      </c>
      <c r="J8" s="63">
        <v>870</v>
      </c>
      <c r="K8" s="64">
        <v>101020</v>
      </c>
      <c r="L8" s="63">
        <v>11506</v>
      </c>
      <c r="M8" s="64">
        <v>24011963</v>
      </c>
      <c r="N8" s="63">
        <v>11451</v>
      </c>
      <c r="O8" s="65">
        <v>175</v>
      </c>
      <c r="P8" s="65">
        <v>65</v>
      </c>
      <c r="Q8" s="179">
        <v>11691</v>
      </c>
      <c r="R8" s="169" t="str">
        <f t="shared" si="0"/>
        <v>岐阜南</v>
      </c>
    </row>
    <row r="9" spans="1:18" ht="15" customHeight="1">
      <c r="A9" s="137" t="s">
        <v>68</v>
      </c>
      <c r="B9" s="66">
        <v>5744</v>
      </c>
      <c r="C9" s="67">
        <v>22675958</v>
      </c>
      <c r="D9" s="66">
        <v>4493</v>
      </c>
      <c r="E9" s="67">
        <v>1282983</v>
      </c>
      <c r="F9" s="66">
        <v>10237</v>
      </c>
      <c r="G9" s="67">
        <v>23958941</v>
      </c>
      <c r="H9" s="66">
        <v>303</v>
      </c>
      <c r="I9" s="67">
        <v>6487678</v>
      </c>
      <c r="J9" s="66">
        <v>697</v>
      </c>
      <c r="K9" s="67">
        <v>89920</v>
      </c>
      <c r="L9" s="66">
        <v>10640</v>
      </c>
      <c r="M9" s="67">
        <v>17561182</v>
      </c>
      <c r="N9" s="66">
        <v>10445</v>
      </c>
      <c r="O9" s="68">
        <v>185</v>
      </c>
      <c r="P9" s="68">
        <v>24</v>
      </c>
      <c r="Q9" s="180">
        <v>10654</v>
      </c>
      <c r="R9" s="169" t="str">
        <f t="shared" si="0"/>
        <v>大垣</v>
      </c>
    </row>
    <row r="10" spans="1:18" ht="15" customHeight="1">
      <c r="A10" s="137" t="s">
        <v>69</v>
      </c>
      <c r="B10" s="66">
        <v>3025</v>
      </c>
      <c r="C10" s="67">
        <v>7418228</v>
      </c>
      <c r="D10" s="66">
        <v>2958</v>
      </c>
      <c r="E10" s="67">
        <v>801891</v>
      </c>
      <c r="F10" s="66">
        <v>5983</v>
      </c>
      <c r="G10" s="67">
        <v>8220119</v>
      </c>
      <c r="H10" s="66">
        <v>172</v>
      </c>
      <c r="I10" s="67">
        <v>231383</v>
      </c>
      <c r="J10" s="66">
        <v>406</v>
      </c>
      <c r="K10" s="67" t="s">
        <v>129</v>
      </c>
      <c r="L10" s="66">
        <v>6192</v>
      </c>
      <c r="M10" s="67">
        <v>7900213</v>
      </c>
      <c r="N10" s="66">
        <v>6103</v>
      </c>
      <c r="O10" s="68">
        <v>126</v>
      </c>
      <c r="P10" s="68">
        <v>17</v>
      </c>
      <c r="Q10" s="180">
        <v>6246</v>
      </c>
      <c r="R10" s="169" t="str">
        <f t="shared" si="0"/>
        <v>高山</v>
      </c>
    </row>
    <row r="11" spans="1:18" ht="15" customHeight="1">
      <c r="A11" s="137" t="s">
        <v>70</v>
      </c>
      <c r="B11" s="66">
        <v>4268</v>
      </c>
      <c r="C11" s="67">
        <v>12309838</v>
      </c>
      <c r="D11" s="66">
        <v>4240</v>
      </c>
      <c r="E11" s="67">
        <v>1171107</v>
      </c>
      <c r="F11" s="66">
        <v>8508</v>
      </c>
      <c r="G11" s="67">
        <v>13480945</v>
      </c>
      <c r="H11" s="66">
        <v>320</v>
      </c>
      <c r="I11" s="67">
        <v>491008</v>
      </c>
      <c r="J11" s="66">
        <v>446</v>
      </c>
      <c r="K11" s="67">
        <v>23181</v>
      </c>
      <c r="L11" s="66">
        <v>8940</v>
      </c>
      <c r="M11" s="67">
        <v>13013119</v>
      </c>
      <c r="N11" s="66">
        <v>8860</v>
      </c>
      <c r="O11" s="68">
        <v>156</v>
      </c>
      <c r="P11" s="68">
        <v>34</v>
      </c>
      <c r="Q11" s="180">
        <v>9050</v>
      </c>
      <c r="R11" s="169" t="str">
        <f t="shared" si="0"/>
        <v>多治見</v>
      </c>
    </row>
    <row r="12" spans="1:18" ht="15" customHeight="1">
      <c r="A12" s="137" t="s">
        <v>71</v>
      </c>
      <c r="B12" s="66">
        <v>4604</v>
      </c>
      <c r="C12" s="67">
        <v>11164574</v>
      </c>
      <c r="D12" s="66">
        <v>3764</v>
      </c>
      <c r="E12" s="67">
        <v>1096954</v>
      </c>
      <c r="F12" s="66">
        <v>8368</v>
      </c>
      <c r="G12" s="67">
        <v>12261528</v>
      </c>
      <c r="H12" s="66">
        <v>273</v>
      </c>
      <c r="I12" s="67">
        <v>602698</v>
      </c>
      <c r="J12" s="66">
        <v>433</v>
      </c>
      <c r="K12" s="67">
        <v>14720</v>
      </c>
      <c r="L12" s="66">
        <v>8693</v>
      </c>
      <c r="M12" s="67">
        <v>11673550</v>
      </c>
      <c r="N12" s="66">
        <v>8706</v>
      </c>
      <c r="O12" s="68">
        <v>162</v>
      </c>
      <c r="P12" s="68">
        <v>30</v>
      </c>
      <c r="Q12" s="180">
        <v>8898</v>
      </c>
      <c r="R12" s="169" t="str">
        <f t="shared" si="0"/>
        <v>関</v>
      </c>
    </row>
    <row r="13" spans="1:18" ht="15" customHeight="1">
      <c r="A13" s="137" t="s">
        <v>72</v>
      </c>
      <c r="B13" s="66">
        <v>1959</v>
      </c>
      <c r="C13" s="67">
        <v>6876048</v>
      </c>
      <c r="D13" s="66">
        <v>1757</v>
      </c>
      <c r="E13" s="67">
        <v>493844</v>
      </c>
      <c r="F13" s="66">
        <v>3716</v>
      </c>
      <c r="G13" s="67">
        <v>7369893</v>
      </c>
      <c r="H13" s="66">
        <v>107</v>
      </c>
      <c r="I13" s="67">
        <v>568657</v>
      </c>
      <c r="J13" s="66">
        <v>247</v>
      </c>
      <c r="K13" s="67">
        <v>48648</v>
      </c>
      <c r="L13" s="66">
        <v>3864</v>
      </c>
      <c r="M13" s="67">
        <v>6849883</v>
      </c>
      <c r="N13" s="66">
        <v>3845</v>
      </c>
      <c r="O13" s="68">
        <v>67</v>
      </c>
      <c r="P13" s="68">
        <v>19</v>
      </c>
      <c r="Q13" s="180">
        <v>3931</v>
      </c>
      <c r="R13" s="169" t="str">
        <f t="shared" si="0"/>
        <v>中津川</v>
      </c>
    </row>
    <row r="14" spans="1:18" s="191" customFormat="1" ht="15" customHeight="1">
      <c r="A14" s="127" t="s">
        <v>73</v>
      </c>
      <c r="B14" s="186">
        <v>33459</v>
      </c>
      <c r="C14" s="187">
        <v>104632336</v>
      </c>
      <c r="D14" s="186">
        <v>27299</v>
      </c>
      <c r="E14" s="187">
        <v>7926046</v>
      </c>
      <c r="F14" s="186">
        <v>60758</v>
      </c>
      <c r="G14" s="187">
        <v>112558382</v>
      </c>
      <c r="H14" s="186">
        <v>2010</v>
      </c>
      <c r="I14" s="187">
        <v>10099665</v>
      </c>
      <c r="J14" s="186">
        <v>3960</v>
      </c>
      <c r="K14" s="187">
        <v>281916</v>
      </c>
      <c r="L14" s="186">
        <v>63466</v>
      </c>
      <c r="M14" s="187">
        <v>102740633</v>
      </c>
      <c r="N14" s="186">
        <v>62957</v>
      </c>
      <c r="O14" s="195">
        <v>1072</v>
      </c>
      <c r="P14" s="195">
        <v>247</v>
      </c>
      <c r="Q14" s="196">
        <v>64276</v>
      </c>
      <c r="R14" s="194" t="str">
        <f t="shared" si="0"/>
        <v>岐阜県計</v>
      </c>
    </row>
    <row r="15" spans="1:18" s="10" customFormat="1" ht="15" customHeight="1">
      <c r="A15" s="9"/>
      <c r="B15" s="11"/>
      <c r="C15" s="12"/>
      <c r="D15" s="11"/>
      <c r="E15" s="12"/>
      <c r="F15" s="11"/>
      <c r="G15" s="12"/>
      <c r="H15" s="11"/>
      <c r="I15" s="12"/>
      <c r="J15" s="11"/>
      <c r="K15" s="12"/>
      <c r="L15" s="11"/>
      <c r="M15" s="12"/>
      <c r="N15" s="11"/>
      <c r="O15" s="13"/>
      <c r="P15" s="13"/>
      <c r="Q15" s="46"/>
      <c r="R15" s="28"/>
    </row>
    <row r="16" spans="1:18" ht="15" customHeight="1">
      <c r="A16" s="139" t="s">
        <v>74</v>
      </c>
      <c r="B16" s="69">
        <v>8461</v>
      </c>
      <c r="C16" s="70">
        <v>34612303</v>
      </c>
      <c r="D16" s="69">
        <v>7603</v>
      </c>
      <c r="E16" s="70">
        <v>2269479</v>
      </c>
      <c r="F16" s="69">
        <v>16064</v>
      </c>
      <c r="G16" s="70">
        <v>36881782</v>
      </c>
      <c r="H16" s="69">
        <v>463</v>
      </c>
      <c r="I16" s="70">
        <v>2330655</v>
      </c>
      <c r="J16" s="69">
        <v>995</v>
      </c>
      <c r="K16" s="70" t="s">
        <v>130</v>
      </c>
      <c r="L16" s="69">
        <v>16701</v>
      </c>
      <c r="M16" s="70">
        <v>34503577</v>
      </c>
      <c r="N16" s="69">
        <v>16224</v>
      </c>
      <c r="O16" s="71">
        <v>246</v>
      </c>
      <c r="P16" s="71">
        <v>79</v>
      </c>
      <c r="Q16" s="181">
        <v>16549</v>
      </c>
      <c r="R16" s="172" t="str">
        <f>IF(A16="","",A16)</f>
        <v>静岡</v>
      </c>
    </row>
    <row r="17" spans="1:18" ht="15" customHeight="1">
      <c r="A17" s="138" t="s">
        <v>75</v>
      </c>
      <c r="B17" s="63">
        <v>4068</v>
      </c>
      <c r="C17" s="64">
        <v>15273329</v>
      </c>
      <c r="D17" s="63">
        <v>3941</v>
      </c>
      <c r="E17" s="64">
        <v>1141500</v>
      </c>
      <c r="F17" s="63">
        <v>8009</v>
      </c>
      <c r="G17" s="64">
        <v>16414829</v>
      </c>
      <c r="H17" s="63">
        <v>274</v>
      </c>
      <c r="I17" s="64">
        <v>1776789</v>
      </c>
      <c r="J17" s="63">
        <v>508</v>
      </c>
      <c r="K17" s="64">
        <v>80140</v>
      </c>
      <c r="L17" s="63">
        <v>8380</v>
      </c>
      <c r="M17" s="64">
        <v>14718180</v>
      </c>
      <c r="N17" s="63">
        <v>8222</v>
      </c>
      <c r="O17" s="65">
        <v>102</v>
      </c>
      <c r="P17" s="65">
        <v>23</v>
      </c>
      <c r="Q17" s="179">
        <v>8347</v>
      </c>
      <c r="R17" s="168" t="s">
        <v>75</v>
      </c>
    </row>
    <row r="18" spans="1:18" ht="15" customHeight="1">
      <c r="A18" s="138" t="s">
        <v>76</v>
      </c>
      <c r="B18" s="63">
        <v>7933</v>
      </c>
      <c r="C18" s="64">
        <v>29171068</v>
      </c>
      <c r="D18" s="63">
        <v>7527</v>
      </c>
      <c r="E18" s="64">
        <v>2228863</v>
      </c>
      <c r="F18" s="63">
        <v>15460</v>
      </c>
      <c r="G18" s="64">
        <v>31399930</v>
      </c>
      <c r="H18" s="63">
        <v>600</v>
      </c>
      <c r="I18" s="64">
        <v>4079301</v>
      </c>
      <c r="J18" s="63">
        <v>849</v>
      </c>
      <c r="K18" s="64">
        <v>239143</v>
      </c>
      <c r="L18" s="63">
        <v>16283</v>
      </c>
      <c r="M18" s="64">
        <v>27559773</v>
      </c>
      <c r="N18" s="63">
        <v>15815</v>
      </c>
      <c r="O18" s="65">
        <v>326</v>
      </c>
      <c r="P18" s="65">
        <v>82</v>
      </c>
      <c r="Q18" s="179">
        <v>16223</v>
      </c>
      <c r="R18" s="168" t="s">
        <v>76</v>
      </c>
    </row>
    <row r="19" spans="1:18" ht="15" customHeight="1">
      <c r="A19" s="138" t="s">
        <v>77</v>
      </c>
      <c r="B19" s="63">
        <v>5708</v>
      </c>
      <c r="C19" s="64">
        <v>21712281</v>
      </c>
      <c r="D19" s="63">
        <v>4403</v>
      </c>
      <c r="E19" s="64">
        <v>1337257</v>
      </c>
      <c r="F19" s="63">
        <v>10111</v>
      </c>
      <c r="G19" s="64">
        <v>23049539</v>
      </c>
      <c r="H19" s="63">
        <v>336</v>
      </c>
      <c r="I19" s="64">
        <v>27650628</v>
      </c>
      <c r="J19" s="63">
        <v>485</v>
      </c>
      <c r="K19" s="64">
        <v>228974</v>
      </c>
      <c r="L19" s="63">
        <v>10565</v>
      </c>
      <c r="M19" s="64" t="s">
        <v>134</v>
      </c>
      <c r="N19" s="63">
        <v>10545</v>
      </c>
      <c r="O19" s="65">
        <v>138</v>
      </c>
      <c r="P19" s="65">
        <v>41</v>
      </c>
      <c r="Q19" s="179">
        <v>10724</v>
      </c>
      <c r="R19" s="168" t="s">
        <v>77</v>
      </c>
    </row>
    <row r="20" spans="1:18" ht="15" customHeight="1">
      <c r="A20" s="138" t="s">
        <v>78</v>
      </c>
      <c r="B20" s="63">
        <v>6477</v>
      </c>
      <c r="C20" s="64">
        <v>23002651</v>
      </c>
      <c r="D20" s="63">
        <v>6065</v>
      </c>
      <c r="E20" s="64">
        <v>1908317</v>
      </c>
      <c r="F20" s="63">
        <v>12542</v>
      </c>
      <c r="G20" s="64">
        <v>24910967</v>
      </c>
      <c r="H20" s="63">
        <v>358</v>
      </c>
      <c r="I20" s="64">
        <v>1646132</v>
      </c>
      <c r="J20" s="63">
        <v>763</v>
      </c>
      <c r="K20" s="64">
        <v>87399</v>
      </c>
      <c r="L20" s="63">
        <v>13059</v>
      </c>
      <c r="M20" s="64">
        <v>23352233</v>
      </c>
      <c r="N20" s="63">
        <v>12787</v>
      </c>
      <c r="O20" s="65">
        <v>216</v>
      </c>
      <c r="P20" s="65">
        <v>69</v>
      </c>
      <c r="Q20" s="179">
        <v>13072</v>
      </c>
      <c r="R20" s="168" t="s">
        <v>78</v>
      </c>
    </row>
    <row r="21" spans="1:18" ht="15" customHeight="1">
      <c r="A21" s="138" t="s">
        <v>79</v>
      </c>
      <c r="B21" s="63">
        <v>1950</v>
      </c>
      <c r="C21" s="64">
        <v>3966263</v>
      </c>
      <c r="D21" s="63">
        <v>2283</v>
      </c>
      <c r="E21" s="64">
        <v>663970</v>
      </c>
      <c r="F21" s="63">
        <v>4233</v>
      </c>
      <c r="G21" s="64">
        <v>4630233</v>
      </c>
      <c r="H21" s="63">
        <v>110</v>
      </c>
      <c r="I21" s="64">
        <v>142481</v>
      </c>
      <c r="J21" s="63">
        <v>182</v>
      </c>
      <c r="K21" s="64">
        <v>40705</v>
      </c>
      <c r="L21" s="63">
        <v>4395</v>
      </c>
      <c r="M21" s="64">
        <v>4528456</v>
      </c>
      <c r="N21" s="63">
        <v>4404</v>
      </c>
      <c r="O21" s="65">
        <v>75</v>
      </c>
      <c r="P21" s="65">
        <v>15</v>
      </c>
      <c r="Q21" s="179">
        <v>4494</v>
      </c>
      <c r="R21" s="168" t="s">
        <v>79</v>
      </c>
    </row>
    <row r="22" spans="1:18" ht="15" customHeight="1">
      <c r="A22" s="138" t="s">
        <v>80</v>
      </c>
      <c r="B22" s="63">
        <v>3104</v>
      </c>
      <c r="C22" s="64">
        <v>8635529</v>
      </c>
      <c r="D22" s="63">
        <v>3499</v>
      </c>
      <c r="E22" s="64">
        <v>1032567</v>
      </c>
      <c r="F22" s="63">
        <v>6603</v>
      </c>
      <c r="G22" s="64">
        <v>9668096</v>
      </c>
      <c r="H22" s="63">
        <v>156</v>
      </c>
      <c r="I22" s="64">
        <v>164896</v>
      </c>
      <c r="J22" s="63">
        <v>405</v>
      </c>
      <c r="K22" s="64">
        <v>43923</v>
      </c>
      <c r="L22" s="63">
        <v>6836</v>
      </c>
      <c r="M22" s="64">
        <v>9547122</v>
      </c>
      <c r="N22" s="63">
        <v>6913</v>
      </c>
      <c r="O22" s="65">
        <v>90</v>
      </c>
      <c r="P22" s="65">
        <v>23</v>
      </c>
      <c r="Q22" s="179">
        <v>7026</v>
      </c>
      <c r="R22" s="168" t="s">
        <v>80</v>
      </c>
    </row>
    <row r="23" spans="1:18" ht="15" customHeight="1">
      <c r="A23" s="138" t="s">
        <v>81</v>
      </c>
      <c r="B23" s="63">
        <v>3061</v>
      </c>
      <c r="C23" s="64">
        <v>8371533</v>
      </c>
      <c r="D23" s="63">
        <v>3312</v>
      </c>
      <c r="E23" s="64">
        <v>847973</v>
      </c>
      <c r="F23" s="63">
        <v>6373</v>
      </c>
      <c r="G23" s="64">
        <v>9219506</v>
      </c>
      <c r="H23" s="63">
        <v>133</v>
      </c>
      <c r="I23" s="64">
        <v>267133</v>
      </c>
      <c r="J23" s="63">
        <v>459</v>
      </c>
      <c r="K23" s="64">
        <v>17993</v>
      </c>
      <c r="L23" s="63">
        <v>6587</v>
      </c>
      <c r="M23" s="64">
        <v>8970367</v>
      </c>
      <c r="N23" s="63">
        <v>6324</v>
      </c>
      <c r="O23" s="65">
        <v>97</v>
      </c>
      <c r="P23" s="65">
        <v>14</v>
      </c>
      <c r="Q23" s="179">
        <v>6435</v>
      </c>
      <c r="R23" s="168" t="s">
        <v>81</v>
      </c>
    </row>
    <row r="24" spans="1:18" ht="15" customHeight="1">
      <c r="A24" s="138" t="s">
        <v>82</v>
      </c>
      <c r="B24" s="63">
        <v>5582</v>
      </c>
      <c r="C24" s="64">
        <v>18851851</v>
      </c>
      <c r="D24" s="63">
        <v>5391</v>
      </c>
      <c r="E24" s="64">
        <v>1629347</v>
      </c>
      <c r="F24" s="63">
        <v>10973</v>
      </c>
      <c r="G24" s="64">
        <v>20481199</v>
      </c>
      <c r="H24" s="63">
        <v>259</v>
      </c>
      <c r="I24" s="64">
        <v>1457125</v>
      </c>
      <c r="J24" s="63">
        <v>701</v>
      </c>
      <c r="K24" s="64">
        <v>103689</v>
      </c>
      <c r="L24" s="63">
        <v>11444</v>
      </c>
      <c r="M24" s="64">
        <v>19127763</v>
      </c>
      <c r="N24" s="63">
        <v>11259</v>
      </c>
      <c r="O24" s="65">
        <v>180</v>
      </c>
      <c r="P24" s="65">
        <v>48</v>
      </c>
      <c r="Q24" s="179">
        <v>11487</v>
      </c>
      <c r="R24" s="168" t="s">
        <v>82</v>
      </c>
    </row>
    <row r="25" spans="1:18" ht="15" customHeight="1">
      <c r="A25" s="138" t="s">
        <v>83</v>
      </c>
      <c r="B25" s="63">
        <v>3677</v>
      </c>
      <c r="C25" s="64">
        <v>11420521</v>
      </c>
      <c r="D25" s="63">
        <v>3529</v>
      </c>
      <c r="E25" s="64">
        <v>1005513</v>
      </c>
      <c r="F25" s="63">
        <v>7206</v>
      </c>
      <c r="G25" s="64">
        <v>12426034</v>
      </c>
      <c r="H25" s="63">
        <v>230</v>
      </c>
      <c r="I25" s="64">
        <v>19446209</v>
      </c>
      <c r="J25" s="63">
        <v>495</v>
      </c>
      <c r="K25" s="64">
        <v>202897</v>
      </c>
      <c r="L25" s="63">
        <v>7486</v>
      </c>
      <c r="M25" s="64" t="s">
        <v>135</v>
      </c>
      <c r="N25" s="63">
        <v>7224</v>
      </c>
      <c r="O25" s="65">
        <v>152</v>
      </c>
      <c r="P25" s="65">
        <v>23</v>
      </c>
      <c r="Q25" s="179">
        <v>7399</v>
      </c>
      <c r="R25" s="168" t="s">
        <v>83</v>
      </c>
    </row>
    <row r="26" spans="1:18" ht="15" customHeight="1">
      <c r="A26" s="138" t="s">
        <v>84</v>
      </c>
      <c r="B26" s="63">
        <v>2674</v>
      </c>
      <c r="C26" s="64">
        <v>7570270</v>
      </c>
      <c r="D26" s="63">
        <v>3024</v>
      </c>
      <c r="E26" s="64">
        <v>783680</v>
      </c>
      <c r="F26" s="63">
        <v>5698</v>
      </c>
      <c r="G26" s="64">
        <v>8353950</v>
      </c>
      <c r="H26" s="63">
        <v>159</v>
      </c>
      <c r="I26" s="64">
        <v>2065517</v>
      </c>
      <c r="J26" s="63">
        <v>356</v>
      </c>
      <c r="K26" s="64">
        <v>43598</v>
      </c>
      <c r="L26" s="63">
        <v>5892</v>
      </c>
      <c r="M26" s="64">
        <v>6332031</v>
      </c>
      <c r="N26" s="63">
        <v>5713</v>
      </c>
      <c r="O26" s="65">
        <v>102</v>
      </c>
      <c r="P26" s="65">
        <v>28</v>
      </c>
      <c r="Q26" s="179">
        <v>5843</v>
      </c>
      <c r="R26" s="168" t="s">
        <v>84</v>
      </c>
    </row>
    <row r="27" spans="1:18" ht="15" customHeight="1">
      <c r="A27" s="138" t="s">
        <v>85</v>
      </c>
      <c r="B27" s="63">
        <v>4050</v>
      </c>
      <c r="C27" s="64">
        <v>12191749</v>
      </c>
      <c r="D27" s="63">
        <v>3609</v>
      </c>
      <c r="E27" s="64">
        <v>1023084</v>
      </c>
      <c r="F27" s="63">
        <v>7659</v>
      </c>
      <c r="G27" s="64">
        <v>13214833</v>
      </c>
      <c r="H27" s="63">
        <v>208</v>
      </c>
      <c r="I27" s="64">
        <v>467595</v>
      </c>
      <c r="J27" s="63">
        <v>531</v>
      </c>
      <c r="K27" s="64">
        <v>77536</v>
      </c>
      <c r="L27" s="63">
        <v>7930</v>
      </c>
      <c r="M27" s="64">
        <v>12824774</v>
      </c>
      <c r="N27" s="63">
        <v>7903</v>
      </c>
      <c r="O27" s="65">
        <v>109</v>
      </c>
      <c r="P27" s="65">
        <v>21</v>
      </c>
      <c r="Q27" s="179">
        <v>8033</v>
      </c>
      <c r="R27" s="168" t="s">
        <v>85</v>
      </c>
    </row>
    <row r="28" spans="1:18" ht="15" customHeight="1">
      <c r="A28" s="138" t="s">
        <v>86</v>
      </c>
      <c r="B28" s="63">
        <v>1342</v>
      </c>
      <c r="C28" s="64">
        <v>2379129</v>
      </c>
      <c r="D28" s="63">
        <v>1454</v>
      </c>
      <c r="E28" s="64">
        <v>364885</v>
      </c>
      <c r="F28" s="63">
        <v>2796</v>
      </c>
      <c r="G28" s="64">
        <v>2744013</v>
      </c>
      <c r="H28" s="63">
        <v>69</v>
      </c>
      <c r="I28" s="64">
        <v>103161</v>
      </c>
      <c r="J28" s="63">
        <v>184</v>
      </c>
      <c r="K28" s="64">
        <v>54579</v>
      </c>
      <c r="L28" s="63">
        <v>2899</v>
      </c>
      <c r="M28" s="64">
        <v>2695432</v>
      </c>
      <c r="N28" s="63">
        <v>2777</v>
      </c>
      <c r="O28" s="65">
        <v>39</v>
      </c>
      <c r="P28" s="65">
        <v>4</v>
      </c>
      <c r="Q28" s="179">
        <v>2820</v>
      </c>
      <c r="R28" s="168" t="s">
        <v>86</v>
      </c>
    </row>
    <row r="29" spans="1:18" s="191" customFormat="1" ht="15" customHeight="1">
      <c r="A29" s="127" t="s">
        <v>87</v>
      </c>
      <c r="B29" s="188">
        <v>58087</v>
      </c>
      <c r="C29" s="189">
        <v>197158477</v>
      </c>
      <c r="D29" s="188">
        <v>55640</v>
      </c>
      <c r="E29" s="189">
        <v>16236433</v>
      </c>
      <c r="F29" s="188">
        <v>113727</v>
      </c>
      <c r="G29" s="189">
        <v>213394910</v>
      </c>
      <c r="H29" s="188">
        <v>3355</v>
      </c>
      <c r="I29" s="189">
        <v>61597621</v>
      </c>
      <c r="J29" s="188">
        <v>6913</v>
      </c>
      <c r="K29" s="189">
        <v>1173024</v>
      </c>
      <c r="L29" s="188">
        <v>118457</v>
      </c>
      <c r="M29" s="189">
        <v>152970313</v>
      </c>
      <c r="N29" s="188">
        <v>116110</v>
      </c>
      <c r="O29" s="197">
        <v>1872</v>
      </c>
      <c r="P29" s="197">
        <v>470</v>
      </c>
      <c r="Q29" s="198">
        <v>118452</v>
      </c>
      <c r="R29" s="193" t="s">
        <v>87</v>
      </c>
    </row>
    <row r="30" spans="1:18" s="10" customFormat="1" ht="15" customHeight="1">
      <c r="A30" s="9"/>
      <c r="B30" s="29"/>
      <c r="C30" s="30"/>
      <c r="D30" s="29"/>
      <c r="E30" s="30"/>
      <c r="F30" s="29"/>
      <c r="G30" s="30"/>
      <c r="H30" s="29"/>
      <c r="I30" s="30"/>
      <c r="J30" s="29"/>
      <c r="K30" s="30"/>
      <c r="L30" s="29"/>
      <c r="M30" s="30"/>
      <c r="N30" s="29"/>
      <c r="O30" s="31"/>
      <c r="P30" s="31"/>
      <c r="Q30" s="182"/>
      <c r="R30" s="32"/>
    </row>
    <row r="31" spans="1:18" ht="15" customHeight="1">
      <c r="A31" s="185" t="s">
        <v>88</v>
      </c>
      <c r="B31" s="69">
        <v>4861</v>
      </c>
      <c r="C31" s="70">
        <v>19978964</v>
      </c>
      <c r="D31" s="69">
        <v>3932</v>
      </c>
      <c r="E31" s="70">
        <v>1291422</v>
      </c>
      <c r="F31" s="69">
        <v>8793</v>
      </c>
      <c r="G31" s="70">
        <v>21270386</v>
      </c>
      <c r="H31" s="69">
        <v>475</v>
      </c>
      <c r="I31" s="70">
        <v>868501</v>
      </c>
      <c r="J31" s="69">
        <v>606</v>
      </c>
      <c r="K31" s="70">
        <v>102589</v>
      </c>
      <c r="L31" s="69">
        <v>9404</v>
      </c>
      <c r="M31" s="70">
        <v>20504473</v>
      </c>
      <c r="N31" s="69">
        <v>9193</v>
      </c>
      <c r="O31" s="71">
        <v>237</v>
      </c>
      <c r="P31" s="71">
        <v>106</v>
      </c>
      <c r="Q31" s="181">
        <v>9536</v>
      </c>
      <c r="R31" s="172" t="s">
        <v>88</v>
      </c>
    </row>
    <row r="32" spans="1:18" ht="15" customHeight="1">
      <c r="A32" s="138" t="s">
        <v>89</v>
      </c>
      <c r="B32" s="63">
        <v>2535</v>
      </c>
      <c r="C32" s="64">
        <v>57094599</v>
      </c>
      <c r="D32" s="63">
        <v>1530</v>
      </c>
      <c r="E32" s="64">
        <v>578883</v>
      </c>
      <c r="F32" s="63">
        <v>4065</v>
      </c>
      <c r="G32" s="64">
        <v>57673482</v>
      </c>
      <c r="H32" s="63">
        <v>357</v>
      </c>
      <c r="I32" s="64">
        <v>2852734</v>
      </c>
      <c r="J32" s="63">
        <v>293</v>
      </c>
      <c r="K32" s="64" t="s">
        <v>131</v>
      </c>
      <c r="L32" s="63">
        <v>4493</v>
      </c>
      <c r="M32" s="64">
        <v>54708102</v>
      </c>
      <c r="N32" s="63">
        <v>4259</v>
      </c>
      <c r="O32" s="65">
        <v>114</v>
      </c>
      <c r="P32" s="65">
        <v>65</v>
      </c>
      <c r="Q32" s="179">
        <v>4438</v>
      </c>
      <c r="R32" s="168" t="s">
        <v>89</v>
      </c>
    </row>
    <row r="33" spans="1:18" ht="15" customHeight="1">
      <c r="A33" s="138" t="s">
        <v>90</v>
      </c>
      <c r="B33" s="63">
        <v>5321</v>
      </c>
      <c r="C33" s="64">
        <v>16421603</v>
      </c>
      <c r="D33" s="63">
        <v>4136</v>
      </c>
      <c r="E33" s="64">
        <v>1251383</v>
      </c>
      <c r="F33" s="63">
        <v>9457</v>
      </c>
      <c r="G33" s="64">
        <v>17672986</v>
      </c>
      <c r="H33" s="63">
        <v>404</v>
      </c>
      <c r="I33" s="64">
        <v>788681</v>
      </c>
      <c r="J33" s="63">
        <v>677</v>
      </c>
      <c r="K33" s="64">
        <v>128971</v>
      </c>
      <c r="L33" s="63">
        <v>10015</v>
      </c>
      <c r="M33" s="64">
        <v>17013276</v>
      </c>
      <c r="N33" s="63">
        <v>9852</v>
      </c>
      <c r="O33" s="65">
        <v>194</v>
      </c>
      <c r="P33" s="65">
        <v>68</v>
      </c>
      <c r="Q33" s="179">
        <v>10114</v>
      </c>
      <c r="R33" s="168" t="s">
        <v>90</v>
      </c>
    </row>
    <row r="34" spans="1:18" ht="15" customHeight="1">
      <c r="A34" s="138" t="s">
        <v>91</v>
      </c>
      <c r="B34" s="63">
        <v>6298</v>
      </c>
      <c r="C34" s="64">
        <v>29101437</v>
      </c>
      <c r="D34" s="63">
        <v>4155</v>
      </c>
      <c r="E34" s="64">
        <v>1238196</v>
      </c>
      <c r="F34" s="63">
        <v>10453</v>
      </c>
      <c r="G34" s="64">
        <v>30339633</v>
      </c>
      <c r="H34" s="63">
        <v>356</v>
      </c>
      <c r="I34" s="64">
        <v>1658437</v>
      </c>
      <c r="J34" s="63">
        <v>722</v>
      </c>
      <c r="K34" s="64">
        <v>73184</v>
      </c>
      <c r="L34" s="63">
        <v>10932</v>
      </c>
      <c r="M34" s="64">
        <v>28754380</v>
      </c>
      <c r="N34" s="63">
        <v>10776</v>
      </c>
      <c r="O34" s="65">
        <v>141</v>
      </c>
      <c r="P34" s="65">
        <v>76</v>
      </c>
      <c r="Q34" s="179">
        <v>10993</v>
      </c>
      <c r="R34" s="168" t="s">
        <v>91</v>
      </c>
    </row>
    <row r="35" spans="1:18" ht="15" customHeight="1">
      <c r="A35" s="138" t="s">
        <v>92</v>
      </c>
      <c r="B35" s="63">
        <v>4068</v>
      </c>
      <c r="C35" s="64">
        <v>60938096</v>
      </c>
      <c r="D35" s="63">
        <v>2289</v>
      </c>
      <c r="E35" s="64">
        <v>716563</v>
      </c>
      <c r="F35" s="63">
        <v>6357</v>
      </c>
      <c r="G35" s="64">
        <v>61654659</v>
      </c>
      <c r="H35" s="63">
        <v>334</v>
      </c>
      <c r="I35" s="64">
        <v>53780847</v>
      </c>
      <c r="J35" s="63">
        <v>477</v>
      </c>
      <c r="K35" s="64">
        <v>149349</v>
      </c>
      <c r="L35" s="63">
        <v>6739</v>
      </c>
      <c r="M35" s="64">
        <v>8023161</v>
      </c>
      <c r="N35" s="63">
        <v>6577</v>
      </c>
      <c r="O35" s="65">
        <v>159</v>
      </c>
      <c r="P35" s="65">
        <v>116</v>
      </c>
      <c r="Q35" s="179">
        <v>6852</v>
      </c>
      <c r="R35" s="168" t="s">
        <v>92</v>
      </c>
    </row>
    <row r="36" spans="1:18" ht="15" customHeight="1">
      <c r="A36" s="138" t="s">
        <v>93</v>
      </c>
      <c r="B36" s="63">
        <v>6946</v>
      </c>
      <c r="C36" s="64">
        <v>75371371</v>
      </c>
      <c r="D36" s="63">
        <v>3247</v>
      </c>
      <c r="E36" s="64">
        <v>1298696</v>
      </c>
      <c r="F36" s="63">
        <v>10193</v>
      </c>
      <c r="G36" s="64">
        <v>76670067</v>
      </c>
      <c r="H36" s="63">
        <v>700</v>
      </c>
      <c r="I36" s="64">
        <v>13934440</v>
      </c>
      <c r="J36" s="63">
        <v>683</v>
      </c>
      <c r="K36" s="64">
        <v>12922</v>
      </c>
      <c r="L36" s="63">
        <v>10984</v>
      </c>
      <c r="M36" s="64">
        <v>62748549</v>
      </c>
      <c r="N36" s="63">
        <v>10813</v>
      </c>
      <c r="O36" s="65">
        <v>295</v>
      </c>
      <c r="P36" s="65">
        <v>296</v>
      </c>
      <c r="Q36" s="179">
        <v>11404</v>
      </c>
      <c r="R36" s="168" t="s">
        <v>93</v>
      </c>
    </row>
    <row r="37" spans="1:18" ht="15" customHeight="1">
      <c r="A37" s="138" t="s">
        <v>94</v>
      </c>
      <c r="B37" s="63">
        <v>8203</v>
      </c>
      <c r="C37" s="64">
        <v>37086419</v>
      </c>
      <c r="D37" s="63">
        <v>6433</v>
      </c>
      <c r="E37" s="64">
        <v>2077184</v>
      </c>
      <c r="F37" s="63">
        <v>14636</v>
      </c>
      <c r="G37" s="64">
        <v>39163603</v>
      </c>
      <c r="H37" s="63">
        <v>694</v>
      </c>
      <c r="I37" s="64">
        <v>12167031</v>
      </c>
      <c r="J37" s="63">
        <v>993</v>
      </c>
      <c r="K37" s="64">
        <v>157250</v>
      </c>
      <c r="L37" s="63">
        <v>15566</v>
      </c>
      <c r="M37" s="64">
        <v>27153822</v>
      </c>
      <c r="N37" s="63">
        <v>15077</v>
      </c>
      <c r="O37" s="65">
        <v>323</v>
      </c>
      <c r="P37" s="65">
        <v>147</v>
      </c>
      <c r="Q37" s="179">
        <v>15547</v>
      </c>
      <c r="R37" s="168" t="s">
        <v>94</v>
      </c>
    </row>
    <row r="38" spans="1:18" ht="15" customHeight="1">
      <c r="A38" s="138" t="s">
        <v>95</v>
      </c>
      <c r="B38" s="63">
        <v>8307</v>
      </c>
      <c r="C38" s="64">
        <v>41120382</v>
      </c>
      <c r="D38" s="63">
        <v>5719</v>
      </c>
      <c r="E38" s="64">
        <v>1774328</v>
      </c>
      <c r="F38" s="63">
        <v>14026</v>
      </c>
      <c r="G38" s="64">
        <v>42894710</v>
      </c>
      <c r="H38" s="63">
        <v>489</v>
      </c>
      <c r="I38" s="64">
        <v>1559204</v>
      </c>
      <c r="J38" s="63">
        <v>859</v>
      </c>
      <c r="K38" s="64">
        <v>105910</v>
      </c>
      <c r="L38" s="63">
        <v>14695</v>
      </c>
      <c r="M38" s="64">
        <v>41441416</v>
      </c>
      <c r="N38" s="63">
        <v>14457</v>
      </c>
      <c r="O38" s="65">
        <v>203</v>
      </c>
      <c r="P38" s="65">
        <v>106</v>
      </c>
      <c r="Q38" s="179">
        <v>14766</v>
      </c>
      <c r="R38" s="168" t="s">
        <v>95</v>
      </c>
    </row>
    <row r="39" spans="1:18" ht="15" customHeight="1">
      <c r="A39" s="138" t="s">
        <v>96</v>
      </c>
      <c r="B39" s="63">
        <v>6794</v>
      </c>
      <c r="C39" s="64">
        <v>27197568</v>
      </c>
      <c r="D39" s="63">
        <v>4706</v>
      </c>
      <c r="E39" s="64">
        <v>1448147</v>
      </c>
      <c r="F39" s="63">
        <v>11500</v>
      </c>
      <c r="G39" s="64">
        <v>28645715</v>
      </c>
      <c r="H39" s="63">
        <v>543</v>
      </c>
      <c r="I39" s="64">
        <v>1577334</v>
      </c>
      <c r="J39" s="63">
        <v>741</v>
      </c>
      <c r="K39" s="64">
        <v>187338</v>
      </c>
      <c r="L39" s="63">
        <v>12179</v>
      </c>
      <c r="M39" s="64">
        <v>27255718</v>
      </c>
      <c r="N39" s="63">
        <v>11889</v>
      </c>
      <c r="O39" s="65">
        <v>211</v>
      </c>
      <c r="P39" s="65">
        <v>73</v>
      </c>
      <c r="Q39" s="179">
        <v>12173</v>
      </c>
      <c r="R39" s="168" t="s">
        <v>96</v>
      </c>
    </row>
    <row r="40" spans="1:18" ht="15" customHeight="1">
      <c r="A40" s="138" t="s">
        <v>97</v>
      </c>
      <c r="B40" s="63">
        <v>11175</v>
      </c>
      <c r="C40" s="64">
        <v>34770352</v>
      </c>
      <c r="D40" s="63">
        <v>12337</v>
      </c>
      <c r="E40" s="64">
        <v>3396487</v>
      </c>
      <c r="F40" s="63">
        <v>23512</v>
      </c>
      <c r="G40" s="64">
        <v>38166838</v>
      </c>
      <c r="H40" s="63">
        <v>663</v>
      </c>
      <c r="I40" s="64">
        <v>2388235</v>
      </c>
      <c r="J40" s="63">
        <v>1091</v>
      </c>
      <c r="K40" s="64">
        <v>201243</v>
      </c>
      <c r="L40" s="63">
        <v>24351</v>
      </c>
      <c r="M40" s="64">
        <v>35979845</v>
      </c>
      <c r="N40" s="63">
        <v>23566</v>
      </c>
      <c r="O40" s="65">
        <v>321</v>
      </c>
      <c r="P40" s="65">
        <v>86</v>
      </c>
      <c r="Q40" s="179">
        <v>23973</v>
      </c>
      <c r="R40" s="168" t="s">
        <v>97</v>
      </c>
    </row>
    <row r="41" spans="1:18" ht="15" customHeight="1">
      <c r="A41" s="138" t="s">
        <v>98</v>
      </c>
      <c r="B41" s="63">
        <v>5583</v>
      </c>
      <c r="C41" s="64">
        <v>17678888</v>
      </c>
      <c r="D41" s="63">
        <v>4463</v>
      </c>
      <c r="E41" s="64">
        <v>1380055</v>
      </c>
      <c r="F41" s="63">
        <v>10046</v>
      </c>
      <c r="G41" s="64">
        <v>19058942</v>
      </c>
      <c r="H41" s="63">
        <v>336</v>
      </c>
      <c r="I41" s="64">
        <v>841856</v>
      </c>
      <c r="J41" s="63">
        <v>656</v>
      </c>
      <c r="K41" s="64">
        <v>63041</v>
      </c>
      <c r="L41" s="63">
        <v>10467</v>
      </c>
      <c r="M41" s="64">
        <v>18280127</v>
      </c>
      <c r="N41" s="63">
        <v>10312</v>
      </c>
      <c r="O41" s="65">
        <v>172</v>
      </c>
      <c r="P41" s="65">
        <v>57</v>
      </c>
      <c r="Q41" s="179">
        <v>10541</v>
      </c>
      <c r="R41" s="168" t="s">
        <v>98</v>
      </c>
    </row>
    <row r="42" spans="1:18" ht="15" customHeight="1">
      <c r="A42" s="138" t="s">
        <v>99</v>
      </c>
      <c r="B42" s="63">
        <v>6650</v>
      </c>
      <c r="C42" s="64">
        <v>26158747</v>
      </c>
      <c r="D42" s="63">
        <v>5689</v>
      </c>
      <c r="E42" s="64">
        <v>1675010</v>
      </c>
      <c r="F42" s="63">
        <v>12339</v>
      </c>
      <c r="G42" s="64">
        <v>27833757</v>
      </c>
      <c r="H42" s="63">
        <v>417</v>
      </c>
      <c r="I42" s="64">
        <v>1342605</v>
      </c>
      <c r="J42" s="63">
        <v>800</v>
      </c>
      <c r="K42" s="64">
        <v>128702</v>
      </c>
      <c r="L42" s="63">
        <v>12969</v>
      </c>
      <c r="M42" s="64">
        <v>26619853</v>
      </c>
      <c r="N42" s="63">
        <v>12807</v>
      </c>
      <c r="O42" s="65">
        <v>176</v>
      </c>
      <c r="P42" s="65">
        <v>68</v>
      </c>
      <c r="Q42" s="179">
        <v>13051</v>
      </c>
      <c r="R42" s="168" t="s">
        <v>99</v>
      </c>
    </row>
    <row r="43" spans="1:18" ht="15" customHeight="1">
      <c r="A43" s="138" t="s">
        <v>100</v>
      </c>
      <c r="B43" s="63">
        <v>2832</v>
      </c>
      <c r="C43" s="64">
        <v>7734367</v>
      </c>
      <c r="D43" s="63">
        <v>2505</v>
      </c>
      <c r="E43" s="64">
        <v>738584</v>
      </c>
      <c r="F43" s="63">
        <v>5337</v>
      </c>
      <c r="G43" s="64">
        <v>8472950</v>
      </c>
      <c r="H43" s="63">
        <v>203</v>
      </c>
      <c r="I43" s="64">
        <v>797719</v>
      </c>
      <c r="J43" s="63">
        <v>464</v>
      </c>
      <c r="K43" s="64">
        <v>51593</v>
      </c>
      <c r="L43" s="63">
        <v>5621</v>
      </c>
      <c r="M43" s="64">
        <v>7726824</v>
      </c>
      <c r="N43" s="63">
        <v>5567</v>
      </c>
      <c r="O43" s="65">
        <v>80</v>
      </c>
      <c r="P43" s="65">
        <v>27</v>
      </c>
      <c r="Q43" s="179">
        <v>5674</v>
      </c>
      <c r="R43" s="168" t="s">
        <v>100</v>
      </c>
    </row>
    <row r="44" spans="1:18" ht="15" customHeight="1">
      <c r="A44" s="138" t="s">
        <v>101</v>
      </c>
      <c r="B44" s="63">
        <v>7758</v>
      </c>
      <c r="C44" s="64">
        <v>32011891</v>
      </c>
      <c r="D44" s="63">
        <v>6663</v>
      </c>
      <c r="E44" s="64">
        <v>2044363</v>
      </c>
      <c r="F44" s="63">
        <v>14421</v>
      </c>
      <c r="G44" s="64">
        <v>34056254</v>
      </c>
      <c r="H44" s="63">
        <v>465</v>
      </c>
      <c r="I44" s="64">
        <v>2039843</v>
      </c>
      <c r="J44" s="63">
        <v>888</v>
      </c>
      <c r="K44" s="64">
        <v>234866</v>
      </c>
      <c r="L44" s="63">
        <v>15020</v>
      </c>
      <c r="M44" s="64">
        <v>32251276</v>
      </c>
      <c r="N44" s="63">
        <v>14585</v>
      </c>
      <c r="O44" s="65">
        <v>298</v>
      </c>
      <c r="P44" s="65">
        <v>77</v>
      </c>
      <c r="Q44" s="179">
        <v>14960</v>
      </c>
      <c r="R44" s="168" t="s">
        <v>101</v>
      </c>
    </row>
    <row r="45" spans="1:18" ht="15" customHeight="1">
      <c r="A45" s="138" t="s">
        <v>102</v>
      </c>
      <c r="B45" s="63">
        <v>4739</v>
      </c>
      <c r="C45" s="64">
        <v>13242002</v>
      </c>
      <c r="D45" s="63">
        <v>4048</v>
      </c>
      <c r="E45" s="64">
        <v>1204416</v>
      </c>
      <c r="F45" s="63">
        <v>8787</v>
      </c>
      <c r="G45" s="64">
        <v>14446418</v>
      </c>
      <c r="H45" s="63">
        <v>347</v>
      </c>
      <c r="I45" s="64">
        <v>1045480</v>
      </c>
      <c r="J45" s="63">
        <v>441</v>
      </c>
      <c r="K45" s="64">
        <v>60586</v>
      </c>
      <c r="L45" s="63">
        <v>9234</v>
      </c>
      <c r="M45" s="64">
        <v>13461523</v>
      </c>
      <c r="N45" s="63">
        <v>9251</v>
      </c>
      <c r="O45" s="65">
        <v>155</v>
      </c>
      <c r="P45" s="65">
        <v>48</v>
      </c>
      <c r="Q45" s="179">
        <v>9454</v>
      </c>
      <c r="R45" s="168" t="s">
        <v>102</v>
      </c>
    </row>
    <row r="46" spans="1:18" ht="15" customHeight="1">
      <c r="A46" s="138" t="s">
        <v>103</v>
      </c>
      <c r="B46" s="63">
        <v>6957</v>
      </c>
      <c r="C46" s="64">
        <v>39978157</v>
      </c>
      <c r="D46" s="63">
        <v>5557</v>
      </c>
      <c r="E46" s="64">
        <v>1712326</v>
      </c>
      <c r="F46" s="63">
        <v>12514</v>
      </c>
      <c r="G46" s="64">
        <v>41690483</v>
      </c>
      <c r="H46" s="63">
        <v>392</v>
      </c>
      <c r="I46" s="64">
        <v>16200371</v>
      </c>
      <c r="J46" s="63">
        <v>808</v>
      </c>
      <c r="K46" s="64">
        <v>237522</v>
      </c>
      <c r="L46" s="63">
        <v>13022</v>
      </c>
      <c r="M46" s="64">
        <v>25727633</v>
      </c>
      <c r="N46" s="63">
        <v>12649</v>
      </c>
      <c r="O46" s="65">
        <v>232</v>
      </c>
      <c r="P46" s="65">
        <v>81</v>
      </c>
      <c r="Q46" s="179">
        <v>12962</v>
      </c>
      <c r="R46" s="168" t="s">
        <v>103</v>
      </c>
    </row>
    <row r="47" spans="1:18" ht="15" customHeight="1">
      <c r="A47" s="138" t="s">
        <v>104</v>
      </c>
      <c r="B47" s="63">
        <v>5499</v>
      </c>
      <c r="C47" s="64">
        <v>28517683</v>
      </c>
      <c r="D47" s="63">
        <v>4018</v>
      </c>
      <c r="E47" s="64">
        <v>1239317</v>
      </c>
      <c r="F47" s="63">
        <v>9517</v>
      </c>
      <c r="G47" s="64">
        <v>29757000</v>
      </c>
      <c r="H47" s="63">
        <v>326</v>
      </c>
      <c r="I47" s="64">
        <v>191515477</v>
      </c>
      <c r="J47" s="63">
        <v>621</v>
      </c>
      <c r="K47" s="64">
        <v>101341</v>
      </c>
      <c r="L47" s="63">
        <v>9983</v>
      </c>
      <c r="M47" s="64" t="s">
        <v>136</v>
      </c>
      <c r="N47" s="63">
        <v>9754</v>
      </c>
      <c r="O47" s="65">
        <v>222</v>
      </c>
      <c r="P47" s="65">
        <v>48</v>
      </c>
      <c r="Q47" s="179">
        <v>10024</v>
      </c>
      <c r="R47" s="168" t="s">
        <v>104</v>
      </c>
    </row>
    <row r="48" spans="1:18" ht="15" customHeight="1">
      <c r="A48" s="138" t="s">
        <v>105</v>
      </c>
      <c r="B48" s="63">
        <v>2747</v>
      </c>
      <c r="C48" s="64">
        <v>8697430</v>
      </c>
      <c r="D48" s="63">
        <v>2891</v>
      </c>
      <c r="E48" s="64">
        <v>817728</v>
      </c>
      <c r="F48" s="63">
        <v>5638</v>
      </c>
      <c r="G48" s="64">
        <v>9515158</v>
      </c>
      <c r="H48" s="63">
        <v>144</v>
      </c>
      <c r="I48" s="64">
        <v>291865</v>
      </c>
      <c r="J48" s="63">
        <v>400</v>
      </c>
      <c r="K48" s="64">
        <v>91564</v>
      </c>
      <c r="L48" s="63">
        <v>5839</v>
      </c>
      <c r="M48" s="64">
        <v>9314857</v>
      </c>
      <c r="N48" s="63">
        <v>5727</v>
      </c>
      <c r="O48" s="65">
        <v>77</v>
      </c>
      <c r="P48" s="65">
        <v>16</v>
      </c>
      <c r="Q48" s="179">
        <v>5820</v>
      </c>
      <c r="R48" s="168" t="s">
        <v>105</v>
      </c>
    </row>
    <row r="49" spans="1:18" ht="15" customHeight="1">
      <c r="A49" s="138" t="s">
        <v>106</v>
      </c>
      <c r="B49" s="63">
        <v>9235</v>
      </c>
      <c r="C49" s="64">
        <v>35260723</v>
      </c>
      <c r="D49" s="63">
        <v>7437</v>
      </c>
      <c r="E49" s="64">
        <v>2318718</v>
      </c>
      <c r="F49" s="63">
        <v>16672</v>
      </c>
      <c r="G49" s="64">
        <v>37579441</v>
      </c>
      <c r="H49" s="63">
        <v>549</v>
      </c>
      <c r="I49" s="64">
        <v>7924301</v>
      </c>
      <c r="J49" s="63">
        <v>1098</v>
      </c>
      <c r="K49" s="64">
        <v>178878</v>
      </c>
      <c r="L49" s="63">
        <v>17483</v>
      </c>
      <c r="M49" s="64">
        <v>29834018</v>
      </c>
      <c r="N49" s="63">
        <v>17256</v>
      </c>
      <c r="O49" s="65">
        <v>315</v>
      </c>
      <c r="P49" s="65">
        <v>102</v>
      </c>
      <c r="Q49" s="179">
        <v>17673</v>
      </c>
      <c r="R49" s="168" t="s">
        <v>106</v>
      </c>
    </row>
    <row r="50" spans="1:18" ht="15" customHeight="1">
      <c r="A50" s="138" t="s">
        <v>107</v>
      </c>
      <c r="B50" s="63">
        <v>859</v>
      </c>
      <c r="C50" s="64">
        <v>1650929</v>
      </c>
      <c r="D50" s="63">
        <v>810</v>
      </c>
      <c r="E50" s="64">
        <v>221385</v>
      </c>
      <c r="F50" s="63">
        <v>1669</v>
      </c>
      <c r="G50" s="64">
        <v>1872314</v>
      </c>
      <c r="H50" s="63">
        <v>47</v>
      </c>
      <c r="I50" s="64">
        <v>121295</v>
      </c>
      <c r="J50" s="63">
        <v>98</v>
      </c>
      <c r="K50" s="64">
        <v>4223</v>
      </c>
      <c r="L50" s="63">
        <v>1735</v>
      </c>
      <c r="M50" s="64">
        <v>1755242</v>
      </c>
      <c r="N50" s="63">
        <v>1724</v>
      </c>
      <c r="O50" s="65">
        <v>22</v>
      </c>
      <c r="P50" s="65">
        <v>7</v>
      </c>
      <c r="Q50" s="179">
        <v>1753</v>
      </c>
      <c r="R50" s="168" t="s">
        <v>107</v>
      </c>
    </row>
    <row r="51" spans="1:18" s="191" customFormat="1" ht="15" customHeight="1">
      <c r="A51" s="127" t="s">
        <v>108</v>
      </c>
      <c r="B51" s="188">
        <v>117367</v>
      </c>
      <c r="C51" s="189">
        <v>610011606</v>
      </c>
      <c r="D51" s="188">
        <v>92565</v>
      </c>
      <c r="E51" s="189">
        <v>28423189</v>
      </c>
      <c r="F51" s="188">
        <v>209932</v>
      </c>
      <c r="G51" s="189">
        <v>638434795</v>
      </c>
      <c r="H51" s="188">
        <v>8241</v>
      </c>
      <c r="I51" s="189">
        <v>313696256</v>
      </c>
      <c r="J51" s="188">
        <v>13416</v>
      </c>
      <c r="K51" s="189">
        <v>2158421</v>
      </c>
      <c r="L51" s="188">
        <v>220731</v>
      </c>
      <c r="M51" s="189">
        <v>326896961</v>
      </c>
      <c r="N51" s="188">
        <v>216091</v>
      </c>
      <c r="O51" s="197">
        <v>3947</v>
      </c>
      <c r="P51" s="197">
        <v>1670</v>
      </c>
      <c r="Q51" s="198">
        <v>221708</v>
      </c>
      <c r="R51" s="193" t="s">
        <v>108</v>
      </c>
    </row>
    <row r="52" spans="1:18" s="10" customFormat="1" ht="15" customHeight="1">
      <c r="A52" s="161"/>
      <c r="B52" s="11"/>
      <c r="C52" s="42"/>
      <c r="D52" s="11"/>
      <c r="E52" s="42"/>
      <c r="F52" s="11"/>
      <c r="G52" s="42"/>
      <c r="H52" s="11"/>
      <c r="I52" s="42"/>
      <c r="J52" s="11"/>
      <c r="K52" s="42"/>
      <c r="L52" s="11"/>
      <c r="M52" s="42"/>
      <c r="N52" s="11"/>
      <c r="O52" s="13"/>
      <c r="P52" s="13"/>
      <c r="Q52" s="46"/>
      <c r="R52" s="162"/>
    </row>
    <row r="53" spans="1:18" ht="15" customHeight="1">
      <c r="A53" s="138" t="s">
        <v>109</v>
      </c>
      <c r="B53" s="63">
        <v>3519</v>
      </c>
      <c r="C53" s="64">
        <v>13184004</v>
      </c>
      <c r="D53" s="63">
        <v>2935</v>
      </c>
      <c r="E53" s="64">
        <v>854941</v>
      </c>
      <c r="F53" s="63">
        <v>6454</v>
      </c>
      <c r="G53" s="64">
        <v>14038945</v>
      </c>
      <c r="H53" s="63">
        <v>175</v>
      </c>
      <c r="I53" s="64">
        <v>550275</v>
      </c>
      <c r="J53" s="63">
        <v>409</v>
      </c>
      <c r="K53" s="64">
        <v>69794</v>
      </c>
      <c r="L53" s="63">
        <v>6770</v>
      </c>
      <c r="M53" s="64">
        <v>13558464</v>
      </c>
      <c r="N53" s="63">
        <v>6617</v>
      </c>
      <c r="O53" s="65">
        <v>122</v>
      </c>
      <c r="P53" s="65">
        <v>38</v>
      </c>
      <c r="Q53" s="179">
        <v>6777</v>
      </c>
      <c r="R53" s="172" t="s">
        <v>109</v>
      </c>
    </row>
    <row r="54" spans="1:18" ht="15" customHeight="1">
      <c r="A54" s="138" t="s">
        <v>110</v>
      </c>
      <c r="B54" s="63">
        <v>5622</v>
      </c>
      <c r="C54" s="64">
        <v>21065225</v>
      </c>
      <c r="D54" s="63">
        <v>4302</v>
      </c>
      <c r="E54" s="64">
        <v>1383805</v>
      </c>
      <c r="F54" s="63">
        <v>9924</v>
      </c>
      <c r="G54" s="64">
        <v>22449030</v>
      </c>
      <c r="H54" s="63">
        <v>320</v>
      </c>
      <c r="I54" s="64">
        <v>17843237</v>
      </c>
      <c r="J54" s="63">
        <v>588</v>
      </c>
      <c r="K54" s="64">
        <v>95380</v>
      </c>
      <c r="L54" s="63">
        <v>10370</v>
      </c>
      <c r="M54" s="64">
        <v>4701174</v>
      </c>
      <c r="N54" s="63">
        <v>10338</v>
      </c>
      <c r="O54" s="65">
        <v>158</v>
      </c>
      <c r="P54" s="65">
        <v>66</v>
      </c>
      <c r="Q54" s="179">
        <v>10562</v>
      </c>
      <c r="R54" s="168" t="s">
        <v>110</v>
      </c>
    </row>
    <row r="55" spans="1:18" ht="15" customHeight="1">
      <c r="A55" s="138" t="s">
        <v>111</v>
      </c>
      <c r="B55" s="63">
        <v>4049</v>
      </c>
      <c r="C55" s="64">
        <v>9017235</v>
      </c>
      <c r="D55" s="63">
        <v>3483</v>
      </c>
      <c r="E55" s="64">
        <v>941332</v>
      </c>
      <c r="F55" s="63">
        <v>7532</v>
      </c>
      <c r="G55" s="64">
        <v>9958566</v>
      </c>
      <c r="H55" s="63">
        <v>255</v>
      </c>
      <c r="I55" s="64">
        <v>1209359</v>
      </c>
      <c r="J55" s="63">
        <v>414</v>
      </c>
      <c r="K55" s="64">
        <v>27878</v>
      </c>
      <c r="L55" s="63">
        <v>7870</v>
      </c>
      <c r="M55" s="64">
        <v>8777086</v>
      </c>
      <c r="N55" s="63">
        <v>7732</v>
      </c>
      <c r="O55" s="65">
        <v>138</v>
      </c>
      <c r="P55" s="65">
        <v>38</v>
      </c>
      <c r="Q55" s="179">
        <v>7908</v>
      </c>
      <c r="R55" s="168" t="s">
        <v>111</v>
      </c>
    </row>
    <row r="56" spans="1:18" ht="15" customHeight="1">
      <c r="A56" s="138" t="s">
        <v>112</v>
      </c>
      <c r="B56" s="63">
        <v>2831</v>
      </c>
      <c r="C56" s="64">
        <v>7547148</v>
      </c>
      <c r="D56" s="63">
        <v>2409</v>
      </c>
      <c r="E56" s="64">
        <v>669776</v>
      </c>
      <c r="F56" s="63">
        <v>5240</v>
      </c>
      <c r="G56" s="64">
        <v>8216924</v>
      </c>
      <c r="H56" s="63">
        <v>155</v>
      </c>
      <c r="I56" s="64">
        <v>623583</v>
      </c>
      <c r="J56" s="63">
        <v>237</v>
      </c>
      <c r="K56" s="64">
        <v>88848</v>
      </c>
      <c r="L56" s="63">
        <v>5461</v>
      </c>
      <c r="M56" s="64">
        <v>7682188</v>
      </c>
      <c r="N56" s="63">
        <v>5337</v>
      </c>
      <c r="O56" s="65">
        <v>94</v>
      </c>
      <c r="P56" s="65">
        <v>32</v>
      </c>
      <c r="Q56" s="179">
        <v>5463</v>
      </c>
      <c r="R56" s="168" t="s">
        <v>112</v>
      </c>
    </row>
    <row r="57" spans="1:18" ht="15" customHeight="1">
      <c r="A57" s="138" t="s">
        <v>113</v>
      </c>
      <c r="B57" s="63">
        <v>2949</v>
      </c>
      <c r="C57" s="64">
        <v>9028850</v>
      </c>
      <c r="D57" s="63">
        <v>2321</v>
      </c>
      <c r="E57" s="64">
        <v>698420</v>
      </c>
      <c r="F57" s="63">
        <v>5270</v>
      </c>
      <c r="G57" s="64">
        <v>9727270</v>
      </c>
      <c r="H57" s="63">
        <v>149</v>
      </c>
      <c r="I57" s="64">
        <v>403082</v>
      </c>
      <c r="J57" s="63">
        <v>331</v>
      </c>
      <c r="K57" s="64" t="s">
        <v>132</v>
      </c>
      <c r="L57" s="63">
        <v>5450</v>
      </c>
      <c r="M57" s="64">
        <v>9316492</v>
      </c>
      <c r="N57" s="63">
        <v>5524</v>
      </c>
      <c r="O57" s="65">
        <v>102</v>
      </c>
      <c r="P57" s="65">
        <v>26</v>
      </c>
      <c r="Q57" s="179">
        <v>5652</v>
      </c>
      <c r="R57" s="168" t="s">
        <v>113</v>
      </c>
    </row>
    <row r="58" spans="1:18" ht="15" customHeight="1">
      <c r="A58" s="138" t="s">
        <v>114</v>
      </c>
      <c r="B58" s="63">
        <v>1940</v>
      </c>
      <c r="C58" s="64">
        <v>5165006</v>
      </c>
      <c r="D58" s="63">
        <v>1583</v>
      </c>
      <c r="E58" s="64">
        <v>434707</v>
      </c>
      <c r="F58" s="63">
        <v>3523</v>
      </c>
      <c r="G58" s="64">
        <v>5599713</v>
      </c>
      <c r="H58" s="63">
        <v>119</v>
      </c>
      <c r="I58" s="64">
        <v>302957</v>
      </c>
      <c r="J58" s="63">
        <v>260</v>
      </c>
      <c r="K58" s="64">
        <v>5941</v>
      </c>
      <c r="L58" s="63">
        <v>3709</v>
      </c>
      <c r="M58" s="64">
        <v>5302698</v>
      </c>
      <c r="N58" s="63">
        <v>3646</v>
      </c>
      <c r="O58" s="65">
        <v>84</v>
      </c>
      <c r="P58" s="65">
        <v>27</v>
      </c>
      <c r="Q58" s="179">
        <v>3757</v>
      </c>
      <c r="R58" s="168" t="s">
        <v>114</v>
      </c>
    </row>
    <row r="59" spans="1:18" ht="15" customHeight="1">
      <c r="A59" s="138" t="s">
        <v>115</v>
      </c>
      <c r="B59" s="63">
        <v>3070</v>
      </c>
      <c r="C59" s="64">
        <v>9776538</v>
      </c>
      <c r="D59" s="63">
        <v>2501</v>
      </c>
      <c r="E59" s="64">
        <v>756799</v>
      </c>
      <c r="F59" s="63">
        <v>5571</v>
      </c>
      <c r="G59" s="64">
        <v>10533337</v>
      </c>
      <c r="H59" s="63">
        <v>178</v>
      </c>
      <c r="I59" s="64">
        <v>602434</v>
      </c>
      <c r="J59" s="63">
        <v>430</v>
      </c>
      <c r="K59" s="64">
        <v>71321</v>
      </c>
      <c r="L59" s="63">
        <v>5840</v>
      </c>
      <c r="M59" s="64">
        <v>10002225</v>
      </c>
      <c r="N59" s="63">
        <v>5827</v>
      </c>
      <c r="O59" s="65">
        <v>114</v>
      </c>
      <c r="P59" s="65">
        <v>36</v>
      </c>
      <c r="Q59" s="179">
        <v>5977</v>
      </c>
      <c r="R59" s="168" t="s">
        <v>115</v>
      </c>
    </row>
    <row r="60" spans="1:18" ht="15" customHeight="1">
      <c r="A60" s="138" t="s">
        <v>116</v>
      </c>
      <c r="B60" s="63">
        <v>1193</v>
      </c>
      <c r="C60" s="64">
        <v>2141499</v>
      </c>
      <c r="D60" s="63">
        <v>1212</v>
      </c>
      <c r="E60" s="64">
        <v>323691</v>
      </c>
      <c r="F60" s="63">
        <v>2405</v>
      </c>
      <c r="G60" s="64">
        <v>2465190</v>
      </c>
      <c r="H60" s="63">
        <v>66</v>
      </c>
      <c r="I60" s="64">
        <v>144398</v>
      </c>
      <c r="J60" s="63">
        <v>132</v>
      </c>
      <c r="K60" s="64" t="s">
        <v>133</v>
      </c>
      <c r="L60" s="63">
        <v>2517</v>
      </c>
      <c r="M60" s="64">
        <v>2300684</v>
      </c>
      <c r="N60" s="63">
        <v>2514</v>
      </c>
      <c r="O60" s="65">
        <v>34</v>
      </c>
      <c r="P60" s="65">
        <v>16</v>
      </c>
      <c r="Q60" s="179">
        <v>2564</v>
      </c>
      <c r="R60" s="168" t="s">
        <v>116</v>
      </c>
    </row>
    <row r="61" spans="1:18" s="191" customFormat="1" ht="15" customHeight="1">
      <c r="A61" s="127" t="s">
        <v>117</v>
      </c>
      <c r="B61" s="188">
        <v>25173</v>
      </c>
      <c r="C61" s="189">
        <v>76925504</v>
      </c>
      <c r="D61" s="188">
        <v>20746</v>
      </c>
      <c r="E61" s="189">
        <v>6063471</v>
      </c>
      <c r="F61" s="188">
        <v>45919</v>
      </c>
      <c r="G61" s="189">
        <v>82988975</v>
      </c>
      <c r="H61" s="188">
        <v>1417</v>
      </c>
      <c r="I61" s="189">
        <v>21679324</v>
      </c>
      <c r="J61" s="188">
        <v>2801</v>
      </c>
      <c r="K61" s="189">
        <v>331361</v>
      </c>
      <c r="L61" s="188">
        <v>47987</v>
      </c>
      <c r="M61" s="189">
        <v>61641011</v>
      </c>
      <c r="N61" s="188">
        <v>47535</v>
      </c>
      <c r="O61" s="197">
        <v>846</v>
      </c>
      <c r="P61" s="197">
        <v>279</v>
      </c>
      <c r="Q61" s="198">
        <v>48660</v>
      </c>
      <c r="R61" s="193" t="s">
        <v>117</v>
      </c>
    </row>
    <row r="62" spans="1:18" s="10" customFormat="1" ht="15" customHeight="1" thickBot="1">
      <c r="A62" s="9"/>
      <c r="B62" s="29"/>
      <c r="C62" s="30"/>
      <c r="D62" s="29"/>
      <c r="E62" s="30"/>
      <c r="F62" s="29"/>
      <c r="G62" s="30"/>
      <c r="H62" s="29"/>
      <c r="I62" s="30"/>
      <c r="J62" s="29"/>
      <c r="K62" s="30"/>
      <c r="L62" s="29"/>
      <c r="M62" s="30"/>
      <c r="N62" s="29"/>
      <c r="O62" s="31"/>
      <c r="P62" s="31"/>
      <c r="Q62" s="182"/>
      <c r="R62" s="32"/>
    </row>
    <row r="63" spans="1:18" s="191" customFormat="1" ht="24" customHeight="1" thickBot="1" thickTop="1">
      <c r="A63" s="159" t="s">
        <v>41</v>
      </c>
      <c r="B63" s="33">
        <v>234086</v>
      </c>
      <c r="C63" s="34">
        <v>988727923</v>
      </c>
      <c r="D63" s="33">
        <v>196250</v>
      </c>
      <c r="E63" s="34">
        <v>58649139</v>
      </c>
      <c r="F63" s="33">
        <v>430336</v>
      </c>
      <c r="G63" s="34">
        <v>1047377062</v>
      </c>
      <c r="H63" s="33">
        <v>15023</v>
      </c>
      <c r="I63" s="34">
        <v>407072866</v>
      </c>
      <c r="J63" s="33">
        <v>27090</v>
      </c>
      <c r="K63" s="34">
        <v>3944722</v>
      </c>
      <c r="L63" s="33">
        <v>450641</v>
      </c>
      <c r="M63" s="34">
        <v>644248918</v>
      </c>
      <c r="N63" s="33">
        <v>442693</v>
      </c>
      <c r="O63" s="35">
        <v>7737</v>
      </c>
      <c r="P63" s="35">
        <v>2666</v>
      </c>
      <c r="Q63" s="183">
        <v>453096</v>
      </c>
      <c r="R63" s="36" t="s">
        <v>162</v>
      </c>
    </row>
  </sheetData>
  <sheetProtection/>
  <mergeCells count="15">
    <mergeCell ref="N4:N5"/>
    <mergeCell ref="O4:O5"/>
    <mergeCell ref="J3:K4"/>
    <mergeCell ref="R3:R5"/>
    <mergeCell ref="L3:M4"/>
    <mergeCell ref="N3:Q3"/>
    <mergeCell ref="Q4:Q5"/>
    <mergeCell ref="P4:P5"/>
    <mergeCell ref="A2:I2"/>
    <mergeCell ref="H3:I4"/>
    <mergeCell ref="B3:G3"/>
    <mergeCell ref="B4:C4"/>
    <mergeCell ref="D4:E4"/>
    <mergeCell ref="F4:G4"/>
    <mergeCell ref="A3:A5"/>
  </mergeCells>
  <printOptions horizontalCentered="1"/>
  <pageMargins left="0.16" right="0.17" top="0.984251968503937" bottom="0.984251968503937" header="0.5118110236220472" footer="0.5118110236220472"/>
  <pageSetup horizontalDpi="600" verticalDpi="600" orientation="portrait" paperSize="9" scale="48" r:id="rId1"/>
  <headerFooter alignWithMargins="0">
    <oddFooter>&amp;R名古屋国税局
消費税
(H19)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7 消費税課税状況等</dc:title>
  <dc:subject/>
  <dc:creator>国税庁</dc:creator>
  <cp:keywords/>
  <dc:description/>
  <cp:lastModifiedBy>国税庁</cp:lastModifiedBy>
  <cp:lastPrinted>2009-06-09T04:43:29Z</cp:lastPrinted>
  <dcterms:created xsi:type="dcterms:W3CDTF">2003-07-09T01:05:10Z</dcterms:created>
  <dcterms:modified xsi:type="dcterms:W3CDTF">2009-06-12T06:28:01Z</dcterms:modified>
  <cp:category/>
  <cp:version/>
  <cp:contentType/>
  <cp:contentStatus/>
</cp:coreProperties>
</file>