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1令和２事務年度（６月整理分）\03_平成30事務年度以前\随意契約と落札情報の公表について\R03\03.04\"/>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4'!$B$5:$O$49</definedName>
    <definedName name="_xlnm.Print_Area" localSheetId="0">'別紙様式 4'!$A$1:$P$73</definedName>
    <definedName name="_xlnm.Print_Titles" localSheetId="0">'別紙様式 4'!$5:$6</definedName>
    <definedName name="予定価格の公表">[1]契約状況コード表!$E$5:$E$7</definedName>
  </definedNames>
  <calcPr calcId="152511"/>
</workbook>
</file>

<file path=xl/sharedStrings.xml><?xml version="1.0" encoding="utf-8"?>
<sst xmlns="http://schemas.openxmlformats.org/spreadsheetml/2006/main" count="424" uniqueCount="184">
  <si>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</si>
  <si>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</si>
  <si>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</si>
  <si>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</si>
  <si>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</si>
  <si>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</si>
  <si>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</si>
  <si>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</si>
  <si>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</si>
  <si>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</si>
  <si>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</si>
  <si>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</si>
  <si>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</si>
  <si>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</si>
  <si>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</si>
  <si>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</si>
  <si>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</si>
  <si>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</si>
  <si>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</si>
  <si>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</si>
  <si>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</si>
  <si>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</si>
  <si>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</si>
  <si>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</si>
  <si>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</si>
  <si>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</si>
  <si>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</si>
  <si>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</si>
  <si>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</si>
  <si>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</si>
  <si>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</si>
  <si>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</si>
  <si>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個人</t>
  </si>
  <si>
    <t>－</t>
  </si>
  <si>
    <t>納付受託等に係る証券及び納付書の保管並びに関連業務
一式</t>
  </si>
  <si>
    <t>株式会社みずほ銀行名古屋支店
愛知県名古屋市中区錦１－１９－２４</t>
  </si>
  <si>
    <t>名古屋国税局職員の法律問題に関する相談等業務
一式</t>
  </si>
  <si>
    <t>名古屋ステーション開発株式会社
愛知県名古屋市中村区名駅１－１－３</t>
  </si>
  <si>
    <t>6180001031806</t>
  </si>
  <si>
    <t>宗教法人府八幡宮
静岡県磐田市中泉１１２－１</t>
  </si>
  <si>
    <t>1080405005453</t>
  </si>
  <si>
    <t>静岡県（浜松財務事務所）
静岡県浜松市中区中央１－１２－１</t>
  </si>
  <si>
    <t>東陽倉庫株式会社
愛知県名古屋市中村区名駅南２－６－１７</t>
  </si>
  <si>
    <t>岡崎合同庁舎の警備保安業務
一式</t>
  </si>
  <si>
    <t>セコム株式会社
東京都渋谷区神宮前１－５－１</t>
  </si>
  <si>
    <t>刈谷合同庁舎の警備保安業務
一式</t>
  </si>
  <si>
    <t>スタンダード・アンド・プアーズ・インターナショナル・エル・エル・シー
東京都千代田区丸の内１－６－５丸の内北口ビル２８階</t>
  </si>
  <si>
    <t>当該場所でなければ行政事務を行うことが不可能であることから場所が限定され、供給者が一に特定される賃貸借契約であり、競争を許さないことから、会計法第29条の3第4項に該当するため（根拠区分：ロ）。</t>
  </si>
  <si>
    <t>一般競争入札において再度の入札を実施しても、落札者となるべき者がいないことから、会計法第29条の3第5項及び予算決算及び会計令第99条の2に該当するため。</t>
  </si>
  <si>
    <t>公募を実施した結果、本業務履行可能な者が1者しかなく競争を許さないことから、会計法第29条の3第4項に該当するため。</t>
  </si>
  <si>
    <t>当局の利用目的に最も合致しており、競争を許さないことから、会計法第29条の3第4項に該当するため（根拠区分：ニ（ヘ））。</t>
  </si>
  <si>
    <t>既導入機器と密接な関係のある業務であり、提供を行うことが可能な業者が一に限定されており、競争を許さないことから、会計法第29条の3第4項に該当するため（根拠区分：ニ（ロ））。</t>
  </si>
  <si>
    <t>＠4,900円ほか</t>
  </si>
  <si>
    <t>株式会社フューチャーイン
愛知県名古屋市千種区内山２－６－２２</t>
  </si>
  <si>
    <t>千代田電子システム株式会社
愛知県名古屋市中村区稲西町１０１－１</t>
  </si>
  <si>
    <t>5040001000461</t>
  </si>
  <si>
    <t>カワボウ株式会社
岐阜県岐阜市正木中１－１－１</t>
  </si>
  <si>
    <t>本業務を履行できる業者が当該業者に限られるため、競争を許さないことから、会計法第29条の3第4項に該当するため（根拠区分：ニ（ヘ））。</t>
  </si>
  <si>
    <t>公募により募集を行ったところ、応募者がいなかったため、当局の条件を満たす相手方を選定したものであり、契約価格の競争による相手方の選定を許さず、会計法第29条の3第4項に該当するため。</t>
  </si>
  <si>
    <t>高山税務署の土地賃貸借
令和3年4月1日～令和4年3月31日</t>
  </si>
  <si>
    <t>支出負担行為担当官
名古屋国税局総務部次長　四井　清裕
愛知県名古屋市中区三の丸３－３－２</t>
  </si>
  <si>
    <t>高山市
岐阜県高山市花岡町２－１８</t>
  </si>
  <si>
    <t>当該場所でなければ行政事務を行うことが不可能であることから場所が限定され、供給者が一に特定される賃貸借契約であり、競争を許さないことから、会計法第29条の3第4項に該当するため。（根拠区分：ロ）</t>
  </si>
  <si>
    <t/>
  </si>
  <si>
    <t>北米企業及びその他世界各国の企業の財務情報データベースの提供業務
一式</t>
  </si>
  <si>
    <t>同種の他の契約の予定価格を類推されるおそれがあるため公表しない</t>
  </si>
  <si>
    <t>コインパーキングの利用に関する業務
一式</t>
  </si>
  <si>
    <t>名鉄協商株式会社
愛知県名古屋市中村区名駅南２－１４－１９</t>
  </si>
  <si>
    <t>3180001033061</t>
  </si>
  <si>
    <t>公募を実施し、申し込みのあった者のうち当局の要件を満たす全ての者と契約したものであり、競争を許さないことから会計法第29条の3第4項に該当するため。</t>
  </si>
  <si>
    <t>＠100円ほか</t>
  </si>
  <si>
    <t xml:space="preserve">単価契約
予定調達総額 15,827,389円
</t>
  </si>
  <si>
    <t>支出負担行為担当官
名古屋国税局総務部次長　四井　清裕
愛知県名古屋市中区三の丸３－３－２
ほか６官署</t>
  </si>
  <si>
    <t>三井住友カード株式会社
東京都港区海岸１－２－２０汐留ビルディング</t>
  </si>
  <si>
    <t>3120001082353</t>
  </si>
  <si>
    <t>タイムズ２４株式会社
東京都品川区西五反田２－２０－４</t>
  </si>
  <si>
    <t>4010001137274</t>
  </si>
  <si>
    <t>浜松合同庁舎の安全管理システム等業務
一式</t>
  </si>
  <si>
    <t>支出負担行為担当官
名古屋国税局総務部次長　四井　清裕
愛知県名古屋市中区三の丸３－３－２
ほか７官署</t>
  </si>
  <si>
    <t>6011001035920</t>
  </si>
  <si>
    <t>岡崎合同庁舎立体駐車場警備委託業務
一式</t>
  </si>
  <si>
    <t>支出負担行為担当官
名古屋国税局総務部次長　四井　清裕
愛知県名古屋市中区三の丸３－３－２
ほか４官署</t>
  </si>
  <si>
    <t>株式会社トーエネック
愛知県名古屋市中区栄１－２０－３１</t>
  </si>
  <si>
    <t>8180001038758</t>
  </si>
  <si>
    <t>共同利用を行っている岡崎市において、庁舎施設を含めた継続利用の契約を行っていることから契約の相手が一に定められており、競争性を許さないことから会計法第29条の3第4項に該当するため（根拠区分：ニ（ロ））。</t>
  </si>
  <si>
    <t>6010001008845</t>
  </si>
  <si>
    <t>名古屋国税局職員の身上問題に関するカウンセリング等業務
12月</t>
  </si>
  <si>
    <t>駅すぱあとイントラネット版年間サポート業務
一式</t>
  </si>
  <si>
    <t>株式会社ヴァル研究所
東京都杉並区高円寺北２－３－１７</t>
  </si>
  <si>
    <t>1011301008928</t>
  </si>
  <si>
    <t>当該データベースの提供を行っている業者であり、競争を許さないことから、会計法第29条の3第4項に該当するため（根拠区分：ニ（ロ））。</t>
  </si>
  <si>
    <t>確定申告会場等備品の借上げ（2コース）
一式</t>
  </si>
  <si>
    <t>株式会社デザインアーク名古屋支店
愛知県名古屋市中村区平池町４－６０－９</t>
  </si>
  <si>
    <t>7120001045141</t>
  </si>
  <si>
    <t>確定申告会場等備品の借上げ（3コース）
一式</t>
  </si>
  <si>
    <t>山王スペース＆レンタル株式会社名古屋営業所
愛知県名古屋市中村区名駅３－４－６名駅桜ビル２F</t>
  </si>
  <si>
    <t>7010001009719</t>
  </si>
  <si>
    <t>確定申告会場等備品の借上げ（4コース）
一式</t>
  </si>
  <si>
    <t>株式会社アクティオ　プラザ事業部プラザ静岡営業所
静岡県藤枝市水守２－６－２</t>
  </si>
  <si>
    <t>6010001034494</t>
  </si>
  <si>
    <t>確定申告会場等備品の借上げ（5コース）
一式</t>
  </si>
  <si>
    <t>エイトレント株式会社東海・名古屋営業所
愛知県北名古屋市鍛治ヶ一色西２－１７３</t>
  </si>
  <si>
    <t>6120001061197</t>
  </si>
  <si>
    <t>確定申告会場等備品の借上げ（6コース）
一式</t>
  </si>
  <si>
    <t>確定申告会場等備品の借上げ（7コース）
一式</t>
  </si>
  <si>
    <t>確定申告会場等備品の借上げ（8コース）
一式</t>
  </si>
  <si>
    <t>確定申告会場等備品の借上げ（9コース）
一式</t>
  </si>
  <si>
    <t>確定申告会場におけるインターネット接続用回線及びLAN配線等の保守等の委託業務
一式</t>
  </si>
  <si>
    <t>西日本電信電話株式会社名古屋支店
愛知県名古屋市中区大須４－９－６０</t>
  </si>
  <si>
    <t>7120001077523</t>
  </si>
  <si>
    <t>令和2年分所得税及び消費税確定申告期における署外申告相談会場借上げ（岐阜北及び岐阜南税務署分）
令和3年4月1日～令和3年4月16日
一式</t>
  </si>
  <si>
    <t>2200001001165</t>
  </si>
  <si>
    <t>令和2年分所得税及び消費税確定申告期における署外申告相談会場借上げ（一宮税務署分）
令和3年4月1日～令和3年4月16日
一式</t>
  </si>
  <si>
    <t>公益財団法人一宮地場産業ファッションデザインセンター
愛知県一宮市大和町馬引字南正亀４－１</t>
  </si>
  <si>
    <t>8180005009557</t>
  </si>
  <si>
    <t>公財</t>
  </si>
  <si>
    <t>都道府県所管</t>
  </si>
  <si>
    <t>令和2年分所得税及び消費税確定申告期における署外申告相談会場借上げ（半田税務署分）
令和3年4月1日～令和3年4月16日
一式</t>
  </si>
  <si>
    <t>住吉福祉文化会館
愛知県半田市宮路町５３</t>
  </si>
  <si>
    <t>令和2年分所得税及び消費税確定申告期における署外申告相談会場借上げ（鈴鹿税務署分）
令和3年4月1日～令和3年4月16日
一式</t>
  </si>
  <si>
    <t>イオンモール株式会社
三重県鈴鹿市庄野羽山４－１－２</t>
  </si>
  <si>
    <t>「Lit i View XAMINER」の保守業務
一式</t>
  </si>
  <si>
    <t>株式会社FRONTEO
東京都港区港南２－１２－２３明産高浜ビル</t>
  </si>
  <si>
    <t>1010401051219</t>
  </si>
  <si>
    <t>「確定申告電話相談センター」の運営業務
一式</t>
  </si>
  <si>
    <t>トランス・コスモス株式会社
東京都渋谷区渋谷３－２５－１８</t>
  </si>
  <si>
    <t>3011001041302</t>
  </si>
  <si>
    <t>書類保管等及び搬送等業務
42,285箱ほか</t>
  </si>
  <si>
    <t>5180001031666</t>
  </si>
  <si>
    <t>浜松合同庁舎の警備保安業務
一式</t>
  </si>
  <si>
    <t>綜合警備保障株式会社中日本営業部
愛知県名古屋市中区栄４－１６－３６</t>
  </si>
  <si>
    <t>3010401016070</t>
  </si>
  <si>
    <t xml:space="preserve">分担契約
契約総額 1,053,360円
</t>
  </si>
  <si>
    <t xml:space="preserve">分担契約
契約総額 2,547,600円
</t>
  </si>
  <si>
    <t>支出負担行為担当官
名古屋国税局総務部次長　四井　清裕
愛知県名古屋市中区三の丸３－３－２
ほか２官署</t>
  </si>
  <si>
    <t xml:space="preserve">分担契約
契約総額 1,650,000円
</t>
  </si>
  <si>
    <t>税務署庁舎等の機械警備委託業務（1コース）（四日市署他3署及び3簿書庫）
一式</t>
  </si>
  <si>
    <t>税務署庁舎等の機械警備委託業務（2コース）（泉分庁舎）
一式</t>
  </si>
  <si>
    <t xml:space="preserve">株式会社メディウムジャパン
愛知県名古屋市中区新栄１－４－１４ </t>
  </si>
  <si>
    <t>2180001041412</t>
  </si>
  <si>
    <t>浜松合同庁舎の電話設備の賃貸借及び保守点検整備業務
一式</t>
  </si>
  <si>
    <t>1180001031414</t>
  </si>
  <si>
    <t xml:space="preserve">分担契約
契約総額 1,787,280円
</t>
  </si>
  <si>
    <t>高山合同庁舎の電話設備の賃貸借及び保守点検整備業務
一式</t>
  </si>
  <si>
    <t>支出負担行為担当官
名古屋国税局総務部次長　四井　清裕
愛知県名古屋市中区三の丸３－３－２
ほか３官署</t>
  </si>
  <si>
    <t xml:space="preserve">分担契約
契約総額 1,042,800円
</t>
  </si>
  <si>
    <t>電話設備の賃貸借及び保守点検整備業務（1コース）（熱海署・島田署・富士署）
一式</t>
  </si>
  <si>
    <t>3180001005325</t>
  </si>
  <si>
    <t>電話設備の賃貸借及び保守点検整備業務（2コース）（関署）
一式</t>
  </si>
  <si>
    <t>電話設備の賃貸借及び保守点検整備業務（名古屋国税総合庁舎及び名古屋第二国税総合庁舎）
一式</t>
  </si>
  <si>
    <t xml:space="preserve">沖電気工業株式会社中部支社  
愛知県名古屋市中区錦１－１１－２０号  </t>
  </si>
  <si>
    <t>7010401006126</t>
  </si>
  <si>
    <t>令和3年度浜松合同庁舎の署外駐車場借上げ
一式</t>
  </si>
  <si>
    <t>7000020220001</t>
  </si>
  <si>
    <t xml:space="preserve">分担契約
契約総額 2,740,880円
</t>
  </si>
  <si>
    <t>令和3年度磐田税務署庁舎の敷地借上げ
一式</t>
  </si>
  <si>
    <t>令和3年度署外駐車場借上げ（一宮税務署）（1コース）
一式</t>
  </si>
  <si>
    <t>令和3年度署外駐車場借上げ（一宮税務署）（2コース）
一式</t>
  </si>
  <si>
    <t>キョウテク株式会社
京都府京都市下京区不明門通五条下ル二丁目下平野町４８３－１</t>
  </si>
  <si>
    <t>2130001004191</t>
  </si>
  <si>
    <t>令和3年度署外駐車場借上げ（名古屋西税務署）（2コース）
一式</t>
  </si>
  <si>
    <t>令和3年度署外駐車場借上げ（名古屋西税務署）（3コース）
一式</t>
  </si>
  <si>
    <t>デジタル複合機の保守（区分1）
2,500,000枚ほか</t>
  </si>
  <si>
    <t>コニカミノルタジャパン株式会社　中部支社
愛知県名古屋市中区栄２－９－１５</t>
  </si>
  <si>
    <t>9013401005070</t>
  </si>
  <si>
    <t>＠3.3円ほか</t>
  </si>
  <si>
    <t xml:space="preserve">単価契約
予定調達総額 13,629,000円
</t>
  </si>
  <si>
    <t>加除式図書の購入
DHCコンメンタール法人税法54部ほか29品目</t>
  </si>
  <si>
    <t>第一法規株式会社
東京都港区南青山２－１１－１７4</t>
  </si>
  <si>
    <t>私的独占の禁止及び公正取引の確保に関する法律第23条第1項により再販売価格が定められており、競争を許さないことから、会計法第29条の3第4項に該当するため（根拠区分：二（二））。</t>
  </si>
  <si>
    <t>＠1,540円ほか</t>
  </si>
  <si>
    <t xml:space="preserve">単価契約
予定調達総額 33,289,640円
</t>
  </si>
  <si>
    <t>新聞（中日新聞等）の購入
日本経済新聞396部ほか15品目</t>
  </si>
  <si>
    <t>有限会社石垣新聞舗
愛知県名古屋市中区錦３－４－１９</t>
  </si>
  <si>
    <t xml:space="preserve">単価契約
予定調達総額 5,099,796円
</t>
  </si>
  <si>
    <t>税務大学校名古屋研修所壁画移設業務
愛知県名古屋市緑区篠の風３－２５３
令和3年4月20日～令和3年8月13日
移設業務一式</t>
  </si>
  <si>
    <t>株式会社幸兵衛窯
岐阜県多治見市市之倉町４－１３７</t>
  </si>
  <si>
    <t xml:space="preserve">分担契約
契約総額 4,687,047円
</t>
    <phoneticPr fontId="2"/>
  </si>
  <si>
    <t xml:space="preserve">分担契約
契約総額 1,024,320円
</t>
    <phoneticPr fontId="2"/>
  </si>
  <si>
    <t>1,024,320円</t>
    <phoneticPr fontId="2"/>
  </si>
  <si>
    <t>4,687,047円</t>
    <phoneticPr fontId="2"/>
  </si>
  <si>
    <t>1,980,000円</t>
    <rPh sb="9" eb="10">
      <t>エン</t>
    </rPh>
    <phoneticPr fontId="2"/>
  </si>
  <si>
    <t>15,827,389円</t>
    <phoneticPr fontId="2"/>
  </si>
  <si>
    <t>単価契約
予定調達総額 15,827,389円
分担契約
分担予定額
4,634,331円</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</si>
</sst>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_ "/>
    <numFmt numFmtId="177" formatCode="#,##0&quot;円&quot;;[Red]\-#,##0&quot;円&quot;"/>
    <numFmt numFmtId="178" formatCode="0.0_ "/>
    <numFmt numFmtId="179" formatCode="[$-411]ggge&quot;年&quot;m&quot;月&quot;d&quot;日&quot;;@"/>
    <numFmt numFmtId="180" formatCode="#,##0&quot;円&quot;"/>
    <numFmt numFmtId="181" formatCode="0.0%"/>
    <numFmt numFmtId="182"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4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177" fontId="4" fillId="0" borderId="1" xfId="0" applyNumberFormat="1" applyFont="1" applyFill="1" applyBorder="1" applyAlignment="1">
      <alignment horizontal="lef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176" fontId="10" fillId="0" borderId="0" xfId="2" applyNumberFormat="1" applyFont="1" applyFill="1" applyBorder="1" applyAlignment="1">
      <alignment horizontal="center" vertical="center" wrapText="1"/>
    </xf>
    <xf numFmtId="178" fontId="10" fillId="0" borderId="0" xfId="2" applyNumberFormat="1" applyFont="1" applyFill="1" applyBorder="1" applyAlignment="1">
      <alignment horizontal="center"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81" fontId="4" fillId="0" borderId="1" xfId="4" applyNumberFormat="1" applyFont="1" applyFill="1" applyBorder="1" applyAlignment="1">
      <alignment horizontal="center" vertical="center" wrapText="1" shrinkToFit="1"/>
    </xf>
    <xf numFmtId="179" fontId="4" fillId="0" borderId="1" xfId="5" applyNumberFormat="1" applyFont="1" applyFill="1" applyBorder="1" applyAlignment="1">
      <alignment horizontal="center" vertical="center" wrapText="1"/>
    </xf>
    <xf numFmtId="182" fontId="4" fillId="0" borderId="1" xfId="4"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4" applyFont="1" applyFill="1" applyBorder="1" applyAlignment="1">
      <alignment vertical="center" wrapText="1"/>
    </xf>
    <xf numFmtId="0" fontId="4" fillId="0" borderId="1" xfId="4" applyFont="1" applyFill="1" applyBorder="1" applyAlignment="1">
      <alignment horizontal="center" vertical="center" wrapText="1"/>
    </xf>
    <xf numFmtId="177" fontId="4" fillId="0" borderId="1" xfId="0" applyNumberFormat="1" applyFont="1" applyFill="1" applyBorder="1" applyAlignment="1">
      <alignment horizontal="right" vertical="center" wrapText="1"/>
    </xf>
    <xf numFmtId="177" fontId="4" fillId="0" borderId="1" xfId="3" quotePrefix="1" applyNumberFormat="1" applyFont="1" applyFill="1" applyBorder="1" applyAlignment="1">
      <alignment horizontal="right" vertical="center"/>
    </xf>
    <xf numFmtId="180" fontId="4" fillId="0" borderId="1" xfId="3" quotePrefix="1" applyNumberFormat="1" applyFont="1" applyFill="1" applyBorder="1" applyAlignment="1">
      <alignment horizontal="right" vertical="center"/>
    </xf>
    <xf numFmtId="180" fontId="4" fillId="0" borderId="1" xfId="3" quotePrefix="1"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177" fontId="4" fillId="0" borderId="1" xfId="3" quotePrefix="1" applyNumberFormat="1" applyFont="1" applyFill="1" applyBorder="1" applyAlignment="1">
      <alignment horizontal="right" vertical="center" wrapText="1"/>
    </xf>
    <xf numFmtId="182" fontId="4" fillId="0" borderId="1" xfId="0" applyNumberFormat="1" applyFont="1" applyFill="1" applyBorder="1" applyAlignment="1">
      <alignment horizontal="right" vertical="center" wrapText="1"/>
    </xf>
    <xf numFmtId="0" fontId="4" fillId="0" borderId="1" xfId="4" quotePrefix="1"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4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94"/>
  <sheetViews>
    <sheetView showGridLines="0" tabSelected="1" view="pageBreakPreview" zoomScaleNormal="100" zoomScaleSheetLayoutView="100" workbookViewId="0">
      <selection activeCell="B7" sqref="B7"/>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4" width="9.5" style="1" customWidth="1"/>
    <col min="15" max="15" width="12.5" style="1" customWidth="1"/>
    <col min="16" max="16" width="3.625" style="1" customWidth="1"/>
    <col min="17" max="16384" width="9" style="1"/>
  </cols>
  <sheetData>
    <row r="1" spans="1:17" ht="24" customHeight="1">
      <c r="A1" s="8"/>
      <c r="B1" s="8"/>
      <c r="C1" s="8"/>
      <c r="D1" s="8"/>
      <c r="E1" s="8"/>
      <c r="F1" s="8"/>
      <c r="G1" s="8"/>
      <c r="H1" s="9"/>
      <c r="I1" s="9"/>
      <c r="J1" s="8"/>
      <c r="K1" s="8"/>
      <c r="L1" s="8"/>
      <c r="M1" s="8"/>
      <c r="N1" s="8"/>
      <c r="O1" s="8"/>
      <c r="P1" s="9"/>
      <c r="Q1" s="4"/>
    </row>
    <row r="2" spans="1:17" ht="36.75" customHeight="1">
      <c r="A2" s="8"/>
      <c r="B2" s="37" t="s">
        <v>13</v>
      </c>
      <c r="C2" s="38"/>
      <c r="D2" s="38"/>
      <c r="E2" s="38"/>
      <c r="F2" s="38"/>
      <c r="G2" s="38"/>
      <c r="H2" s="38"/>
      <c r="I2" s="38"/>
      <c r="J2" s="38"/>
      <c r="K2" s="38"/>
      <c r="L2" s="38"/>
      <c r="M2" s="38"/>
      <c r="N2" s="38"/>
      <c r="O2" s="39"/>
      <c r="P2" s="8"/>
    </row>
    <row r="3" spans="1:17" ht="13.5" customHeight="1">
      <c r="A3" s="8"/>
      <c r="B3" s="8"/>
      <c r="C3" s="9"/>
      <c r="D3" s="8"/>
      <c r="E3" s="8"/>
      <c r="F3" s="8"/>
      <c r="G3" s="8"/>
      <c r="H3" s="9"/>
      <c r="I3" s="9"/>
      <c r="J3" s="9"/>
      <c r="K3" s="8"/>
      <c r="L3" s="8"/>
      <c r="M3" s="8"/>
      <c r="N3" s="8"/>
      <c r="O3" s="8"/>
      <c r="P3" s="8"/>
    </row>
    <row r="4" spans="1:17" ht="13.5" customHeight="1">
      <c r="A4" s="8"/>
      <c r="B4" s="8"/>
      <c r="C4" s="9"/>
      <c r="D4" s="8"/>
      <c r="E4" s="8"/>
      <c r="F4" s="8"/>
      <c r="G4" s="8"/>
      <c r="H4" s="9"/>
      <c r="I4" s="9"/>
      <c r="J4" s="9"/>
      <c r="K4" s="8"/>
      <c r="L4" s="8"/>
      <c r="M4" s="8"/>
      <c r="N4" s="8"/>
      <c r="O4" s="8"/>
      <c r="P4" s="8"/>
    </row>
    <row r="5" spans="1:17" ht="31.5" customHeight="1">
      <c r="A5" s="8"/>
      <c r="B5" s="41" t="s">
        <v>3</v>
      </c>
      <c r="C5" s="41" t="s">
        <v>0</v>
      </c>
      <c r="D5" s="41" t="s">
        <v>2</v>
      </c>
      <c r="E5" s="41" t="s">
        <v>4</v>
      </c>
      <c r="F5" s="41" t="s">
        <v>14</v>
      </c>
      <c r="G5" s="41" t="s">
        <v>7</v>
      </c>
      <c r="H5" s="41" t="s">
        <v>5</v>
      </c>
      <c r="I5" s="41" t="s">
        <v>1</v>
      </c>
      <c r="J5" s="41" t="s">
        <v>6</v>
      </c>
      <c r="K5" s="43" t="s">
        <v>8</v>
      </c>
      <c r="L5" s="40" t="s">
        <v>9</v>
      </c>
      <c r="M5" s="40"/>
      <c r="N5" s="40"/>
      <c r="O5" s="45" t="s">
        <v>29</v>
      </c>
      <c r="P5" s="8"/>
    </row>
    <row r="6" spans="1:17" s="2" customFormat="1" ht="31.5" customHeight="1">
      <c r="A6" s="8"/>
      <c r="B6" s="42"/>
      <c r="C6" s="42"/>
      <c r="D6" s="42"/>
      <c r="E6" s="42"/>
      <c r="F6" s="42"/>
      <c r="G6" s="42"/>
      <c r="H6" s="42"/>
      <c r="I6" s="42"/>
      <c r="J6" s="42"/>
      <c r="K6" s="44"/>
      <c r="L6" s="22" t="s">
        <v>10</v>
      </c>
      <c r="M6" s="22" t="s">
        <v>11</v>
      </c>
      <c r="N6" s="22" t="s">
        <v>12</v>
      </c>
      <c r="O6" s="46"/>
      <c r="P6" s="12"/>
    </row>
    <row r="7" spans="1:17" s="3" customFormat="1" ht="87.75" customHeight="1">
      <c r="A7" s="12"/>
      <c r="B7" s="27" t="s">
        <v>59</v>
      </c>
      <c r="C7" s="27" t="s">
        <v>60</v>
      </c>
      <c r="D7" s="24">
        <v>44287</v>
      </c>
      <c r="E7" s="27" t="s">
        <v>61</v>
      </c>
      <c r="F7" s="25">
        <v>6000020212032</v>
      </c>
      <c r="G7" s="27" t="s">
        <v>62</v>
      </c>
      <c r="H7" s="29">
        <v>2750626</v>
      </c>
      <c r="I7" s="30">
        <v>2750626</v>
      </c>
      <c r="J7" s="23">
        <v>1</v>
      </c>
      <c r="K7" s="16"/>
      <c r="L7" s="33" t="s">
        <v>63</v>
      </c>
      <c r="M7" s="33"/>
      <c r="N7" s="33" t="s">
        <v>63</v>
      </c>
      <c r="O7" s="27"/>
      <c r="P7" s="13"/>
    </row>
    <row r="8" spans="1:17" s="3" customFormat="1" ht="87.75" customHeight="1">
      <c r="A8" s="12"/>
      <c r="B8" s="27" t="s">
        <v>64</v>
      </c>
      <c r="C8" s="27" t="s">
        <v>60</v>
      </c>
      <c r="D8" s="24">
        <v>44287</v>
      </c>
      <c r="E8" s="27" t="s">
        <v>46</v>
      </c>
      <c r="F8" s="25">
        <v>1700150000934</v>
      </c>
      <c r="G8" s="27" t="s">
        <v>58</v>
      </c>
      <c r="H8" s="7" t="s">
        <v>65</v>
      </c>
      <c r="I8" s="31">
        <v>3034500</v>
      </c>
      <c r="J8" s="23" t="s">
        <v>33</v>
      </c>
      <c r="K8" s="16"/>
      <c r="L8" s="33" t="s">
        <v>63</v>
      </c>
      <c r="M8" s="33"/>
      <c r="N8" s="33" t="s">
        <v>63</v>
      </c>
      <c r="O8" s="27"/>
      <c r="P8" s="13"/>
    </row>
    <row r="9" spans="1:17" s="3" customFormat="1" ht="87.75" customHeight="1">
      <c r="A9" s="12"/>
      <c r="B9" s="27" t="s">
        <v>66</v>
      </c>
      <c r="C9" s="27" t="s">
        <v>60</v>
      </c>
      <c r="D9" s="24">
        <v>44287</v>
      </c>
      <c r="E9" s="27" t="s">
        <v>67</v>
      </c>
      <c r="F9" s="25" t="s">
        <v>68</v>
      </c>
      <c r="G9" s="27" t="s">
        <v>69</v>
      </c>
      <c r="H9" s="29">
        <v>15827389</v>
      </c>
      <c r="I9" s="31" t="s">
        <v>70</v>
      </c>
      <c r="J9" s="23">
        <v>1</v>
      </c>
      <c r="K9" s="16"/>
      <c r="L9" s="33" t="s">
        <v>63</v>
      </c>
      <c r="M9" s="33"/>
      <c r="N9" s="33" t="s">
        <v>63</v>
      </c>
      <c r="O9" s="27" t="s">
        <v>71</v>
      </c>
      <c r="P9" s="13"/>
    </row>
    <row r="10" spans="1:17" s="3" customFormat="1" ht="87.75" customHeight="1">
      <c r="A10" s="12"/>
      <c r="B10" s="27" t="s">
        <v>66</v>
      </c>
      <c r="C10" s="27" t="s">
        <v>72</v>
      </c>
      <c r="D10" s="24">
        <v>44287</v>
      </c>
      <c r="E10" s="27" t="s">
        <v>73</v>
      </c>
      <c r="F10" s="25" t="s">
        <v>74</v>
      </c>
      <c r="G10" s="27" t="s">
        <v>69</v>
      </c>
      <c r="H10" s="29" t="s">
        <v>182</v>
      </c>
      <c r="I10" s="31" t="s">
        <v>70</v>
      </c>
      <c r="J10" s="23">
        <v>1</v>
      </c>
      <c r="K10" s="16"/>
      <c r="L10" s="33" t="s">
        <v>63</v>
      </c>
      <c r="M10" s="33"/>
      <c r="N10" s="33" t="s">
        <v>63</v>
      </c>
      <c r="O10" s="27" t="s">
        <v>183</v>
      </c>
      <c r="P10" s="13"/>
    </row>
    <row r="11" spans="1:17" s="3" customFormat="1" ht="87.75" customHeight="1">
      <c r="A11" s="12"/>
      <c r="B11" s="27" t="s">
        <v>66</v>
      </c>
      <c r="C11" s="27" t="s">
        <v>72</v>
      </c>
      <c r="D11" s="24">
        <v>44287</v>
      </c>
      <c r="E11" s="27" t="s">
        <v>75</v>
      </c>
      <c r="F11" s="25" t="s">
        <v>76</v>
      </c>
      <c r="G11" s="27" t="s">
        <v>69</v>
      </c>
      <c r="H11" s="29" t="s">
        <v>182</v>
      </c>
      <c r="I11" s="30" t="s">
        <v>70</v>
      </c>
      <c r="J11" s="23">
        <v>1</v>
      </c>
      <c r="K11" s="16"/>
      <c r="L11" s="33" t="s">
        <v>63</v>
      </c>
      <c r="M11" s="33"/>
      <c r="N11" s="33" t="s">
        <v>63</v>
      </c>
      <c r="O11" s="27" t="s">
        <v>183</v>
      </c>
      <c r="P11" s="13"/>
    </row>
    <row r="12" spans="1:17" s="3" customFormat="1" ht="87.75" customHeight="1">
      <c r="A12" s="12"/>
      <c r="B12" s="27" t="s">
        <v>77</v>
      </c>
      <c r="C12" s="27" t="s">
        <v>78</v>
      </c>
      <c r="D12" s="24">
        <v>44287</v>
      </c>
      <c r="E12" s="27" t="s">
        <v>44</v>
      </c>
      <c r="F12" s="25" t="s">
        <v>79</v>
      </c>
      <c r="G12" s="27" t="s">
        <v>51</v>
      </c>
      <c r="H12" s="35" t="s">
        <v>179</v>
      </c>
      <c r="I12" s="34">
        <v>36912</v>
      </c>
      <c r="J12" s="23">
        <v>1</v>
      </c>
      <c r="K12" s="16"/>
      <c r="L12" s="33" t="s">
        <v>63</v>
      </c>
      <c r="M12" s="33"/>
      <c r="N12" s="33" t="s">
        <v>63</v>
      </c>
      <c r="O12" s="27" t="s">
        <v>178</v>
      </c>
      <c r="P12" s="13"/>
    </row>
    <row r="13" spans="1:17" s="3" customFormat="1" ht="87.75" customHeight="1">
      <c r="A13" s="12"/>
      <c r="B13" s="27" t="s">
        <v>80</v>
      </c>
      <c r="C13" s="27" t="s">
        <v>81</v>
      </c>
      <c r="D13" s="24">
        <v>44287</v>
      </c>
      <c r="E13" s="27" t="s">
        <v>82</v>
      </c>
      <c r="F13" s="25" t="s">
        <v>83</v>
      </c>
      <c r="G13" s="27" t="s">
        <v>84</v>
      </c>
      <c r="H13" s="35" t="s">
        <v>180</v>
      </c>
      <c r="I13" s="34">
        <v>1030203</v>
      </c>
      <c r="J13" s="23">
        <v>1</v>
      </c>
      <c r="K13" s="16"/>
      <c r="L13" s="33" t="s">
        <v>63</v>
      </c>
      <c r="M13" s="33"/>
      <c r="N13" s="33" t="s">
        <v>63</v>
      </c>
      <c r="O13" s="27" t="s">
        <v>177</v>
      </c>
      <c r="P13" s="13"/>
    </row>
    <row r="14" spans="1:17" s="3" customFormat="1" ht="87.75" customHeight="1">
      <c r="A14" s="12"/>
      <c r="B14" s="27" t="s">
        <v>34</v>
      </c>
      <c r="C14" s="27" t="s">
        <v>60</v>
      </c>
      <c r="D14" s="24">
        <v>44287</v>
      </c>
      <c r="E14" s="27" t="s">
        <v>35</v>
      </c>
      <c r="F14" s="25" t="s">
        <v>85</v>
      </c>
      <c r="G14" s="27" t="s">
        <v>49</v>
      </c>
      <c r="H14" s="35" t="s">
        <v>181</v>
      </c>
      <c r="I14" s="30">
        <v>1980000</v>
      </c>
      <c r="J14" s="23">
        <v>1</v>
      </c>
      <c r="K14" s="16"/>
      <c r="L14" s="33" t="s">
        <v>63</v>
      </c>
      <c r="M14" s="33"/>
      <c r="N14" s="33" t="s">
        <v>63</v>
      </c>
      <c r="O14" s="27"/>
      <c r="P14" s="13"/>
    </row>
    <row r="15" spans="1:17" s="3" customFormat="1" ht="87.75" customHeight="1">
      <c r="A15" s="12"/>
      <c r="B15" s="27" t="s">
        <v>36</v>
      </c>
      <c r="C15" s="27" t="s">
        <v>60</v>
      </c>
      <c r="D15" s="24">
        <v>44287</v>
      </c>
      <c r="E15" s="27" t="s">
        <v>32</v>
      </c>
      <c r="F15" s="25" t="s">
        <v>33</v>
      </c>
      <c r="G15" s="27" t="s">
        <v>50</v>
      </c>
      <c r="H15" s="7" t="s">
        <v>65</v>
      </c>
      <c r="I15" s="30">
        <v>1584000</v>
      </c>
      <c r="J15" s="16" t="s">
        <v>33</v>
      </c>
      <c r="K15" s="16"/>
      <c r="L15" s="33" t="s">
        <v>63</v>
      </c>
      <c r="M15" s="33"/>
      <c r="N15" s="33" t="s">
        <v>63</v>
      </c>
      <c r="O15" s="27"/>
      <c r="P15" s="13"/>
    </row>
    <row r="16" spans="1:17" s="3" customFormat="1" ht="87.75" customHeight="1">
      <c r="A16" s="12"/>
      <c r="B16" s="27" t="s">
        <v>86</v>
      </c>
      <c r="C16" s="27" t="s">
        <v>60</v>
      </c>
      <c r="D16" s="24">
        <v>44287</v>
      </c>
      <c r="E16" s="27" t="s">
        <v>32</v>
      </c>
      <c r="F16" s="25" t="s">
        <v>33</v>
      </c>
      <c r="G16" s="27" t="s">
        <v>50</v>
      </c>
      <c r="H16" s="7">
        <v>1200001</v>
      </c>
      <c r="I16" s="30">
        <v>1200000</v>
      </c>
      <c r="J16" s="23">
        <v>0.999</v>
      </c>
      <c r="K16" s="16"/>
      <c r="L16" s="33" t="s">
        <v>63</v>
      </c>
      <c r="M16" s="33"/>
      <c r="N16" s="33" t="s">
        <v>63</v>
      </c>
      <c r="O16" s="27"/>
      <c r="P16" s="13"/>
    </row>
    <row r="17" spans="1:16" s="3" customFormat="1" ht="87.75" customHeight="1">
      <c r="A17" s="12"/>
      <c r="B17" s="27" t="s">
        <v>87</v>
      </c>
      <c r="C17" s="27" t="s">
        <v>60</v>
      </c>
      <c r="D17" s="24">
        <v>44287</v>
      </c>
      <c r="E17" s="27" t="s">
        <v>88</v>
      </c>
      <c r="F17" s="25" t="s">
        <v>89</v>
      </c>
      <c r="G17" s="27" t="s">
        <v>90</v>
      </c>
      <c r="H17" s="7">
        <v>1089000</v>
      </c>
      <c r="I17" s="30">
        <v>1089000</v>
      </c>
      <c r="J17" s="23">
        <v>1</v>
      </c>
      <c r="K17" s="16"/>
      <c r="L17" s="26" t="s">
        <v>63</v>
      </c>
      <c r="M17" s="26"/>
      <c r="N17" s="26" t="s">
        <v>63</v>
      </c>
      <c r="O17" s="27"/>
      <c r="P17" s="13"/>
    </row>
    <row r="18" spans="1:16" s="3" customFormat="1" ht="87.75" customHeight="1">
      <c r="A18" s="12"/>
      <c r="B18" s="27" t="s">
        <v>91</v>
      </c>
      <c r="C18" s="27" t="s">
        <v>60</v>
      </c>
      <c r="D18" s="24">
        <v>44287</v>
      </c>
      <c r="E18" s="27" t="s">
        <v>92</v>
      </c>
      <c r="F18" s="25" t="s">
        <v>93</v>
      </c>
      <c r="G18" s="27" t="s">
        <v>50</v>
      </c>
      <c r="H18" s="29">
        <v>1342000</v>
      </c>
      <c r="I18" s="31">
        <v>1342000</v>
      </c>
      <c r="J18" s="23">
        <v>1</v>
      </c>
      <c r="K18" s="16"/>
      <c r="L18" s="26" t="s">
        <v>63</v>
      </c>
      <c r="M18" s="26"/>
      <c r="N18" s="26" t="s">
        <v>63</v>
      </c>
      <c r="O18" s="27"/>
      <c r="P18" s="13"/>
    </row>
    <row r="19" spans="1:16" s="3" customFormat="1" ht="87.75" customHeight="1">
      <c r="A19" s="12"/>
      <c r="B19" s="27" t="s">
        <v>94</v>
      </c>
      <c r="C19" s="27" t="s">
        <v>60</v>
      </c>
      <c r="D19" s="24">
        <v>44287</v>
      </c>
      <c r="E19" s="27" t="s">
        <v>95</v>
      </c>
      <c r="F19" s="25" t="s">
        <v>96</v>
      </c>
      <c r="G19" s="27" t="s">
        <v>50</v>
      </c>
      <c r="H19" s="29">
        <v>2126355</v>
      </c>
      <c r="I19" s="31">
        <v>2126355</v>
      </c>
      <c r="J19" s="23">
        <v>1</v>
      </c>
      <c r="K19" s="16"/>
      <c r="L19" s="26" t="s">
        <v>63</v>
      </c>
      <c r="M19" s="26"/>
      <c r="N19" s="26" t="s">
        <v>63</v>
      </c>
      <c r="O19" s="27"/>
      <c r="P19" s="13"/>
    </row>
    <row r="20" spans="1:16" s="3" customFormat="1" ht="87.75" customHeight="1">
      <c r="A20" s="12"/>
      <c r="B20" s="27" t="s">
        <v>97</v>
      </c>
      <c r="C20" s="27" t="s">
        <v>60</v>
      </c>
      <c r="D20" s="24">
        <v>44287</v>
      </c>
      <c r="E20" s="27" t="s">
        <v>98</v>
      </c>
      <c r="F20" s="25" t="s">
        <v>99</v>
      </c>
      <c r="G20" s="27" t="s">
        <v>50</v>
      </c>
      <c r="H20" s="29">
        <v>932855</v>
      </c>
      <c r="I20" s="31">
        <v>932855</v>
      </c>
      <c r="J20" s="23">
        <v>1</v>
      </c>
      <c r="K20" s="16"/>
      <c r="L20" s="26" t="s">
        <v>63</v>
      </c>
      <c r="M20" s="26"/>
      <c r="N20" s="26" t="s">
        <v>63</v>
      </c>
      <c r="O20" s="27"/>
      <c r="P20" s="13"/>
    </row>
    <row r="21" spans="1:16" s="3" customFormat="1" ht="87.75" customHeight="1">
      <c r="A21" s="12"/>
      <c r="B21" s="27" t="s">
        <v>100</v>
      </c>
      <c r="C21" s="27" t="s">
        <v>60</v>
      </c>
      <c r="D21" s="24">
        <v>44287</v>
      </c>
      <c r="E21" s="27" t="s">
        <v>101</v>
      </c>
      <c r="F21" s="25" t="s">
        <v>102</v>
      </c>
      <c r="G21" s="27" t="s">
        <v>50</v>
      </c>
      <c r="H21" s="29">
        <v>847000</v>
      </c>
      <c r="I21" s="30">
        <v>847000</v>
      </c>
      <c r="J21" s="23">
        <v>1</v>
      </c>
      <c r="K21" s="16"/>
      <c r="L21" s="26" t="s">
        <v>63</v>
      </c>
      <c r="M21" s="26"/>
      <c r="N21" s="26" t="s">
        <v>63</v>
      </c>
      <c r="O21" s="27"/>
      <c r="P21" s="13"/>
    </row>
    <row r="22" spans="1:16" s="3" customFormat="1" ht="87.75" customHeight="1">
      <c r="A22" s="12"/>
      <c r="B22" s="27" t="s">
        <v>103</v>
      </c>
      <c r="C22" s="27" t="s">
        <v>60</v>
      </c>
      <c r="D22" s="24">
        <v>44287</v>
      </c>
      <c r="E22" s="27" t="s">
        <v>92</v>
      </c>
      <c r="F22" s="25" t="s">
        <v>93</v>
      </c>
      <c r="G22" s="27" t="s">
        <v>50</v>
      </c>
      <c r="H22" s="29">
        <v>924000</v>
      </c>
      <c r="I22" s="30">
        <v>924000</v>
      </c>
      <c r="J22" s="23">
        <v>1</v>
      </c>
      <c r="K22" s="16"/>
      <c r="L22" s="26" t="s">
        <v>63</v>
      </c>
      <c r="M22" s="26"/>
      <c r="N22" s="26" t="s">
        <v>63</v>
      </c>
      <c r="O22" s="27"/>
      <c r="P22" s="13"/>
    </row>
    <row r="23" spans="1:16" s="3" customFormat="1" ht="87.75" customHeight="1">
      <c r="A23" s="12"/>
      <c r="B23" s="27" t="s">
        <v>104</v>
      </c>
      <c r="C23" s="27" t="s">
        <v>60</v>
      </c>
      <c r="D23" s="24">
        <v>44287</v>
      </c>
      <c r="E23" s="27" t="s">
        <v>101</v>
      </c>
      <c r="F23" s="25" t="s">
        <v>102</v>
      </c>
      <c r="G23" s="27" t="s">
        <v>50</v>
      </c>
      <c r="H23" s="29">
        <v>1032900</v>
      </c>
      <c r="I23" s="30">
        <v>1032900</v>
      </c>
      <c r="J23" s="23">
        <v>1</v>
      </c>
      <c r="K23" s="16"/>
      <c r="L23" s="26" t="s">
        <v>63</v>
      </c>
      <c r="M23" s="26"/>
      <c r="N23" s="26" t="s">
        <v>63</v>
      </c>
      <c r="O23" s="27"/>
      <c r="P23" s="13"/>
    </row>
    <row r="24" spans="1:16" s="3" customFormat="1" ht="87.75" customHeight="1">
      <c r="A24" s="12"/>
      <c r="B24" s="27" t="s">
        <v>105</v>
      </c>
      <c r="C24" s="27" t="s">
        <v>60</v>
      </c>
      <c r="D24" s="24">
        <v>44287</v>
      </c>
      <c r="E24" s="27" t="s">
        <v>95</v>
      </c>
      <c r="F24" s="25" t="s">
        <v>96</v>
      </c>
      <c r="G24" s="27" t="s">
        <v>50</v>
      </c>
      <c r="H24" s="7">
        <v>3087271</v>
      </c>
      <c r="I24" s="30">
        <v>3087271</v>
      </c>
      <c r="J24" s="23">
        <v>1</v>
      </c>
      <c r="K24" s="16"/>
      <c r="L24" s="26" t="s">
        <v>63</v>
      </c>
      <c r="M24" s="26"/>
      <c r="N24" s="26" t="s">
        <v>63</v>
      </c>
      <c r="O24" s="27"/>
      <c r="P24" s="13"/>
    </row>
    <row r="25" spans="1:16" s="3" customFormat="1" ht="87.75" customHeight="1">
      <c r="A25" s="12"/>
      <c r="B25" s="27" t="s">
        <v>106</v>
      </c>
      <c r="C25" s="27" t="s">
        <v>60</v>
      </c>
      <c r="D25" s="24">
        <v>44287</v>
      </c>
      <c r="E25" s="27" t="s">
        <v>95</v>
      </c>
      <c r="F25" s="25" t="s">
        <v>96</v>
      </c>
      <c r="G25" s="27" t="s">
        <v>50</v>
      </c>
      <c r="H25" s="7">
        <v>3008720</v>
      </c>
      <c r="I25" s="30">
        <v>3008720</v>
      </c>
      <c r="J25" s="23">
        <v>1</v>
      </c>
      <c r="K25" s="16"/>
      <c r="L25" s="26" t="s">
        <v>63</v>
      </c>
      <c r="M25" s="26"/>
      <c r="N25" s="26" t="s">
        <v>63</v>
      </c>
      <c r="O25" s="27"/>
      <c r="P25" s="13"/>
    </row>
    <row r="26" spans="1:16" s="3" customFormat="1" ht="87.75" customHeight="1">
      <c r="A26" s="12"/>
      <c r="B26" s="27" t="s">
        <v>107</v>
      </c>
      <c r="C26" s="27" t="s">
        <v>60</v>
      </c>
      <c r="D26" s="24">
        <v>44287</v>
      </c>
      <c r="E26" s="27" t="s">
        <v>108</v>
      </c>
      <c r="F26" s="25" t="s">
        <v>109</v>
      </c>
      <c r="G26" s="27" t="s">
        <v>50</v>
      </c>
      <c r="H26" s="7">
        <v>5162850</v>
      </c>
      <c r="I26" s="30">
        <v>5162850</v>
      </c>
      <c r="J26" s="23">
        <v>1</v>
      </c>
      <c r="K26" s="16"/>
      <c r="L26" s="26" t="s">
        <v>63</v>
      </c>
      <c r="M26" s="26"/>
      <c r="N26" s="26" t="s">
        <v>63</v>
      </c>
      <c r="O26" s="27"/>
      <c r="P26" s="13"/>
    </row>
    <row r="27" spans="1:16" s="3" customFormat="1" ht="87.75" customHeight="1">
      <c r="A27" s="12"/>
      <c r="B27" s="27" t="s">
        <v>110</v>
      </c>
      <c r="C27" s="27" t="s">
        <v>60</v>
      </c>
      <c r="D27" s="24">
        <v>44287</v>
      </c>
      <c r="E27" s="27" t="s">
        <v>56</v>
      </c>
      <c r="F27" s="25" t="s">
        <v>111</v>
      </c>
      <c r="G27" s="27" t="s">
        <v>50</v>
      </c>
      <c r="H27" s="7">
        <v>880000</v>
      </c>
      <c r="I27" s="30">
        <v>880000</v>
      </c>
      <c r="J27" s="23">
        <v>1</v>
      </c>
      <c r="K27" s="16"/>
      <c r="L27" s="26" t="s">
        <v>63</v>
      </c>
      <c r="M27" s="26"/>
      <c r="N27" s="26" t="s">
        <v>63</v>
      </c>
      <c r="O27" s="27"/>
      <c r="P27" s="13"/>
    </row>
    <row r="28" spans="1:16" s="3" customFormat="1" ht="87.75" customHeight="1">
      <c r="A28" s="12"/>
      <c r="B28" s="27" t="s">
        <v>112</v>
      </c>
      <c r="C28" s="27" t="s">
        <v>60</v>
      </c>
      <c r="D28" s="24">
        <v>44287</v>
      </c>
      <c r="E28" s="27" t="s">
        <v>113</v>
      </c>
      <c r="F28" s="25" t="s">
        <v>114</v>
      </c>
      <c r="G28" s="27" t="s">
        <v>50</v>
      </c>
      <c r="H28" s="7">
        <v>1480650</v>
      </c>
      <c r="I28" s="30">
        <v>1480650</v>
      </c>
      <c r="J28" s="23">
        <v>1</v>
      </c>
      <c r="K28" s="16"/>
      <c r="L28" s="26" t="s">
        <v>115</v>
      </c>
      <c r="M28" s="26" t="s">
        <v>116</v>
      </c>
      <c r="N28" s="26" t="s">
        <v>63</v>
      </c>
      <c r="O28" s="27"/>
      <c r="P28" s="13"/>
    </row>
    <row r="29" spans="1:16" s="3" customFormat="1" ht="87.75" customHeight="1">
      <c r="A29" s="12"/>
      <c r="B29" s="27" t="s">
        <v>117</v>
      </c>
      <c r="C29" s="27" t="s">
        <v>60</v>
      </c>
      <c r="D29" s="24">
        <v>44287</v>
      </c>
      <c r="E29" s="27" t="s">
        <v>118</v>
      </c>
      <c r="F29" s="25" t="s">
        <v>33</v>
      </c>
      <c r="G29" s="27" t="s">
        <v>50</v>
      </c>
      <c r="H29" s="7">
        <v>800617</v>
      </c>
      <c r="I29" s="30">
        <v>800617</v>
      </c>
      <c r="J29" s="23">
        <v>1</v>
      </c>
      <c r="K29" s="16"/>
      <c r="L29" s="26" t="s">
        <v>63</v>
      </c>
      <c r="M29" s="26"/>
      <c r="N29" s="26" t="s">
        <v>63</v>
      </c>
      <c r="O29" s="27"/>
      <c r="P29" s="13"/>
    </row>
    <row r="30" spans="1:16" s="3" customFormat="1" ht="87.75" customHeight="1">
      <c r="A30" s="12"/>
      <c r="B30" s="27" t="s">
        <v>119</v>
      </c>
      <c r="C30" s="27" t="s">
        <v>60</v>
      </c>
      <c r="D30" s="24">
        <v>44287</v>
      </c>
      <c r="E30" s="27" t="s">
        <v>120</v>
      </c>
      <c r="F30" s="25" t="s">
        <v>55</v>
      </c>
      <c r="G30" s="27" t="s">
        <v>50</v>
      </c>
      <c r="H30" s="7">
        <v>1232695</v>
      </c>
      <c r="I30" s="30">
        <v>1232695</v>
      </c>
      <c r="J30" s="23">
        <v>1</v>
      </c>
      <c r="K30" s="16"/>
      <c r="L30" s="26" t="s">
        <v>63</v>
      </c>
      <c r="M30" s="26"/>
      <c r="N30" s="26" t="s">
        <v>63</v>
      </c>
      <c r="O30" s="27"/>
      <c r="P30" s="13"/>
    </row>
    <row r="31" spans="1:16" s="3" customFormat="1" ht="87.75" customHeight="1">
      <c r="A31" s="12"/>
      <c r="B31" s="27" t="s">
        <v>121</v>
      </c>
      <c r="C31" s="27" t="s">
        <v>60</v>
      </c>
      <c r="D31" s="24">
        <v>44287</v>
      </c>
      <c r="E31" s="27" t="s">
        <v>122</v>
      </c>
      <c r="F31" s="25" t="s">
        <v>123</v>
      </c>
      <c r="G31" s="27" t="s">
        <v>57</v>
      </c>
      <c r="H31" s="7">
        <v>1366200</v>
      </c>
      <c r="I31" s="30">
        <v>1366200</v>
      </c>
      <c r="J31" s="23">
        <v>1</v>
      </c>
      <c r="K31" s="16"/>
      <c r="L31" s="26" t="s">
        <v>63</v>
      </c>
      <c r="M31" s="26"/>
      <c r="N31" s="26" t="s">
        <v>63</v>
      </c>
      <c r="O31" s="27"/>
      <c r="P31" s="13"/>
    </row>
    <row r="32" spans="1:16" s="3" customFormat="1" ht="87.75" customHeight="1">
      <c r="A32" s="12"/>
      <c r="B32" s="27" t="s">
        <v>124</v>
      </c>
      <c r="C32" s="27" t="s">
        <v>60</v>
      </c>
      <c r="D32" s="24">
        <v>44287</v>
      </c>
      <c r="E32" s="27" t="s">
        <v>125</v>
      </c>
      <c r="F32" s="25" t="s">
        <v>126</v>
      </c>
      <c r="G32" s="27" t="s">
        <v>49</v>
      </c>
      <c r="H32" s="7" t="s">
        <v>65</v>
      </c>
      <c r="I32" s="30">
        <v>23346312</v>
      </c>
      <c r="J32" s="16" t="s">
        <v>33</v>
      </c>
      <c r="K32" s="16"/>
      <c r="L32" s="26" t="s">
        <v>63</v>
      </c>
      <c r="M32" s="26"/>
      <c r="N32" s="26" t="s">
        <v>63</v>
      </c>
      <c r="O32" s="27"/>
      <c r="P32" s="13"/>
    </row>
    <row r="33" spans="1:16" s="3" customFormat="1" ht="87.75" customHeight="1">
      <c r="A33" s="12"/>
      <c r="B33" s="27" t="s">
        <v>127</v>
      </c>
      <c r="C33" s="27" t="s">
        <v>60</v>
      </c>
      <c r="D33" s="24">
        <v>44287</v>
      </c>
      <c r="E33" s="27" t="s">
        <v>42</v>
      </c>
      <c r="F33" s="25" t="s">
        <v>128</v>
      </c>
      <c r="G33" s="27" t="s">
        <v>49</v>
      </c>
      <c r="H33" s="29" t="s">
        <v>65</v>
      </c>
      <c r="I33" s="30">
        <v>160338145</v>
      </c>
      <c r="J33" s="23" t="s">
        <v>33</v>
      </c>
      <c r="K33" s="16"/>
      <c r="L33" s="26" t="s">
        <v>63</v>
      </c>
      <c r="M33" s="26"/>
      <c r="N33" s="26" t="s">
        <v>63</v>
      </c>
      <c r="O33" s="27"/>
      <c r="P33" s="13"/>
    </row>
    <row r="34" spans="1:16" s="3" customFormat="1" ht="87.75" customHeight="1">
      <c r="A34" s="12"/>
      <c r="B34" s="27" t="s">
        <v>129</v>
      </c>
      <c r="C34" s="27" t="s">
        <v>78</v>
      </c>
      <c r="D34" s="24">
        <v>44287</v>
      </c>
      <c r="E34" s="27" t="s">
        <v>130</v>
      </c>
      <c r="F34" s="25" t="s">
        <v>131</v>
      </c>
      <c r="G34" s="27" t="s">
        <v>51</v>
      </c>
      <c r="H34" s="29" t="s">
        <v>65</v>
      </c>
      <c r="I34" s="32">
        <v>456144</v>
      </c>
      <c r="J34" s="23" t="s">
        <v>33</v>
      </c>
      <c r="K34" s="16"/>
      <c r="L34" s="26" t="s">
        <v>63</v>
      </c>
      <c r="M34" s="26"/>
      <c r="N34" s="26" t="s">
        <v>63</v>
      </c>
      <c r="O34" s="27" t="s">
        <v>132</v>
      </c>
      <c r="P34" s="13"/>
    </row>
    <row r="35" spans="1:16" s="3" customFormat="1" ht="87.75" customHeight="1">
      <c r="A35" s="12"/>
      <c r="B35" s="27" t="s">
        <v>43</v>
      </c>
      <c r="C35" s="27" t="s">
        <v>81</v>
      </c>
      <c r="D35" s="24">
        <v>44287</v>
      </c>
      <c r="E35" s="27" t="s">
        <v>44</v>
      </c>
      <c r="F35" s="25" t="s">
        <v>79</v>
      </c>
      <c r="G35" s="27" t="s">
        <v>51</v>
      </c>
      <c r="H35" s="29" t="s">
        <v>65</v>
      </c>
      <c r="I35" s="30">
        <v>934992</v>
      </c>
      <c r="J35" s="23" t="s">
        <v>33</v>
      </c>
      <c r="K35" s="16"/>
      <c r="L35" s="26" t="s">
        <v>63</v>
      </c>
      <c r="M35" s="26"/>
      <c r="N35" s="26" t="s">
        <v>63</v>
      </c>
      <c r="O35" s="27" t="s">
        <v>133</v>
      </c>
      <c r="P35" s="13"/>
    </row>
    <row r="36" spans="1:16" s="3" customFormat="1" ht="87.75" customHeight="1">
      <c r="A36" s="12"/>
      <c r="B36" s="27" t="s">
        <v>45</v>
      </c>
      <c r="C36" s="27" t="s">
        <v>134</v>
      </c>
      <c r="D36" s="24">
        <v>44287</v>
      </c>
      <c r="E36" s="27" t="s">
        <v>44</v>
      </c>
      <c r="F36" s="25" t="s">
        <v>79</v>
      </c>
      <c r="G36" s="27" t="s">
        <v>51</v>
      </c>
      <c r="H36" s="29" t="s">
        <v>65</v>
      </c>
      <c r="I36" s="30">
        <v>1026972</v>
      </c>
      <c r="J36" s="23" t="s">
        <v>33</v>
      </c>
      <c r="K36" s="16"/>
      <c r="L36" s="26" t="s">
        <v>63</v>
      </c>
      <c r="M36" s="26"/>
      <c r="N36" s="26" t="s">
        <v>63</v>
      </c>
      <c r="O36" s="27" t="s">
        <v>135</v>
      </c>
      <c r="P36" s="13"/>
    </row>
    <row r="37" spans="1:16" s="3" customFormat="1" ht="87.75" customHeight="1">
      <c r="A37" s="12"/>
      <c r="B37" s="27" t="s">
        <v>136</v>
      </c>
      <c r="C37" s="27" t="s">
        <v>60</v>
      </c>
      <c r="D37" s="24">
        <v>44287</v>
      </c>
      <c r="E37" s="27" t="s">
        <v>44</v>
      </c>
      <c r="F37" s="25" t="s">
        <v>79</v>
      </c>
      <c r="G37" s="27" t="s">
        <v>49</v>
      </c>
      <c r="H37" s="29" t="s">
        <v>65</v>
      </c>
      <c r="I37" s="30">
        <v>5887200</v>
      </c>
      <c r="J37" s="23" t="s">
        <v>33</v>
      </c>
      <c r="K37" s="16"/>
      <c r="L37" s="26" t="s">
        <v>63</v>
      </c>
      <c r="M37" s="26"/>
      <c r="N37" s="26" t="s">
        <v>63</v>
      </c>
      <c r="O37" s="27"/>
      <c r="P37" s="13"/>
    </row>
    <row r="38" spans="1:16" s="3" customFormat="1" ht="87.75" customHeight="1">
      <c r="A38" s="12"/>
      <c r="B38" s="27" t="s">
        <v>137</v>
      </c>
      <c r="C38" s="27" t="s">
        <v>60</v>
      </c>
      <c r="D38" s="24">
        <v>44287</v>
      </c>
      <c r="E38" s="27" t="s">
        <v>138</v>
      </c>
      <c r="F38" s="25" t="s">
        <v>139</v>
      </c>
      <c r="G38" s="27" t="s">
        <v>49</v>
      </c>
      <c r="H38" s="29" t="s">
        <v>65</v>
      </c>
      <c r="I38" s="30">
        <v>1155000</v>
      </c>
      <c r="J38" s="23" t="s">
        <v>33</v>
      </c>
      <c r="K38" s="16"/>
      <c r="L38" s="26" t="s">
        <v>63</v>
      </c>
      <c r="M38" s="26"/>
      <c r="N38" s="26" t="s">
        <v>63</v>
      </c>
      <c r="O38" s="27"/>
      <c r="P38" s="13"/>
    </row>
    <row r="39" spans="1:16" s="3" customFormat="1" ht="87.75" customHeight="1">
      <c r="A39" s="12"/>
      <c r="B39" s="27" t="s">
        <v>140</v>
      </c>
      <c r="C39" s="27" t="s">
        <v>78</v>
      </c>
      <c r="D39" s="24">
        <v>44287</v>
      </c>
      <c r="E39" s="27" t="s">
        <v>54</v>
      </c>
      <c r="F39" s="36" t="s">
        <v>141</v>
      </c>
      <c r="G39" s="27" t="s">
        <v>51</v>
      </c>
      <c r="H39" s="29" t="s">
        <v>65</v>
      </c>
      <c r="I39" s="30">
        <v>745524</v>
      </c>
      <c r="J39" s="23" t="s">
        <v>33</v>
      </c>
      <c r="K39" s="16"/>
      <c r="L39" s="26" t="s">
        <v>63</v>
      </c>
      <c r="M39" s="26"/>
      <c r="N39" s="26" t="s">
        <v>63</v>
      </c>
      <c r="O39" s="27" t="s">
        <v>142</v>
      </c>
      <c r="P39" s="13"/>
    </row>
    <row r="40" spans="1:16" s="3" customFormat="1" ht="87.75" customHeight="1">
      <c r="A40" s="12"/>
      <c r="B40" s="27" t="s">
        <v>143</v>
      </c>
      <c r="C40" s="27" t="s">
        <v>144</v>
      </c>
      <c r="D40" s="24">
        <v>44287</v>
      </c>
      <c r="E40" s="27" t="s">
        <v>54</v>
      </c>
      <c r="F40" s="25" t="s">
        <v>141</v>
      </c>
      <c r="G40" s="27" t="s">
        <v>51</v>
      </c>
      <c r="H40" s="29" t="s">
        <v>65</v>
      </c>
      <c r="I40" s="30">
        <v>516756</v>
      </c>
      <c r="J40" s="23" t="s">
        <v>33</v>
      </c>
      <c r="K40" s="16"/>
      <c r="L40" s="26" t="s">
        <v>63</v>
      </c>
      <c r="M40" s="26"/>
      <c r="N40" s="26" t="s">
        <v>63</v>
      </c>
      <c r="O40" s="27" t="s">
        <v>145</v>
      </c>
      <c r="P40" s="13"/>
    </row>
    <row r="41" spans="1:16" s="3" customFormat="1" ht="87.75" customHeight="1">
      <c r="A41" s="12"/>
      <c r="B41" s="27" t="s">
        <v>146</v>
      </c>
      <c r="C41" s="27" t="s">
        <v>60</v>
      </c>
      <c r="D41" s="24">
        <v>44287</v>
      </c>
      <c r="E41" s="27" t="s">
        <v>53</v>
      </c>
      <c r="F41" s="25" t="s">
        <v>147</v>
      </c>
      <c r="G41" s="27" t="s">
        <v>51</v>
      </c>
      <c r="H41" s="7" t="s">
        <v>65</v>
      </c>
      <c r="I41" s="30">
        <v>7141200</v>
      </c>
      <c r="J41" s="16" t="s">
        <v>33</v>
      </c>
      <c r="K41" s="16"/>
      <c r="L41" s="26" t="s">
        <v>63</v>
      </c>
      <c r="M41" s="26"/>
      <c r="N41" s="26" t="s">
        <v>63</v>
      </c>
      <c r="O41" s="27"/>
      <c r="P41" s="13"/>
    </row>
    <row r="42" spans="1:16" s="3" customFormat="1" ht="87.75" customHeight="1">
      <c r="A42" s="12"/>
      <c r="B42" s="27" t="s">
        <v>148</v>
      </c>
      <c r="C42" s="27" t="s">
        <v>60</v>
      </c>
      <c r="D42" s="24">
        <v>44287</v>
      </c>
      <c r="E42" s="27" t="s">
        <v>54</v>
      </c>
      <c r="F42" s="25" t="s">
        <v>141</v>
      </c>
      <c r="G42" s="27" t="s">
        <v>51</v>
      </c>
      <c r="H42" s="7" t="s">
        <v>65</v>
      </c>
      <c r="I42" s="30">
        <v>1584000</v>
      </c>
      <c r="J42" s="16" t="s">
        <v>33</v>
      </c>
      <c r="K42" s="16"/>
      <c r="L42" s="33" t="s">
        <v>63</v>
      </c>
      <c r="M42" s="33"/>
      <c r="N42" s="33" t="s">
        <v>63</v>
      </c>
      <c r="O42" s="27"/>
      <c r="P42" s="13"/>
    </row>
    <row r="43" spans="1:16" s="3" customFormat="1" ht="87.75" customHeight="1">
      <c r="A43" s="12"/>
      <c r="B43" s="27" t="s">
        <v>149</v>
      </c>
      <c r="C43" s="27" t="s">
        <v>60</v>
      </c>
      <c r="D43" s="24">
        <v>44287</v>
      </c>
      <c r="E43" s="27" t="s">
        <v>150</v>
      </c>
      <c r="F43" s="25" t="s">
        <v>151</v>
      </c>
      <c r="G43" s="27" t="s">
        <v>51</v>
      </c>
      <c r="H43" s="7" t="s">
        <v>65</v>
      </c>
      <c r="I43" s="30">
        <v>1726560</v>
      </c>
      <c r="J43" s="16" t="s">
        <v>33</v>
      </c>
      <c r="K43" s="16"/>
      <c r="L43" s="33" t="s">
        <v>63</v>
      </c>
      <c r="M43" s="33"/>
      <c r="N43" s="33" t="s">
        <v>63</v>
      </c>
      <c r="O43" s="27"/>
      <c r="P43" s="13"/>
    </row>
    <row r="44" spans="1:16" s="3" customFormat="1" ht="87.75" customHeight="1">
      <c r="A44" s="12"/>
      <c r="B44" s="27" t="s">
        <v>152</v>
      </c>
      <c r="C44" s="27" t="s">
        <v>72</v>
      </c>
      <c r="D44" s="24">
        <v>44287</v>
      </c>
      <c r="E44" s="27" t="s">
        <v>41</v>
      </c>
      <c r="F44" s="36" t="s">
        <v>153</v>
      </c>
      <c r="G44" s="27" t="s">
        <v>47</v>
      </c>
      <c r="H44" s="7" t="s">
        <v>65</v>
      </c>
      <c r="I44" s="30">
        <v>528724</v>
      </c>
      <c r="J44" s="16" t="s">
        <v>33</v>
      </c>
      <c r="K44" s="16"/>
      <c r="L44" s="33" t="s">
        <v>63</v>
      </c>
      <c r="M44" s="33"/>
      <c r="N44" s="33" t="s">
        <v>63</v>
      </c>
      <c r="O44" s="27" t="s">
        <v>154</v>
      </c>
      <c r="P44" s="13"/>
    </row>
    <row r="45" spans="1:16" s="3" customFormat="1" ht="87.75" customHeight="1">
      <c r="A45" s="12"/>
      <c r="B45" s="27" t="s">
        <v>155</v>
      </c>
      <c r="C45" s="27" t="s">
        <v>60</v>
      </c>
      <c r="D45" s="24">
        <v>44287</v>
      </c>
      <c r="E45" s="27" t="s">
        <v>39</v>
      </c>
      <c r="F45" s="25" t="s">
        <v>40</v>
      </c>
      <c r="G45" s="27" t="s">
        <v>47</v>
      </c>
      <c r="H45" s="7" t="s">
        <v>65</v>
      </c>
      <c r="I45" s="30">
        <v>3467520</v>
      </c>
      <c r="J45" s="16" t="s">
        <v>33</v>
      </c>
      <c r="K45" s="16"/>
      <c r="L45" s="33" t="s">
        <v>63</v>
      </c>
      <c r="M45" s="33"/>
      <c r="N45" s="33" t="s">
        <v>63</v>
      </c>
      <c r="O45" s="27"/>
      <c r="P45" s="13"/>
    </row>
    <row r="46" spans="1:16" s="3" customFormat="1" ht="87.75" customHeight="1">
      <c r="A46" s="12"/>
      <c r="B46" s="27" t="s">
        <v>156</v>
      </c>
      <c r="C46" s="27" t="s">
        <v>60</v>
      </c>
      <c r="D46" s="24">
        <v>44287</v>
      </c>
      <c r="E46" s="27" t="s">
        <v>37</v>
      </c>
      <c r="F46" s="25" t="s">
        <v>38</v>
      </c>
      <c r="G46" s="27" t="s">
        <v>49</v>
      </c>
      <c r="H46" s="7" t="s">
        <v>65</v>
      </c>
      <c r="I46" s="31">
        <v>1056000</v>
      </c>
      <c r="J46" s="16" t="s">
        <v>33</v>
      </c>
      <c r="K46" s="16"/>
      <c r="L46" s="26" t="s">
        <v>63</v>
      </c>
      <c r="M46" s="26"/>
      <c r="N46" s="26" t="s">
        <v>63</v>
      </c>
      <c r="O46" s="27"/>
      <c r="P46" s="13"/>
    </row>
    <row r="47" spans="1:16" s="3" customFormat="1" ht="87.75" customHeight="1">
      <c r="A47" s="12"/>
      <c r="B47" s="27" t="s">
        <v>157</v>
      </c>
      <c r="C47" s="27" t="s">
        <v>60</v>
      </c>
      <c r="D47" s="24">
        <v>44287</v>
      </c>
      <c r="E47" s="27" t="s">
        <v>158</v>
      </c>
      <c r="F47" s="25" t="s">
        <v>159</v>
      </c>
      <c r="G47" s="27" t="s">
        <v>49</v>
      </c>
      <c r="H47" s="7" t="s">
        <v>65</v>
      </c>
      <c r="I47" s="31">
        <v>1033560</v>
      </c>
      <c r="J47" s="16" t="s">
        <v>33</v>
      </c>
      <c r="K47" s="16"/>
      <c r="L47" s="26" t="s">
        <v>63</v>
      </c>
      <c r="M47" s="26"/>
      <c r="N47" s="26" t="s">
        <v>63</v>
      </c>
      <c r="O47" s="27"/>
      <c r="P47" s="13"/>
    </row>
    <row r="48" spans="1:16" s="3" customFormat="1" ht="87.75" customHeight="1">
      <c r="A48" s="12"/>
      <c r="B48" s="27" t="s">
        <v>160</v>
      </c>
      <c r="C48" s="27" t="s">
        <v>60</v>
      </c>
      <c r="D48" s="24">
        <v>44287</v>
      </c>
      <c r="E48" s="27" t="s">
        <v>32</v>
      </c>
      <c r="F48" s="25" t="s">
        <v>33</v>
      </c>
      <c r="G48" s="27" t="s">
        <v>49</v>
      </c>
      <c r="H48" s="7" t="s">
        <v>65</v>
      </c>
      <c r="I48" s="31">
        <v>1173600</v>
      </c>
      <c r="J48" s="23" t="s">
        <v>33</v>
      </c>
      <c r="K48" s="16"/>
      <c r="L48" s="26" t="s">
        <v>63</v>
      </c>
      <c r="M48" s="26"/>
      <c r="N48" s="26" t="s">
        <v>63</v>
      </c>
      <c r="O48" s="27"/>
      <c r="P48" s="13"/>
    </row>
    <row r="49" spans="1:16" s="3" customFormat="1" ht="87.75" customHeight="1">
      <c r="A49" s="12"/>
      <c r="B49" s="27" t="s">
        <v>161</v>
      </c>
      <c r="C49" s="27" t="s">
        <v>60</v>
      </c>
      <c r="D49" s="24">
        <v>44287</v>
      </c>
      <c r="E49" s="27" t="s">
        <v>32</v>
      </c>
      <c r="F49" s="28" t="s">
        <v>33</v>
      </c>
      <c r="G49" s="27" t="s">
        <v>49</v>
      </c>
      <c r="H49" s="7" t="s">
        <v>65</v>
      </c>
      <c r="I49" s="31">
        <v>1584000</v>
      </c>
      <c r="J49" s="23" t="s">
        <v>33</v>
      </c>
      <c r="K49" s="16"/>
      <c r="L49" s="26" t="s">
        <v>63</v>
      </c>
      <c r="M49" s="26"/>
      <c r="N49" s="26" t="s">
        <v>63</v>
      </c>
      <c r="O49" s="27"/>
      <c r="P49" s="13"/>
    </row>
    <row r="50" spans="1:16" s="3" customFormat="1" ht="87.75" customHeight="1">
      <c r="A50" s="12"/>
      <c r="B50" s="27" t="s">
        <v>162</v>
      </c>
      <c r="C50" s="27" t="s">
        <v>60</v>
      </c>
      <c r="D50" s="24">
        <v>44287</v>
      </c>
      <c r="E50" s="27" t="s">
        <v>163</v>
      </c>
      <c r="F50" s="25" t="s">
        <v>164</v>
      </c>
      <c r="G50" s="27" t="s">
        <v>48</v>
      </c>
      <c r="H50" s="7" t="s">
        <v>65</v>
      </c>
      <c r="I50" s="30" t="s">
        <v>165</v>
      </c>
      <c r="J50" s="23" t="s">
        <v>33</v>
      </c>
      <c r="K50" s="16"/>
      <c r="L50" s="33" t="s">
        <v>63</v>
      </c>
      <c r="M50" s="33"/>
      <c r="N50" s="33" t="s">
        <v>63</v>
      </c>
      <c r="O50" s="27" t="s">
        <v>166</v>
      </c>
      <c r="P50" s="13"/>
    </row>
    <row r="51" spans="1:16" s="3" customFormat="1" ht="87.75" customHeight="1">
      <c r="A51" s="12"/>
      <c r="B51" s="27" t="s">
        <v>167</v>
      </c>
      <c r="C51" s="27" t="s">
        <v>60</v>
      </c>
      <c r="D51" s="24">
        <v>44287</v>
      </c>
      <c r="E51" s="27" t="s">
        <v>168</v>
      </c>
      <c r="F51" s="25">
        <v>7010401017486</v>
      </c>
      <c r="G51" s="27" t="s">
        <v>169</v>
      </c>
      <c r="H51" s="7">
        <v>33289640</v>
      </c>
      <c r="I51" s="32" t="s">
        <v>170</v>
      </c>
      <c r="J51" s="23">
        <v>1</v>
      </c>
      <c r="K51" s="16"/>
      <c r="L51" s="33" t="s">
        <v>63</v>
      </c>
      <c r="M51" s="33"/>
      <c r="N51" s="33" t="s">
        <v>63</v>
      </c>
      <c r="O51" s="27" t="s">
        <v>171</v>
      </c>
      <c r="P51" s="13"/>
    </row>
    <row r="52" spans="1:16" s="3" customFormat="1" ht="87.75" customHeight="1">
      <c r="A52" s="12"/>
      <c r="B52" s="27" t="s">
        <v>172</v>
      </c>
      <c r="C52" s="27" t="s">
        <v>60</v>
      </c>
      <c r="D52" s="24">
        <v>44287</v>
      </c>
      <c r="E52" s="27" t="s">
        <v>173</v>
      </c>
      <c r="F52" s="25">
        <v>9180002029771</v>
      </c>
      <c r="G52" s="27" t="s">
        <v>169</v>
      </c>
      <c r="H52" s="7">
        <v>5099796</v>
      </c>
      <c r="I52" s="30" t="s">
        <v>52</v>
      </c>
      <c r="J52" s="23">
        <v>1</v>
      </c>
      <c r="K52" s="16"/>
      <c r="L52" s="33" t="s">
        <v>63</v>
      </c>
      <c r="M52" s="33"/>
      <c r="N52" s="33" t="s">
        <v>63</v>
      </c>
      <c r="O52" s="27" t="s">
        <v>174</v>
      </c>
      <c r="P52" s="13"/>
    </row>
    <row r="53" spans="1:16" s="3" customFormat="1" ht="87.75" customHeight="1">
      <c r="A53" s="12"/>
      <c r="B53" s="27" t="s">
        <v>175</v>
      </c>
      <c r="C53" s="27" t="s">
        <v>60</v>
      </c>
      <c r="D53" s="24">
        <v>44306</v>
      </c>
      <c r="E53" s="27" t="s">
        <v>176</v>
      </c>
      <c r="F53" s="25">
        <v>5200001021020</v>
      </c>
      <c r="G53" s="27" t="s">
        <v>49</v>
      </c>
      <c r="H53" s="7">
        <v>3790600</v>
      </c>
      <c r="I53" s="30">
        <v>3790600</v>
      </c>
      <c r="J53" s="23">
        <v>1</v>
      </c>
      <c r="K53" s="16"/>
      <c r="L53" s="33" t="s">
        <v>63</v>
      </c>
      <c r="M53" s="33"/>
      <c r="N53" s="33" t="s">
        <v>63</v>
      </c>
      <c r="O53" s="27"/>
      <c r="P53" s="13"/>
    </row>
    <row r="54" spans="1:16">
      <c r="A54" s="8"/>
      <c r="B54" s="8"/>
      <c r="C54" s="9"/>
      <c r="D54" s="8"/>
      <c r="E54" s="6"/>
      <c r="F54" s="8"/>
      <c r="G54" s="8"/>
      <c r="H54" s="9"/>
      <c r="I54" s="9"/>
      <c r="J54" s="9"/>
      <c r="K54" s="8"/>
      <c r="L54" s="15"/>
      <c r="M54" s="15"/>
      <c r="N54" s="15"/>
      <c r="O54" s="8"/>
      <c r="P54" s="8"/>
    </row>
    <row r="55" spans="1:16">
      <c r="A55" s="8"/>
      <c r="B55" s="19" t="s">
        <v>31</v>
      </c>
      <c r="C55" s="11"/>
      <c r="D55" s="10"/>
      <c r="E55" s="10"/>
      <c r="F55" s="10"/>
      <c r="G55" s="10"/>
      <c r="H55" s="11"/>
      <c r="I55" s="11"/>
      <c r="J55" s="10"/>
      <c r="K55" s="14"/>
      <c r="L55" s="14"/>
      <c r="M55" s="14"/>
      <c r="N55" s="10"/>
      <c r="O55" s="8"/>
    </row>
    <row r="56" spans="1:16">
      <c r="A56" s="8"/>
      <c r="B56" s="19" t="s">
        <v>15</v>
      </c>
      <c r="C56" s="11"/>
      <c r="D56" s="10"/>
      <c r="E56" s="10"/>
      <c r="F56" s="10"/>
      <c r="G56" s="10"/>
      <c r="H56" s="11"/>
      <c r="I56" s="11"/>
      <c r="J56" s="10"/>
      <c r="K56" s="14"/>
      <c r="L56" s="14"/>
      <c r="M56" s="14"/>
      <c r="N56" s="10"/>
      <c r="O56" s="8"/>
    </row>
    <row r="57" spans="1:16">
      <c r="A57" s="8"/>
      <c r="B57" s="19" t="s">
        <v>16</v>
      </c>
      <c r="C57" s="11"/>
      <c r="D57" s="10"/>
      <c r="E57" s="10"/>
      <c r="F57" s="10"/>
      <c r="G57" s="10"/>
      <c r="H57" s="11"/>
      <c r="I57" s="11"/>
      <c r="J57" s="10"/>
      <c r="K57" s="14"/>
      <c r="L57" s="14"/>
      <c r="M57" s="14"/>
      <c r="N57" s="10"/>
      <c r="O57" s="8"/>
    </row>
    <row r="58" spans="1:16">
      <c r="A58" s="8"/>
      <c r="B58" s="19" t="s">
        <v>17</v>
      </c>
      <c r="C58" s="11"/>
      <c r="D58" s="10"/>
      <c r="E58" s="10"/>
      <c r="F58" s="10"/>
      <c r="G58" s="10"/>
      <c r="H58" s="11"/>
      <c r="I58" s="11"/>
      <c r="J58" s="10"/>
      <c r="K58" s="14"/>
      <c r="L58" s="14"/>
      <c r="M58" s="14"/>
      <c r="N58" s="10"/>
      <c r="O58" s="8"/>
    </row>
    <row r="59" spans="1:16">
      <c r="A59" s="8"/>
      <c r="B59" s="19" t="s">
        <v>18</v>
      </c>
      <c r="C59" s="11"/>
      <c r="D59" s="10"/>
      <c r="E59" s="10"/>
      <c r="F59" s="10"/>
      <c r="G59" s="10"/>
      <c r="H59" s="11"/>
      <c r="I59" s="11"/>
      <c r="J59" s="10"/>
      <c r="K59" s="14"/>
      <c r="L59" s="14"/>
      <c r="M59" s="14"/>
      <c r="N59" s="10"/>
      <c r="O59" s="8"/>
    </row>
    <row r="60" spans="1:16">
      <c r="A60" s="8"/>
      <c r="B60" s="19" t="s">
        <v>19</v>
      </c>
      <c r="C60" s="11"/>
      <c r="D60" s="10"/>
      <c r="E60" s="10"/>
      <c r="F60" s="10"/>
      <c r="G60" s="10"/>
      <c r="H60" s="11"/>
      <c r="I60" s="11"/>
      <c r="J60" s="10"/>
      <c r="K60" s="14"/>
      <c r="L60" s="14"/>
      <c r="M60" s="14"/>
      <c r="N60" s="10"/>
      <c r="O60" s="8"/>
    </row>
    <row r="61" spans="1:16">
      <c r="A61" s="8"/>
      <c r="B61" s="19" t="s">
        <v>20</v>
      </c>
      <c r="F61" s="8"/>
      <c r="J61" s="1"/>
    </row>
    <row r="62" spans="1:16">
      <c r="A62" s="8"/>
      <c r="B62" s="19" t="s">
        <v>21</v>
      </c>
      <c r="F62" s="8"/>
      <c r="J62" s="1"/>
      <c r="K62" s="10"/>
      <c r="L62" s="10"/>
      <c r="M62" s="10"/>
    </row>
    <row r="63" spans="1:16">
      <c r="A63" s="8"/>
      <c r="B63" s="19" t="s">
        <v>22</v>
      </c>
      <c r="F63" s="8"/>
      <c r="J63" s="1"/>
      <c r="K63" s="8"/>
      <c r="L63" s="8"/>
      <c r="M63" s="8"/>
    </row>
    <row r="64" spans="1:16">
      <c r="A64" s="8"/>
      <c r="B64" s="19" t="s">
        <v>23</v>
      </c>
      <c r="F64" s="8"/>
      <c r="J64" s="1"/>
      <c r="K64" s="8"/>
      <c r="L64" s="8"/>
      <c r="M64" s="8"/>
    </row>
    <row r="65" spans="1:16">
      <c r="A65" s="8"/>
      <c r="B65" s="19" t="s">
        <v>24</v>
      </c>
      <c r="F65" s="8"/>
      <c r="J65" s="1"/>
      <c r="K65" s="8"/>
      <c r="L65" s="8"/>
      <c r="M65" s="8"/>
    </row>
    <row r="66" spans="1:16">
      <c r="A66" s="8"/>
      <c r="B66" s="19" t="s">
        <v>25</v>
      </c>
      <c r="F66" s="8"/>
      <c r="J66" s="1"/>
      <c r="K66" s="8"/>
      <c r="L66" s="8"/>
      <c r="M66" s="8"/>
    </row>
    <row r="67" spans="1:16">
      <c r="A67" s="8"/>
      <c r="B67" s="19" t="s">
        <v>26</v>
      </c>
      <c r="F67" s="8"/>
      <c r="J67" s="1"/>
      <c r="K67" s="8"/>
      <c r="L67" s="8"/>
      <c r="M67" s="8"/>
    </row>
    <row r="68" spans="1:16">
      <c r="A68" s="8"/>
      <c r="B68" s="20" t="s">
        <v>27</v>
      </c>
      <c r="F68" s="8"/>
      <c r="J68" s="1"/>
      <c r="K68" s="8"/>
      <c r="L68" s="8"/>
      <c r="M68" s="8"/>
    </row>
    <row r="69" spans="1:16">
      <c r="A69" s="8"/>
      <c r="B69" s="20" t="s">
        <v>28</v>
      </c>
      <c r="F69" s="8"/>
      <c r="J69" s="1"/>
      <c r="K69" s="8"/>
      <c r="L69" s="8"/>
      <c r="M69" s="8"/>
    </row>
    <row r="70" spans="1:16">
      <c r="A70" s="8"/>
      <c r="B70" s="18"/>
      <c r="J70" s="1"/>
      <c r="K70" s="8"/>
      <c r="L70" s="8"/>
      <c r="M70" s="8"/>
    </row>
    <row r="71" spans="1:16">
      <c r="A71" s="8"/>
      <c r="B71" s="21" t="s">
        <v>30</v>
      </c>
      <c r="J71" s="1"/>
      <c r="K71" s="8"/>
      <c r="L71" s="8"/>
      <c r="M71" s="8"/>
    </row>
    <row r="72" spans="1:16">
      <c r="A72" s="8"/>
      <c r="B72" s="17"/>
      <c r="J72" s="1"/>
      <c r="K72" s="8"/>
      <c r="L72" s="8"/>
      <c r="M72" s="8"/>
    </row>
    <row r="73" spans="1:16" ht="12" customHeight="1">
      <c r="A73" s="8"/>
      <c r="B73" s="8"/>
      <c r="C73" s="9"/>
      <c r="D73" s="8"/>
      <c r="E73" s="10"/>
      <c r="F73" s="8"/>
      <c r="G73" s="8"/>
      <c r="H73" s="9"/>
      <c r="I73" s="9"/>
      <c r="J73" s="9"/>
      <c r="K73" s="8"/>
      <c r="L73" s="8"/>
      <c r="M73" s="8"/>
      <c r="N73" s="8"/>
      <c r="O73" s="8"/>
      <c r="P73" s="8"/>
    </row>
    <row r="74" spans="1:16">
      <c r="A74" s="8"/>
      <c r="E74" s="5"/>
      <c r="F74" s="8"/>
      <c r="L74" s="10"/>
      <c r="M74" s="10"/>
      <c r="N74" s="10"/>
    </row>
    <row r="75" spans="1:16">
      <c r="A75" s="8"/>
      <c r="F75" s="8"/>
    </row>
    <row r="76" spans="1:16">
      <c r="A76" s="8"/>
      <c r="F76" s="8"/>
      <c r="L76" s="10"/>
      <c r="M76" s="10"/>
      <c r="N76" s="10"/>
    </row>
    <row r="77" spans="1:16" ht="27.75" customHeight="1">
      <c r="F77" s="8"/>
      <c r="L77" s="8"/>
      <c r="M77" s="8"/>
      <c r="N77" s="8"/>
    </row>
    <row r="78" spans="1:16">
      <c r="F78" s="8"/>
      <c r="L78" s="8"/>
      <c r="M78" s="8"/>
      <c r="N78" s="8"/>
    </row>
    <row r="79" spans="1:16">
      <c r="F79" s="8"/>
      <c r="L79" s="8"/>
      <c r="M79" s="8"/>
      <c r="N79" s="8"/>
    </row>
    <row r="80" spans="1:16">
      <c r="F80" s="8"/>
      <c r="L80" s="8"/>
      <c r="M80" s="8"/>
      <c r="N80" s="8"/>
    </row>
    <row r="81" spans="12:14">
      <c r="L81" s="8"/>
      <c r="M81" s="8"/>
      <c r="N81" s="8"/>
    </row>
    <row r="82" spans="12:14">
      <c r="L82" s="8"/>
      <c r="M82" s="8"/>
      <c r="N82" s="8"/>
    </row>
    <row r="83" spans="12:14">
      <c r="L83" s="8"/>
      <c r="M83" s="8"/>
      <c r="N83" s="8"/>
    </row>
    <row r="84" spans="12:14">
      <c r="L84" s="8"/>
      <c r="M84" s="8"/>
      <c r="N84" s="8"/>
    </row>
    <row r="85" spans="12:14">
      <c r="L85" s="8"/>
      <c r="M85" s="8"/>
      <c r="N85" s="8"/>
    </row>
    <row r="86" spans="12:14">
      <c r="L86" s="8"/>
      <c r="M86" s="8"/>
      <c r="N86" s="8"/>
    </row>
    <row r="87" spans="12:14">
      <c r="L87" s="8"/>
      <c r="M87" s="8"/>
      <c r="N87" s="8"/>
    </row>
    <row r="88" spans="12:14">
      <c r="L88" s="8"/>
      <c r="M88" s="8"/>
      <c r="N88" s="8"/>
    </row>
    <row r="89" spans="12:14">
      <c r="L89" s="8"/>
      <c r="M89" s="8"/>
      <c r="N89" s="8"/>
    </row>
    <row r="90" spans="12:14">
      <c r="L90" s="8"/>
      <c r="M90" s="8"/>
      <c r="N90" s="8"/>
    </row>
    <row r="91" spans="12:14">
      <c r="L91" s="8"/>
      <c r="M91" s="8"/>
      <c r="N91" s="8"/>
    </row>
    <row r="92" spans="12:14">
      <c r="L92" s="8"/>
      <c r="M92" s="8"/>
      <c r="N92" s="8"/>
    </row>
    <row r="93" spans="12:14">
      <c r="L93" s="8"/>
      <c r="M93" s="8"/>
      <c r="N93" s="8"/>
    </row>
    <row r="94" spans="12:14">
      <c r="L94" s="8"/>
      <c r="M94" s="8"/>
      <c r="N94" s="8"/>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49">
    <cfRule type="expression" dxfId="46" priority="56">
      <formula>AND(COUNTIF($AF49,"*分担契約*"),NOT(COUNTIF($G49,"*ほか*")))</formula>
    </cfRule>
  </conditionalFormatting>
  <conditionalFormatting sqref="C48">
    <cfRule type="expression" dxfId="45" priority="55">
      <formula>AND(COUNTIF($AF48,"*分担契約*"),NOT(COUNTIF($G48,"*ほか*")))</formula>
    </cfRule>
  </conditionalFormatting>
  <conditionalFormatting sqref="C47">
    <cfRule type="expression" dxfId="44" priority="54">
      <formula>AND(COUNTIF($AF47,"*分担契約*"),NOT(COUNTIF($G47,"*ほか*")))</formula>
    </cfRule>
  </conditionalFormatting>
  <conditionalFormatting sqref="C46">
    <cfRule type="expression" dxfId="43" priority="53">
      <formula>AND(COUNTIF($AF46,"*分担契約*"),NOT(COUNTIF($G46,"*ほか*")))</formula>
    </cfRule>
  </conditionalFormatting>
  <conditionalFormatting sqref="C41">
    <cfRule type="expression" dxfId="42" priority="52">
      <formula>AND(COUNTIF($AF41,"*分担契約*"),NOT(COUNTIF($G41,"*ほか*")))</formula>
    </cfRule>
  </conditionalFormatting>
  <conditionalFormatting sqref="C40">
    <cfRule type="expression" dxfId="41" priority="51">
      <formula>AND(COUNTIF($AF40,"*分担契約*"),NOT(COUNTIF($G40,"*ほか*")))</formula>
    </cfRule>
  </conditionalFormatting>
  <conditionalFormatting sqref="C39">
    <cfRule type="expression" dxfId="40" priority="50">
      <formula>AND(COUNTIF($AF39,"*分担契約*"),NOT(COUNTIF($G39,"*ほか*")))</formula>
    </cfRule>
  </conditionalFormatting>
  <conditionalFormatting sqref="C38">
    <cfRule type="expression" dxfId="39" priority="49">
      <formula>AND(COUNTIF($AF38,"*分担契約*"),NOT(COUNTIF($G38,"*ほか*")))</formula>
    </cfRule>
  </conditionalFormatting>
  <conditionalFormatting sqref="C37">
    <cfRule type="expression" dxfId="38" priority="48">
      <formula>AND(COUNTIF($AF37,"*分担契約*"),NOT(COUNTIF($G37,"*ほか*")))</formula>
    </cfRule>
  </conditionalFormatting>
  <conditionalFormatting sqref="C36">
    <cfRule type="expression" dxfId="37" priority="47">
      <formula>AND(COUNTIF($AF36,"*分担契約*"),NOT(COUNTIF($G36,"*ほか*")))</formula>
    </cfRule>
  </conditionalFormatting>
  <conditionalFormatting sqref="C35">
    <cfRule type="expression" dxfId="36" priority="46">
      <formula>AND(COUNTIF($AF35,"*分担契約*"),NOT(COUNTIF($G35,"*ほか*")))</formula>
    </cfRule>
  </conditionalFormatting>
  <conditionalFormatting sqref="C34">
    <cfRule type="expression" dxfId="35" priority="45">
      <formula>AND(COUNTIF($AF34,"*分担契約*"),NOT(COUNTIF($G34,"*ほか*")))</formula>
    </cfRule>
  </conditionalFormatting>
  <conditionalFormatting sqref="C33">
    <cfRule type="expression" dxfId="34" priority="44">
      <formula>AND(COUNTIF($AF33,"*分担契約*"),NOT(COUNTIF($G33,"*ほか*")))</formula>
    </cfRule>
  </conditionalFormatting>
  <conditionalFormatting sqref="C32">
    <cfRule type="expression" dxfId="33" priority="43">
      <formula>AND(COUNTIF($AF32,"*分担契約*"),NOT(COUNTIF($G32,"*ほか*")))</formula>
    </cfRule>
  </conditionalFormatting>
  <conditionalFormatting sqref="C31">
    <cfRule type="expression" dxfId="32" priority="42">
      <formula>AND(COUNTIF($AF31,"*分担契約*"),NOT(COUNTIF($G31,"*ほか*")))</formula>
    </cfRule>
  </conditionalFormatting>
  <conditionalFormatting sqref="C30">
    <cfRule type="expression" dxfId="31" priority="41">
      <formula>AND(COUNTIF($AF30,"*分担契約*"),NOT(COUNTIF($G30,"*ほか*")))</formula>
    </cfRule>
  </conditionalFormatting>
  <conditionalFormatting sqref="C29">
    <cfRule type="expression" dxfId="30" priority="40">
      <formula>AND(COUNTIF($AF29,"*分担契約*"),NOT(COUNTIF($G29,"*ほか*")))</formula>
    </cfRule>
  </conditionalFormatting>
  <conditionalFormatting sqref="C28">
    <cfRule type="expression" dxfId="29" priority="39">
      <formula>AND(COUNTIF($AF28,"*分担契約*"),NOT(COUNTIF($G28,"*ほか*")))</formula>
    </cfRule>
  </conditionalFormatting>
  <conditionalFormatting sqref="C27">
    <cfRule type="expression" dxfId="28" priority="38">
      <formula>AND(COUNTIF($AF27,"*分担契約*"),NOT(COUNTIF($G27,"*ほか*")))</formula>
    </cfRule>
  </conditionalFormatting>
  <conditionalFormatting sqref="C26">
    <cfRule type="expression" dxfId="27" priority="37">
      <formula>AND(COUNTIF($AF26,"*分担契約*"),NOT(COUNTIF($G26,"*ほか*")))</formula>
    </cfRule>
  </conditionalFormatting>
  <conditionalFormatting sqref="C25">
    <cfRule type="expression" dxfId="26" priority="36">
      <formula>AND(COUNTIF($AF25,"*分担契約*"),NOT(COUNTIF($G25,"*ほか*")))</formula>
    </cfRule>
  </conditionalFormatting>
  <conditionalFormatting sqref="C24">
    <cfRule type="expression" dxfId="25" priority="35">
      <formula>AND(COUNTIF($AF24,"*分担契約*"),NOT(COUNTIF($G24,"*ほか*")))</formula>
    </cfRule>
  </conditionalFormatting>
  <conditionalFormatting sqref="C23">
    <cfRule type="expression" dxfId="24" priority="34">
      <formula>AND(COUNTIF($AF23,"*分担契約*"),NOT(COUNTIF($G23,"*ほか*")))</formula>
    </cfRule>
  </conditionalFormatting>
  <conditionalFormatting sqref="C22">
    <cfRule type="expression" dxfId="23" priority="33">
      <formula>AND(COUNTIF($AF22,"*分担契約*"),NOT(COUNTIF($G22,"*ほか*")))</formula>
    </cfRule>
  </conditionalFormatting>
  <conditionalFormatting sqref="C21">
    <cfRule type="expression" dxfId="22" priority="32">
      <formula>AND(COUNTIF($AF21,"*分担契約*"),NOT(COUNTIF($G21,"*ほか*")))</formula>
    </cfRule>
  </conditionalFormatting>
  <conditionalFormatting sqref="C20">
    <cfRule type="expression" dxfId="21" priority="31">
      <formula>AND(COUNTIF($AF20,"*分担契約*"),NOT(COUNTIF($G20,"*ほか*")))</formula>
    </cfRule>
  </conditionalFormatting>
  <conditionalFormatting sqref="C19">
    <cfRule type="expression" dxfId="20" priority="30">
      <formula>AND(COUNTIF($AF19,"*分担契約*"),NOT(COUNTIF($G19,"*ほか*")))</formula>
    </cfRule>
  </conditionalFormatting>
  <conditionalFormatting sqref="C18">
    <cfRule type="expression" dxfId="19" priority="29">
      <formula>AND(COUNTIF($AF18,"*分担契約*"),NOT(COUNTIF($G18,"*ほか*")))</formula>
    </cfRule>
  </conditionalFormatting>
  <conditionalFormatting sqref="C17">
    <cfRule type="expression" dxfId="18" priority="28">
      <formula>AND(COUNTIF($AF17,"*分担契約*"),NOT(COUNTIF($G17,"*ほか*")))</formula>
    </cfRule>
  </conditionalFormatting>
  <conditionalFormatting sqref="C53">
    <cfRule type="expression" dxfId="17" priority="18">
      <formula>AND(COUNTIF($AF53,"*分担契約*"),NOT(COUNTIF($G53,"*ほか*")))</formula>
    </cfRule>
  </conditionalFormatting>
  <conditionalFormatting sqref="C52">
    <cfRule type="expression" dxfId="16" priority="17">
      <formula>AND(COUNTIF($AF52,"*分担契約*"),NOT(COUNTIF($G52,"*ほか*")))</formula>
    </cfRule>
  </conditionalFormatting>
  <conditionalFormatting sqref="C51">
    <cfRule type="expression" dxfId="15" priority="16">
      <formula>AND(COUNTIF($AF51,"*分担契約*"),NOT(COUNTIF($G51,"*ほか*")))</formula>
    </cfRule>
  </conditionalFormatting>
  <conditionalFormatting sqref="C50">
    <cfRule type="expression" dxfId="14" priority="15">
      <formula>AND(COUNTIF($AF50,"*分担契約*"),NOT(COUNTIF($G50,"*ほか*")))</formula>
    </cfRule>
  </conditionalFormatting>
  <conditionalFormatting sqref="C16">
    <cfRule type="expression" dxfId="13" priority="14">
      <formula>AND(COUNTIF($AF16,"*分担契約*"),NOT(COUNTIF($G16,"*ほか*")))</formula>
    </cfRule>
  </conditionalFormatting>
  <conditionalFormatting sqref="C15">
    <cfRule type="expression" dxfId="12" priority="13">
      <formula>AND(COUNTIF($AF15,"*分担契約*"),NOT(COUNTIF($G15,"*ほか*")))</formula>
    </cfRule>
  </conditionalFormatting>
  <conditionalFormatting sqref="C14">
    <cfRule type="expression" dxfId="11" priority="12">
      <formula>AND(COUNTIF($AF14,"*分担契約*"),NOT(COUNTIF($G14,"*ほか*")))</formula>
    </cfRule>
  </conditionalFormatting>
  <conditionalFormatting sqref="C13">
    <cfRule type="expression" dxfId="10" priority="11">
      <formula>AND(COUNTIF($AF13,"*分担契約*"),NOT(COUNTIF($G13,"*ほか*")))</formula>
    </cfRule>
  </conditionalFormatting>
  <conditionalFormatting sqref="C12">
    <cfRule type="expression" dxfId="9" priority="10">
      <formula>AND(COUNTIF($AF12,"*分担契約*"),NOT(COUNTIF($G12,"*ほか*")))</formula>
    </cfRule>
  </conditionalFormatting>
  <conditionalFormatting sqref="C11">
    <cfRule type="expression" dxfId="8" priority="9">
      <formula>AND(COUNTIF($AF11,"*分担契約*"),NOT(COUNTIF($G11,"*ほか*")))</formula>
    </cfRule>
  </conditionalFormatting>
  <conditionalFormatting sqref="C10">
    <cfRule type="expression" dxfId="7" priority="8">
      <formula>AND(COUNTIF($AF10,"*分担契約*"),NOT(COUNTIF($G10,"*ほか*")))</formula>
    </cfRule>
  </conditionalFormatting>
  <conditionalFormatting sqref="C9">
    <cfRule type="expression" dxfId="6" priority="7">
      <formula>AND(COUNTIF($AF9,"*分担契約*"),NOT(COUNTIF($G9,"*ほか*")))</formula>
    </cfRule>
  </conditionalFormatting>
  <conditionalFormatting sqref="C8">
    <cfRule type="expression" dxfId="5" priority="6">
      <formula>AND(COUNTIF($AF8,"*分担契約*"),NOT(COUNTIF($G8,"*ほか*")))</formula>
    </cfRule>
  </conditionalFormatting>
  <conditionalFormatting sqref="C7">
    <cfRule type="expression" dxfId="4" priority="5">
      <formula>AND(COUNTIF($AF7,"*分担契約*"),NOT(COUNTIF($G7,"*ほか*")))</formula>
    </cfRule>
  </conditionalFormatting>
  <conditionalFormatting sqref="C45">
    <cfRule type="expression" dxfId="3" priority="4">
      <formula>AND(COUNTIF($AF45,"*分担契約*"),NOT(COUNTIF($G45,"*ほか*")))</formula>
    </cfRule>
  </conditionalFormatting>
  <conditionalFormatting sqref="C44">
    <cfRule type="expression" dxfId="2" priority="3">
      <formula>AND(COUNTIF($AF44,"*分担契約*"),NOT(COUNTIF($G44,"*ほか*")))</formula>
    </cfRule>
  </conditionalFormatting>
  <conditionalFormatting sqref="C43">
    <cfRule type="expression" dxfId="1" priority="2">
      <formula>AND(COUNTIF($AF43,"*分担契約*"),NOT(COUNTIF($G43,"*ほか*")))</formula>
    </cfRule>
  </conditionalFormatting>
  <conditionalFormatting sqref="C42">
    <cfRule type="expression" dxfId="0" priority="1">
      <formula>AND(COUNTIF($AF42,"*分担契約*"),NOT(COUNTIF($G42,"*ほか*")))</formula>
    </cfRule>
  </conditionalFormatting>
  <dataValidations count="3">
    <dataValidation allowBlank="1" showInputMessage="1" sqref="I7:I53"/>
    <dataValidation type="date" errorStyle="information" allowBlank="1" showInputMessage="1" showErrorMessage="1" prompt="平成30年4月1日の形式で入力する。" sqref="D7:D53">
      <formula1>43191</formula1>
      <formula2>43555</formula2>
    </dataValidation>
    <dataValidation imeMode="halfAlpha" allowBlank="1" showInputMessage="1" showErrorMessage="1" sqref="F7:F53"/>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rowBreaks count="1" manualBreakCount="1">
    <brk id="3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2019-04-08T09:01:48Z</cp:lastPrinted>
  <dcterms:created xsi:type="dcterms:W3CDTF">2005-02-04T02:27:22Z</dcterms:created>
  <dcterms:modified xsi:type="dcterms:W3CDTF">2021-06-30T06:04:02Z</dcterms:modified>
</cp:coreProperties>
</file>