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W0o29020\chosyudb$\★01_検討中フォルダ\令和6事務年度\19    指導係\正誤表等\HP掲載関係\掲載資料\"/>
    </mc:Choice>
  </mc:AlternateContent>
  <xr:revisionPtr revIDLastSave="0" documentId="13_ncr:1_{D1D916C9-0E88-4DD1-96D6-F29E0DAD9108}" xr6:coauthVersionLast="36" xr6:coauthVersionMax="36" xr10:uidLastSave="{00000000-0000-0000-0000-000000000000}"/>
  <bookViews>
    <workbookView xWindow="0" yWindow="0" windowWidth="10065" windowHeight="7020" xr2:uid="{00000000-000D-0000-FFFF-FFFF00000000}"/>
  </bookViews>
  <sheets>
    <sheet name="(1)滞納状況" sheetId="1" r:id="rId1"/>
    <sheet name="(2)滞納状況の累年比較" sheetId="2" r:id="rId2"/>
    <sheet name="(3)税務署別滞納状況" sheetId="3" r:id="rId3"/>
    <sheet name="還付金の支払決定の状況 " sheetId="4" r:id="rId4"/>
  </sheets>
  <definedNames>
    <definedName name="_xlnm.Print_Area" localSheetId="0">'(1)滞納状況'!$A$1:$L$24</definedName>
    <definedName name="_xlnm.Print_Area" localSheetId="1">'(2)滞納状況の累年比較'!$A$1:$K$18</definedName>
    <definedName name="_xlnm.Print_Area" localSheetId="2">'(3)税務署別滞納状況'!$A$1:$K$53</definedName>
    <definedName name="_xlnm.Print_Area" localSheetId="3">'還付金の支払決定の状況 '!$A$1:$C$20</definedName>
    <definedName name="_xlnm.Print_Titles" localSheetId="2">'(3)税務署別滞納状況'!$1:$4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8" i="3" l="1"/>
  <c r="G35" i="3"/>
  <c r="G27" i="3"/>
  <c r="G16" i="3"/>
  <c r="J51" i="3" l="1"/>
  <c r="H51" i="3"/>
  <c r="G51" i="3"/>
  <c r="F51" i="3"/>
  <c r="D51" i="3"/>
  <c r="C51" i="3"/>
  <c r="B51" i="3"/>
  <c r="B48" i="3"/>
  <c r="C48" i="3"/>
  <c r="D48" i="3"/>
  <c r="E48" i="3"/>
  <c r="F48" i="3"/>
  <c r="H48" i="3"/>
  <c r="I48" i="3"/>
  <c r="J48" i="3"/>
  <c r="K48" i="3"/>
  <c r="K35" i="3"/>
  <c r="J35" i="3"/>
  <c r="I35" i="3"/>
  <c r="H35" i="3"/>
  <c r="F35" i="3"/>
  <c r="E35" i="3"/>
  <c r="D35" i="3"/>
  <c r="C35" i="3"/>
  <c r="B35" i="3"/>
  <c r="K27" i="3"/>
  <c r="J27" i="3"/>
  <c r="I27" i="3"/>
  <c r="H27" i="3"/>
  <c r="F27" i="3"/>
  <c r="E27" i="3"/>
  <c r="D27" i="3"/>
  <c r="C27" i="3"/>
  <c r="B27" i="3"/>
  <c r="B16" i="3"/>
  <c r="C16" i="3"/>
  <c r="D16" i="3"/>
  <c r="E16" i="3"/>
  <c r="F16" i="3"/>
  <c r="H16" i="3"/>
  <c r="I16" i="3"/>
  <c r="K16" i="3"/>
  <c r="J16" i="3"/>
  <c r="E51" i="3" l="1"/>
</calcChain>
</file>

<file path=xl/sharedStrings.xml><?xml version="1.0" encoding="utf-8"?>
<sst xmlns="http://schemas.openxmlformats.org/spreadsheetml/2006/main" count="175" uniqueCount="109">
  <si>
    <t>(1)　滞納状況</t>
    <rPh sb="4" eb="6">
      <t>タイノウ</t>
    </rPh>
    <rPh sb="6" eb="8">
      <t>ジョウキョウ</t>
    </rPh>
    <phoneticPr fontId="3"/>
  </si>
  <si>
    <t>区　　　　　分</t>
    <phoneticPr fontId="3"/>
  </si>
  <si>
    <t>要整理滞納</t>
    <phoneticPr fontId="3"/>
  </si>
  <si>
    <t>整理済滞納</t>
  </si>
  <si>
    <t>整理中の滞納</t>
  </si>
  <si>
    <t>期首滞納</t>
  </si>
  <si>
    <t>新規発生滞納</t>
  </si>
  <si>
    <t>合　　　計</t>
    <phoneticPr fontId="3"/>
  </si>
  <si>
    <t>件　数</t>
    <phoneticPr fontId="3"/>
  </si>
  <si>
    <t>税　額</t>
    <phoneticPr fontId="3"/>
  </si>
  <si>
    <t>件　数</t>
    <phoneticPr fontId="3"/>
  </si>
  <si>
    <t>税　額</t>
    <phoneticPr fontId="3"/>
  </si>
  <si>
    <t>件</t>
  </si>
  <si>
    <t>百万円</t>
  </si>
  <si>
    <t>所 得 税</t>
    <phoneticPr fontId="3"/>
  </si>
  <si>
    <t>源泉分</t>
  </si>
  <si>
    <t>申告分</t>
  </si>
  <si>
    <t>計</t>
  </si>
  <si>
    <t>法人税</t>
  </si>
  <si>
    <t>相続税</t>
  </si>
  <si>
    <t>消費税</t>
  </si>
  <si>
    <t>その他</t>
  </si>
  <si>
    <t>合　計</t>
    <phoneticPr fontId="3"/>
  </si>
  <si>
    <t>調査対象等：</t>
    <phoneticPr fontId="3"/>
  </si>
  <si>
    <t>　  （注）　</t>
    <phoneticPr fontId="3"/>
  </si>
  <si>
    <t>１　件数は納期ごとに１件として計算し、加算税のうち、本税と納期を同一にするものは、本税と併せて１件として掲げた。</t>
  </si>
  <si>
    <t>２　「源泉分」には源泉所得税及復興特別所得税を含む。</t>
    <rPh sb="3" eb="5">
      <t>ゲンセン</t>
    </rPh>
    <rPh sb="5" eb="6">
      <t>ブン</t>
    </rPh>
    <rPh sb="9" eb="11">
      <t>ゲンセン</t>
    </rPh>
    <rPh sb="11" eb="14">
      <t>ショトクゼイ</t>
    </rPh>
    <rPh sb="14" eb="15">
      <t>オヨ</t>
    </rPh>
    <rPh sb="15" eb="17">
      <t>フッコウ</t>
    </rPh>
    <rPh sb="17" eb="19">
      <t>トクベツ</t>
    </rPh>
    <rPh sb="19" eb="22">
      <t>ショトクゼイ</t>
    </rPh>
    <phoneticPr fontId="3"/>
  </si>
  <si>
    <t>３　「申告分」には申告所得税及復興特別所得税を含む。</t>
    <rPh sb="3" eb="5">
      <t>シンコク</t>
    </rPh>
    <rPh sb="5" eb="6">
      <t>ブン</t>
    </rPh>
    <rPh sb="9" eb="11">
      <t>シンコク</t>
    </rPh>
    <rPh sb="11" eb="14">
      <t>ショトクゼイ</t>
    </rPh>
    <rPh sb="14" eb="15">
      <t>オヨ</t>
    </rPh>
    <rPh sb="15" eb="17">
      <t>フッコウ</t>
    </rPh>
    <rPh sb="17" eb="19">
      <t>トクベツ</t>
    </rPh>
    <rPh sb="19" eb="22">
      <t>ショトクゼイ</t>
    </rPh>
    <phoneticPr fontId="3"/>
  </si>
  <si>
    <t>　　　　　　</t>
    <phoneticPr fontId="3"/>
  </si>
  <si>
    <t>４　「相続税」には贈与税を含む。</t>
    <phoneticPr fontId="3"/>
  </si>
  <si>
    <t xml:space="preserve">５　上記の計数は、国税の滞納状況を示したものであるため、地方消費税は含まない。
　　　   </t>
    <phoneticPr fontId="3"/>
  </si>
  <si>
    <t xml:space="preserve">    ただし、地方税法附則第九条の四の規定により、当分の間、国が消費税の賦課徴収と併せて地方消費税の賦課徴収を行うものとされていることから、</t>
    <phoneticPr fontId="3"/>
  </si>
  <si>
    <t xml:space="preserve">  「消費税」及び「合計」の外書として地方消費税の滞納状況を示している。</t>
    <rPh sb="3" eb="6">
      <t>ショウヒゼイ</t>
    </rPh>
    <rPh sb="7" eb="8">
      <t>オヨ</t>
    </rPh>
    <rPh sb="10" eb="12">
      <t>ゴウケイ</t>
    </rPh>
    <phoneticPr fontId="3"/>
  </si>
  <si>
    <t>(2)　滞納状況の累年比較</t>
    <phoneticPr fontId="3"/>
  </si>
  <si>
    <t>年度</t>
    <rPh sb="0" eb="2">
      <t>ネンド</t>
    </rPh>
    <phoneticPr fontId="3"/>
  </si>
  <si>
    <t>要整理滞納</t>
    <phoneticPr fontId="3"/>
  </si>
  <si>
    <t>合　　　計</t>
    <phoneticPr fontId="3"/>
  </si>
  <si>
    <t>件　数</t>
    <phoneticPr fontId="3"/>
  </si>
  <si>
    <t>税　額</t>
    <phoneticPr fontId="3"/>
  </si>
  <si>
    <t>平成30年度</t>
  </si>
  <si>
    <t xml:space="preserve">（注）上記の計数は、国税の滞納状況を示したものであるため、地方消費税は含まない。
　　　   </t>
    <rPh sb="1" eb="2">
      <t>チュウ</t>
    </rPh>
    <phoneticPr fontId="3"/>
  </si>
  <si>
    <t>(3)　税務署別滞納状況</t>
    <phoneticPr fontId="3"/>
  </si>
  <si>
    <t>税務署名</t>
  </si>
  <si>
    <t>新規発生滞納</t>
    <phoneticPr fontId="3"/>
  </si>
  <si>
    <t>合　　　計</t>
    <phoneticPr fontId="3"/>
  </si>
  <si>
    <t>件　数</t>
    <phoneticPr fontId="3"/>
  </si>
  <si>
    <t>税　額</t>
    <phoneticPr fontId="3"/>
  </si>
  <si>
    <t>熊本西</t>
  </si>
  <si>
    <t>熊本東</t>
  </si>
  <si>
    <t>八　代</t>
    <rPh sb="0" eb="3">
      <t>ヤツシロ</t>
    </rPh>
    <phoneticPr fontId="3"/>
  </si>
  <si>
    <t>人　吉</t>
    <rPh sb="0" eb="3">
      <t>ヒトヨシ</t>
    </rPh>
    <phoneticPr fontId="3"/>
  </si>
  <si>
    <t>玉　名</t>
    <rPh sb="0" eb="3">
      <t>タマナ</t>
    </rPh>
    <phoneticPr fontId="3"/>
  </si>
  <si>
    <t>天　草</t>
    <rPh sb="0" eb="3">
      <t>アマクサ</t>
    </rPh>
    <phoneticPr fontId="3"/>
  </si>
  <si>
    <t>山　鹿</t>
    <rPh sb="0" eb="3">
      <t>ヤマガ</t>
    </rPh>
    <phoneticPr fontId="3"/>
  </si>
  <si>
    <t>菊　池</t>
    <rPh sb="0" eb="3">
      <t>キクチ</t>
    </rPh>
    <phoneticPr fontId="3"/>
  </si>
  <si>
    <t>宇　土</t>
    <rPh sb="0" eb="3">
      <t>ウト</t>
    </rPh>
    <phoneticPr fontId="3"/>
  </si>
  <si>
    <t>阿　蘇</t>
    <rPh sb="0" eb="3">
      <t>アソ</t>
    </rPh>
    <phoneticPr fontId="3"/>
  </si>
  <si>
    <t>熊本県計</t>
    <rPh sb="0" eb="2">
      <t>ク</t>
    </rPh>
    <rPh sb="2" eb="3">
      <t>ケン</t>
    </rPh>
    <rPh sb="3" eb="4">
      <t>ケイ</t>
    </rPh>
    <phoneticPr fontId="3"/>
  </si>
  <si>
    <t>大　分</t>
  </si>
  <si>
    <t>別　府</t>
  </si>
  <si>
    <t>中　津</t>
    <rPh sb="0" eb="3">
      <t>ナカツ</t>
    </rPh>
    <phoneticPr fontId="3"/>
  </si>
  <si>
    <t>日　田</t>
    <rPh sb="0" eb="3">
      <t>ヒタ</t>
    </rPh>
    <phoneticPr fontId="3"/>
  </si>
  <si>
    <t>佐　伯</t>
    <rPh sb="0" eb="3">
      <t>サイキ</t>
    </rPh>
    <phoneticPr fontId="3"/>
  </si>
  <si>
    <t>臼　杵</t>
    <rPh sb="0" eb="3">
      <t>ウスキ</t>
    </rPh>
    <phoneticPr fontId="3"/>
  </si>
  <si>
    <t>竹　田</t>
    <rPh sb="0" eb="3">
      <t>タケダ</t>
    </rPh>
    <phoneticPr fontId="3"/>
  </si>
  <si>
    <t>宇　佐</t>
    <rPh sb="0" eb="3">
      <t>ウサ</t>
    </rPh>
    <phoneticPr fontId="3"/>
  </si>
  <si>
    <t>三　重</t>
    <rPh sb="0" eb="3">
      <t>ミエ</t>
    </rPh>
    <phoneticPr fontId="3"/>
  </si>
  <si>
    <t>大分県計</t>
    <rPh sb="0" eb="2">
      <t>オオイタ</t>
    </rPh>
    <rPh sb="2" eb="3">
      <t>ケン</t>
    </rPh>
    <rPh sb="3" eb="4">
      <t>ケイ</t>
    </rPh>
    <phoneticPr fontId="3"/>
  </si>
  <si>
    <t>宮　崎</t>
    <rPh sb="0" eb="3">
      <t>ミヤザキ</t>
    </rPh>
    <phoneticPr fontId="3"/>
  </si>
  <si>
    <t>都　城</t>
    <rPh sb="0" eb="3">
      <t>ミヤコノジョウ</t>
    </rPh>
    <phoneticPr fontId="3"/>
  </si>
  <si>
    <t>延　岡</t>
    <rPh sb="0" eb="3">
      <t>ノベオカ</t>
    </rPh>
    <phoneticPr fontId="3"/>
  </si>
  <si>
    <t>日　南</t>
    <rPh sb="0" eb="3">
      <t>ニチナン</t>
    </rPh>
    <phoneticPr fontId="3"/>
  </si>
  <si>
    <t>小　林</t>
    <rPh sb="0" eb="3">
      <t>コバヤシ</t>
    </rPh>
    <phoneticPr fontId="3"/>
  </si>
  <si>
    <t>高　鍋</t>
    <rPh sb="0" eb="3">
      <t>タカナベ</t>
    </rPh>
    <phoneticPr fontId="3"/>
  </si>
  <si>
    <t>宮崎県計</t>
    <rPh sb="0" eb="2">
      <t>ミヤザキ</t>
    </rPh>
    <rPh sb="2" eb="3">
      <t>ケン</t>
    </rPh>
    <rPh sb="3" eb="4">
      <t>ケイ</t>
    </rPh>
    <phoneticPr fontId="3"/>
  </si>
  <si>
    <t>鹿児島</t>
    <rPh sb="0" eb="3">
      <t>カゴシマ</t>
    </rPh>
    <phoneticPr fontId="3"/>
  </si>
  <si>
    <t>川　内</t>
    <rPh sb="0" eb="3">
      <t>センダイ</t>
    </rPh>
    <phoneticPr fontId="3"/>
  </si>
  <si>
    <t>鹿　屋</t>
    <rPh sb="0" eb="3">
      <t>カノヤ</t>
    </rPh>
    <phoneticPr fontId="3"/>
  </si>
  <si>
    <t>大　島</t>
    <rPh sb="0" eb="3">
      <t>オオシマ</t>
    </rPh>
    <phoneticPr fontId="3"/>
  </si>
  <si>
    <t>出　水</t>
    <rPh sb="0" eb="3">
      <t>イズミ</t>
    </rPh>
    <phoneticPr fontId="3"/>
  </si>
  <si>
    <t>指　宿</t>
    <rPh sb="0" eb="3">
      <t>イブスキ</t>
    </rPh>
    <phoneticPr fontId="3"/>
  </si>
  <si>
    <t>種子島</t>
    <rPh sb="0" eb="3">
      <t>タネガシマ</t>
    </rPh>
    <phoneticPr fontId="3"/>
  </si>
  <si>
    <t>知　覧</t>
    <rPh sb="0" eb="3">
      <t>チラン</t>
    </rPh>
    <phoneticPr fontId="3"/>
  </si>
  <si>
    <t>伊集院</t>
    <rPh sb="0" eb="3">
      <t>イジュウイン</t>
    </rPh>
    <phoneticPr fontId="3"/>
  </si>
  <si>
    <t>加治木</t>
    <rPh sb="0" eb="3">
      <t>カジキ</t>
    </rPh>
    <phoneticPr fontId="3"/>
  </si>
  <si>
    <t>大　隅</t>
    <rPh sb="0" eb="3">
      <t>オオスミ</t>
    </rPh>
    <phoneticPr fontId="3"/>
  </si>
  <si>
    <t>鹿児島県計</t>
    <rPh sb="0" eb="3">
      <t>カゴシマ</t>
    </rPh>
    <rPh sb="3" eb="4">
      <t>ケン</t>
    </rPh>
    <rPh sb="4" eb="5">
      <t>ケイ</t>
    </rPh>
    <phoneticPr fontId="3"/>
  </si>
  <si>
    <t>局引受分</t>
    <phoneticPr fontId="3"/>
  </si>
  <si>
    <t>総　　計</t>
    <phoneticPr fontId="3"/>
  </si>
  <si>
    <t xml:space="preserve">    各年度欄の外書として地方消費税の滞納状況を示している。</t>
    <rPh sb="9" eb="10">
      <t>ホカ</t>
    </rPh>
    <phoneticPr fontId="3"/>
  </si>
  <si>
    <t xml:space="preserve">      ただし、地方税法附則第九条の四の規定により、当分の間、国が消費税の賦課徴収と併せて地方消費税の賦課徴収を行うものとされていることから、</t>
    <phoneticPr fontId="3"/>
  </si>
  <si>
    <t>令和元年度</t>
    <rPh sb="0" eb="2">
      <t>レイワ</t>
    </rPh>
    <rPh sb="2" eb="3">
      <t>ガン</t>
    </rPh>
    <phoneticPr fontId="3"/>
  </si>
  <si>
    <t>18　国税滞納</t>
    <phoneticPr fontId="3"/>
  </si>
  <si>
    <t>19　還　付　金</t>
    <phoneticPr fontId="3"/>
  </si>
  <si>
    <t>還付金の支払決定の状況</t>
    <phoneticPr fontId="3"/>
  </si>
  <si>
    <t>区　　　　　分</t>
    <phoneticPr fontId="3"/>
  </si>
  <si>
    <t>支払決定済額</t>
    <phoneticPr fontId="3"/>
  </si>
  <si>
    <t>千円</t>
  </si>
  <si>
    <t>源泉所得税及復興特別所得税</t>
    <rPh sb="5" eb="6">
      <t>オヨ</t>
    </rPh>
    <rPh sb="6" eb="8">
      <t>フッコウ</t>
    </rPh>
    <rPh sb="8" eb="10">
      <t>トクベツ</t>
    </rPh>
    <rPh sb="10" eb="13">
      <t>ショトクゼイ</t>
    </rPh>
    <phoneticPr fontId="3"/>
  </si>
  <si>
    <t>申告所得税及復興特別所得税</t>
    <rPh sb="5" eb="6">
      <t>オヨ</t>
    </rPh>
    <rPh sb="6" eb="8">
      <t>フッコウ</t>
    </rPh>
    <rPh sb="8" eb="10">
      <t>トクベツ</t>
    </rPh>
    <rPh sb="10" eb="13">
      <t>ショトクゼイ</t>
    </rPh>
    <phoneticPr fontId="3"/>
  </si>
  <si>
    <t>消費税及地方消費税</t>
    <phoneticPr fontId="3"/>
  </si>
  <si>
    <t>還付金合計</t>
  </si>
  <si>
    <t>（注）　還付加算金を含む。</t>
  </si>
  <si>
    <t>令和２年度</t>
    <rPh sb="0" eb="2">
      <t>レイワ</t>
    </rPh>
    <phoneticPr fontId="3"/>
  </si>
  <si>
    <t>　（注）１　この表は、「⑴滞納状況」の「合計」欄を税務署別に示したものである。
　　　　２　「税額」欄は四捨五入の関係により、各署等の合計と「総計」とが一致しない場合がある。</t>
    <rPh sb="47" eb="49">
      <t>ゼイガク</t>
    </rPh>
    <rPh sb="50" eb="51">
      <t>ラン</t>
    </rPh>
    <rPh sb="52" eb="56">
      <t>シシャゴニュウ</t>
    </rPh>
    <rPh sb="57" eb="59">
      <t>カンケイ</t>
    </rPh>
    <rPh sb="63" eb="65">
      <t>カクショ</t>
    </rPh>
    <rPh sb="65" eb="66">
      <t>トウ</t>
    </rPh>
    <rPh sb="67" eb="69">
      <t>ゴウケイ</t>
    </rPh>
    <rPh sb="71" eb="73">
      <t>ソウケイ</t>
    </rPh>
    <rPh sb="76" eb="78">
      <t>イッチ</t>
    </rPh>
    <rPh sb="81" eb="83">
      <t>バアイ</t>
    </rPh>
    <phoneticPr fontId="3"/>
  </si>
  <si>
    <t>令和３年度</t>
    <rPh sb="0" eb="2">
      <t>レイワ</t>
    </rPh>
    <phoneticPr fontId="3"/>
  </si>
  <si>
    <t>令和４年４月１日から令和５年３月31日までの間における滞納の繰越、新規発生及び処理等の国税の滞納状況を示した。</t>
    <rPh sb="0" eb="2">
      <t>レイワ</t>
    </rPh>
    <rPh sb="10" eb="12">
      <t>レイワ</t>
    </rPh>
    <phoneticPr fontId="3"/>
  </si>
  <si>
    <t>令和４年度</t>
    <rPh sb="0" eb="2">
      <t>レイワ</t>
    </rPh>
    <phoneticPr fontId="3"/>
  </si>
  <si>
    <t>調査期間：令和４年４月１日から令和５年３月31日</t>
    <rPh sb="5" eb="7">
      <t>レイワ</t>
    </rPh>
    <rPh sb="15" eb="17">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</si>
</sst>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外&quot;\ \ #,###"/>
  </numFmts>
  <fonts count="11" x14ac:knownFonts="1">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
      <name val="ＭＳ 明朝"/>
      <family val="1"/>
      <charset val="128"/>
    </font>
    <font>
      <sz val="8"/>
      <name val="ＭＳ 明朝"/>
      <family val="1"/>
      <charset val="128"/>
    </font>
    <font>
      <sz val="9"/>
      <name val="ＭＳ ゴシック"/>
      <family val="3"/>
      <charset val="128"/>
    </font>
    <font>
      <sz val="9"/>
      <name val="ＭＳ Ｐ明朝"/>
      <family val="1"/>
      <charset val="128"/>
    </font>
    <font>
      <b/>
      <sz val="9"/>
      <name val="ＭＳ Ｐ明朝"/>
      <family val="1"/>
      <charset val="128"/>
    </font>
    <font>
      <sz val="18"/>
      <name val="ＭＳ 明朝"/>
      <family val="1"/>
      <charset val="128"/>
    </font>
    <font>
      <b/>
      <sz val="9"/>
      <name val="ＭＳ 明朝"/>
      <family val="1"/>
      <charset val="128"/>
    </font>
  </fonts>
  <fills count="6">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indexed="27"/>
        <bgColor indexed="64"/>
      </patternFill>
    </fill>
  </fills>
  <borders count="132">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right style="hair">
        <color indexed="64"/>
      </right>
      <top style="thin">
        <color indexed="64"/>
      </top>
      <bottom/>
      <diagonal/>
    </border>
    <border>
      <left style="medium">
        <color indexed="64"/>
      </left>
      <right style="hair">
        <color indexed="64"/>
      </right>
      <top/>
      <bottom style="thin">
        <color indexed="55"/>
      </bottom>
      <diagonal/>
    </border>
    <border>
      <left style="hair">
        <color indexed="64"/>
      </left>
      <right style="thin">
        <color indexed="64"/>
      </right>
      <top/>
      <bottom style="hair">
        <color indexed="55"/>
      </bottom>
      <diagonal/>
    </border>
    <border>
      <left/>
      <right style="hair">
        <color indexed="64"/>
      </right>
      <top/>
      <bottom style="hair">
        <color indexed="55"/>
      </bottom>
      <diagonal/>
    </border>
    <border>
      <left style="hair">
        <color indexed="64"/>
      </left>
      <right style="medium">
        <color indexed="64"/>
      </right>
      <top/>
      <bottom style="hair">
        <color indexed="55"/>
      </bottom>
      <diagonal/>
    </border>
    <border>
      <left style="medium">
        <color indexed="64"/>
      </left>
      <right style="hair">
        <color indexed="64"/>
      </right>
      <top style="thin">
        <color indexed="55"/>
      </top>
      <bottom style="thin">
        <color indexed="55"/>
      </bottom>
      <diagonal/>
    </border>
    <border>
      <left style="hair">
        <color indexed="64"/>
      </left>
      <right style="thin">
        <color indexed="64"/>
      </right>
      <top style="hair">
        <color indexed="55"/>
      </top>
      <bottom style="hair">
        <color indexed="55"/>
      </bottom>
      <diagonal/>
    </border>
    <border>
      <left/>
      <right style="hair">
        <color indexed="64"/>
      </right>
      <top style="hair">
        <color indexed="55"/>
      </top>
      <bottom style="hair">
        <color indexed="55"/>
      </bottom>
      <diagonal/>
    </border>
    <border>
      <left style="hair">
        <color indexed="64"/>
      </left>
      <right style="medium">
        <color indexed="64"/>
      </right>
      <top style="hair">
        <color indexed="55"/>
      </top>
      <bottom style="hair">
        <color indexed="55"/>
      </bottom>
      <diagonal/>
    </border>
    <border>
      <left style="medium">
        <color indexed="64"/>
      </left>
      <right style="hair">
        <color indexed="64"/>
      </right>
      <top style="thin">
        <color indexed="55"/>
      </top>
      <bottom style="thin">
        <color theme="0" tint="-0.34998626667073579"/>
      </bottom>
      <diagonal/>
    </border>
    <border>
      <left style="hair">
        <color indexed="64"/>
      </left>
      <right style="thin">
        <color indexed="64"/>
      </right>
      <top style="hair">
        <color indexed="55"/>
      </top>
      <bottom style="thin">
        <color theme="0" tint="-0.34998626667073579"/>
      </bottom>
      <diagonal/>
    </border>
    <border>
      <left/>
      <right style="hair">
        <color indexed="64"/>
      </right>
      <top style="hair">
        <color indexed="55"/>
      </top>
      <bottom/>
      <diagonal/>
    </border>
    <border>
      <left style="hair">
        <color indexed="64"/>
      </left>
      <right style="thin">
        <color indexed="64"/>
      </right>
      <top style="hair">
        <color indexed="55"/>
      </top>
      <bottom/>
      <diagonal/>
    </border>
    <border>
      <left style="hair">
        <color indexed="64"/>
      </left>
      <right style="medium">
        <color indexed="64"/>
      </right>
      <top style="hair">
        <color indexed="55"/>
      </top>
      <bottom/>
      <diagonal/>
    </border>
    <border>
      <left style="medium">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hair">
        <color indexed="64"/>
      </left>
      <right style="hair">
        <color indexed="64"/>
      </right>
      <top style="thin">
        <color indexed="55"/>
      </top>
      <bottom/>
      <diagonal/>
    </border>
    <border>
      <left/>
      <right style="hair">
        <color indexed="64"/>
      </right>
      <top style="thin">
        <color indexed="55"/>
      </top>
      <bottom/>
      <diagonal/>
    </border>
    <border>
      <left style="hair">
        <color indexed="64"/>
      </left>
      <right style="medium">
        <color indexed="64"/>
      </right>
      <top style="thin">
        <color indexed="55"/>
      </top>
      <bottom/>
      <diagonal/>
    </border>
    <border>
      <left style="medium">
        <color indexed="64"/>
      </left>
      <right/>
      <top/>
      <bottom style="thin">
        <color indexed="55"/>
      </bottom>
      <diagonal/>
    </border>
    <border>
      <left/>
      <right style="thin">
        <color indexed="64"/>
      </right>
      <top/>
      <bottom style="thin">
        <color indexed="55"/>
      </bottom>
      <diagonal/>
    </border>
    <border>
      <left/>
      <right style="hair">
        <color indexed="64"/>
      </right>
      <top/>
      <bottom style="thin">
        <color indexed="55"/>
      </bottom>
      <diagonal/>
    </border>
    <border>
      <left style="hair">
        <color indexed="64"/>
      </left>
      <right style="thin">
        <color indexed="64"/>
      </right>
      <top/>
      <bottom style="thin">
        <color indexed="55"/>
      </bottom>
      <diagonal/>
    </border>
    <border>
      <left style="hair">
        <color indexed="64"/>
      </left>
      <right style="hair">
        <color indexed="64"/>
      </right>
      <top/>
      <bottom style="thin">
        <color theme="0" tint="-0.34998626667073579"/>
      </bottom>
      <diagonal/>
    </border>
    <border>
      <left style="hair">
        <color indexed="64"/>
      </left>
      <right style="medium">
        <color indexed="64"/>
      </right>
      <top/>
      <bottom/>
      <diagonal/>
    </border>
    <border>
      <left style="medium">
        <color indexed="64"/>
      </left>
      <right/>
      <top style="thin">
        <color indexed="55"/>
      </top>
      <bottom style="double">
        <color indexed="64"/>
      </bottom>
      <diagonal/>
    </border>
    <border>
      <left/>
      <right style="thin">
        <color indexed="64"/>
      </right>
      <top style="thin">
        <color indexed="55"/>
      </top>
      <bottom style="double">
        <color indexed="64"/>
      </bottom>
      <diagonal/>
    </border>
    <border>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hair">
        <color indexed="64"/>
      </left>
      <right style="hair">
        <color indexed="64"/>
      </right>
      <top style="thin">
        <color theme="0" tint="-0.34998626667073579"/>
      </top>
      <bottom style="double">
        <color indexed="64"/>
      </bottom>
      <diagonal/>
    </border>
    <border>
      <left style="hair">
        <color indexed="64"/>
      </left>
      <right style="medium">
        <color indexed="64"/>
      </right>
      <top style="thin">
        <color theme="0" tint="-0.34998626667073579"/>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55"/>
      </top>
      <bottom/>
      <diagonal/>
    </border>
    <border>
      <left style="medium">
        <color indexed="64"/>
      </left>
      <right style="thin">
        <color indexed="64"/>
      </right>
      <top/>
      <bottom style="thin">
        <color indexed="55"/>
      </bottom>
      <diagonal/>
    </border>
    <border>
      <left style="hair">
        <color indexed="64"/>
      </left>
      <right style="medium">
        <color indexed="64"/>
      </right>
      <top/>
      <bottom style="thin">
        <color indexed="55"/>
      </bottom>
      <diagonal/>
    </border>
    <border>
      <left style="thin">
        <color indexed="64"/>
      </left>
      <right/>
      <top style="thin">
        <color indexed="55"/>
      </top>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diagonal/>
    </border>
    <border>
      <left style="medium">
        <color indexed="64"/>
      </left>
      <right/>
      <top/>
      <bottom style="hair">
        <color indexed="55"/>
      </bottom>
      <diagonal/>
    </border>
    <border>
      <left style="medium">
        <color indexed="64"/>
      </left>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medium">
        <color indexed="64"/>
      </left>
      <right/>
      <top style="hair">
        <color indexed="55"/>
      </top>
      <bottom style="thin">
        <color indexed="55"/>
      </bottom>
      <diagonal/>
    </border>
    <border>
      <left style="medium">
        <color indexed="64"/>
      </left>
      <right/>
      <top style="thin">
        <color indexed="55"/>
      </top>
      <bottom style="hair">
        <color indexed="55"/>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style="thin">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bottom style="thin">
        <color theme="0" tint="-0.499984740745262"/>
      </bottom>
      <diagonal/>
    </border>
    <border>
      <left style="hair">
        <color indexed="64"/>
      </left>
      <right style="thin">
        <color indexed="64"/>
      </right>
      <top/>
      <bottom style="thin">
        <color theme="0" tint="-0.499984740745262"/>
      </bottom>
      <diagonal/>
    </border>
    <border>
      <left/>
      <right style="hair">
        <color indexed="64"/>
      </right>
      <top/>
      <bottom style="thin">
        <color theme="0" tint="-0.499984740745262"/>
      </bottom>
      <diagonal/>
    </border>
    <border>
      <left style="hair">
        <color indexed="64"/>
      </left>
      <right style="medium">
        <color indexed="64"/>
      </right>
      <top/>
      <bottom style="thin">
        <color theme="0" tint="-0.499984740745262"/>
      </bottom>
      <diagonal/>
    </border>
    <border>
      <left style="thin">
        <color indexed="64"/>
      </left>
      <right/>
      <top style="thin">
        <color theme="0" tint="-0.499984740745262"/>
      </top>
      <bottom/>
      <diagonal/>
    </border>
    <border>
      <left style="hair">
        <color indexed="64"/>
      </left>
      <right style="thin">
        <color indexed="64"/>
      </right>
      <top style="thin">
        <color theme="0" tint="-0.499984740745262"/>
      </top>
      <bottom/>
      <diagonal/>
    </border>
    <border>
      <left/>
      <right style="hair">
        <color indexed="64"/>
      </right>
      <top style="thin">
        <color theme="0" tint="-0.499984740745262"/>
      </top>
      <bottom/>
      <diagonal/>
    </border>
    <border>
      <left style="hair">
        <color indexed="64"/>
      </left>
      <right style="hair">
        <color indexed="64"/>
      </right>
      <top style="thin">
        <color theme="0" tint="-0.499984740745262"/>
      </top>
      <bottom/>
      <diagonal/>
    </border>
    <border>
      <left style="hair">
        <color indexed="64"/>
      </left>
      <right style="medium">
        <color indexed="64"/>
      </right>
      <top style="thin">
        <color theme="0" tint="-0.499984740745262"/>
      </top>
      <bottom/>
      <diagonal/>
    </border>
    <border>
      <left style="medium">
        <color indexed="64"/>
      </left>
      <right style="thin">
        <color indexed="64"/>
      </right>
      <top/>
      <bottom style="thin">
        <color theme="0" tint="-0.499984740745262"/>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55"/>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55"/>
      </top>
      <bottom style="hair">
        <color indexed="64"/>
      </bottom>
      <diagonal/>
    </border>
    <border>
      <left style="hair">
        <color indexed="64"/>
      </left>
      <right style="thin">
        <color indexed="64"/>
      </right>
      <top style="hair">
        <color indexed="55"/>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style="hair">
        <color indexed="55"/>
      </top>
      <bottom style="hair">
        <color indexed="64"/>
      </bottom>
      <diagonal/>
    </border>
    <border>
      <left style="thin">
        <color indexed="64"/>
      </left>
      <right style="hair">
        <color indexed="64"/>
      </right>
      <top style="hair">
        <color indexed="55"/>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medium">
        <color indexed="64"/>
      </right>
      <top/>
      <bottom style="double">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right style="hair">
        <color indexed="64"/>
      </right>
      <top/>
      <bottom style="hair">
        <color indexed="64"/>
      </bottom>
      <diagonal/>
    </border>
    <border>
      <left/>
      <right style="hair">
        <color indexed="64"/>
      </right>
      <top style="hair">
        <color indexed="55"/>
      </top>
      <bottom style="hair">
        <color indexed="64"/>
      </bottom>
      <diagonal/>
    </border>
    <border>
      <left/>
      <right style="hair">
        <color indexed="64"/>
      </right>
      <top style="hair">
        <color indexed="64"/>
      </top>
      <bottom style="hair">
        <color indexed="64"/>
      </bottom>
      <diagonal/>
    </border>
    <border>
      <left/>
      <right style="hair">
        <color indexed="64"/>
      </right>
      <top/>
      <bottom style="double">
        <color indexed="64"/>
      </bottom>
      <diagonal/>
    </border>
    <border>
      <left/>
      <right style="hair">
        <color indexed="64"/>
      </right>
      <top style="double">
        <color indexed="64"/>
      </top>
      <bottom style="medium">
        <color indexed="64"/>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alignment vertical="center"/>
    </xf>
  </cellStyleXfs>
  <cellXfs count="235">
    <xf numFmtId="0" fontId="0" fillId="0" borderId="0" xfId="0"/>
    <xf numFmtId="0" fontId="2" fillId="0" borderId="0" xfId="0" applyFont="1" applyAlignment="1">
      <alignment horizontal="center" vertical="center"/>
    </xf>
    <xf numFmtId="0" fontId="4" fillId="0" borderId="0" xfId="0" applyFont="1" applyAlignment="1">
      <alignment horizontal="left"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5" fillId="0" borderId="19" xfId="0" applyFont="1" applyFill="1" applyBorder="1" applyAlignment="1">
      <alignment horizontal="center" vertical="center"/>
    </xf>
    <xf numFmtId="0" fontId="5" fillId="0" borderId="17" xfId="0" applyFont="1" applyFill="1" applyBorder="1" applyAlignment="1">
      <alignment horizontal="center" vertical="center"/>
    </xf>
    <xf numFmtId="0" fontId="5" fillId="2" borderId="20" xfId="0" applyFont="1" applyFill="1" applyBorder="1" applyAlignment="1">
      <alignment horizontal="right" vertical="center"/>
    </xf>
    <xf numFmtId="0" fontId="5" fillId="3" borderId="17" xfId="0" applyFont="1" applyFill="1" applyBorder="1" applyAlignment="1">
      <alignment horizontal="right" vertical="center"/>
    </xf>
    <xf numFmtId="0" fontId="5" fillId="3" borderId="18" xfId="0" applyFont="1" applyFill="1" applyBorder="1" applyAlignment="1">
      <alignment horizontal="right" vertical="center"/>
    </xf>
    <xf numFmtId="0" fontId="5" fillId="0" borderId="0" xfId="0" applyFont="1" applyFill="1" applyBorder="1" applyAlignment="1">
      <alignment horizontal="center" vertical="center"/>
    </xf>
    <xf numFmtId="0" fontId="4" fillId="0" borderId="22" xfId="0" applyFont="1" applyBorder="1" applyAlignment="1">
      <alignment horizontal="distributed" vertical="center"/>
    </xf>
    <xf numFmtId="3" fontId="4" fillId="2" borderId="23" xfId="0" applyNumberFormat="1" applyFont="1" applyFill="1" applyBorder="1" applyAlignment="1">
      <alignment horizontal="right" vertical="center"/>
    </xf>
    <xf numFmtId="3" fontId="4" fillId="3" borderId="22" xfId="0" applyNumberFormat="1" applyFont="1" applyFill="1" applyBorder="1" applyAlignment="1">
      <alignment horizontal="right" vertical="center"/>
    </xf>
    <xf numFmtId="3" fontId="4" fillId="3" borderId="24" xfId="0" applyNumberFormat="1" applyFont="1" applyFill="1" applyBorder="1" applyAlignment="1">
      <alignment horizontal="right" vertical="center"/>
    </xf>
    <xf numFmtId="3" fontId="4" fillId="0" borderId="0" xfId="0" applyNumberFormat="1" applyFont="1" applyBorder="1" applyAlignment="1">
      <alignment horizontal="distributed" vertical="center"/>
    </xf>
    <xf numFmtId="3" fontId="4" fillId="0" borderId="0" xfId="0" applyNumberFormat="1" applyFont="1" applyAlignment="1">
      <alignment horizontal="left" vertical="center"/>
    </xf>
    <xf numFmtId="0" fontId="4" fillId="0" borderId="26" xfId="0" applyFont="1" applyBorder="1" applyAlignment="1">
      <alignment horizontal="distributed" vertical="center"/>
    </xf>
    <xf numFmtId="38" fontId="4" fillId="2" borderId="27" xfId="1" applyFont="1" applyFill="1" applyBorder="1" applyAlignment="1">
      <alignment horizontal="right" vertical="center"/>
    </xf>
    <xf numFmtId="38" fontId="4" fillId="3" borderId="26" xfId="1" applyFont="1" applyFill="1" applyBorder="1" applyAlignment="1">
      <alignment horizontal="right" vertical="center"/>
    </xf>
    <xf numFmtId="38" fontId="4" fillId="3" borderId="28" xfId="1" applyFont="1" applyFill="1" applyBorder="1" applyAlignment="1">
      <alignment horizontal="right" vertical="center"/>
    </xf>
    <xf numFmtId="0" fontId="6" fillId="0" borderId="30" xfId="0" applyFont="1" applyBorder="1" applyAlignment="1">
      <alignment horizontal="distributed" vertical="center"/>
    </xf>
    <xf numFmtId="38" fontId="6" fillId="2" borderId="31" xfId="1" applyFont="1" applyFill="1" applyBorder="1" applyAlignment="1">
      <alignment horizontal="right" vertical="center"/>
    </xf>
    <xf numFmtId="38" fontId="6" fillId="3" borderId="32" xfId="1" applyFont="1" applyFill="1" applyBorder="1" applyAlignment="1">
      <alignment horizontal="right" vertical="center"/>
    </xf>
    <xf numFmtId="38" fontId="6" fillId="3" borderId="33" xfId="1" applyFont="1" applyFill="1" applyBorder="1" applyAlignment="1">
      <alignment horizontal="right" vertical="center"/>
    </xf>
    <xf numFmtId="0" fontId="6" fillId="0" borderId="0" xfId="0" applyFont="1" applyAlignment="1">
      <alignment horizontal="left" vertical="center"/>
    </xf>
    <xf numFmtId="38" fontId="4" fillId="2" borderId="36" xfId="1" applyFont="1" applyFill="1" applyBorder="1" applyAlignment="1">
      <alignment horizontal="right" vertical="center"/>
    </xf>
    <xf numFmtId="38" fontId="4" fillId="3" borderId="37" xfId="1" applyFont="1" applyFill="1" applyBorder="1" applyAlignment="1">
      <alignment horizontal="right" vertical="center"/>
    </xf>
    <xf numFmtId="38" fontId="4" fillId="3" borderId="38" xfId="1" applyFont="1" applyFill="1" applyBorder="1" applyAlignment="1">
      <alignment horizontal="right" vertical="center"/>
    </xf>
    <xf numFmtId="38" fontId="4" fillId="2" borderId="39" xfId="1" applyFont="1" applyFill="1" applyBorder="1" applyAlignment="1">
      <alignment horizontal="right" vertical="center"/>
    </xf>
    <xf numFmtId="176" fontId="4" fillId="3" borderId="40" xfId="1" applyNumberFormat="1" applyFont="1" applyFill="1" applyBorder="1" applyAlignment="1">
      <alignment horizontal="left" vertical="center"/>
    </xf>
    <xf numFmtId="38" fontId="4" fillId="2" borderId="41" xfId="1" applyFont="1" applyFill="1" applyBorder="1" applyAlignment="1">
      <alignment horizontal="right" vertical="center"/>
    </xf>
    <xf numFmtId="38" fontId="4" fillId="2" borderId="42" xfId="1" applyFont="1" applyFill="1" applyBorder="1" applyAlignment="1">
      <alignment horizontal="right" vertical="center"/>
    </xf>
    <xf numFmtId="176" fontId="4" fillId="3" borderId="43" xfId="1" applyNumberFormat="1" applyFont="1" applyFill="1" applyBorder="1" applyAlignment="1">
      <alignment horizontal="left" vertical="center"/>
    </xf>
    <xf numFmtId="38" fontId="4" fillId="2" borderId="46" xfId="1" applyFont="1" applyFill="1" applyBorder="1" applyAlignment="1">
      <alignment horizontal="right" vertical="center"/>
    </xf>
    <xf numFmtId="38" fontId="4" fillId="3" borderId="47" xfId="1" applyFont="1" applyFill="1" applyBorder="1" applyAlignment="1">
      <alignment horizontal="right" vertical="center"/>
    </xf>
    <xf numFmtId="38" fontId="4" fillId="2" borderId="48" xfId="1" applyFont="1" applyFill="1" applyBorder="1" applyAlignment="1">
      <alignment horizontal="right" vertical="center"/>
    </xf>
    <xf numFmtId="38" fontId="4" fillId="3" borderId="49" xfId="1" applyFont="1" applyFill="1" applyBorder="1" applyAlignment="1">
      <alignment horizontal="right" vertical="center"/>
    </xf>
    <xf numFmtId="38" fontId="4" fillId="2" borderId="52" xfId="1" applyFont="1" applyFill="1" applyBorder="1" applyAlignment="1">
      <alignment horizontal="right" vertical="center"/>
    </xf>
    <xf numFmtId="38" fontId="4" fillId="3" borderId="53" xfId="1" applyFont="1" applyFill="1" applyBorder="1" applyAlignment="1">
      <alignment horizontal="right" vertical="center"/>
    </xf>
    <xf numFmtId="38" fontId="4" fillId="2" borderId="54" xfId="1" applyFont="1" applyFill="1" applyBorder="1" applyAlignment="1">
      <alignment horizontal="right" vertical="center"/>
    </xf>
    <xf numFmtId="38" fontId="4" fillId="3" borderId="55" xfId="1" applyFont="1" applyFill="1" applyBorder="1" applyAlignment="1">
      <alignment horizontal="right" vertical="center"/>
    </xf>
    <xf numFmtId="38" fontId="4" fillId="2" borderId="58" xfId="1" applyFont="1" applyFill="1" applyBorder="1" applyAlignment="1">
      <alignment horizontal="right" vertical="center"/>
    </xf>
    <xf numFmtId="176" fontId="4" fillId="3" borderId="59" xfId="1" applyNumberFormat="1" applyFont="1" applyFill="1" applyBorder="1" applyAlignment="1">
      <alignment horizontal="left" vertical="center"/>
    </xf>
    <xf numFmtId="38" fontId="4" fillId="2" borderId="60" xfId="1" applyFont="1" applyFill="1" applyBorder="1" applyAlignment="1">
      <alignment horizontal="right" vertical="center"/>
    </xf>
    <xf numFmtId="38" fontId="4" fillId="2" borderId="60" xfId="1" applyFont="1" applyFill="1" applyBorder="1" applyAlignment="1">
      <alignment horizontal="left" vertical="center"/>
    </xf>
    <xf numFmtId="176" fontId="4" fillId="3" borderId="61" xfId="1" applyNumberFormat="1" applyFont="1" applyFill="1" applyBorder="1" applyAlignment="1">
      <alignment horizontal="left" vertical="center"/>
    </xf>
    <xf numFmtId="38" fontId="6" fillId="2" borderId="64" xfId="1" applyFont="1" applyFill="1" applyBorder="1" applyAlignment="1">
      <alignment horizontal="right" vertical="center"/>
    </xf>
    <xf numFmtId="38" fontId="6" fillId="3" borderId="65" xfId="1" applyFont="1" applyFill="1" applyBorder="1" applyAlignment="1">
      <alignment horizontal="right" vertical="center"/>
    </xf>
    <xf numFmtId="38" fontId="6" fillId="2" borderId="66" xfId="1" applyFont="1" applyFill="1" applyBorder="1" applyAlignment="1">
      <alignment horizontal="right" vertical="center"/>
    </xf>
    <xf numFmtId="38" fontId="6" fillId="3" borderId="67" xfId="1" applyFont="1" applyFill="1" applyBorder="1" applyAlignment="1">
      <alignment horizontal="right" vertical="center"/>
    </xf>
    <xf numFmtId="0" fontId="4" fillId="0" borderId="0" xfId="0" applyFont="1" applyAlignment="1">
      <alignment horizontal="left"/>
    </xf>
    <xf numFmtId="0" fontId="4" fillId="0" borderId="0" xfId="0" applyFont="1" applyBorder="1" applyAlignment="1"/>
    <xf numFmtId="0" fontId="4" fillId="0" borderId="0" xfId="0" applyFont="1" applyAlignment="1">
      <alignment horizontal="left" vertical="top"/>
    </xf>
    <xf numFmtId="38" fontId="4" fillId="0" borderId="0" xfId="0" applyNumberFormat="1" applyFont="1" applyAlignment="1">
      <alignment horizontal="left" vertical="center"/>
    </xf>
    <xf numFmtId="0" fontId="5" fillId="0" borderId="72" xfId="0" applyFont="1" applyFill="1" applyBorder="1" applyAlignment="1">
      <alignment horizontal="center" vertical="center"/>
    </xf>
    <xf numFmtId="0" fontId="5" fillId="0" borderId="8" xfId="0" applyFont="1" applyFill="1" applyBorder="1" applyAlignment="1">
      <alignment horizontal="center" vertical="center"/>
    </xf>
    <xf numFmtId="3" fontId="4" fillId="2" borderId="39" xfId="0" applyNumberFormat="1" applyFont="1" applyFill="1" applyBorder="1" applyAlignment="1">
      <alignment horizontal="right" vertical="center"/>
    </xf>
    <xf numFmtId="3" fontId="4" fillId="2" borderId="42" xfId="0" applyNumberFormat="1" applyFont="1" applyFill="1" applyBorder="1" applyAlignment="1">
      <alignment horizontal="left" vertical="center"/>
    </xf>
    <xf numFmtId="0" fontId="4" fillId="0" borderId="8" xfId="0" applyFont="1" applyBorder="1" applyAlignment="1">
      <alignment horizontal="center" vertical="center"/>
    </xf>
    <xf numFmtId="0" fontId="4" fillId="0" borderId="0" xfId="0" applyFont="1" applyBorder="1" applyAlignment="1">
      <alignment horizontal="left" vertical="center"/>
    </xf>
    <xf numFmtId="3" fontId="4" fillId="2" borderId="46" xfId="0" applyNumberFormat="1" applyFont="1" applyFill="1" applyBorder="1" applyAlignment="1">
      <alignment horizontal="right" vertical="center"/>
    </xf>
    <xf numFmtId="3" fontId="4" fillId="3" borderId="47" xfId="0" applyNumberFormat="1" applyFont="1" applyFill="1" applyBorder="1" applyAlignment="1">
      <alignment horizontal="right" vertical="center"/>
    </xf>
    <xf numFmtId="3" fontId="4" fillId="3" borderId="75" xfId="0" applyNumberFormat="1" applyFont="1" applyFill="1" applyBorder="1" applyAlignment="1">
      <alignment horizontal="right" vertical="center"/>
    </xf>
    <xf numFmtId="3" fontId="4" fillId="2" borderId="76" xfId="2" applyNumberFormat="1" applyFont="1" applyFill="1" applyBorder="1" applyAlignment="1">
      <alignment horizontal="right" vertical="center"/>
    </xf>
    <xf numFmtId="176" fontId="4" fillId="3" borderId="40" xfId="2" applyNumberFormat="1" applyFont="1" applyFill="1" applyBorder="1" applyAlignment="1">
      <alignment horizontal="left" vertical="center"/>
    </xf>
    <xf numFmtId="3" fontId="4" fillId="2" borderId="42" xfId="2" applyNumberFormat="1" applyFont="1" applyFill="1" applyBorder="1" applyAlignment="1">
      <alignment horizontal="left" vertical="center"/>
    </xf>
    <xf numFmtId="3" fontId="4" fillId="2" borderId="41" xfId="2" applyNumberFormat="1" applyFont="1" applyFill="1" applyBorder="1" applyAlignment="1">
      <alignment horizontal="left" vertical="center"/>
    </xf>
    <xf numFmtId="176" fontId="4" fillId="3" borderId="43" xfId="2" applyNumberFormat="1" applyFont="1" applyFill="1" applyBorder="1" applyAlignment="1">
      <alignment horizontal="left" vertical="center"/>
    </xf>
    <xf numFmtId="3" fontId="4" fillId="2" borderId="78" xfId="2" applyNumberFormat="1" applyFont="1" applyFill="1" applyBorder="1" applyAlignment="1">
      <alignment horizontal="right" vertical="center"/>
    </xf>
    <xf numFmtId="3" fontId="4" fillId="3" borderId="65" xfId="2" applyNumberFormat="1" applyFont="1" applyFill="1" applyBorder="1" applyAlignment="1">
      <alignment horizontal="right" vertical="center"/>
    </xf>
    <xf numFmtId="3" fontId="4" fillId="2" borderId="64" xfId="2" applyNumberFormat="1" applyFont="1" applyFill="1" applyBorder="1" applyAlignment="1">
      <alignment horizontal="right" vertical="center"/>
    </xf>
    <xf numFmtId="3" fontId="4" fillId="3" borderId="67" xfId="2" applyNumberFormat="1" applyFont="1" applyFill="1" applyBorder="1" applyAlignment="1">
      <alignment horizontal="right" vertical="center"/>
    </xf>
    <xf numFmtId="0" fontId="4" fillId="0" borderId="79" xfId="0" applyFont="1" applyBorder="1" applyAlignment="1">
      <alignment horizontal="center" vertical="center"/>
    </xf>
    <xf numFmtId="0" fontId="5" fillId="4" borderId="19" xfId="0" applyFont="1" applyFill="1" applyBorder="1" applyAlignment="1">
      <alignment horizontal="distributed" vertical="center" justifyLastLine="1"/>
    </xf>
    <xf numFmtId="0" fontId="5" fillId="2" borderId="79" xfId="0" applyFont="1" applyFill="1" applyBorder="1" applyAlignment="1">
      <alignment horizontal="right" vertical="center"/>
    </xf>
    <xf numFmtId="0" fontId="7" fillId="5" borderId="80" xfId="0" applyFont="1" applyFill="1" applyBorder="1" applyAlignment="1">
      <alignment horizontal="distributed" vertical="center"/>
    </xf>
    <xf numFmtId="0" fontId="7" fillId="0" borderId="0" xfId="0" applyFont="1" applyAlignment="1">
      <alignment horizontal="left" vertical="center"/>
    </xf>
    <xf numFmtId="0" fontId="7" fillId="5" borderId="81" xfId="0" applyFont="1" applyFill="1" applyBorder="1" applyAlignment="1">
      <alignment horizontal="distributed" vertical="center"/>
    </xf>
    <xf numFmtId="0" fontId="7" fillId="0" borderId="0" xfId="0" applyFont="1" applyFill="1" applyAlignment="1">
      <alignment horizontal="left" vertical="center"/>
    </xf>
    <xf numFmtId="0" fontId="8" fillId="5" borderId="83" xfId="0" applyFont="1" applyFill="1" applyBorder="1" applyAlignment="1">
      <alignment horizontal="distributed" vertical="center"/>
    </xf>
    <xf numFmtId="0" fontId="7" fillId="0" borderId="8" xfId="0" applyFont="1" applyFill="1" applyBorder="1" applyAlignment="1">
      <alignment horizontal="distributed" vertical="center"/>
    </xf>
    <xf numFmtId="0" fontId="7" fillId="5" borderId="84" xfId="0" applyFont="1" applyFill="1" applyBorder="1" applyAlignment="1">
      <alignment horizontal="distributed" vertical="center"/>
    </xf>
    <xf numFmtId="0" fontId="8" fillId="0" borderId="50" xfId="0" applyFont="1" applyBorder="1" applyAlignment="1">
      <alignment horizontal="distributed" vertical="center"/>
    </xf>
    <xf numFmtId="0" fontId="8" fillId="0" borderId="62" xfId="0" applyFont="1" applyBorder="1" applyAlignment="1">
      <alignment horizontal="distributed" vertical="center" justifyLastLine="1"/>
    </xf>
    <xf numFmtId="176" fontId="4" fillId="3" borderId="40" xfId="0" applyNumberFormat="1" applyFont="1" applyFill="1" applyBorder="1" applyAlignment="1">
      <alignment horizontal="left" vertical="center"/>
    </xf>
    <xf numFmtId="176" fontId="4" fillId="3" borderId="43" xfId="0" applyNumberFormat="1" applyFont="1" applyFill="1" applyBorder="1" applyAlignment="1">
      <alignment horizontal="left" vertical="center"/>
    </xf>
    <xf numFmtId="0" fontId="9" fillId="0" borderId="0" xfId="0" applyFont="1" applyAlignment="1">
      <alignment horizontal="center" vertical="center"/>
    </xf>
    <xf numFmtId="0" fontId="5" fillId="0" borderId="68" xfId="0" applyFont="1" applyFill="1" applyBorder="1" applyAlignment="1">
      <alignment horizontal="left" vertical="center" indent="1"/>
    </xf>
    <xf numFmtId="0" fontId="5" fillId="3" borderId="85" xfId="0" applyFont="1" applyFill="1" applyBorder="1" applyAlignment="1">
      <alignment horizontal="right" vertical="center"/>
    </xf>
    <xf numFmtId="0" fontId="4" fillId="0" borderId="74" xfId="0" applyFont="1" applyBorder="1" applyAlignment="1">
      <alignment horizontal="distributed" vertical="center" indent="1"/>
    </xf>
    <xf numFmtId="38" fontId="4" fillId="3" borderId="87" xfId="1" applyFont="1" applyFill="1" applyBorder="1" applyAlignment="1">
      <alignment horizontal="right" vertical="center"/>
    </xf>
    <xf numFmtId="38" fontId="4" fillId="0" borderId="0" xfId="1" applyFont="1" applyBorder="1" applyAlignment="1">
      <alignment horizontal="left" vertical="center"/>
    </xf>
    <xf numFmtId="38" fontId="4" fillId="3" borderId="88" xfId="1" applyFont="1" applyFill="1" applyBorder="1" applyAlignment="1">
      <alignment horizontal="right" vertical="center"/>
    </xf>
    <xf numFmtId="0" fontId="4" fillId="0" borderId="89" xfId="0" applyFont="1" applyBorder="1" applyAlignment="1">
      <alignment horizontal="distributed" vertical="center" indent="1"/>
    </xf>
    <xf numFmtId="38" fontId="4" fillId="3" borderId="90" xfId="1" applyFont="1" applyFill="1" applyBorder="1" applyAlignment="1">
      <alignment horizontal="right" vertical="center"/>
    </xf>
    <xf numFmtId="38" fontId="4" fillId="0" borderId="0" xfId="1" applyFont="1" applyAlignment="1">
      <alignment horizontal="left" vertical="center"/>
    </xf>
    <xf numFmtId="0" fontId="4" fillId="0" borderId="71" xfId="0" applyFont="1" applyBorder="1" applyAlignment="1">
      <alignment horizontal="distributed" vertical="center" indent="1"/>
    </xf>
    <xf numFmtId="38" fontId="4" fillId="3" borderId="91" xfId="1" applyFont="1" applyFill="1" applyBorder="1" applyAlignment="1">
      <alignment horizontal="right" vertical="center"/>
    </xf>
    <xf numFmtId="0" fontId="4" fillId="0" borderId="92" xfId="0" applyFont="1" applyBorder="1" applyAlignment="1">
      <alignment horizontal="distributed" vertical="center" indent="1"/>
    </xf>
    <xf numFmtId="38" fontId="4" fillId="3" borderId="93" xfId="1" applyFont="1" applyFill="1" applyBorder="1" applyAlignment="1">
      <alignment horizontal="right" vertical="center"/>
    </xf>
    <xf numFmtId="0" fontId="4" fillId="0" borderId="94" xfId="0" applyFont="1" applyBorder="1" applyAlignment="1">
      <alignment horizontal="distributed" vertical="center" indent="1"/>
    </xf>
    <xf numFmtId="38" fontId="4" fillId="3" borderId="95" xfId="1" applyFont="1" applyFill="1" applyBorder="1" applyAlignment="1">
      <alignment horizontal="right" vertical="center"/>
    </xf>
    <xf numFmtId="0" fontId="6" fillId="0" borderId="77" xfId="0" applyFont="1" applyBorder="1" applyAlignment="1">
      <alignment horizontal="distributed" vertical="center" indent="1"/>
    </xf>
    <xf numFmtId="38" fontId="6" fillId="3" borderId="86" xfId="1" applyFont="1" applyFill="1" applyBorder="1" applyAlignment="1">
      <alignment horizontal="right" vertical="center"/>
    </xf>
    <xf numFmtId="38" fontId="6" fillId="0" borderId="0" xfId="1" applyFont="1" applyAlignment="1">
      <alignment horizontal="left" vertical="center"/>
    </xf>
    <xf numFmtId="0" fontId="6" fillId="0" borderId="0" xfId="0" applyFont="1" applyFill="1" applyBorder="1" applyAlignment="1">
      <alignment horizontal="distributed" vertical="center"/>
    </xf>
    <xf numFmtId="38" fontId="6" fillId="0" borderId="0" xfId="1" applyFont="1" applyFill="1" applyBorder="1" applyAlignment="1">
      <alignment horizontal="right" vertical="center"/>
    </xf>
    <xf numFmtId="0" fontId="4" fillId="0" borderId="0" xfId="0" applyFont="1" applyBorder="1" applyAlignment="1">
      <alignment vertical="center"/>
    </xf>
    <xf numFmtId="3" fontId="4" fillId="2" borderId="96" xfId="2" applyNumberFormat="1" applyFont="1" applyFill="1" applyBorder="1" applyAlignment="1">
      <alignment horizontal="right" vertical="center"/>
    </xf>
    <xf numFmtId="3" fontId="4" fillId="3" borderId="97" xfId="2" applyNumberFormat="1" applyFont="1" applyFill="1" applyBorder="1" applyAlignment="1">
      <alignment horizontal="right" vertical="center"/>
    </xf>
    <xf numFmtId="3" fontId="4" fillId="2" borderId="98" xfId="2" applyNumberFormat="1" applyFont="1" applyFill="1" applyBorder="1" applyAlignment="1">
      <alignment horizontal="right" vertical="center"/>
    </xf>
    <xf numFmtId="3" fontId="4" fillId="3" borderId="99" xfId="2" applyNumberFormat="1" applyFont="1" applyFill="1" applyBorder="1" applyAlignment="1">
      <alignment horizontal="right" vertical="center"/>
    </xf>
    <xf numFmtId="3" fontId="4" fillId="2" borderId="100" xfId="2" applyNumberFormat="1" applyFont="1" applyFill="1" applyBorder="1" applyAlignment="1">
      <alignment horizontal="right" vertical="center"/>
    </xf>
    <xf numFmtId="176" fontId="4" fillId="3" borderId="101" xfId="2" applyNumberFormat="1" applyFont="1" applyFill="1" applyBorder="1" applyAlignment="1">
      <alignment horizontal="left" vertical="center"/>
    </xf>
    <xf numFmtId="3" fontId="4" fillId="2" borderId="102" xfId="2" applyNumberFormat="1" applyFont="1" applyFill="1" applyBorder="1" applyAlignment="1">
      <alignment horizontal="left" vertical="center"/>
    </xf>
    <xf numFmtId="3" fontId="4" fillId="2" borderId="103" xfId="2" applyNumberFormat="1" applyFont="1" applyFill="1" applyBorder="1" applyAlignment="1">
      <alignment horizontal="left" vertical="center"/>
    </xf>
    <xf numFmtId="176" fontId="4" fillId="3" borderId="104" xfId="2" applyNumberFormat="1" applyFont="1" applyFill="1" applyBorder="1" applyAlignment="1">
      <alignment horizontal="left" vertical="center"/>
    </xf>
    <xf numFmtId="38" fontId="4" fillId="2" borderId="108" xfId="3" applyFont="1" applyFill="1" applyBorder="1" applyAlignment="1">
      <alignment horizontal="right" vertical="center"/>
    </xf>
    <xf numFmtId="38" fontId="4" fillId="3" borderId="22" xfId="3" applyFont="1" applyFill="1" applyBorder="1" applyAlignment="1">
      <alignment horizontal="right" vertical="center"/>
    </xf>
    <xf numFmtId="38" fontId="7" fillId="2" borderId="127" xfId="3" applyFont="1" applyFill="1" applyBorder="1" applyAlignment="1">
      <alignment horizontal="right" vertical="center"/>
    </xf>
    <xf numFmtId="38" fontId="7" fillId="3" borderId="114" xfId="3" applyFont="1" applyFill="1" applyBorder="1" applyAlignment="1">
      <alignment horizontal="right" vertical="center"/>
    </xf>
    <xf numFmtId="38" fontId="7" fillId="2" borderId="113" xfId="3" applyFont="1" applyFill="1" applyBorder="1" applyAlignment="1">
      <alignment horizontal="right" vertical="center"/>
    </xf>
    <xf numFmtId="38" fontId="7" fillId="2" borderId="106" xfId="3" applyFont="1" applyFill="1" applyBorder="1" applyAlignment="1">
      <alignment horizontal="right" vertical="center"/>
    </xf>
    <xf numFmtId="38" fontId="7" fillId="3" borderId="107" xfId="3" applyFont="1" applyFill="1" applyBorder="1" applyAlignment="1">
      <alignment horizontal="right" vertical="center"/>
    </xf>
    <xf numFmtId="38" fontId="7" fillId="2" borderId="108" xfId="3" applyFont="1" applyFill="1" applyBorder="1" applyAlignment="1">
      <alignment horizontal="right" vertical="center"/>
    </xf>
    <xf numFmtId="38" fontId="7" fillId="3" borderId="24" xfId="3" applyFont="1" applyFill="1" applyBorder="1" applyAlignment="1">
      <alignment horizontal="right" vertical="center"/>
    </xf>
    <xf numFmtId="38" fontId="4" fillId="2" borderId="82" xfId="3" applyFont="1" applyFill="1" applyBorder="1" applyAlignment="1">
      <alignment horizontal="right" vertical="center"/>
    </xf>
    <xf numFmtId="38" fontId="4" fillId="3" borderId="26" xfId="3" applyFont="1" applyFill="1" applyBorder="1" applyAlignment="1">
      <alignment horizontal="right" vertical="center"/>
    </xf>
    <xf numFmtId="38" fontId="7" fillId="2" borderId="23" xfId="3" applyFont="1" applyFill="1" applyBorder="1" applyAlignment="1">
      <alignment horizontal="right" vertical="center"/>
    </xf>
    <xf numFmtId="38" fontId="7" fillId="3" borderId="22" xfId="3" applyFont="1" applyFill="1" applyBorder="1" applyAlignment="1">
      <alignment horizontal="right" vertical="center"/>
    </xf>
    <xf numFmtId="38" fontId="7" fillId="2" borderId="109" xfId="3" applyFont="1" applyFill="1" applyBorder="1" applyAlignment="1">
      <alignment horizontal="right" vertical="center"/>
    </xf>
    <xf numFmtId="38" fontId="7" fillId="3" borderId="110" xfId="3" applyFont="1" applyFill="1" applyBorder="1" applyAlignment="1">
      <alignment horizontal="right" vertical="center"/>
    </xf>
    <xf numFmtId="38" fontId="7" fillId="2" borderId="82" xfId="3" applyFont="1" applyFill="1" applyBorder="1" applyAlignment="1">
      <alignment horizontal="right" vertical="center"/>
    </xf>
    <xf numFmtId="38" fontId="7" fillId="3" borderId="28" xfId="3" applyFont="1" applyFill="1" applyBorder="1" applyAlignment="1">
      <alignment horizontal="right" vertical="center"/>
    </xf>
    <xf numFmtId="38" fontId="7" fillId="3" borderId="26" xfId="3" applyFont="1" applyFill="1" applyBorder="1" applyAlignment="1">
      <alignment horizontal="right" vertical="center"/>
    </xf>
    <xf numFmtId="38" fontId="10" fillId="2" borderId="111" xfId="3" applyFont="1" applyFill="1" applyBorder="1" applyAlignment="1">
      <alignment horizontal="right" vertical="center"/>
    </xf>
    <xf numFmtId="38" fontId="10" fillId="3" borderId="112" xfId="3" applyFont="1" applyFill="1" applyBorder="1" applyAlignment="1">
      <alignment horizontal="right" vertical="center"/>
    </xf>
    <xf numFmtId="38" fontId="8" fillId="2" borderId="128" xfId="3" applyFont="1" applyFill="1" applyBorder="1" applyAlignment="1">
      <alignment horizontal="right" vertical="center"/>
    </xf>
    <xf numFmtId="38" fontId="8" fillId="3" borderId="112" xfId="3" applyFont="1" applyFill="1" applyBorder="1" applyAlignment="1">
      <alignment horizontal="right" vertical="center"/>
    </xf>
    <xf numFmtId="38" fontId="8" fillId="2" borderId="111" xfId="3" applyFont="1" applyFill="1" applyBorder="1" applyAlignment="1">
      <alignment horizontal="right" vertical="center"/>
    </xf>
    <xf numFmtId="38" fontId="8" fillId="2" borderId="113" xfId="3" applyFont="1" applyFill="1" applyBorder="1" applyAlignment="1">
      <alignment horizontal="right" vertical="center"/>
    </xf>
    <xf numFmtId="38" fontId="8" fillId="3" borderId="114" xfId="3" applyFont="1" applyFill="1" applyBorder="1" applyAlignment="1">
      <alignment horizontal="right" vertical="center"/>
    </xf>
    <xf numFmtId="38" fontId="8" fillId="3" borderId="115" xfId="3" applyFont="1" applyFill="1" applyBorder="1" applyAlignment="1">
      <alignment horizontal="right" vertical="center"/>
    </xf>
    <xf numFmtId="38" fontId="4" fillId="0" borderId="109" xfId="3" applyFont="1" applyFill="1" applyBorder="1" applyAlignment="1">
      <alignment horizontal="right" vertical="center"/>
    </xf>
    <xf numFmtId="38" fontId="4" fillId="0" borderId="110" xfId="3" applyFont="1" applyFill="1" applyBorder="1" applyAlignment="1">
      <alignment horizontal="right" vertical="center"/>
    </xf>
    <xf numFmtId="38" fontId="7" fillId="0" borderId="129" xfId="3" applyFont="1" applyFill="1" applyBorder="1" applyAlignment="1">
      <alignment horizontal="right" vertical="center"/>
    </xf>
    <xf numFmtId="38" fontId="7" fillId="0" borderId="110" xfId="3" applyFont="1" applyFill="1" applyBorder="1" applyAlignment="1">
      <alignment horizontal="right" vertical="center"/>
    </xf>
    <xf numFmtId="38" fontId="7" fillId="0" borderId="109" xfId="3" applyFont="1" applyFill="1" applyBorder="1" applyAlignment="1">
      <alignment horizontal="right" vertical="center"/>
    </xf>
    <xf numFmtId="38" fontId="7" fillId="0" borderId="123" xfId="3" applyFont="1" applyFill="1" applyBorder="1" applyAlignment="1">
      <alignment horizontal="right" vertical="center"/>
    </xf>
    <xf numFmtId="38" fontId="10" fillId="3" borderId="32" xfId="3" applyFont="1" applyFill="1" applyBorder="1" applyAlignment="1">
      <alignment horizontal="right" vertical="center"/>
    </xf>
    <xf numFmtId="38" fontId="8" fillId="2" borderId="31" xfId="3" applyFont="1" applyFill="1" applyBorder="1" applyAlignment="1">
      <alignment horizontal="right" vertical="center"/>
    </xf>
    <xf numFmtId="38" fontId="8" fillId="3" borderId="32" xfId="3" applyFont="1" applyFill="1" applyBorder="1" applyAlignment="1">
      <alignment horizontal="right" vertical="center"/>
    </xf>
    <xf numFmtId="38" fontId="8" fillId="2" borderId="116" xfId="3" applyFont="1" applyFill="1" applyBorder="1" applyAlignment="1">
      <alignment horizontal="right" vertical="center"/>
    </xf>
    <xf numFmtId="38" fontId="8" fillId="2" borderId="117" xfId="3" applyFont="1" applyFill="1" applyBorder="1" applyAlignment="1">
      <alignment horizontal="right" vertical="center"/>
    </xf>
    <xf numFmtId="38" fontId="8" fillId="3" borderId="118" xfId="3" applyFont="1" applyFill="1" applyBorder="1" applyAlignment="1">
      <alignment horizontal="right" vertical="center"/>
    </xf>
    <xf numFmtId="38" fontId="8" fillId="3" borderId="33" xfId="3" applyFont="1" applyFill="1" applyBorder="1" applyAlignment="1">
      <alignment horizontal="right" vertical="center"/>
    </xf>
    <xf numFmtId="38" fontId="8" fillId="2" borderId="119" xfId="3" applyFont="1" applyFill="1" applyBorder="1" applyAlignment="1">
      <alignment horizontal="right" vertical="center"/>
    </xf>
    <xf numFmtId="38" fontId="10" fillId="2" borderId="120" xfId="3" applyFont="1" applyFill="1" applyBorder="1" applyAlignment="1">
      <alignment horizontal="right" vertical="center"/>
    </xf>
    <xf numFmtId="38" fontId="10" fillId="3" borderId="121" xfId="3" applyFont="1" applyFill="1" applyBorder="1" applyAlignment="1">
      <alignment horizontal="right" vertical="center"/>
    </xf>
    <xf numFmtId="38" fontId="8" fillId="2" borderId="130" xfId="3" applyFont="1" applyFill="1" applyBorder="1" applyAlignment="1">
      <alignment horizontal="right" vertical="center"/>
    </xf>
    <xf numFmtId="38" fontId="8" fillId="3" borderId="121" xfId="3" applyFont="1" applyFill="1" applyBorder="1" applyAlignment="1">
      <alignment horizontal="right" vertical="center"/>
    </xf>
    <xf numFmtId="38" fontId="8" fillId="2" borderId="120" xfId="3" applyFont="1" applyFill="1" applyBorder="1" applyAlignment="1">
      <alignment horizontal="right" vertical="center"/>
    </xf>
    <xf numFmtId="38" fontId="8" fillId="3" borderId="122" xfId="3" applyFont="1" applyFill="1" applyBorder="1" applyAlignment="1">
      <alignment horizontal="right" vertical="center"/>
    </xf>
    <xf numFmtId="38" fontId="10" fillId="2" borderId="124" xfId="3" applyFont="1" applyFill="1" applyBorder="1" applyAlignment="1">
      <alignment horizontal="right" vertical="center"/>
    </xf>
    <xf numFmtId="38" fontId="10" fillId="3" borderId="125" xfId="3" applyFont="1" applyFill="1" applyBorder="1" applyAlignment="1">
      <alignment horizontal="right" vertical="center"/>
    </xf>
    <xf numFmtId="38" fontId="8" fillId="2" borderId="131" xfId="3" applyFont="1" applyFill="1" applyBorder="1" applyAlignment="1">
      <alignment horizontal="right" vertical="center"/>
    </xf>
    <xf numFmtId="38" fontId="8" fillId="3" borderId="125" xfId="3" applyFont="1" applyFill="1" applyBorder="1" applyAlignment="1">
      <alignment horizontal="right" vertical="center"/>
    </xf>
    <xf numFmtId="38" fontId="8" fillId="2" borderId="124" xfId="3" applyFont="1" applyFill="1" applyBorder="1" applyAlignment="1">
      <alignment horizontal="right" vertical="center"/>
    </xf>
    <xf numFmtId="38" fontId="8" fillId="3" borderId="126" xfId="3" applyFont="1" applyFill="1" applyBorder="1" applyAlignment="1">
      <alignment horizontal="right" vertical="center"/>
    </xf>
    <xf numFmtId="0" fontId="2" fillId="0" borderId="0" xfId="0" applyFont="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3" xfId="0" applyFont="1" applyBorder="1" applyAlignment="1">
      <alignment horizontal="center" vertical="center" justifyLastLine="1"/>
    </xf>
    <xf numFmtId="0" fontId="4" fillId="0" borderId="4"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13" xfId="0" applyFont="1" applyBorder="1" applyAlignment="1">
      <alignment horizontal="center" vertical="center" justifyLastLine="1"/>
    </xf>
    <xf numFmtId="0" fontId="4" fillId="0" borderId="14" xfId="0" applyFont="1" applyBorder="1" applyAlignment="1">
      <alignment horizontal="center" vertical="center" justifyLastLine="1"/>
    </xf>
    <xf numFmtId="0" fontId="4" fillId="0" borderId="6" xfId="0" applyFont="1" applyBorder="1" applyAlignment="1">
      <alignment horizontal="center" vertical="center" justifyLastLine="1"/>
    </xf>
    <xf numFmtId="0" fontId="4" fillId="0" borderId="7" xfId="0" applyFont="1" applyBorder="1" applyAlignment="1">
      <alignment horizontal="center" vertical="center" justifyLastLine="1"/>
    </xf>
    <xf numFmtId="0" fontId="4" fillId="0" borderId="15"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0" xfId="0" applyFont="1" applyBorder="1" applyAlignment="1">
      <alignment horizontal="center" vertical="center"/>
    </xf>
    <xf numFmtId="0" fontId="4" fillId="0" borderId="10" xfId="0" applyFont="1" applyBorder="1" applyAlignment="1">
      <alignment horizontal="center" vertical="center" justifyLastLine="1"/>
    </xf>
    <xf numFmtId="0" fontId="4" fillId="0" borderId="11" xfId="0" applyFont="1" applyBorder="1" applyAlignment="1">
      <alignment horizontal="center" vertical="center" justifyLastLine="1"/>
    </xf>
    <xf numFmtId="0" fontId="4" fillId="0" borderId="12" xfId="0" applyFont="1" applyBorder="1" applyAlignment="1">
      <alignment horizontal="center" vertical="center" justifyLastLine="1"/>
    </xf>
    <xf numFmtId="0" fontId="6" fillId="0" borderId="56" xfId="0" applyFont="1" applyBorder="1" applyAlignment="1">
      <alignment horizontal="distributed" vertical="center" justifyLastLine="1"/>
    </xf>
    <xf numFmtId="0" fontId="6" fillId="0" borderId="57" xfId="0" applyFont="1" applyBorder="1" applyAlignment="1">
      <alignment horizontal="distributed" vertical="center" justifyLastLine="1"/>
    </xf>
    <xf numFmtId="0" fontId="6" fillId="0" borderId="62" xfId="0" applyFont="1" applyBorder="1" applyAlignment="1">
      <alignment horizontal="distributed" vertical="center" justifyLastLine="1"/>
    </xf>
    <xf numFmtId="0" fontId="6" fillId="0" borderId="63" xfId="0" applyFont="1" applyBorder="1" applyAlignment="1">
      <alignment horizontal="distributed" vertical="center" justifyLastLine="1"/>
    </xf>
    <xf numFmtId="0" fontId="4" fillId="0" borderId="21" xfId="0" applyFont="1" applyBorder="1" applyAlignment="1">
      <alignment horizontal="center" vertical="center"/>
    </xf>
    <xf numFmtId="0" fontId="4" fillId="0" borderId="25" xfId="0" applyFont="1" applyBorder="1" applyAlignment="1">
      <alignment horizontal="center" vertical="center"/>
    </xf>
    <xf numFmtId="0" fontId="4" fillId="0" borderId="29" xfId="0" applyFont="1" applyBorder="1" applyAlignment="1">
      <alignment horizontal="center" vertical="center"/>
    </xf>
    <xf numFmtId="0" fontId="4" fillId="0" borderId="34" xfId="0" applyFont="1" applyBorder="1" applyAlignment="1">
      <alignment horizontal="distributed" vertical="center"/>
    </xf>
    <xf numFmtId="0" fontId="4" fillId="0" borderId="35" xfId="0" applyFont="1" applyBorder="1" applyAlignment="1">
      <alignment horizontal="distributed"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44" xfId="0" applyFont="1" applyBorder="1" applyAlignment="1">
      <alignment horizontal="distributed" vertical="center"/>
    </xf>
    <xf numFmtId="0" fontId="4" fillId="0" borderId="45" xfId="0" applyFont="1" applyBorder="1" applyAlignment="1">
      <alignment horizontal="distributed" vertical="center"/>
    </xf>
    <xf numFmtId="0" fontId="4" fillId="0" borderId="50" xfId="0" applyFont="1" applyBorder="1" applyAlignment="1">
      <alignment horizontal="distributed" vertical="center"/>
    </xf>
    <xf numFmtId="0" fontId="4" fillId="0" borderId="51" xfId="0" applyFont="1" applyBorder="1" applyAlignment="1">
      <alignment horizontal="distributed" vertical="center"/>
    </xf>
    <xf numFmtId="0" fontId="4" fillId="0" borderId="73" xfId="0" applyFont="1" applyBorder="1" applyAlignment="1">
      <alignment horizontal="distributed" vertical="center"/>
    </xf>
    <xf numFmtId="0" fontId="4" fillId="0" borderId="74" xfId="0" applyFont="1" applyBorder="1" applyAlignment="1">
      <alignment horizontal="distributed" vertical="center"/>
    </xf>
    <xf numFmtId="0" fontId="4" fillId="0" borderId="105" xfId="0" applyFont="1" applyBorder="1" applyAlignment="1">
      <alignment horizontal="distributed" vertical="center"/>
    </xf>
    <xf numFmtId="0" fontId="4" fillId="0" borderId="70" xfId="0" applyFont="1" applyBorder="1" applyAlignment="1">
      <alignment horizontal="distributed" vertical="center"/>
    </xf>
    <xf numFmtId="0" fontId="4" fillId="0" borderId="77" xfId="0" applyFont="1" applyBorder="1" applyAlignment="1">
      <alignment horizontal="distributed" vertical="center"/>
    </xf>
    <xf numFmtId="0" fontId="4" fillId="0" borderId="68" xfId="0" applyFont="1" applyBorder="1" applyAlignment="1">
      <alignment horizontal="distributed" vertical="center" indent="2"/>
    </xf>
    <xf numFmtId="0" fontId="0" fillId="0" borderId="70" xfId="0" applyBorder="1" applyAlignment="1">
      <alignment horizontal="distributed" indent="2"/>
    </xf>
    <xf numFmtId="0" fontId="0" fillId="0" borderId="71" xfId="0" applyBorder="1" applyAlignment="1">
      <alignment horizontal="distributed" indent="2"/>
    </xf>
    <xf numFmtId="0" fontId="4" fillId="0" borderId="69" xfId="0" applyFont="1" applyBorder="1" applyAlignment="1">
      <alignment horizontal="center" vertical="center" justifyLastLine="1"/>
    </xf>
    <xf numFmtId="0" fontId="4" fillId="0" borderId="8" xfId="0" applyFont="1" applyBorder="1" applyAlignment="1">
      <alignment horizontal="center" vertical="center"/>
    </xf>
    <xf numFmtId="0" fontId="4" fillId="0" borderId="0" xfId="0" applyFont="1" applyAlignment="1">
      <alignment horizontal="left" vertical="center" wrapText="1"/>
    </xf>
    <xf numFmtId="0" fontId="4" fillId="0" borderId="1"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69"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9" fillId="0" borderId="0" xfId="0" applyFont="1" applyAlignment="1">
      <alignment horizontal="center" vertical="center"/>
    </xf>
    <xf numFmtId="0" fontId="4" fillId="0" borderId="68" xfId="0" applyFont="1" applyBorder="1" applyAlignment="1">
      <alignment horizontal="center" vertical="center"/>
    </xf>
    <xf numFmtId="0" fontId="4" fillId="0" borderId="70" xfId="0" applyFont="1" applyBorder="1" applyAlignment="1">
      <alignment horizontal="center" vertical="center"/>
    </xf>
    <xf numFmtId="0" fontId="4" fillId="0" borderId="85" xfId="0" applyFont="1" applyBorder="1" applyAlignment="1">
      <alignment horizontal="distributed" vertical="center" wrapText="1" indent="1"/>
    </xf>
    <xf numFmtId="0" fontId="4" fillId="0" borderId="86" xfId="0" applyFont="1" applyBorder="1" applyAlignment="1">
      <alignment horizontal="distributed" vertical="center" indent="1"/>
    </xf>
  </cellXfs>
  <cellStyles count="4">
    <cellStyle name="桁区切り" xfId="3" builtinId="6"/>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7"/>
  <sheetViews>
    <sheetView showGridLines="0" tabSelected="1" zoomScaleNormal="100" zoomScaleSheetLayoutView="100" workbookViewId="0">
      <selection activeCell="F16" sqref="F16"/>
    </sheetView>
  </sheetViews>
  <sheetFormatPr defaultColWidth="8.625" defaultRowHeight="11.25" x14ac:dyDescent="0.15"/>
  <cols>
    <col min="1" max="1" width="10.375" style="2" customWidth="1"/>
    <col min="2" max="2" width="8.625" style="2" customWidth="1"/>
    <col min="3" max="12" width="10.75" style="2" customWidth="1"/>
    <col min="13" max="13" width="8.875" style="2" customWidth="1"/>
    <col min="14" max="14" width="6" style="2" bestFit="1" customWidth="1"/>
    <col min="15" max="16384" width="8.625" style="2"/>
  </cols>
  <sheetData>
    <row r="1" spans="1:15" ht="15" x14ac:dyDescent="0.15">
      <c r="A1" s="172" t="s">
        <v>92</v>
      </c>
      <c r="B1" s="172"/>
      <c r="C1" s="172"/>
      <c r="D1" s="172"/>
      <c r="E1" s="172"/>
      <c r="F1" s="172"/>
      <c r="G1" s="172"/>
      <c r="H1" s="172"/>
      <c r="I1" s="172"/>
      <c r="J1" s="172"/>
      <c r="K1" s="172"/>
      <c r="L1" s="172"/>
      <c r="M1" s="1"/>
      <c r="N1" s="1"/>
    </row>
    <row r="2" spans="1:15" ht="12" thickBot="1" x14ac:dyDescent="0.2">
      <c r="A2" s="2" t="s">
        <v>0</v>
      </c>
    </row>
    <row r="3" spans="1:15" ht="16.5" customHeight="1" x14ac:dyDescent="0.15">
      <c r="A3" s="173" t="s">
        <v>1</v>
      </c>
      <c r="B3" s="174"/>
      <c r="C3" s="177" t="s">
        <v>2</v>
      </c>
      <c r="D3" s="177"/>
      <c r="E3" s="177"/>
      <c r="F3" s="177"/>
      <c r="G3" s="177"/>
      <c r="H3" s="178"/>
      <c r="I3" s="179" t="s">
        <v>3</v>
      </c>
      <c r="J3" s="180"/>
      <c r="K3" s="183" t="s">
        <v>4</v>
      </c>
      <c r="L3" s="184"/>
      <c r="M3" s="187"/>
      <c r="N3" s="187"/>
    </row>
    <row r="4" spans="1:15" ht="16.5" customHeight="1" x14ac:dyDescent="0.15">
      <c r="A4" s="175"/>
      <c r="B4" s="176"/>
      <c r="C4" s="188" t="s">
        <v>5</v>
      </c>
      <c r="D4" s="189"/>
      <c r="E4" s="190" t="s">
        <v>6</v>
      </c>
      <c r="F4" s="189"/>
      <c r="G4" s="190" t="s">
        <v>7</v>
      </c>
      <c r="H4" s="189"/>
      <c r="I4" s="181"/>
      <c r="J4" s="182"/>
      <c r="K4" s="185"/>
      <c r="L4" s="186"/>
      <c r="M4" s="187"/>
      <c r="N4" s="187"/>
    </row>
    <row r="5" spans="1:15" ht="16.5" customHeight="1" x14ac:dyDescent="0.15">
      <c r="A5" s="175"/>
      <c r="B5" s="176"/>
      <c r="C5" s="3" t="s">
        <v>8</v>
      </c>
      <c r="D5" s="4" t="s">
        <v>9</v>
      </c>
      <c r="E5" s="5" t="s">
        <v>10</v>
      </c>
      <c r="F5" s="4" t="s">
        <v>9</v>
      </c>
      <c r="G5" s="5" t="s">
        <v>10</v>
      </c>
      <c r="H5" s="4" t="s">
        <v>9</v>
      </c>
      <c r="I5" s="5" t="s">
        <v>10</v>
      </c>
      <c r="J5" s="4" t="s">
        <v>9</v>
      </c>
      <c r="K5" s="5" t="s">
        <v>10</v>
      </c>
      <c r="L5" s="6" t="s">
        <v>11</v>
      </c>
      <c r="M5" s="187"/>
      <c r="N5" s="187"/>
    </row>
    <row r="6" spans="1:15" x14ac:dyDescent="0.15">
      <c r="A6" s="7"/>
      <c r="B6" s="8"/>
      <c r="C6" s="9" t="s">
        <v>12</v>
      </c>
      <c r="D6" s="10" t="s">
        <v>13</v>
      </c>
      <c r="E6" s="9" t="s">
        <v>12</v>
      </c>
      <c r="F6" s="10" t="s">
        <v>13</v>
      </c>
      <c r="G6" s="9" t="s">
        <v>12</v>
      </c>
      <c r="H6" s="10" t="s">
        <v>13</v>
      </c>
      <c r="I6" s="9" t="s">
        <v>12</v>
      </c>
      <c r="J6" s="10" t="s">
        <v>13</v>
      </c>
      <c r="K6" s="9" t="s">
        <v>12</v>
      </c>
      <c r="L6" s="11" t="s">
        <v>13</v>
      </c>
      <c r="M6" s="12"/>
      <c r="N6" s="12"/>
    </row>
    <row r="7" spans="1:15" ht="30" customHeight="1" x14ac:dyDescent="0.15">
      <c r="A7" s="195" t="s">
        <v>14</v>
      </c>
      <c r="B7" s="13" t="s">
        <v>15</v>
      </c>
      <c r="C7" s="14">
        <v>7044</v>
      </c>
      <c r="D7" s="15">
        <v>1784</v>
      </c>
      <c r="E7" s="14">
        <v>2478</v>
      </c>
      <c r="F7" s="15">
        <v>677</v>
      </c>
      <c r="G7" s="14">
        <v>9522</v>
      </c>
      <c r="H7" s="15">
        <v>2461</v>
      </c>
      <c r="I7" s="14">
        <v>2762</v>
      </c>
      <c r="J7" s="15">
        <v>832</v>
      </c>
      <c r="K7" s="14">
        <v>6760</v>
      </c>
      <c r="L7" s="16">
        <v>1629</v>
      </c>
      <c r="M7" s="17"/>
      <c r="N7" s="17"/>
      <c r="O7" s="18"/>
    </row>
    <row r="8" spans="1:15" ht="30" customHeight="1" x14ac:dyDescent="0.15">
      <c r="A8" s="196"/>
      <c r="B8" s="19" t="s">
        <v>16</v>
      </c>
      <c r="C8" s="20">
        <v>25808</v>
      </c>
      <c r="D8" s="21">
        <v>5513</v>
      </c>
      <c r="E8" s="20">
        <v>17612</v>
      </c>
      <c r="F8" s="21">
        <v>3340</v>
      </c>
      <c r="G8" s="20">
        <v>43420</v>
      </c>
      <c r="H8" s="21">
        <v>8853</v>
      </c>
      <c r="I8" s="20">
        <v>17916</v>
      </c>
      <c r="J8" s="21">
        <v>3161</v>
      </c>
      <c r="K8" s="20">
        <v>25504</v>
      </c>
      <c r="L8" s="22">
        <v>5692</v>
      </c>
      <c r="M8" s="17"/>
      <c r="N8" s="17"/>
      <c r="O8" s="18"/>
    </row>
    <row r="9" spans="1:15" s="27" customFormat="1" ht="30" customHeight="1" x14ac:dyDescent="0.15">
      <c r="A9" s="197"/>
      <c r="B9" s="23" t="s">
        <v>17</v>
      </c>
      <c r="C9" s="24">
        <v>32852</v>
      </c>
      <c r="D9" s="25">
        <v>7297</v>
      </c>
      <c r="E9" s="24">
        <v>20090</v>
      </c>
      <c r="F9" s="25">
        <v>4017</v>
      </c>
      <c r="G9" s="24">
        <v>52942</v>
      </c>
      <c r="H9" s="25">
        <v>11314</v>
      </c>
      <c r="I9" s="24">
        <v>20678</v>
      </c>
      <c r="J9" s="25">
        <v>3993</v>
      </c>
      <c r="K9" s="24">
        <v>32264</v>
      </c>
      <c r="L9" s="26">
        <v>7321</v>
      </c>
      <c r="M9" s="17"/>
      <c r="N9" s="17"/>
      <c r="O9" s="18"/>
    </row>
    <row r="10" spans="1:15" ht="30" customHeight="1" x14ac:dyDescent="0.15">
      <c r="A10" s="198" t="s">
        <v>18</v>
      </c>
      <c r="B10" s="199"/>
      <c r="C10" s="28">
        <v>2421</v>
      </c>
      <c r="D10" s="29">
        <v>2240</v>
      </c>
      <c r="E10" s="28">
        <v>2099</v>
      </c>
      <c r="F10" s="29">
        <v>1748</v>
      </c>
      <c r="G10" s="28">
        <v>4520</v>
      </c>
      <c r="H10" s="29">
        <v>3988</v>
      </c>
      <c r="I10" s="28">
        <v>2108</v>
      </c>
      <c r="J10" s="29">
        <v>1744</v>
      </c>
      <c r="K10" s="28">
        <v>2412</v>
      </c>
      <c r="L10" s="30">
        <v>2244</v>
      </c>
      <c r="M10" s="17"/>
      <c r="N10" s="17"/>
      <c r="O10" s="18"/>
    </row>
    <row r="11" spans="1:15" ht="30" customHeight="1" x14ac:dyDescent="0.15">
      <c r="A11" s="198" t="s">
        <v>19</v>
      </c>
      <c r="B11" s="199"/>
      <c r="C11" s="28">
        <v>352</v>
      </c>
      <c r="D11" s="29">
        <v>408</v>
      </c>
      <c r="E11" s="28">
        <v>349</v>
      </c>
      <c r="F11" s="29">
        <v>547</v>
      </c>
      <c r="G11" s="28">
        <v>701</v>
      </c>
      <c r="H11" s="29">
        <v>955</v>
      </c>
      <c r="I11" s="28">
        <v>392</v>
      </c>
      <c r="J11" s="29">
        <v>435</v>
      </c>
      <c r="K11" s="28">
        <v>309</v>
      </c>
      <c r="L11" s="30">
        <v>520</v>
      </c>
      <c r="M11" s="17"/>
      <c r="N11" s="17"/>
      <c r="O11" s="18"/>
    </row>
    <row r="12" spans="1:15" ht="18.75" customHeight="1" x14ac:dyDescent="0.15">
      <c r="A12" s="200" t="s">
        <v>20</v>
      </c>
      <c r="B12" s="201"/>
      <c r="C12" s="31"/>
      <c r="D12" s="32">
        <v>2517</v>
      </c>
      <c r="E12" s="33"/>
      <c r="F12" s="32">
        <v>3323</v>
      </c>
      <c r="G12" s="33"/>
      <c r="H12" s="32">
        <v>5840</v>
      </c>
      <c r="I12" s="33"/>
      <c r="J12" s="32">
        <v>3402</v>
      </c>
      <c r="K12" s="34"/>
      <c r="L12" s="35">
        <v>2438</v>
      </c>
      <c r="M12" s="17"/>
      <c r="N12" s="17"/>
      <c r="O12" s="18"/>
    </row>
    <row r="13" spans="1:15" ht="18.75" customHeight="1" x14ac:dyDescent="0.15">
      <c r="A13" s="202"/>
      <c r="B13" s="203"/>
      <c r="C13" s="36">
        <v>29123</v>
      </c>
      <c r="D13" s="37">
        <v>9156</v>
      </c>
      <c r="E13" s="36">
        <v>17875</v>
      </c>
      <c r="F13" s="37">
        <v>11801</v>
      </c>
      <c r="G13" s="36">
        <v>46998</v>
      </c>
      <c r="H13" s="37">
        <v>20957</v>
      </c>
      <c r="I13" s="36">
        <v>18409</v>
      </c>
      <c r="J13" s="37">
        <v>12122</v>
      </c>
      <c r="K13" s="38">
        <v>28589</v>
      </c>
      <c r="L13" s="39">
        <v>8835</v>
      </c>
      <c r="M13" s="17"/>
      <c r="N13" s="17"/>
      <c r="O13" s="18"/>
    </row>
    <row r="14" spans="1:15" ht="30" customHeight="1" thickBot="1" x14ac:dyDescent="0.2">
      <c r="A14" s="204" t="s">
        <v>21</v>
      </c>
      <c r="B14" s="205"/>
      <c r="C14" s="40">
        <v>1458</v>
      </c>
      <c r="D14" s="41">
        <v>222</v>
      </c>
      <c r="E14" s="40">
        <v>1844</v>
      </c>
      <c r="F14" s="41">
        <v>177</v>
      </c>
      <c r="G14" s="40">
        <v>3302</v>
      </c>
      <c r="H14" s="41">
        <v>399</v>
      </c>
      <c r="I14" s="40">
        <v>1765</v>
      </c>
      <c r="J14" s="41">
        <v>155</v>
      </c>
      <c r="K14" s="42">
        <v>1537</v>
      </c>
      <c r="L14" s="43">
        <v>244</v>
      </c>
      <c r="M14" s="17"/>
      <c r="N14" s="17"/>
      <c r="O14" s="18"/>
    </row>
    <row r="15" spans="1:15" ht="18.75" customHeight="1" thickTop="1" x14ac:dyDescent="0.15">
      <c r="A15" s="191" t="s">
        <v>22</v>
      </c>
      <c r="B15" s="192"/>
      <c r="C15" s="44"/>
      <c r="D15" s="45">
        <v>2517</v>
      </c>
      <c r="E15" s="46"/>
      <c r="F15" s="45">
        <v>3323</v>
      </c>
      <c r="G15" s="46"/>
      <c r="H15" s="45">
        <v>5840</v>
      </c>
      <c r="I15" s="46"/>
      <c r="J15" s="45">
        <v>3402</v>
      </c>
      <c r="K15" s="47"/>
      <c r="L15" s="48">
        <v>2438</v>
      </c>
      <c r="M15" s="17"/>
      <c r="N15" s="17"/>
      <c r="O15" s="18"/>
    </row>
    <row r="16" spans="1:15" s="27" customFormat="1" ht="18.75" customHeight="1" thickBot="1" x14ac:dyDescent="0.2">
      <c r="A16" s="193"/>
      <c r="B16" s="194"/>
      <c r="C16" s="49">
        <v>66206</v>
      </c>
      <c r="D16" s="50">
        <v>19323</v>
      </c>
      <c r="E16" s="49">
        <v>42257</v>
      </c>
      <c r="F16" s="50">
        <v>18290</v>
      </c>
      <c r="G16" s="51">
        <v>108463</v>
      </c>
      <c r="H16" s="50">
        <v>37613</v>
      </c>
      <c r="I16" s="51">
        <v>43352</v>
      </c>
      <c r="J16" s="50">
        <v>18449</v>
      </c>
      <c r="K16" s="51">
        <v>65111</v>
      </c>
      <c r="L16" s="52">
        <v>19164</v>
      </c>
      <c r="M16" s="17"/>
      <c r="N16" s="17"/>
      <c r="O16" s="18"/>
    </row>
    <row r="17" spans="1:14" s="53" customFormat="1" ht="14.25" customHeight="1" x14ac:dyDescent="0.15">
      <c r="A17" s="53" t="s">
        <v>23</v>
      </c>
      <c r="B17" s="110" t="s">
        <v>106</v>
      </c>
      <c r="C17" s="54"/>
      <c r="D17" s="54"/>
      <c r="E17" s="54"/>
      <c r="F17" s="54"/>
      <c r="G17" s="54"/>
      <c r="H17" s="54"/>
      <c r="I17" s="54"/>
      <c r="J17" s="54"/>
      <c r="K17" s="54"/>
      <c r="L17" s="54"/>
      <c r="M17" s="54"/>
      <c r="N17" s="54"/>
    </row>
    <row r="18" spans="1:14" x14ac:dyDescent="0.15">
      <c r="A18" s="55" t="s">
        <v>24</v>
      </c>
      <c r="B18" s="2" t="s">
        <v>25</v>
      </c>
    </row>
    <row r="19" spans="1:14" x14ac:dyDescent="0.15">
      <c r="A19" s="55"/>
      <c r="B19" s="2" t="s">
        <v>26</v>
      </c>
    </row>
    <row r="20" spans="1:14" x14ac:dyDescent="0.15">
      <c r="A20" s="55"/>
      <c r="B20" s="2" t="s">
        <v>27</v>
      </c>
    </row>
    <row r="21" spans="1:14" x14ac:dyDescent="0.15">
      <c r="A21" s="55" t="s">
        <v>28</v>
      </c>
      <c r="B21" s="2" t="s">
        <v>29</v>
      </c>
    </row>
    <row r="22" spans="1:14" x14ac:dyDescent="0.15">
      <c r="A22" s="55" t="s">
        <v>28</v>
      </c>
      <c r="B22" s="2" t="s">
        <v>30</v>
      </c>
    </row>
    <row r="23" spans="1:14" x14ac:dyDescent="0.15">
      <c r="B23" s="2" t="s">
        <v>31</v>
      </c>
    </row>
    <row r="24" spans="1:14" x14ac:dyDescent="0.15">
      <c r="B24" s="2" t="s">
        <v>32</v>
      </c>
    </row>
    <row r="26" spans="1:14" x14ac:dyDescent="0.15">
      <c r="C26" s="56"/>
      <c r="D26" s="56"/>
      <c r="E26" s="56"/>
      <c r="F26" s="56"/>
      <c r="G26" s="56"/>
      <c r="H26" s="56"/>
      <c r="I26" s="56"/>
      <c r="J26" s="56"/>
      <c r="K26" s="56"/>
      <c r="L26" s="56"/>
    </row>
    <row r="27" spans="1:14" x14ac:dyDescent="0.15">
      <c r="C27" s="56"/>
      <c r="D27" s="56"/>
      <c r="E27" s="56"/>
      <c r="F27" s="56"/>
      <c r="G27" s="56"/>
      <c r="H27" s="56"/>
      <c r="I27" s="56"/>
      <c r="J27" s="56"/>
      <c r="K27" s="56"/>
      <c r="L27" s="56"/>
    </row>
  </sheetData>
  <mergeCells count="15">
    <mergeCell ref="M3:N5"/>
    <mergeCell ref="C4:D4"/>
    <mergeCell ref="E4:F4"/>
    <mergeCell ref="G4:H4"/>
    <mergeCell ref="A15:B16"/>
    <mergeCell ref="A7:A9"/>
    <mergeCell ref="A10:B10"/>
    <mergeCell ref="A11:B11"/>
    <mergeCell ref="A12:B13"/>
    <mergeCell ref="A14:B14"/>
    <mergeCell ref="A1:L1"/>
    <mergeCell ref="A3:B5"/>
    <mergeCell ref="C3:H3"/>
    <mergeCell ref="I3:J4"/>
    <mergeCell ref="K3:L4"/>
  </mergeCells>
  <phoneticPr fontId="3"/>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&amp;R熊本国税局
国税滞納
(R04)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8"/>
  <sheetViews>
    <sheetView showGridLines="0" zoomScaleNormal="100" zoomScaleSheetLayoutView="98" workbookViewId="0">
      <selection activeCell="F16" sqref="F16"/>
    </sheetView>
  </sheetViews>
  <sheetFormatPr defaultColWidth="8.625" defaultRowHeight="11.25" x14ac:dyDescent="0.15"/>
  <cols>
    <col min="1" max="1" width="16.625" style="2" customWidth="1"/>
    <col min="2" max="11" width="10.75" style="2" customWidth="1"/>
    <col min="12" max="12" width="6.125" style="2" customWidth="1"/>
    <col min="13" max="16384" width="8.625" style="2"/>
  </cols>
  <sheetData>
    <row r="1" spans="1:12" ht="12" thickBot="1" x14ac:dyDescent="0.2">
      <c r="A1" s="2" t="s">
        <v>33</v>
      </c>
    </row>
    <row r="2" spans="1:12" ht="16.5" customHeight="1" x14ac:dyDescent="0.15">
      <c r="A2" s="211" t="s">
        <v>34</v>
      </c>
      <c r="B2" s="214" t="s">
        <v>35</v>
      </c>
      <c r="C2" s="177"/>
      <c r="D2" s="177"/>
      <c r="E2" s="177"/>
      <c r="F2" s="177"/>
      <c r="G2" s="178"/>
      <c r="H2" s="179" t="s">
        <v>3</v>
      </c>
      <c r="I2" s="180"/>
      <c r="J2" s="183" t="s">
        <v>4</v>
      </c>
      <c r="K2" s="184"/>
      <c r="L2" s="215"/>
    </row>
    <row r="3" spans="1:12" ht="16.5" customHeight="1" x14ac:dyDescent="0.15">
      <c r="A3" s="212"/>
      <c r="B3" s="190" t="s">
        <v>5</v>
      </c>
      <c r="C3" s="189"/>
      <c r="D3" s="190" t="s">
        <v>6</v>
      </c>
      <c r="E3" s="189"/>
      <c r="F3" s="190" t="s">
        <v>36</v>
      </c>
      <c r="G3" s="189"/>
      <c r="H3" s="181"/>
      <c r="I3" s="182"/>
      <c r="J3" s="185"/>
      <c r="K3" s="186"/>
      <c r="L3" s="215"/>
    </row>
    <row r="4" spans="1:12" ht="15" customHeight="1" x14ac:dyDescent="0.15">
      <c r="A4" s="213"/>
      <c r="B4" s="3" t="s">
        <v>37</v>
      </c>
      <c r="C4" s="4" t="s">
        <v>38</v>
      </c>
      <c r="D4" s="5" t="s">
        <v>37</v>
      </c>
      <c r="E4" s="4" t="s">
        <v>38</v>
      </c>
      <c r="F4" s="5" t="s">
        <v>37</v>
      </c>
      <c r="G4" s="4" t="s">
        <v>38</v>
      </c>
      <c r="H4" s="5" t="s">
        <v>37</v>
      </c>
      <c r="I4" s="4" t="s">
        <v>38</v>
      </c>
      <c r="J4" s="5" t="s">
        <v>37</v>
      </c>
      <c r="K4" s="6" t="s">
        <v>38</v>
      </c>
      <c r="L4" s="215"/>
    </row>
    <row r="5" spans="1:12" x14ac:dyDescent="0.15">
      <c r="A5" s="57"/>
      <c r="B5" s="9" t="s">
        <v>12</v>
      </c>
      <c r="C5" s="10" t="s">
        <v>13</v>
      </c>
      <c r="D5" s="9" t="s">
        <v>12</v>
      </c>
      <c r="E5" s="10" t="s">
        <v>13</v>
      </c>
      <c r="F5" s="9" t="s">
        <v>12</v>
      </c>
      <c r="G5" s="10" t="s">
        <v>13</v>
      </c>
      <c r="H5" s="9" t="s">
        <v>12</v>
      </c>
      <c r="I5" s="10" t="s">
        <v>13</v>
      </c>
      <c r="J5" s="9" t="s">
        <v>12</v>
      </c>
      <c r="K5" s="11" t="s">
        <v>13</v>
      </c>
      <c r="L5" s="58"/>
    </row>
    <row r="6" spans="1:12" s="62" customFormat="1" ht="18.75" customHeight="1" x14ac:dyDescent="0.15">
      <c r="A6" s="206" t="s">
        <v>39</v>
      </c>
      <c r="B6" s="59"/>
      <c r="C6" s="87">
        <v>1826</v>
      </c>
      <c r="D6" s="60"/>
      <c r="E6" s="87">
        <v>3568</v>
      </c>
      <c r="F6" s="60"/>
      <c r="G6" s="87">
        <v>5394</v>
      </c>
      <c r="H6" s="60"/>
      <c r="I6" s="87">
        <v>3563</v>
      </c>
      <c r="J6" s="60"/>
      <c r="K6" s="88">
        <v>1831</v>
      </c>
      <c r="L6" s="61"/>
    </row>
    <row r="7" spans="1:12" s="62" customFormat="1" ht="18.75" customHeight="1" x14ac:dyDescent="0.15">
      <c r="A7" s="207"/>
      <c r="B7" s="63">
        <v>72481</v>
      </c>
      <c r="C7" s="64">
        <v>16791</v>
      </c>
      <c r="D7" s="63">
        <v>49467</v>
      </c>
      <c r="E7" s="64">
        <v>19400</v>
      </c>
      <c r="F7" s="63">
        <v>121948</v>
      </c>
      <c r="G7" s="64">
        <v>36191</v>
      </c>
      <c r="H7" s="63">
        <v>54416</v>
      </c>
      <c r="I7" s="64">
        <v>20162</v>
      </c>
      <c r="J7" s="63">
        <v>67532</v>
      </c>
      <c r="K7" s="65">
        <v>16029</v>
      </c>
      <c r="L7" s="61"/>
    </row>
    <row r="8" spans="1:12" s="62" customFormat="1" ht="18.75" customHeight="1" x14ac:dyDescent="0.15">
      <c r="A8" s="206" t="s">
        <v>91</v>
      </c>
      <c r="B8" s="59"/>
      <c r="C8" s="87">
        <v>1831</v>
      </c>
      <c r="D8" s="60"/>
      <c r="E8" s="87">
        <v>2799</v>
      </c>
      <c r="F8" s="60"/>
      <c r="G8" s="87">
        <v>4630</v>
      </c>
      <c r="H8" s="60"/>
      <c r="I8" s="87">
        <v>3077</v>
      </c>
      <c r="J8" s="60"/>
      <c r="K8" s="88">
        <v>1553</v>
      </c>
      <c r="L8" s="61"/>
    </row>
    <row r="9" spans="1:12" s="62" customFormat="1" ht="18.75" customHeight="1" x14ac:dyDescent="0.15">
      <c r="A9" s="207"/>
      <c r="B9" s="63">
        <v>67532</v>
      </c>
      <c r="C9" s="64">
        <v>16029</v>
      </c>
      <c r="D9" s="63">
        <v>35308</v>
      </c>
      <c r="E9" s="64">
        <v>15833</v>
      </c>
      <c r="F9" s="63">
        <v>102840</v>
      </c>
      <c r="G9" s="64">
        <v>31862</v>
      </c>
      <c r="H9" s="63">
        <v>45568</v>
      </c>
      <c r="I9" s="64">
        <v>17531</v>
      </c>
      <c r="J9" s="63">
        <v>57272</v>
      </c>
      <c r="K9" s="65">
        <v>14331</v>
      </c>
      <c r="L9" s="61"/>
    </row>
    <row r="10" spans="1:12" s="62" customFormat="1" ht="18.75" customHeight="1" x14ac:dyDescent="0.15">
      <c r="A10" s="206" t="s">
        <v>103</v>
      </c>
      <c r="B10" s="59"/>
      <c r="C10" s="87">
        <v>1553</v>
      </c>
      <c r="D10" s="60"/>
      <c r="E10" s="87">
        <v>2553</v>
      </c>
      <c r="F10" s="60"/>
      <c r="G10" s="87">
        <v>4106</v>
      </c>
      <c r="H10" s="60"/>
      <c r="I10" s="87">
        <v>2051</v>
      </c>
      <c r="J10" s="60"/>
      <c r="K10" s="88">
        <v>2055</v>
      </c>
      <c r="L10" s="61"/>
    </row>
    <row r="11" spans="1:12" s="62" customFormat="1" ht="18.75" customHeight="1" x14ac:dyDescent="0.15">
      <c r="A11" s="207"/>
      <c r="B11" s="63">
        <v>57272</v>
      </c>
      <c r="C11" s="64">
        <v>14331</v>
      </c>
      <c r="D11" s="63">
        <v>36806</v>
      </c>
      <c r="E11" s="64">
        <v>13649</v>
      </c>
      <c r="F11" s="63">
        <v>94078</v>
      </c>
      <c r="G11" s="64">
        <v>27980</v>
      </c>
      <c r="H11" s="63">
        <v>33461</v>
      </c>
      <c r="I11" s="64">
        <v>11503</v>
      </c>
      <c r="J11" s="63">
        <v>60617</v>
      </c>
      <c r="K11" s="65">
        <v>16477</v>
      </c>
      <c r="L11" s="61"/>
    </row>
    <row r="12" spans="1:12" s="62" customFormat="1" ht="18.75" customHeight="1" x14ac:dyDescent="0.15">
      <c r="A12" s="206" t="s">
        <v>105</v>
      </c>
      <c r="B12" s="66"/>
      <c r="C12" s="67">
        <v>2055</v>
      </c>
      <c r="D12" s="68"/>
      <c r="E12" s="67">
        <v>3601</v>
      </c>
      <c r="F12" s="69"/>
      <c r="G12" s="67">
        <v>5656</v>
      </c>
      <c r="H12" s="69"/>
      <c r="I12" s="67">
        <v>3139</v>
      </c>
      <c r="J12" s="69"/>
      <c r="K12" s="70">
        <v>2517</v>
      </c>
      <c r="L12" s="61"/>
    </row>
    <row r="13" spans="1:12" ht="18.75" customHeight="1" x14ac:dyDescent="0.15">
      <c r="A13" s="208"/>
      <c r="B13" s="111">
        <v>60617</v>
      </c>
      <c r="C13" s="112">
        <v>16477</v>
      </c>
      <c r="D13" s="113">
        <v>48054</v>
      </c>
      <c r="E13" s="112">
        <v>20315</v>
      </c>
      <c r="F13" s="113">
        <v>108671</v>
      </c>
      <c r="G13" s="112">
        <v>36792</v>
      </c>
      <c r="H13" s="113">
        <v>42465</v>
      </c>
      <c r="I13" s="112">
        <v>17469</v>
      </c>
      <c r="J13" s="113">
        <v>66206</v>
      </c>
      <c r="K13" s="114">
        <v>19323</v>
      </c>
      <c r="L13" s="61"/>
    </row>
    <row r="14" spans="1:12" s="62" customFormat="1" ht="18.75" customHeight="1" x14ac:dyDescent="0.15">
      <c r="A14" s="209" t="s">
        <v>107</v>
      </c>
      <c r="B14" s="115"/>
      <c r="C14" s="116">
        <v>2517</v>
      </c>
      <c r="D14" s="117"/>
      <c r="E14" s="116">
        <v>3323</v>
      </c>
      <c r="F14" s="118"/>
      <c r="G14" s="116">
        <v>5840</v>
      </c>
      <c r="H14" s="118"/>
      <c r="I14" s="116">
        <v>3402</v>
      </c>
      <c r="J14" s="118"/>
      <c r="K14" s="119">
        <v>2438</v>
      </c>
      <c r="L14" s="61"/>
    </row>
    <row r="15" spans="1:12" ht="18.75" customHeight="1" thickBot="1" x14ac:dyDescent="0.2">
      <c r="A15" s="210"/>
      <c r="B15" s="71">
        <v>66206</v>
      </c>
      <c r="C15" s="72">
        <v>19323</v>
      </c>
      <c r="D15" s="73">
        <v>42257</v>
      </c>
      <c r="E15" s="72">
        <v>18290</v>
      </c>
      <c r="F15" s="73">
        <v>108463</v>
      </c>
      <c r="G15" s="72">
        <v>37613</v>
      </c>
      <c r="H15" s="73">
        <v>43352</v>
      </c>
      <c r="I15" s="72">
        <v>18449</v>
      </c>
      <c r="J15" s="73">
        <v>65111</v>
      </c>
      <c r="K15" s="74">
        <v>19164</v>
      </c>
      <c r="L15" s="61"/>
    </row>
    <row r="16" spans="1:12" s="53" customFormat="1" ht="15.75" customHeight="1" x14ac:dyDescent="0.15">
      <c r="A16" s="53" t="s">
        <v>40</v>
      </c>
    </row>
    <row r="17" spans="1:1" x14ac:dyDescent="0.15">
      <c r="A17" s="2" t="s">
        <v>90</v>
      </c>
    </row>
    <row r="18" spans="1:1" x14ac:dyDescent="0.15">
      <c r="A18" s="2" t="s">
        <v>89</v>
      </c>
    </row>
  </sheetData>
  <mergeCells count="13">
    <mergeCell ref="A2:A4"/>
    <mergeCell ref="B2:G2"/>
    <mergeCell ref="H2:I3"/>
    <mergeCell ref="J2:K3"/>
    <mergeCell ref="L2:L4"/>
    <mergeCell ref="B3:C3"/>
    <mergeCell ref="D3:E3"/>
    <mergeCell ref="F3:G3"/>
    <mergeCell ref="A6:A7"/>
    <mergeCell ref="A8:A9"/>
    <mergeCell ref="A10:A11"/>
    <mergeCell ref="A12:A13"/>
    <mergeCell ref="A14:A15"/>
  </mergeCells>
  <phoneticPr fontId="3"/>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&amp;R熊本国税局
国税滞納
(R04)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3"/>
  <sheetViews>
    <sheetView showGridLines="0" zoomScaleNormal="100" zoomScaleSheetLayoutView="100" workbookViewId="0">
      <selection activeCell="F16" sqref="F16"/>
    </sheetView>
  </sheetViews>
  <sheetFormatPr defaultColWidth="5.875" defaultRowHeight="11.25" x14ac:dyDescent="0.15"/>
  <cols>
    <col min="1" max="1" width="10.625" style="2" customWidth="1"/>
    <col min="2" max="2" width="8.625" style="2" customWidth="1"/>
    <col min="3" max="3" width="11.375" style="2" bestFit="1" customWidth="1"/>
    <col min="4" max="4" width="6.75" style="2" bestFit="1" customWidth="1"/>
    <col min="5" max="5" width="9.75" style="2" bestFit="1" customWidth="1"/>
    <col min="6" max="6" width="8.25" style="2" bestFit="1" customWidth="1"/>
    <col min="7" max="7" width="11.375" style="2" bestFit="1" customWidth="1"/>
    <col min="8" max="8" width="6.75" style="2" bestFit="1" customWidth="1"/>
    <col min="9" max="9" width="9.75" style="2" bestFit="1" customWidth="1"/>
    <col min="10" max="10" width="8.25" style="2" bestFit="1" customWidth="1"/>
    <col min="11" max="11" width="9.75" style="2" bestFit="1" customWidth="1"/>
    <col min="12" max="256" width="5.875" style="2"/>
    <col min="257" max="257" width="10.625" style="2" customWidth="1"/>
    <col min="258" max="258" width="8.625" style="2" customWidth="1"/>
    <col min="259" max="259" width="11.375" style="2" bestFit="1" customWidth="1"/>
    <col min="260" max="260" width="6.75" style="2" bestFit="1" customWidth="1"/>
    <col min="261" max="261" width="9.75" style="2" bestFit="1" customWidth="1"/>
    <col min="262" max="262" width="8.25" style="2" bestFit="1" customWidth="1"/>
    <col min="263" max="263" width="11.375" style="2" bestFit="1" customWidth="1"/>
    <col min="264" max="264" width="6.75" style="2" bestFit="1" customWidth="1"/>
    <col min="265" max="265" width="9.75" style="2" bestFit="1" customWidth="1"/>
    <col min="266" max="266" width="8.25" style="2" bestFit="1" customWidth="1"/>
    <col min="267" max="267" width="9.75" style="2" bestFit="1" customWidth="1"/>
    <col min="268" max="512" width="5.875" style="2"/>
    <col min="513" max="513" width="10.625" style="2" customWidth="1"/>
    <col min="514" max="514" width="8.625" style="2" customWidth="1"/>
    <col min="515" max="515" width="11.375" style="2" bestFit="1" customWidth="1"/>
    <col min="516" max="516" width="6.75" style="2" bestFit="1" customWidth="1"/>
    <col min="517" max="517" width="9.75" style="2" bestFit="1" customWidth="1"/>
    <col min="518" max="518" width="8.25" style="2" bestFit="1" customWidth="1"/>
    <col min="519" max="519" width="11.375" style="2" bestFit="1" customWidth="1"/>
    <col min="520" max="520" width="6.75" style="2" bestFit="1" customWidth="1"/>
    <col min="521" max="521" width="9.75" style="2" bestFit="1" customWidth="1"/>
    <col min="522" max="522" width="8.25" style="2" bestFit="1" customWidth="1"/>
    <col min="523" max="523" width="9.75" style="2" bestFit="1" customWidth="1"/>
    <col min="524" max="768" width="5.875" style="2"/>
    <col min="769" max="769" width="10.625" style="2" customWidth="1"/>
    <col min="770" max="770" width="8.625" style="2" customWidth="1"/>
    <col min="771" max="771" width="11.375" style="2" bestFit="1" customWidth="1"/>
    <col min="772" max="772" width="6.75" style="2" bestFit="1" customWidth="1"/>
    <col min="773" max="773" width="9.75" style="2" bestFit="1" customWidth="1"/>
    <col min="774" max="774" width="8.25" style="2" bestFit="1" customWidth="1"/>
    <col min="775" max="775" width="11.375" style="2" bestFit="1" customWidth="1"/>
    <col min="776" max="776" width="6.75" style="2" bestFit="1" customWidth="1"/>
    <col min="777" max="777" width="9.75" style="2" bestFit="1" customWidth="1"/>
    <col min="778" max="778" width="8.25" style="2" bestFit="1" customWidth="1"/>
    <col min="779" max="779" width="9.75" style="2" bestFit="1" customWidth="1"/>
    <col min="780" max="1024" width="5.875" style="2"/>
    <col min="1025" max="1025" width="10.625" style="2" customWidth="1"/>
    <col min="1026" max="1026" width="8.625" style="2" customWidth="1"/>
    <col min="1027" max="1027" width="11.375" style="2" bestFit="1" customWidth="1"/>
    <col min="1028" max="1028" width="6.75" style="2" bestFit="1" customWidth="1"/>
    <col min="1029" max="1029" width="9.75" style="2" bestFit="1" customWidth="1"/>
    <col min="1030" max="1030" width="8.25" style="2" bestFit="1" customWidth="1"/>
    <col min="1031" max="1031" width="11.375" style="2" bestFit="1" customWidth="1"/>
    <col min="1032" max="1032" width="6.75" style="2" bestFit="1" customWidth="1"/>
    <col min="1033" max="1033" width="9.75" style="2" bestFit="1" customWidth="1"/>
    <col min="1034" max="1034" width="8.25" style="2" bestFit="1" customWidth="1"/>
    <col min="1035" max="1035" width="9.75" style="2" bestFit="1" customWidth="1"/>
    <col min="1036" max="1280" width="5.875" style="2"/>
    <col min="1281" max="1281" width="10.625" style="2" customWidth="1"/>
    <col min="1282" max="1282" width="8.625" style="2" customWidth="1"/>
    <col min="1283" max="1283" width="11.375" style="2" bestFit="1" customWidth="1"/>
    <col min="1284" max="1284" width="6.75" style="2" bestFit="1" customWidth="1"/>
    <col min="1285" max="1285" width="9.75" style="2" bestFit="1" customWidth="1"/>
    <col min="1286" max="1286" width="8.25" style="2" bestFit="1" customWidth="1"/>
    <col min="1287" max="1287" width="11.375" style="2" bestFit="1" customWidth="1"/>
    <col min="1288" max="1288" width="6.75" style="2" bestFit="1" customWidth="1"/>
    <col min="1289" max="1289" width="9.75" style="2" bestFit="1" customWidth="1"/>
    <col min="1290" max="1290" width="8.25" style="2" bestFit="1" customWidth="1"/>
    <col min="1291" max="1291" width="9.75" style="2" bestFit="1" customWidth="1"/>
    <col min="1292" max="1536" width="5.875" style="2"/>
    <col min="1537" max="1537" width="10.625" style="2" customWidth="1"/>
    <col min="1538" max="1538" width="8.625" style="2" customWidth="1"/>
    <col min="1539" max="1539" width="11.375" style="2" bestFit="1" customWidth="1"/>
    <col min="1540" max="1540" width="6.75" style="2" bestFit="1" customWidth="1"/>
    <col min="1541" max="1541" width="9.75" style="2" bestFit="1" customWidth="1"/>
    <col min="1542" max="1542" width="8.25" style="2" bestFit="1" customWidth="1"/>
    <col min="1543" max="1543" width="11.375" style="2" bestFit="1" customWidth="1"/>
    <col min="1544" max="1544" width="6.75" style="2" bestFit="1" customWidth="1"/>
    <col min="1545" max="1545" width="9.75" style="2" bestFit="1" customWidth="1"/>
    <col min="1546" max="1546" width="8.25" style="2" bestFit="1" customWidth="1"/>
    <col min="1547" max="1547" width="9.75" style="2" bestFit="1" customWidth="1"/>
    <col min="1548" max="1792" width="5.875" style="2"/>
    <col min="1793" max="1793" width="10.625" style="2" customWidth="1"/>
    <col min="1794" max="1794" width="8.625" style="2" customWidth="1"/>
    <col min="1795" max="1795" width="11.375" style="2" bestFit="1" customWidth="1"/>
    <col min="1796" max="1796" width="6.75" style="2" bestFit="1" customWidth="1"/>
    <col min="1797" max="1797" width="9.75" style="2" bestFit="1" customWidth="1"/>
    <col min="1798" max="1798" width="8.25" style="2" bestFit="1" customWidth="1"/>
    <col min="1799" max="1799" width="11.375" style="2" bestFit="1" customWidth="1"/>
    <col min="1800" max="1800" width="6.75" style="2" bestFit="1" customWidth="1"/>
    <col min="1801" max="1801" width="9.75" style="2" bestFit="1" customWidth="1"/>
    <col min="1802" max="1802" width="8.25" style="2" bestFit="1" customWidth="1"/>
    <col min="1803" max="1803" width="9.75" style="2" bestFit="1" customWidth="1"/>
    <col min="1804" max="2048" width="5.875" style="2"/>
    <col min="2049" max="2049" width="10.625" style="2" customWidth="1"/>
    <col min="2050" max="2050" width="8.625" style="2" customWidth="1"/>
    <col min="2051" max="2051" width="11.375" style="2" bestFit="1" customWidth="1"/>
    <col min="2052" max="2052" width="6.75" style="2" bestFit="1" customWidth="1"/>
    <col min="2053" max="2053" width="9.75" style="2" bestFit="1" customWidth="1"/>
    <col min="2054" max="2054" width="8.25" style="2" bestFit="1" customWidth="1"/>
    <col min="2055" max="2055" width="11.375" style="2" bestFit="1" customWidth="1"/>
    <col min="2056" max="2056" width="6.75" style="2" bestFit="1" customWidth="1"/>
    <col min="2057" max="2057" width="9.75" style="2" bestFit="1" customWidth="1"/>
    <col min="2058" max="2058" width="8.25" style="2" bestFit="1" customWidth="1"/>
    <col min="2059" max="2059" width="9.75" style="2" bestFit="1" customWidth="1"/>
    <col min="2060" max="2304" width="5.875" style="2"/>
    <col min="2305" max="2305" width="10.625" style="2" customWidth="1"/>
    <col min="2306" max="2306" width="8.625" style="2" customWidth="1"/>
    <col min="2307" max="2307" width="11.375" style="2" bestFit="1" customWidth="1"/>
    <col min="2308" max="2308" width="6.75" style="2" bestFit="1" customWidth="1"/>
    <col min="2309" max="2309" width="9.75" style="2" bestFit="1" customWidth="1"/>
    <col min="2310" max="2310" width="8.25" style="2" bestFit="1" customWidth="1"/>
    <col min="2311" max="2311" width="11.375" style="2" bestFit="1" customWidth="1"/>
    <col min="2312" max="2312" width="6.75" style="2" bestFit="1" customWidth="1"/>
    <col min="2313" max="2313" width="9.75" style="2" bestFit="1" customWidth="1"/>
    <col min="2314" max="2314" width="8.25" style="2" bestFit="1" customWidth="1"/>
    <col min="2315" max="2315" width="9.75" style="2" bestFit="1" customWidth="1"/>
    <col min="2316" max="2560" width="5.875" style="2"/>
    <col min="2561" max="2561" width="10.625" style="2" customWidth="1"/>
    <col min="2562" max="2562" width="8.625" style="2" customWidth="1"/>
    <col min="2563" max="2563" width="11.375" style="2" bestFit="1" customWidth="1"/>
    <col min="2564" max="2564" width="6.75" style="2" bestFit="1" customWidth="1"/>
    <col min="2565" max="2565" width="9.75" style="2" bestFit="1" customWidth="1"/>
    <col min="2566" max="2566" width="8.25" style="2" bestFit="1" customWidth="1"/>
    <col min="2567" max="2567" width="11.375" style="2" bestFit="1" customWidth="1"/>
    <col min="2568" max="2568" width="6.75" style="2" bestFit="1" customWidth="1"/>
    <col min="2569" max="2569" width="9.75" style="2" bestFit="1" customWidth="1"/>
    <col min="2570" max="2570" width="8.25" style="2" bestFit="1" customWidth="1"/>
    <col min="2571" max="2571" width="9.75" style="2" bestFit="1" customWidth="1"/>
    <col min="2572" max="2816" width="5.875" style="2"/>
    <col min="2817" max="2817" width="10.625" style="2" customWidth="1"/>
    <col min="2818" max="2818" width="8.625" style="2" customWidth="1"/>
    <col min="2819" max="2819" width="11.375" style="2" bestFit="1" customWidth="1"/>
    <col min="2820" max="2820" width="6.75" style="2" bestFit="1" customWidth="1"/>
    <col min="2821" max="2821" width="9.75" style="2" bestFit="1" customWidth="1"/>
    <col min="2822" max="2822" width="8.25" style="2" bestFit="1" customWidth="1"/>
    <col min="2823" max="2823" width="11.375" style="2" bestFit="1" customWidth="1"/>
    <col min="2824" max="2824" width="6.75" style="2" bestFit="1" customWidth="1"/>
    <col min="2825" max="2825" width="9.75" style="2" bestFit="1" customWidth="1"/>
    <col min="2826" max="2826" width="8.25" style="2" bestFit="1" customWidth="1"/>
    <col min="2827" max="2827" width="9.75" style="2" bestFit="1" customWidth="1"/>
    <col min="2828" max="3072" width="5.875" style="2"/>
    <col min="3073" max="3073" width="10.625" style="2" customWidth="1"/>
    <col min="3074" max="3074" width="8.625" style="2" customWidth="1"/>
    <col min="3075" max="3075" width="11.375" style="2" bestFit="1" customWidth="1"/>
    <col min="3076" max="3076" width="6.75" style="2" bestFit="1" customWidth="1"/>
    <col min="3077" max="3077" width="9.75" style="2" bestFit="1" customWidth="1"/>
    <col min="3078" max="3078" width="8.25" style="2" bestFit="1" customWidth="1"/>
    <col min="3079" max="3079" width="11.375" style="2" bestFit="1" customWidth="1"/>
    <col min="3080" max="3080" width="6.75" style="2" bestFit="1" customWidth="1"/>
    <col min="3081" max="3081" width="9.75" style="2" bestFit="1" customWidth="1"/>
    <col min="3082" max="3082" width="8.25" style="2" bestFit="1" customWidth="1"/>
    <col min="3083" max="3083" width="9.75" style="2" bestFit="1" customWidth="1"/>
    <col min="3084" max="3328" width="5.875" style="2"/>
    <col min="3329" max="3329" width="10.625" style="2" customWidth="1"/>
    <col min="3330" max="3330" width="8.625" style="2" customWidth="1"/>
    <col min="3331" max="3331" width="11.375" style="2" bestFit="1" customWidth="1"/>
    <col min="3332" max="3332" width="6.75" style="2" bestFit="1" customWidth="1"/>
    <col min="3333" max="3333" width="9.75" style="2" bestFit="1" customWidth="1"/>
    <col min="3334" max="3334" width="8.25" style="2" bestFit="1" customWidth="1"/>
    <col min="3335" max="3335" width="11.375" style="2" bestFit="1" customWidth="1"/>
    <col min="3336" max="3336" width="6.75" style="2" bestFit="1" customWidth="1"/>
    <col min="3337" max="3337" width="9.75" style="2" bestFit="1" customWidth="1"/>
    <col min="3338" max="3338" width="8.25" style="2" bestFit="1" customWidth="1"/>
    <col min="3339" max="3339" width="9.75" style="2" bestFit="1" customWidth="1"/>
    <col min="3340" max="3584" width="5.875" style="2"/>
    <col min="3585" max="3585" width="10.625" style="2" customWidth="1"/>
    <col min="3586" max="3586" width="8.625" style="2" customWidth="1"/>
    <col min="3587" max="3587" width="11.375" style="2" bestFit="1" customWidth="1"/>
    <col min="3588" max="3588" width="6.75" style="2" bestFit="1" customWidth="1"/>
    <col min="3589" max="3589" width="9.75" style="2" bestFit="1" customWidth="1"/>
    <col min="3590" max="3590" width="8.25" style="2" bestFit="1" customWidth="1"/>
    <col min="3591" max="3591" width="11.375" style="2" bestFit="1" customWidth="1"/>
    <col min="3592" max="3592" width="6.75" style="2" bestFit="1" customWidth="1"/>
    <col min="3593" max="3593" width="9.75" style="2" bestFit="1" customWidth="1"/>
    <col min="3594" max="3594" width="8.25" style="2" bestFit="1" customWidth="1"/>
    <col min="3595" max="3595" width="9.75" style="2" bestFit="1" customWidth="1"/>
    <col min="3596" max="3840" width="5.875" style="2"/>
    <col min="3841" max="3841" width="10.625" style="2" customWidth="1"/>
    <col min="3842" max="3842" width="8.625" style="2" customWidth="1"/>
    <col min="3843" max="3843" width="11.375" style="2" bestFit="1" customWidth="1"/>
    <col min="3844" max="3844" width="6.75" style="2" bestFit="1" customWidth="1"/>
    <col min="3845" max="3845" width="9.75" style="2" bestFit="1" customWidth="1"/>
    <col min="3846" max="3846" width="8.25" style="2" bestFit="1" customWidth="1"/>
    <col min="3847" max="3847" width="11.375" style="2" bestFit="1" customWidth="1"/>
    <col min="3848" max="3848" width="6.75" style="2" bestFit="1" customWidth="1"/>
    <col min="3849" max="3849" width="9.75" style="2" bestFit="1" customWidth="1"/>
    <col min="3850" max="3850" width="8.25" style="2" bestFit="1" customWidth="1"/>
    <col min="3851" max="3851" width="9.75" style="2" bestFit="1" customWidth="1"/>
    <col min="3852" max="4096" width="5.875" style="2"/>
    <col min="4097" max="4097" width="10.625" style="2" customWidth="1"/>
    <col min="4098" max="4098" width="8.625" style="2" customWidth="1"/>
    <col min="4099" max="4099" width="11.375" style="2" bestFit="1" customWidth="1"/>
    <col min="4100" max="4100" width="6.75" style="2" bestFit="1" customWidth="1"/>
    <col min="4101" max="4101" width="9.75" style="2" bestFit="1" customWidth="1"/>
    <col min="4102" max="4102" width="8.25" style="2" bestFit="1" customWidth="1"/>
    <col min="4103" max="4103" width="11.375" style="2" bestFit="1" customWidth="1"/>
    <col min="4104" max="4104" width="6.75" style="2" bestFit="1" customWidth="1"/>
    <col min="4105" max="4105" width="9.75" style="2" bestFit="1" customWidth="1"/>
    <col min="4106" max="4106" width="8.25" style="2" bestFit="1" customWidth="1"/>
    <col min="4107" max="4107" width="9.75" style="2" bestFit="1" customWidth="1"/>
    <col min="4108" max="4352" width="5.875" style="2"/>
    <col min="4353" max="4353" width="10.625" style="2" customWidth="1"/>
    <col min="4354" max="4354" width="8.625" style="2" customWidth="1"/>
    <col min="4355" max="4355" width="11.375" style="2" bestFit="1" customWidth="1"/>
    <col min="4356" max="4356" width="6.75" style="2" bestFit="1" customWidth="1"/>
    <col min="4357" max="4357" width="9.75" style="2" bestFit="1" customWidth="1"/>
    <col min="4358" max="4358" width="8.25" style="2" bestFit="1" customWidth="1"/>
    <col min="4359" max="4359" width="11.375" style="2" bestFit="1" customWidth="1"/>
    <col min="4360" max="4360" width="6.75" style="2" bestFit="1" customWidth="1"/>
    <col min="4361" max="4361" width="9.75" style="2" bestFit="1" customWidth="1"/>
    <col min="4362" max="4362" width="8.25" style="2" bestFit="1" customWidth="1"/>
    <col min="4363" max="4363" width="9.75" style="2" bestFit="1" customWidth="1"/>
    <col min="4364" max="4608" width="5.875" style="2"/>
    <col min="4609" max="4609" width="10.625" style="2" customWidth="1"/>
    <col min="4610" max="4610" width="8.625" style="2" customWidth="1"/>
    <col min="4611" max="4611" width="11.375" style="2" bestFit="1" customWidth="1"/>
    <col min="4612" max="4612" width="6.75" style="2" bestFit="1" customWidth="1"/>
    <col min="4613" max="4613" width="9.75" style="2" bestFit="1" customWidth="1"/>
    <col min="4614" max="4614" width="8.25" style="2" bestFit="1" customWidth="1"/>
    <col min="4615" max="4615" width="11.375" style="2" bestFit="1" customWidth="1"/>
    <col min="4616" max="4616" width="6.75" style="2" bestFit="1" customWidth="1"/>
    <col min="4617" max="4617" width="9.75" style="2" bestFit="1" customWidth="1"/>
    <col min="4618" max="4618" width="8.25" style="2" bestFit="1" customWidth="1"/>
    <col min="4619" max="4619" width="9.75" style="2" bestFit="1" customWidth="1"/>
    <col min="4620" max="4864" width="5.875" style="2"/>
    <col min="4865" max="4865" width="10.625" style="2" customWidth="1"/>
    <col min="4866" max="4866" width="8.625" style="2" customWidth="1"/>
    <col min="4867" max="4867" width="11.375" style="2" bestFit="1" customWidth="1"/>
    <col min="4868" max="4868" width="6.75" style="2" bestFit="1" customWidth="1"/>
    <col min="4869" max="4869" width="9.75" style="2" bestFit="1" customWidth="1"/>
    <col min="4870" max="4870" width="8.25" style="2" bestFit="1" customWidth="1"/>
    <col min="4871" max="4871" width="11.375" style="2" bestFit="1" customWidth="1"/>
    <col min="4872" max="4872" width="6.75" style="2" bestFit="1" customWidth="1"/>
    <col min="4873" max="4873" width="9.75" style="2" bestFit="1" customWidth="1"/>
    <col min="4874" max="4874" width="8.25" style="2" bestFit="1" customWidth="1"/>
    <col min="4875" max="4875" width="9.75" style="2" bestFit="1" customWidth="1"/>
    <col min="4876" max="5120" width="5.875" style="2"/>
    <col min="5121" max="5121" width="10.625" style="2" customWidth="1"/>
    <col min="5122" max="5122" width="8.625" style="2" customWidth="1"/>
    <col min="5123" max="5123" width="11.375" style="2" bestFit="1" customWidth="1"/>
    <col min="5124" max="5124" width="6.75" style="2" bestFit="1" customWidth="1"/>
    <col min="5125" max="5125" width="9.75" style="2" bestFit="1" customWidth="1"/>
    <col min="5126" max="5126" width="8.25" style="2" bestFit="1" customWidth="1"/>
    <col min="5127" max="5127" width="11.375" style="2" bestFit="1" customWidth="1"/>
    <col min="5128" max="5128" width="6.75" style="2" bestFit="1" customWidth="1"/>
    <col min="5129" max="5129" width="9.75" style="2" bestFit="1" customWidth="1"/>
    <col min="5130" max="5130" width="8.25" style="2" bestFit="1" customWidth="1"/>
    <col min="5131" max="5131" width="9.75" style="2" bestFit="1" customWidth="1"/>
    <col min="5132" max="5376" width="5.875" style="2"/>
    <col min="5377" max="5377" width="10.625" style="2" customWidth="1"/>
    <col min="5378" max="5378" width="8.625" style="2" customWidth="1"/>
    <col min="5379" max="5379" width="11.375" style="2" bestFit="1" customWidth="1"/>
    <col min="5380" max="5380" width="6.75" style="2" bestFit="1" customWidth="1"/>
    <col min="5381" max="5381" width="9.75" style="2" bestFit="1" customWidth="1"/>
    <col min="5382" max="5382" width="8.25" style="2" bestFit="1" customWidth="1"/>
    <col min="5383" max="5383" width="11.375" style="2" bestFit="1" customWidth="1"/>
    <col min="5384" max="5384" width="6.75" style="2" bestFit="1" customWidth="1"/>
    <col min="5385" max="5385" width="9.75" style="2" bestFit="1" customWidth="1"/>
    <col min="5386" max="5386" width="8.25" style="2" bestFit="1" customWidth="1"/>
    <col min="5387" max="5387" width="9.75" style="2" bestFit="1" customWidth="1"/>
    <col min="5388" max="5632" width="5.875" style="2"/>
    <col min="5633" max="5633" width="10.625" style="2" customWidth="1"/>
    <col min="5634" max="5634" width="8.625" style="2" customWidth="1"/>
    <col min="5635" max="5635" width="11.375" style="2" bestFit="1" customWidth="1"/>
    <col min="5636" max="5636" width="6.75" style="2" bestFit="1" customWidth="1"/>
    <col min="5637" max="5637" width="9.75" style="2" bestFit="1" customWidth="1"/>
    <col min="5638" max="5638" width="8.25" style="2" bestFit="1" customWidth="1"/>
    <col min="5639" max="5639" width="11.375" style="2" bestFit="1" customWidth="1"/>
    <col min="5640" max="5640" width="6.75" style="2" bestFit="1" customWidth="1"/>
    <col min="5641" max="5641" width="9.75" style="2" bestFit="1" customWidth="1"/>
    <col min="5642" max="5642" width="8.25" style="2" bestFit="1" customWidth="1"/>
    <col min="5643" max="5643" width="9.75" style="2" bestFit="1" customWidth="1"/>
    <col min="5644" max="5888" width="5.875" style="2"/>
    <col min="5889" max="5889" width="10.625" style="2" customWidth="1"/>
    <col min="5890" max="5890" width="8.625" style="2" customWidth="1"/>
    <col min="5891" max="5891" width="11.375" style="2" bestFit="1" customWidth="1"/>
    <col min="5892" max="5892" width="6.75" style="2" bestFit="1" customWidth="1"/>
    <col min="5893" max="5893" width="9.75" style="2" bestFit="1" customWidth="1"/>
    <col min="5894" max="5894" width="8.25" style="2" bestFit="1" customWidth="1"/>
    <col min="5895" max="5895" width="11.375" style="2" bestFit="1" customWidth="1"/>
    <col min="5896" max="5896" width="6.75" style="2" bestFit="1" customWidth="1"/>
    <col min="5897" max="5897" width="9.75" style="2" bestFit="1" customWidth="1"/>
    <col min="5898" max="5898" width="8.25" style="2" bestFit="1" customWidth="1"/>
    <col min="5899" max="5899" width="9.75" style="2" bestFit="1" customWidth="1"/>
    <col min="5900" max="6144" width="5.875" style="2"/>
    <col min="6145" max="6145" width="10.625" style="2" customWidth="1"/>
    <col min="6146" max="6146" width="8.625" style="2" customWidth="1"/>
    <col min="6147" max="6147" width="11.375" style="2" bestFit="1" customWidth="1"/>
    <col min="6148" max="6148" width="6.75" style="2" bestFit="1" customWidth="1"/>
    <col min="6149" max="6149" width="9.75" style="2" bestFit="1" customWidth="1"/>
    <col min="6150" max="6150" width="8.25" style="2" bestFit="1" customWidth="1"/>
    <col min="6151" max="6151" width="11.375" style="2" bestFit="1" customWidth="1"/>
    <col min="6152" max="6152" width="6.75" style="2" bestFit="1" customWidth="1"/>
    <col min="6153" max="6153" width="9.75" style="2" bestFit="1" customWidth="1"/>
    <col min="6154" max="6154" width="8.25" style="2" bestFit="1" customWidth="1"/>
    <col min="6155" max="6155" width="9.75" style="2" bestFit="1" customWidth="1"/>
    <col min="6156" max="6400" width="5.875" style="2"/>
    <col min="6401" max="6401" width="10.625" style="2" customWidth="1"/>
    <col min="6402" max="6402" width="8.625" style="2" customWidth="1"/>
    <col min="6403" max="6403" width="11.375" style="2" bestFit="1" customWidth="1"/>
    <col min="6404" max="6404" width="6.75" style="2" bestFit="1" customWidth="1"/>
    <col min="6405" max="6405" width="9.75" style="2" bestFit="1" customWidth="1"/>
    <col min="6406" max="6406" width="8.25" style="2" bestFit="1" customWidth="1"/>
    <col min="6407" max="6407" width="11.375" style="2" bestFit="1" customWidth="1"/>
    <col min="6408" max="6408" width="6.75" style="2" bestFit="1" customWidth="1"/>
    <col min="6409" max="6409" width="9.75" style="2" bestFit="1" customWidth="1"/>
    <col min="6410" max="6410" width="8.25" style="2" bestFit="1" customWidth="1"/>
    <col min="6411" max="6411" width="9.75" style="2" bestFit="1" customWidth="1"/>
    <col min="6412" max="6656" width="5.875" style="2"/>
    <col min="6657" max="6657" width="10.625" style="2" customWidth="1"/>
    <col min="6658" max="6658" width="8.625" style="2" customWidth="1"/>
    <col min="6659" max="6659" width="11.375" style="2" bestFit="1" customWidth="1"/>
    <col min="6660" max="6660" width="6.75" style="2" bestFit="1" customWidth="1"/>
    <col min="6661" max="6661" width="9.75" style="2" bestFit="1" customWidth="1"/>
    <col min="6662" max="6662" width="8.25" style="2" bestFit="1" customWidth="1"/>
    <col min="6663" max="6663" width="11.375" style="2" bestFit="1" customWidth="1"/>
    <col min="6664" max="6664" width="6.75" style="2" bestFit="1" customWidth="1"/>
    <col min="6665" max="6665" width="9.75" style="2" bestFit="1" customWidth="1"/>
    <col min="6666" max="6666" width="8.25" style="2" bestFit="1" customWidth="1"/>
    <col min="6667" max="6667" width="9.75" style="2" bestFit="1" customWidth="1"/>
    <col min="6668" max="6912" width="5.875" style="2"/>
    <col min="6913" max="6913" width="10.625" style="2" customWidth="1"/>
    <col min="6914" max="6914" width="8.625" style="2" customWidth="1"/>
    <col min="6915" max="6915" width="11.375" style="2" bestFit="1" customWidth="1"/>
    <col min="6916" max="6916" width="6.75" style="2" bestFit="1" customWidth="1"/>
    <col min="6917" max="6917" width="9.75" style="2" bestFit="1" customWidth="1"/>
    <col min="6918" max="6918" width="8.25" style="2" bestFit="1" customWidth="1"/>
    <col min="6919" max="6919" width="11.375" style="2" bestFit="1" customWidth="1"/>
    <col min="6920" max="6920" width="6.75" style="2" bestFit="1" customWidth="1"/>
    <col min="6921" max="6921" width="9.75" style="2" bestFit="1" customWidth="1"/>
    <col min="6922" max="6922" width="8.25" style="2" bestFit="1" customWidth="1"/>
    <col min="6923" max="6923" width="9.75" style="2" bestFit="1" customWidth="1"/>
    <col min="6924" max="7168" width="5.875" style="2"/>
    <col min="7169" max="7169" width="10.625" style="2" customWidth="1"/>
    <col min="7170" max="7170" width="8.625" style="2" customWidth="1"/>
    <col min="7171" max="7171" width="11.375" style="2" bestFit="1" customWidth="1"/>
    <col min="7172" max="7172" width="6.75" style="2" bestFit="1" customWidth="1"/>
    <col min="7173" max="7173" width="9.75" style="2" bestFit="1" customWidth="1"/>
    <col min="7174" max="7174" width="8.25" style="2" bestFit="1" customWidth="1"/>
    <col min="7175" max="7175" width="11.375" style="2" bestFit="1" customWidth="1"/>
    <col min="7176" max="7176" width="6.75" style="2" bestFit="1" customWidth="1"/>
    <col min="7177" max="7177" width="9.75" style="2" bestFit="1" customWidth="1"/>
    <col min="7178" max="7178" width="8.25" style="2" bestFit="1" customWidth="1"/>
    <col min="7179" max="7179" width="9.75" style="2" bestFit="1" customWidth="1"/>
    <col min="7180" max="7424" width="5.875" style="2"/>
    <col min="7425" max="7425" width="10.625" style="2" customWidth="1"/>
    <col min="7426" max="7426" width="8.625" style="2" customWidth="1"/>
    <col min="7427" max="7427" width="11.375" style="2" bestFit="1" customWidth="1"/>
    <col min="7428" max="7428" width="6.75" style="2" bestFit="1" customWidth="1"/>
    <col min="7429" max="7429" width="9.75" style="2" bestFit="1" customWidth="1"/>
    <col min="7430" max="7430" width="8.25" style="2" bestFit="1" customWidth="1"/>
    <col min="7431" max="7431" width="11.375" style="2" bestFit="1" customWidth="1"/>
    <col min="7432" max="7432" width="6.75" style="2" bestFit="1" customWidth="1"/>
    <col min="7433" max="7433" width="9.75" style="2" bestFit="1" customWidth="1"/>
    <col min="7434" max="7434" width="8.25" style="2" bestFit="1" customWidth="1"/>
    <col min="7435" max="7435" width="9.75" style="2" bestFit="1" customWidth="1"/>
    <col min="7436" max="7680" width="5.875" style="2"/>
    <col min="7681" max="7681" width="10.625" style="2" customWidth="1"/>
    <col min="7682" max="7682" width="8.625" style="2" customWidth="1"/>
    <col min="7683" max="7683" width="11.375" style="2" bestFit="1" customWidth="1"/>
    <col min="7684" max="7684" width="6.75" style="2" bestFit="1" customWidth="1"/>
    <col min="7685" max="7685" width="9.75" style="2" bestFit="1" customWidth="1"/>
    <col min="7686" max="7686" width="8.25" style="2" bestFit="1" customWidth="1"/>
    <col min="7687" max="7687" width="11.375" style="2" bestFit="1" customWidth="1"/>
    <col min="7688" max="7688" width="6.75" style="2" bestFit="1" customWidth="1"/>
    <col min="7689" max="7689" width="9.75" style="2" bestFit="1" customWidth="1"/>
    <col min="7690" max="7690" width="8.25" style="2" bestFit="1" customWidth="1"/>
    <col min="7691" max="7691" width="9.75" style="2" bestFit="1" customWidth="1"/>
    <col min="7692" max="7936" width="5.875" style="2"/>
    <col min="7937" max="7937" width="10.625" style="2" customWidth="1"/>
    <col min="7938" max="7938" width="8.625" style="2" customWidth="1"/>
    <col min="7939" max="7939" width="11.375" style="2" bestFit="1" customWidth="1"/>
    <col min="7940" max="7940" width="6.75" style="2" bestFit="1" customWidth="1"/>
    <col min="7941" max="7941" width="9.75" style="2" bestFit="1" customWidth="1"/>
    <col min="7942" max="7942" width="8.25" style="2" bestFit="1" customWidth="1"/>
    <col min="7943" max="7943" width="11.375" style="2" bestFit="1" customWidth="1"/>
    <col min="7944" max="7944" width="6.75" style="2" bestFit="1" customWidth="1"/>
    <col min="7945" max="7945" width="9.75" style="2" bestFit="1" customWidth="1"/>
    <col min="7946" max="7946" width="8.25" style="2" bestFit="1" customWidth="1"/>
    <col min="7947" max="7947" width="9.75" style="2" bestFit="1" customWidth="1"/>
    <col min="7948" max="8192" width="5.875" style="2"/>
    <col min="8193" max="8193" width="10.625" style="2" customWidth="1"/>
    <col min="8194" max="8194" width="8.625" style="2" customWidth="1"/>
    <col min="8195" max="8195" width="11.375" style="2" bestFit="1" customWidth="1"/>
    <col min="8196" max="8196" width="6.75" style="2" bestFit="1" customWidth="1"/>
    <col min="8197" max="8197" width="9.75" style="2" bestFit="1" customWidth="1"/>
    <col min="8198" max="8198" width="8.25" style="2" bestFit="1" customWidth="1"/>
    <col min="8199" max="8199" width="11.375" style="2" bestFit="1" customWidth="1"/>
    <col min="8200" max="8200" width="6.75" style="2" bestFit="1" customWidth="1"/>
    <col min="8201" max="8201" width="9.75" style="2" bestFit="1" customWidth="1"/>
    <col min="8202" max="8202" width="8.25" style="2" bestFit="1" customWidth="1"/>
    <col min="8203" max="8203" width="9.75" style="2" bestFit="1" customWidth="1"/>
    <col min="8204" max="8448" width="5.875" style="2"/>
    <col min="8449" max="8449" width="10.625" style="2" customWidth="1"/>
    <col min="8450" max="8450" width="8.625" style="2" customWidth="1"/>
    <col min="8451" max="8451" width="11.375" style="2" bestFit="1" customWidth="1"/>
    <col min="8452" max="8452" width="6.75" style="2" bestFit="1" customWidth="1"/>
    <col min="8453" max="8453" width="9.75" style="2" bestFit="1" customWidth="1"/>
    <col min="8454" max="8454" width="8.25" style="2" bestFit="1" customWidth="1"/>
    <col min="8455" max="8455" width="11.375" style="2" bestFit="1" customWidth="1"/>
    <col min="8456" max="8456" width="6.75" style="2" bestFit="1" customWidth="1"/>
    <col min="8457" max="8457" width="9.75" style="2" bestFit="1" customWidth="1"/>
    <col min="8458" max="8458" width="8.25" style="2" bestFit="1" customWidth="1"/>
    <col min="8459" max="8459" width="9.75" style="2" bestFit="1" customWidth="1"/>
    <col min="8460" max="8704" width="5.875" style="2"/>
    <col min="8705" max="8705" width="10.625" style="2" customWidth="1"/>
    <col min="8706" max="8706" width="8.625" style="2" customWidth="1"/>
    <col min="8707" max="8707" width="11.375" style="2" bestFit="1" customWidth="1"/>
    <col min="8708" max="8708" width="6.75" style="2" bestFit="1" customWidth="1"/>
    <col min="8709" max="8709" width="9.75" style="2" bestFit="1" customWidth="1"/>
    <col min="8710" max="8710" width="8.25" style="2" bestFit="1" customWidth="1"/>
    <col min="8711" max="8711" width="11.375" style="2" bestFit="1" customWidth="1"/>
    <col min="8712" max="8712" width="6.75" style="2" bestFit="1" customWidth="1"/>
    <col min="8713" max="8713" width="9.75" style="2" bestFit="1" customWidth="1"/>
    <col min="8714" max="8714" width="8.25" style="2" bestFit="1" customWidth="1"/>
    <col min="8715" max="8715" width="9.75" style="2" bestFit="1" customWidth="1"/>
    <col min="8716" max="8960" width="5.875" style="2"/>
    <col min="8961" max="8961" width="10.625" style="2" customWidth="1"/>
    <col min="8962" max="8962" width="8.625" style="2" customWidth="1"/>
    <col min="8963" max="8963" width="11.375" style="2" bestFit="1" customWidth="1"/>
    <col min="8964" max="8964" width="6.75" style="2" bestFit="1" customWidth="1"/>
    <col min="8965" max="8965" width="9.75" style="2" bestFit="1" customWidth="1"/>
    <col min="8966" max="8966" width="8.25" style="2" bestFit="1" customWidth="1"/>
    <col min="8967" max="8967" width="11.375" style="2" bestFit="1" customWidth="1"/>
    <col min="8968" max="8968" width="6.75" style="2" bestFit="1" customWidth="1"/>
    <col min="8969" max="8969" width="9.75" style="2" bestFit="1" customWidth="1"/>
    <col min="8970" max="8970" width="8.25" style="2" bestFit="1" customWidth="1"/>
    <col min="8971" max="8971" width="9.75" style="2" bestFit="1" customWidth="1"/>
    <col min="8972" max="9216" width="5.875" style="2"/>
    <col min="9217" max="9217" width="10.625" style="2" customWidth="1"/>
    <col min="9218" max="9218" width="8.625" style="2" customWidth="1"/>
    <col min="9219" max="9219" width="11.375" style="2" bestFit="1" customWidth="1"/>
    <col min="9220" max="9220" width="6.75" style="2" bestFit="1" customWidth="1"/>
    <col min="9221" max="9221" width="9.75" style="2" bestFit="1" customWidth="1"/>
    <col min="9222" max="9222" width="8.25" style="2" bestFit="1" customWidth="1"/>
    <col min="9223" max="9223" width="11.375" style="2" bestFit="1" customWidth="1"/>
    <col min="9224" max="9224" width="6.75" style="2" bestFit="1" customWidth="1"/>
    <col min="9225" max="9225" width="9.75" style="2" bestFit="1" customWidth="1"/>
    <col min="9226" max="9226" width="8.25" style="2" bestFit="1" customWidth="1"/>
    <col min="9227" max="9227" width="9.75" style="2" bestFit="1" customWidth="1"/>
    <col min="9228" max="9472" width="5.875" style="2"/>
    <col min="9473" max="9473" width="10.625" style="2" customWidth="1"/>
    <col min="9474" max="9474" width="8.625" style="2" customWidth="1"/>
    <col min="9475" max="9475" width="11.375" style="2" bestFit="1" customWidth="1"/>
    <col min="9476" max="9476" width="6.75" style="2" bestFit="1" customWidth="1"/>
    <col min="9477" max="9477" width="9.75" style="2" bestFit="1" customWidth="1"/>
    <col min="9478" max="9478" width="8.25" style="2" bestFit="1" customWidth="1"/>
    <col min="9479" max="9479" width="11.375" style="2" bestFit="1" customWidth="1"/>
    <col min="9480" max="9480" width="6.75" style="2" bestFit="1" customWidth="1"/>
    <col min="9481" max="9481" width="9.75" style="2" bestFit="1" customWidth="1"/>
    <col min="9482" max="9482" width="8.25" style="2" bestFit="1" customWidth="1"/>
    <col min="9483" max="9483" width="9.75" style="2" bestFit="1" customWidth="1"/>
    <col min="9484" max="9728" width="5.875" style="2"/>
    <col min="9729" max="9729" width="10.625" style="2" customWidth="1"/>
    <col min="9730" max="9730" width="8.625" style="2" customWidth="1"/>
    <col min="9731" max="9731" width="11.375" style="2" bestFit="1" customWidth="1"/>
    <col min="9732" max="9732" width="6.75" style="2" bestFit="1" customWidth="1"/>
    <col min="9733" max="9733" width="9.75" style="2" bestFit="1" customWidth="1"/>
    <col min="9734" max="9734" width="8.25" style="2" bestFit="1" customWidth="1"/>
    <col min="9735" max="9735" width="11.375" style="2" bestFit="1" customWidth="1"/>
    <col min="9736" max="9736" width="6.75" style="2" bestFit="1" customWidth="1"/>
    <col min="9737" max="9737" width="9.75" style="2" bestFit="1" customWidth="1"/>
    <col min="9738" max="9738" width="8.25" style="2" bestFit="1" customWidth="1"/>
    <col min="9739" max="9739" width="9.75" style="2" bestFit="1" customWidth="1"/>
    <col min="9740" max="9984" width="5.875" style="2"/>
    <col min="9985" max="9985" width="10.625" style="2" customWidth="1"/>
    <col min="9986" max="9986" width="8.625" style="2" customWidth="1"/>
    <col min="9987" max="9987" width="11.375" style="2" bestFit="1" customWidth="1"/>
    <col min="9988" max="9988" width="6.75" style="2" bestFit="1" customWidth="1"/>
    <col min="9989" max="9989" width="9.75" style="2" bestFit="1" customWidth="1"/>
    <col min="9990" max="9990" width="8.25" style="2" bestFit="1" customWidth="1"/>
    <col min="9991" max="9991" width="11.375" style="2" bestFit="1" customWidth="1"/>
    <col min="9992" max="9992" width="6.75" style="2" bestFit="1" customWidth="1"/>
    <col min="9993" max="9993" width="9.75" style="2" bestFit="1" customWidth="1"/>
    <col min="9994" max="9994" width="8.25" style="2" bestFit="1" customWidth="1"/>
    <col min="9995" max="9995" width="9.75" style="2" bestFit="1" customWidth="1"/>
    <col min="9996" max="10240" width="5.875" style="2"/>
    <col min="10241" max="10241" width="10.625" style="2" customWidth="1"/>
    <col min="10242" max="10242" width="8.625" style="2" customWidth="1"/>
    <col min="10243" max="10243" width="11.375" style="2" bestFit="1" customWidth="1"/>
    <col min="10244" max="10244" width="6.75" style="2" bestFit="1" customWidth="1"/>
    <col min="10245" max="10245" width="9.75" style="2" bestFit="1" customWidth="1"/>
    <col min="10246" max="10246" width="8.25" style="2" bestFit="1" customWidth="1"/>
    <col min="10247" max="10247" width="11.375" style="2" bestFit="1" customWidth="1"/>
    <col min="10248" max="10248" width="6.75" style="2" bestFit="1" customWidth="1"/>
    <col min="10249" max="10249" width="9.75" style="2" bestFit="1" customWidth="1"/>
    <col min="10250" max="10250" width="8.25" style="2" bestFit="1" customWidth="1"/>
    <col min="10251" max="10251" width="9.75" style="2" bestFit="1" customWidth="1"/>
    <col min="10252" max="10496" width="5.875" style="2"/>
    <col min="10497" max="10497" width="10.625" style="2" customWidth="1"/>
    <col min="10498" max="10498" width="8.625" style="2" customWidth="1"/>
    <col min="10499" max="10499" width="11.375" style="2" bestFit="1" customWidth="1"/>
    <col min="10500" max="10500" width="6.75" style="2" bestFit="1" customWidth="1"/>
    <col min="10501" max="10501" width="9.75" style="2" bestFit="1" customWidth="1"/>
    <col min="10502" max="10502" width="8.25" style="2" bestFit="1" customWidth="1"/>
    <col min="10503" max="10503" width="11.375" style="2" bestFit="1" customWidth="1"/>
    <col min="10504" max="10504" width="6.75" style="2" bestFit="1" customWidth="1"/>
    <col min="10505" max="10505" width="9.75" style="2" bestFit="1" customWidth="1"/>
    <col min="10506" max="10506" width="8.25" style="2" bestFit="1" customWidth="1"/>
    <col min="10507" max="10507" width="9.75" style="2" bestFit="1" customWidth="1"/>
    <col min="10508" max="10752" width="5.875" style="2"/>
    <col min="10753" max="10753" width="10.625" style="2" customWidth="1"/>
    <col min="10754" max="10754" width="8.625" style="2" customWidth="1"/>
    <col min="10755" max="10755" width="11.375" style="2" bestFit="1" customWidth="1"/>
    <col min="10756" max="10756" width="6.75" style="2" bestFit="1" customWidth="1"/>
    <col min="10757" max="10757" width="9.75" style="2" bestFit="1" customWidth="1"/>
    <col min="10758" max="10758" width="8.25" style="2" bestFit="1" customWidth="1"/>
    <col min="10759" max="10759" width="11.375" style="2" bestFit="1" customWidth="1"/>
    <col min="10760" max="10760" width="6.75" style="2" bestFit="1" customWidth="1"/>
    <col min="10761" max="10761" width="9.75" style="2" bestFit="1" customWidth="1"/>
    <col min="10762" max="10762" width="8.25" style="2" bestFit="1" customWidth="1"/>
    <col min="10763" max="10763" width="9.75" style="2" bestFit="1" customWidth="1"/>
    <col min="10764" max="11008" width="5.875" style="2"/>
    <col min="11009" max="11009" width="10.625" style="2" customWidth="1"/>
    <col min="11010" max="11010" width="8.625" style="2" customWidth="1"/>
    <col min="11011" max="11011" width="11.375" style="2" bestFit="1" customWidth="1"/>
    <col min="11012" max="11012" width="6.75" style="2" bestFit="1" customWidth="1"/>
    <col min="11013" max="11013" width="9.75" style="2" bestFit="1" customWidth="1"/>
    <col min="11014" max="11014" width="8.25" style="2" bestFit="1" customWidth="1"/>
    <col min="11015" max="11015" width="11.375" style="2" bestFit="1" customWidth="1"/>
    <col min="11016" max="11016" width="6.75" style="2" bestFit="1" customWidth="1"/>
    <col min="11017" max="11017" width="9.75" style="2" bestFit="1" customWidth="1"/>
    <col min="11018" max="11018" width="8.25" style="2" bestFit="1" customWidth="1"/>
    <col min="11019" max="11019" width="9.75" style="2" bestFit="1" customWidth="1"/>
    <col min="11020" max="11264" width="5.875" style="2"/>
    <col min="11265" max="11265" width="10.625" style="2" customWidth="1"/>
    <col min="11266" max="11266" width="8.625" style="2" customWidth="1"/>
    <col min="11267" max="11267" width="11.375" style="2" bestFit="1" customWidth="1"/>
    <col min="11268" max="11268" width="6.75" style="2" bestFit="1" customWidth="1"/>
    <col min="11269" max="11269" width="9.75" style="2" bestFit="1" customWidth="1"/>
    <col min="11270" max="11270" width="8.25" style="2" bestFit="1" customWidth="1"/>
    <col min="11271" max="11271" width="11.375" style="2" bestFit="1" customWidth="1"/>
    <col min="11272" max="11272" width="6.75" style="2" bestFit="1" customWidth="1"/>
    <col min="11273" max="11273" width="9.75" style="2" bestFit="1" customWidth="1"/>
    <col min="11274" max="11274" width="8.25" style="2" bestFit="1" customWidth="1"/>
    <col min="11275" max="11275" width="9.75" style="2" bestFit="1" customWidth="1"/>
    <col min="11276" max="11520" width="5.875" style="2"/>
    <col min="11521" max="11521" width="10.625" style="2" customWidth="1"/>
    <col min="11522" max="11522" width="8.625" style="2" customWidth="1"/>
    <col min="11523" max="11523" width="11.375" style="2" bestFit="1" customWidth="1"/>
    <col min="11524" max="11524" width="6.75" style="2" bestFit="1" customWidth="1"/>
    <col min="11525" max="11525" width="9.75" style="2" bestFit="1" customWidth="1"/>
    <col min="11526" max="11526" width="8.25" style="2" bestFit="1" customWidth="1"/>
    <col min="11527" max="11527" width="11.375" style="2" bestFit="1" customWidth="1"/>
    <col min="11528" max="11528" width="6.75" style="2" bestFit="1" customWidth="1"/>
    <col min="11529" max="11529" width="9.75" style="2" bestFit="1" customWidth="1"/>
    <col min="11530" max="11530" width="8.25" style="2" bestFit="1" customWidth="1"/>
    <col min="11531" max="11531" width="9.75" style="2" bestFit="1" customWidth="1"/>
    <col min="11532" max="11776" width="5.875" style="2"/>
    <col min="11777" max="11777" width="10.625" style="2" customWidth="1"/>
    <col min="11778" max="11778" width="8.625" style="2" customWidth="1"/>
    <col min="11779" max="11779" width="11.375" style="2" bestFit="1" customWidth="1"/>
    <col min="11780" max="11780" width="6.75" style="2" bestFit="1" customWidth="1"/>
    <col min="11781" max="11781" width="9.75" style="2" bestFit="1" customWidth="1"/>
    <col min="11782" max="11782" width="8.25" style="2" bestFit="1" customWidth="1"/>
    <col min="11783" max="11783" width="11.375" style="2" bestFit="1" customWidth="1"/>
    <col min="11784" max="11784" width="6.75" style="2" bestFit="1" customWidth="1"/>
    <col min="11785" max="11785" width="9.75" style="2" bestFit="1" customWidth="1"/>
    <col min="11786" max="11786" width="8.25" style="2" bestFit="1" customWidth="1"/>
    <col min="11787" max="11787" width="9.75" style="2" bestFit="1" customWidth="1"/>
    <col min="11788" max="12032" width="5.875" style="2"/>
    <col min="12033" max="12033" width="10.625" style="2" customWidth="1"/>
    <col min="12034" max="12034" width="8.625" style="2" customWidth="1"/>
    <col min="12035" max="12035" width="11.375" style="2" bestFit="1" customWidth="1"/>
    <col min="12036" max="12036" width="6.75" style="2" bestFit="1" customWidth="1"/>
    <col min="12037" max="12037" width="9.75" style="2" bestFit="1" customWidth="1"/>
    <col min="12038" max="12038" width="8.25" style="2" bestFit="1" customWidth="1"/>
    <col min="12039" max="12039" width="11.375" style="2" bestFit="1" customWidth="1"/>
    <col min="12040" max="12040" width="6.75" style="2" bestFit="1" customWidth="1"/>
    <col min="12041" max="12041" width="9.75" style="2" bestFit="1" customWidth="1"/>
    <col min="12042" max="12042" width="8.25" style="2" bestFit="1" customWidth="1"/>
    <col min="12043" max="12043" width="9.75" style="2" bestFit="1" customWidth="1"/>
    <col min="12044" max="12288" width="5.875" style="2"/>
    <col min="12289" max="12289" width="10.625" style="2" customWidth="1"/>
    <col min="12290" max="12290" width="8.625" style="2" customWidth="1"/>
    <col min="12291" max="12291" width="11.375" style="2" bestFit="1" customWidth="1"/>
    <col min="12292" max="12292" width="6.75" style="2" bestFit="1" customWidth="1"/>
    <col min="12293" max="12293" width="9.75" style="2" bestFit="1" customWidth="1"/>
    <col min="12294" max="12294" width="8.25" style="2" bestFit="1" customWidth="1"/>
    <col min="12295" max="12295" width="11.375" style="2" bestFit="1" customWidth="1"/>
    <col min="12296" max="12296" width="6.75" style="2" bestFit="1" customWidth="1"/>
    <col min="12297" max="12297" width="9.75" style="2" bestFit="1" customWidth="1"/>
    <col min="12298" max="12298" width="8.25" style="2" bestFit="1" customWidth="1"/>
    <col min="12299" max="12299" width="9.75" style="2" bestFit="1" customWidth="1"/>
    <col min="12300" max="12544" width="5.875" style="2"/>
    <col min="12545" max="12545" width="10.625" style="2" customWidth="1"/>
    <col min="12546" max="12546" width="8.625" style="2" customWidth="1"/>
    <col min="12547" max="12547" width="11.375" style="2" bestFit="1" customWidth="1"/>
    <col min="12548" max="12548" width="6.75" style="2" bestFit="1" customWidth="1"/>
    <col min="12549" max="12549" width="9.75" style="2" bestFit="1" customWidth="1"/>
    <col min="12550" max="12550" width="8.25" style="2" bestFit="1" customWidth="1"/>
    <col min="12551" max="12551" width="11.375" style="2" bestFit="1" customWidth="1"/>
    <col min="12552" max="12552" width="6.75" style="2" bestFit="1" customWidth="1"/>
    <col min="12553" max="12553" width="9.75" style="2" bestFit="1" customWidth="1"/>
    <col min="12554" max="12554" width="8.25" style="2" bestFit="1" customWidth="1"/>
    <col min="12555" max="12555" width="9.75" style="2" bestFit="1" customWidth="1"/>
    <col min="12556" max="12800" width="5.875" style="2"/>
    <col min="12801" max="12801" width="10.625" style="2" customWidth="1"/>
    <col min="12802" max="12802" width="8.625" style="2" customWidth="1"/>
    <col min="12803" max="12803" width="11.375" style="2" bestFit="1" customWidth="1"/>
    <col min="12804" max="12804" width="6.75" style="2" bestFit="1" customWidth="1"/>
    <col min="12805" max="12805" width="9.75" style="2" bestFit="1" customWidth="1"/>
    <col min="12806" max="12806" width="8.25" style="2" bestFit="1" customWidth="1"/>
    <col min="12807" max="12807" width="11.375" style="2" bestFit="1" customWidth="1"/>
    <col min="12808" max="12808" width="6.75" style="2" bestFit="1" customWidth="1"/>
    <col min="12809" max="12809" width="9.75" style="2" bestFit="1" customWidth="1"/>
    <col min="12810" max="12810" width="8.25" style="2" bestFit="1" customWidth="1"/>
    <col min="12811" max="12811" width="9.75" style="2" bestFit="1" customWidth="1"/>
    <col min="12812" max="13056" width="5.875" style="2"/>
    <col min="13057" max="13057" width="10.625" style="2" customWidth="1"/>
    <col min="13058" max="13058" width="8.625" style="2" customWidth="1"/>
    <col min="13059" max="13059" width="11.375" style="2" bestFit="1" customWidth="1"/>
    <col min="13060" max="13060" width="6.75" style="2" bestFit="1" customWidth="1"/>
    <col min="13061" max="13061" width="9.75" style="2" bestFit="1" customWidth="1"/>
    <col min="13062" max="13062" width="8.25" style="2" bestFit="1" customWidth="1"/>
    <col min="13063" max="13063" width="11.375" style="2" bestFit="1" customWidth="1"/>
    <col min="13064" max="13064" width="6.75" style="2" bestFit="1" customWidth="1"/>
    <col min="13065" max="13065" width="9.75" style="2" bestFit="1" customWidth="1"/>
    <col min="13066" max="13066" width="8.25" style="2" bestFit="1" customWidth="1"/>
    <col min="13067" max="13067" width="9.75" style="2" bestFit="1" customWidth="1"/>
    <col min="13068" max="13312" width="5.875" style="2"/>
    <col min="13313" max="13313" width="10.625" style="2" customWidth="1"/>
    <col min="13314" max="13314" width="8.625" style="2" customWidth="1"/>
    <col min="13315" max="13315" width="11.375" style="2" bestFit="1" customWidth="1"/>
    <col min="13316" max="13316" width="6.75" style="2" bestFit="1" customWidth="1"/>
    <col min="13317" max="13317" width="9.75" style="2" bestFit="1" customWidth="1"/>
    <col min="13318" max="13318" width="8.25" style="2" bestFit="1" customWidth="1"/>
    <col min="13319" max="13319" width="11.375" style="2" bestFit="1" customWidth="1"/>
    <col min="13320" max="13320" width="6.75" style="2" bestFit="1" customWidth="1"/>
    <col min="13321" max="13321" width="9.75" style="2" bestFit="1" customWidth="1"/>
    <col min="13322" max="13322" width="8.25" style="2" bestFit="1" customWidth="1"/>
    <col min="13323" max="13323" width="9.75" style="2" bestFit="1" customWidth="1"/>
    <col min="13324" max="13568" width="5.875" style="2"/>
    <col min="13569" max="13569" width="10.625" style="2" customWidth="1"/>
    <col min="13570" max="13570" width="8.625" style="2" customWidth="1"/>
    <col min="13571" max="13571" width="11.375" style="2" bestFit="1" customWidth="1"/>
    <col min="13572" max="13572" width="6.75" style="2" bestFit="1" customWidth="1"/>
    <col min="13573" max="13573" width="9.75" style="2" bestFit="1" customWidth="1"/>
    <col min="13574" max="13574" width="8.25" style="2" bestFit="1" customWidth="1"/>
    <col min="13575" max="13575" width="11.375" style="2" bestFit="1" customWidth="1"/>
    <col min="13576" max="13576" width="6.75" style="2" bestFit="1" customWidth="1"/>
    <col min="13577" max="13577" width="9.75" style="2" bestFit="1" customWidth="1"/>
    <col min="13578" max="13578" width="8.25" style="2" bestFit="1" customWidth="1"/>
    <col min="13579" max="13579" width="9.75" style="2" bestFit="1" customWidth="1"/>
    <col min="13580" max="13824" width="5.875" style="2"/>
    <col min="13825" max="13825" width="10.625" style="2" customWidth="1"/>
    <col min="13826" max="13826" width="8.625" style="2" customWidth="1"/>
    <col min="13827" max="13827" width="11.375" style="2" bestFit="1" customWidth="1"/>
    <col min="13828" max="13828" width="6.75" style="2" bestFit="1" customWidth="1"/>
    <col min="13829" max="13829" width="9.75" style="2" bestFit="1" customWidth="1"/>
    <col min="13830" max="13830" width="8.25" style="2" bestFit="1" customWidth="1"/>
    <col min="13831" max="13831" width="11.375" style="2" bestFit="1" customWidth="1"/>
    <col min="13832" max="13832" width="6.75" style="2" bestFit="1" customWidth="1"/>
    <col min="13833" max="13833" width="9.75" style="2" bestFit="1" customWidth="1"/>
    <col min="13834" max="13834" width="8.25" style="2" bestFit="1" customWidth="1"/>
    <col min="13835" max="13835" width="9.75" style="2" bestFit="1" customWidth="1"/>
    <col min="13836" max="14080" width="5.875" style="2"/>
    <col min="14081" max="14081" width="10.625" style="2" customWidth="1"/>
    <col min="14082" max="14082" width="8.625" style="2" customWidth="1"/>
    <col min="14083" max="14083" width="11.375" style="2" bestFit="1" customWidth="1"/>
    <col min="14084" max="14084" width="6.75" style="2" bestFit="1" customWidth="1"/>
    <col min="14085" max="14085" width="9.75" style="2" bestFit="1" customWidth="1"/>
    <col min="14086" max="14086" width="8.25" style="2" bestFit="1" customWidth="1"/>
    <col min="14087" max="14087" width="11.375" style="2" bestFit="1" customWidth="1"/>
    <col min="14088" max="14088" width="6.75" style="2" bestFit="1" customWidth="1"/>
    <col min="14089" max="14089" width="9.75" style="2" bestFit="1" customWidth="1"/>
    <col min="14090" max="14090" width="8.25" style="2" bestFit="1" customWidth="1"/>
    <col min="14091" max="14091" width="9.75" style="2" bestFit="1" customWidth="1"/>
    <col min="14092" max="14336" width="5.875" style="2"/>
    <col min="14337" max="14337" width="10.625" style="2" customWidth="1"/>
    <col min="14338" max="14338" width="8.625" style="2" customWidth="1"/>
    <col min="14339" max="14339" width="11.375" style="2" bestFit="1" customWidth="1"/>
    <col min="14340" max="14340" width="6.75" style="2" bestFit="1" customWidth="1"/>
    <col min="14341" max="14341" width="9.75" style="2" bestFit="1" customWidth="1"/>
    <col min="14342" max="14342" width="8.25" style="2" bestFit="1" customWidth="1"/>
    <col min="14343" max="14343" width="11.375" style="2" bestFit="1" customWidth="1"/>
    <col min="14344" max="14344" width="6.75" style="2" bestFit="1" customWidth="1"/>
    <col min="14345" max="14345" width="9.75" style="2" bestFit="1" customWidth="1"/>
    <col min="14346" max="14346" width="8.25" style="2" bestFit="1" customWidth="1"/>
    <col min="14347" max="14347" width="9.75" style="2" bestFit="1" customWidth="1"/>
    <col min="14348" max="14592" width="5.875" style="2"/>
    <col min="14593" max="14593" width="10.625" style="2" customWidth="1"/>
    <col min="14594" max="14594" width="8.625" style="2" customWidth="1"/>
    <col min="14595" max="14595" width="11.375" style="2" bestFit="1" customWidth="1"/>
    <col min="14596" max="14596" width="6.75" style="2" bestFit="1" customWidth="1"/>
    <col min="14597" max="14597" width="9.75" style="2" bestFit="1" customWidth="1"/>
    <col min="14598" max="14598" width="8.25" style="2" bestFit="1" customWidth="1"/>
    <col min="14599" max="14599" width="11.375" style="2" bestFit="1" customWidth="1"/>
    <col min="14600" max="14600" width="6.75" style="2" bestFit="1" customWidth="1"/>
    <col min="14601" max="14601" width="9.75" style="2" bestFit="1" customWidth="1"/>
    <col min="14602" max="14602" width="8.25" style="2" bestFit="1" customWidth="1"/>
    <col min="14603" max="14603" width="9.75" style="2" bestFit="1" customWidth="1"/>
    <col min="14604" max="14848" width="5.875" style="2"/>
    <col min="14849" max="14849" width="10.625" style="2" customWidth="1"/>
    <col min="14850" max="14850" width="8.625" style="2" customWidth="1"/>
    <col min="14851" max="14851" width="11.375" style="2" bestFit="1" customWidth="1"/>
    <col min="14852" max="14852" width="6.75" style="2" bestFit="1" customWidth="1"/>
    <col min="14853" max="14853" width="9.75" style="2" bestFit="1" customWidth="1"/>
    <col min="14854" max="14854" width="8.25" style="2" bestFit="1" customWidth="1"/>
    <col min="14855" max="14855" width="11.375" style="2" bestFit="1" customWidth="1"/>
    <col min="14856" max="14856" width="6.75" style="2" bestFit="1" customWidth="1"/>
    <col min="14857" max="14857" width="9.75" style="2" bestFit="1" customWidth="1"/>
    <col min="14858" max="14858" width="8.25" style="2" bestFit="1" customWidth="1"/>
    <col min="14859" max="14859" width="9.75" style="2" bestFit="1" customWidth="1"/>
    <col min="14860" max="15104" width="5.875" style="2"/>
    <col min="15105" max="15105" width="10.625" style="2" customWidth="1"/>
    <col min="15106" max="15106" width="8.625" style="2" customWidth="1"/>
    <col min="15107" max="15107" width="11.375" style="2" bestFit="1" customWidth="1"/>
    <col min="15108" max="15108" width="6.75" style="2" bestFit="1" customWidth="1"/>
    <col min="15109" max="15109" width="9.75" style="2" bestFit="1" customWidth="1"/>
    <col min="15110" max="15110" width="8.25" style="2" bestFit="1" customWidth="1"/>
    <col min="15111" max="15111" width="11.375" style="2" bestFit="1" customWidth="1"/>
    <col min="15112" max="15112" width="6.75" style="2" bestFit="1" customWidth="1"/>
    <col min="15113" max="15113" width="9.75" style="2" bestFit="1" customWidth="1"/>
    <col min="15114" max="15114" width="8.25" style="2" bestFit="1" customWidth="1"/>
    <col min="15115" max="15115" width="9.75" style="2" bestFit="1" customWidth="1"/>
    <col min="15116" max="15360" width="5.875" style="2"/>
    <col min="15361" max="15361" width="10.625" style="2" customWidth="1"/>
    <col min="15362" max="15362" width="8.625" style="2" customWidth="1"/>
    <col min="15363" max="15363" width="11.375" style="2" bestFit="1" customWidth="1"/>
    <col min="15364" max="15364" width="6.75" style="2" bestFit="1" customWidth="1"/>
    <col min="15365" max="15365" width="9.75" style="2" bestFit="1" customWidth="1"/>
    <col min="15366" max="15366" width="8.25" style="2" bestFit="1" customWidth="1"/>
    <col min="15367" max="15367" width="11.375" style="2" bestFit="1" customWidth="1"/>
    <col min="15368" max="15368" width="6.75" style="2" bestFit="1" customWidth="1"/>
    <col min="15369" max="15369" width="9.75" style="2" bestFit="1" customWidth="1"/>
    <col min="15370" max="15370" width="8.25" style="2" bestFit="1" customWidth="1"/>
    <col min="15371" max="15371" width="9.75" style="2" bestFit="1" customWidth="1"/>
    <col min="15372" max="15616" width="5.875" style="2"/>
    <col min="15617" max="15617" width="10.625" style="2" customWidth="1"/>
    <col min="15618" max="15618" width="8.625" style="2" customWidth="1"/>
    <col min="15619" max="15619" width="11.375" style="2" bestFit="1" customWidth="1"/>
    <col min="15620" max="15620" width="6.75" style="2" bestFit="1" customWidth="1"/>
    <col min="15621" max="15621" width="9.75" style="2" bestFit="1" customWidth="1"/>
    <col min="15622" max="15622" width="8.25" style="2" bestFit="1" customWidth="1"/>
    <col min="15623" max="15623" width="11.375" style="2" bestFit="1" customWidth="1"/>
    <col min="15624" max="15624" width="6.75" style="2" bestFit="1" customWidth="1"/>
    <col min="15625" max="15625" width="9.75" style="2" bestFit="1" customWidth="1"/>
    <col min="15626" max="15626" width="8.25" style="2" bestFit="1" customWidth="1"/>
    <col min="15627" max="15627" width="9.75" style="2" bestFit="1" customWidth="1"/>
    <col min="15628" max="15872" width="5.875" style="2"/>
    <col min="15873" max="15873" width="10.625" style="2" customWidth="1"/>
    <col min="15874" max="15874" width="8.625" style="2" customWidth="1"/>
    <col min="15875" max="15875" width="11.375" style="2" bestFit="1" customWidth="1"/>
    <col min="15876" max="15876" width="6.75" style="2" bestFit="1" customWidth="1"/>
    <col min="15877" max="15877" width="9.75" style="2" bestFit="1" customWidth="1"/>
    <col min="15878" max="15878" width="8.25" style="2" bestFit="1" customWidth="1"/>
    <col min="15879" max="15879" width="11.375" style="2" bestFit="1" customWidth="1"/>
    <col min="15880" max="15880" width="6.75" style="2" bestFit="1" customWidth="1"/>
    <col min="15881" max="15881" width="9.75" style="2" bestFit="1" customWidth="1"/>
    <col min="15882" max="15882" width="8.25" style="2" bestFit="1" customWidth="1"/>
    <col min="15883" max="15883" width="9.75" style="2" bestFit="1" customWidth="1"/>
    <col min="15884" max="16128" width="5.875" style="2"/>
    <col min="16129" max="16129" width="10.625" style="2" customWidth="1"/>
    <col min="16130" max="16130" width="8.625" style="2" customWidth="1"/>
    <col min="16131" max="16131" width="11.375" style="2" bestFit="1" customWidth="1"/>
    <col min="16132" max="16132" width="6.75" style="2" bestFit="1" customWidth="1"/>
    <col min="16133" max="16133" width="9.75" style="2" bestFit="1" customWidth="1"/>
    <col min="16134" max="16134" width="8.25" style="2" bestFit="1" customWidth="1"/>
    <col min="16135" max="16135" width="11.375" style="2" bestFit="1" customWidth="1"/>
    <col min="16136" max="16136" width="6.75" style="2" bestFit="1" customWidth="1"/>
    <col min="16137" max="16137" width="9.75" style="2" bestFit="1" customWidth="1"/>
    <col min="16138" max="16138" width="8.25" style="2" bestFit="1" customWidth="1"/>
    <col min="16139" max="16139" width="9.75" style="2" bestFit="1" customWidth="1"/>
    <col min="16140" max="16384" width="5.875" style="2"/>
  </cols>
  <sheetData>
    <row r="1" spans="1:11" ht="12" thickBot="1" x14ac:dyDescent="0.2">
      <c r="A1" s="2" t="s">
        <v>41</v>
      </c>
    </row>
    <row r="2" spans="1:11" ht="15" customHeight="1" x14ac:dyDescent="0.15">
      <c r="A2" s="217" t="s">
        <v>42</v>
      </c>
      <c r="B2" s="219" t="s">
        <v>2</v>
      </c>
      <c r="C2" s="220"/>
      <c r="D2" s="220"/>
      <c r="E2" s="220"/>
      <c r="F2" s="220"/>
      <c r="G2" s="221"/>
      <c r="H2" s="222" t="s">
        <v>3</v>
      </c>
      <c r="I2" s="223"/>
      <c r="J2" s="222" t="s">
        <v>4</v>
      </c>
      <c r="K2" s="226"/>
    </row>
    <row r="3" spans="1:11" ht="15" customHeight="1" x14ac:dyDescent="0.15">
      <c r="A3" s="218"/>
      <c r="B3" s="228" t="s">
        <v>5</v>
      </c>
      <c r="C3" s="229"/>
      <c r="D3" s="228" t="s">
        <v>43</v>
      </c>
      <c r="E3" s="229"/>
      <c r="F3" s="228" t="s">
        <v>44</v>
      </c>
      <c r="G3" s="229"/>
      <c r="H3" s="224"/>
      <c r="I3" s="225"/>
      <c r="J3" s="224"/>
      <c r="K3" s="227"/>
    </row>
    <row r="4" spans="1:11" ht="15" customHeight="1" x14ac:dyDescent="0.15">
      <c r="A4" s="218"/>
      <c r="B4" s="75" t="s">
        <v>45</v>
      </c>
      <c r="C4" s="4" t="s">
        <v>46</v>
      </c>
      <c r="D4" s="75" t="s">
        <v>45</v>
      </c>
      <c r="E4" s="4" t="s">
        <v>46</v>
      </c>
      <c r="F4" s="75" t="s">
        <v>45</v>
      </c>
      <c r="G4" s="4" t="s">
        <v>46</v>
      </c>
      <c r="H4" s="75" t="s">
        <v>45</v>
      </c>
      <c r="I4" s="4" t="s">
        <v>46</v>
      </c>
      <c r="J4" s="75" t="s">
        <v>45</v>
      </c>
      <c r="K4" s="6" t="s">
        <v>46</v>
      </c>
    </row>
    <row r="5" spans="1:11" x14ac:dyDescent="0.15">
      <c r="A5" s="76"/>
      <c r="B5" s="77" t="s">
        <v>12</v>
      </c>
      <c r="C5" s="10" t="s">
        <v>13</v>
      </c>
      <c r="D5" s="77" t="s">
        <v>12</v>
      </c>
      <c r="E5" s="10" t="s">
        <v>13</v>
      </c>
      <c r="F5" s="77" t="s">
        <v>12</v>
      </c>
      <c r="G5" s="10" t="s">
        <v>13</v>
      </c>
      <c r="H5" s="77" t="s">
        <v>12</v>
      </c>
      <c r="I5" s="10" t="s">
        <v>13</v>
      </c>
      <c r="J5" s="77" t="s">
        <v>12</v>
      </c>
      <c r="K5" s="11" t="s">
        <v>13</v>
      </c>
    </row>
    <row r="6" spans="1:11" s="79" customFormat="1" ht="24" customHeight="1" x14ac:dyDescent="0.15">
      <c r="A6" s="78" t="s">
        <v>47</v>
      </c>
      <c r="B6" s="120">
        <v>7125</v>
      </c>
      <c r="C6" s="121">
        <v>1404</v>
      </c>
      <c r="D6" s="122">
        <v>5296</v>
      </c>
      <c r="E6" s="123">
        <v>2323</v>
      </c>
      <c r="F6" s="124">
        <v>12421</v>
      </c>
      <c r="G6" s="123">
        <v>3727</v>
      </c>
      <c r="H6" s="125">
        <v>5312</v>
      </c>
      <c r="I6" s="126">
        <v>2311</v>
      </c>
      <c r="J6" s="127">
        <v>7109</v>
      </c>
      <c r="K6" s="128">
        <v>1416</v>
      </c>
    </row>
    <row r="7" spans="1:11" s="79" customFormat="1" ht="24" customHeight="1" x14ac:dyDescent="0.15">
      <c r="A7" s="80" t="s">
        <v>48</v>
      </c>
      <c r="B7" s="129">
        <v>2509</v>
      </c>
      <c r="C7" s="130">
        <v>493</v>
      </c>
      <c r="D7" s="131">
        <v>2078</v>
      </c>
      <c r="E7" s="132">
        <v>907</v>
      </c>
      <c r="F7" s="127">
        <v>4587</v>
      </c>
      <c r="G7" s="132">
        <v>1400</v>
      </c>
      <c r="H7" s="133">
        <v>2035</v>
      </c>
      <c r="I7" s="134">
        <v>884</v>
      </c>
      <c r="J7" s="135">
        <v>2552</v>
      </c>
      <c r="K7" s="136">
        <v>516</v>
      </c>
    </row>
    <row r="8" spans="1:11" s="79" customFormat="1" ht="24" customHeight="1" x14ac:dyDescent="0.15">
      <c r="A8" s="80" t="s">
        <v>49</v>
      </c>
      <c r="B8" s="129">
        <v>1667</v>
      </c>
      <c r="C8" s="130">
        <v>337</v>
      </c>
      <c r="D8" s="131">
        <v>1191</v>
      </c>
      <c r="E8" s="132">
        <v>509</v>
      </c>
      <c r="F8" s="135">
        <v>2858</v>
      </c>
      <c r="G8" s="137">
        <v>846</v>
      </c>
      <c r="H8" s="133">
        <v>1169</v>
      </c>
      <c r="I8" s="134">
        <v>472</v>
      </c>
      <c r="J8" s="135">
        <v>1689</v>
      </c>
      <c r="K8" s="136">
        <v>374</v>
      </c>
    </row>
    <row r="9" spans="1:11" s="79" customFormat="1" ht="24" customHeight="1" x14ac:dyDescent="0.15">
      <c r="A9" s="80" t="s">
        <v>50</v>
      </c>
      <c r="B9" s="129">
        <v>795</v>
      </c>
      <c r="C9" s="130">
        <v>146</v>
      </c>
      <c r="D9" s="131">
        <v>743</v>
      </c>
      <c r="E9" s="132">
        <v>268</v>
      </c>
      <c r="F9" s="135">
        <v>1538</v>
      </c>
      <c r="G9" s="137">
        <v>414</v>
      </c>
      <c r="H9" s="133">
        <v>724</v>
      </c>
      <c r="I9" s="134">
        <v>257</v>
      </c>
      <c r="J9" s="135">
        <v>814</v>
      </c>
      <c r="K9" s="136">
        <v>157</v>
      </c>
    </row>
    <row r="10" spans="1:11" s="79" customFormat="1" ht="24" customHeight="1" x14ac:dyDescent="0.15">
      <c r="A10" s="80" t="s">
        <v>51</v>
      </c>
      <c r="B10" s="129">
        <v>1191</v>
      </c>
      <c r="C10" s="130">
        <v>238</v>
      </c>
      <c r="D10" s="131">
        <v>755</v>
      </c>
      <c r="E10" s="132">
        <v>260</v>
      </c>
      <c r="F10" s="135">
        <v>1946</v>
      </c>
      <c r="G10" s="137">
        <v>498</v>
      </c>
      <c r="H10" s="133">
        <v>797</v>
      </c>
      <c r="I10" s="134">
        <v>299</v>
      </c>
      <c r="J10" s="135">
        <v>1149</v>
      </c>
      <c r="K10" s="136">
        <v>199</v>
      </c>
    </row>
    <row r="11" spans="1:11" s="79" customFormat="1" ht="24" customHeight="1" x14ac:dyDescent="0.15">
      <c r="A11" s="80" t="s">
        <v>52</v>
      </c>
      <c r="B11" s="129">
        <v>1362</v>
      </c>
      <c r="C11" s="130">
        <v>273</v>
      </c>
      <c r="D11" s="131">
        <v>736</v>
      </c>
      <c r="E11" s="132">
        <v>290</v>
      </c>
      <c r="F11" s="135">
        <v>2098</v>
      </c>
      <c r="G11" s="137">
        <v>563</v>
      </c>
      <c r="H11" s="133">
        <v>812</v>
      </c>
      <c r="I11" s="134">
        <v>325</v>
      </c>
      <c r="J11" s="135">
        <v>1286</v>
      </c>
      <c r="K11" s="136">
        <v>238</v>
      </c>
    </row>
    <row r="12" spans="1:11" s="79" customFormat="1" ht="24" customHeight="1" x14ac:dyDescent="0.15">
      <c r="A12" s="80" t="s">
        <v>53</v>
      </c>
      <c r="B12" s="129">
        <v>594</v>
      </c>
      <c r="C12" s="130">
        <v>81</v>
      </c>
      <c r="D12" s="131">
        <v>363</v>
      </c>
      <c r="E12" s="132">
        <v>125</v>
      </c>
      <c r="F12" s="135">
        <v>957</v>
      </c>
      <c r="G12" s="137">
        <v>206</v>
      </c>
      <c r="H12" s="133">
        <v>387</v>
      </c>
      <c r="I12" s="134">
        <v>120</v>
      </c>
      <c r="J12" s="135">
        <v>570</v>
      </c>
      <c r="K12" s="136">
        <v>86</v>
      </c>
    </row>
    <row r="13" spans="1:11" s="79" customFormat="1" ht="24" customHeight="1" x14ac:dyDescent="0.15">
      <c r="A13" s="80" t="s">
        <v>54</v>
      </c>
      <c r="B13" s="129">
        <v>1332</v>
      </c>
      <c r="C13" s="130">
        <v>214</v>
      </c>
      <c r="D13" s="131">
        <v>1155</v>
      </c>
      <c r="E13" s="132">
        <v>510</v>
      </c>
      <c r="F13" s="135">
        <v>2487</v>
      </c>
      <c r="G13" s="137">
        <v>724</v>
      </c>
      <c r="H13" s="133">
        <v>1141</v>
      </c>
      <c r="I13" s="134">
        <v>510</v>
      </c>
      <c r="J13" s="135">
        <v>1346</v>
      </c>
      <c r="K13" s="136">
        <v>214</v>
      </c>
    </row>
    <row r="14" spans="1:11" s="79" customFormat="1" ht="24" customHeight="1" x14ac:dyDescent="0.15">
      <c r="A14" s="80" t="s">
        <v>55</v>
      </c>
      <c r="B14" s="129">
        <v>583</v>
      </c>
      <c r="C14" s="130">
        <v>97</v>
      </c>
      <c r="D14" s="131">
        <v>624</v>
      </c>
      <c r="E14" s="132">
        <v>216</v>
      </c>
      <c r="F14" s="135">
        <v>1207</v>
      </c>
      <c r="G14" s="137">
        <v>313</v>
      </c>
      <c r="H14" s="133">
        <v>645</v>
      </c>
      <c r="I14" s="134">
        <v>220</v>
      </c>
      <c r="J14" s="135">
        <v>562</v>
      </c>
      <c r="K14" s="136">
        <v>93</v>
      </c>
    </row>
    <row r="15" spans="1:11" s="81" customFormat="1" ht="24" customHeight="1" x14ac:dyDescent="0.15">
      <c r="A15" s="80" t="s">
        <v>56</v>
      </c>
      <c r="B15" s="129">
        <v>492</v>
      </c>
      <c r="C15" s="130">
        <v>96</v>
      </c>
      <c r="D15" s="131">
        <v>606</v>
      </c>
      <c r="E15" s="132">
        <v>221</v>
      </c>
      <c r="F15" s="135">
        <v>1098</v>
      </c>
      <c r="G15" s="137">
        <v>317</v>
      </c>
      <c r="H15" s="133">
        <v>559</v>
      </c>
      <c r="I15" s="134">
        <v>196</v>
      </c>
      <c r="J15" s="135">
        <v>539</v>
      </c>
      <c r="K15" s="136">
        <v>121</v>
      </c>
    </row>
    <row r="16" spans="1:11" s="79" customFormat="1" ht="24" customHeight="1" x14ac:dyDescent="0.15">
      <c r="A16" s="82" t="s">
        <v>57</v>
      </c>
      <c r="B16" s="138">
        <f t="shared" ref="B16:K16" si="0">SUM(B6:B15)</f>
        <v>17650</v>
      </c>
      <c r="C16" s="139">
        <f t="shared" si="0"/>
        <v>3379</v>
      </c>
      <c r="D16" s="140">
        <f t="shared" si="0"/>
        <v>13547</v>
      </c>
      <c r="E16" s="141">
        <f t="shared" si="0"/>
        <v>5629</v>
      </c>
      <c r="F16" s="142">
        <f t="shared" si="0"/>
        <v>31197</v>
      </c>
      <c r="G16" s="141">
        <f>SUM(G6:G15)</f>
        <v>9008</v>
      </c>
      <c r="H16" s="143">
        <f t="shared" si="0"/>
        <v>13581</v>
      </c>
      <c r="I16" s="144">
        <f t="shared" si="0"/>
        <v>5594</v>
      </c>
      <c r="J16" s="142">
        <f t="shared" si="0"/>
        <v>17616</v>
      </c>
      <c r="K16" s="145">
        <f t="shared" si="0"/>
        <v>3414</v>
      </c>
    </row>
    <row r="17" spans="1:11" s="79" customFormat="1" ht="24" customHeight="1" x14ac:dyDescent="0.15">
      <c r="A17" s="83"/>
      <c r="B17" s="146"/>
      <c r="C17" s="147"/>
      <c r="D17" s="148"/>
      <c r="E17" s="149"/>
      <c r="F17" s="150"/>
      <c r="G17" s="149"/>
      <c r="H17" s="150"/>
      <c r="I17" s="149"/>
      <c r="J17" s="150"/>
      <c r="K17" s="151"/>
    </row>
    <row r="18" spans="1:11" s="79" customFormat="1" ht="24" customHeight="1" x14ac:dyDescent="0.15">
      <c r="A18" s="84" t="s">
        <v>58</v>
      </c>
      <c r="B18" s="120">
        <v>6372</v>
      </c>
      <c r="C18" s="121">
        <v>1407</v>
      </c>
      <c r="D18" s="122">
        <v>4496</v>
      </c>
      <c r="E18" s="123">
        <v>1878</v>
      </c>
      <c r="F18" s="124">
        <v>10868</v>
      </c>
      <c r="G18" s="123">
        <v>3285</v>
      </c>
      <c r="H18" s="125">
        <v>4722</v>
      </c>
      <c r="I18" s="126">
        <v>2021</v>
      </c>
      <c r="J18" s="127">
        <v>6146</v>
      </c>
      <c r="K18" s="128">
        <v>1264</v>
      </c>
    </row>
    <row r="19" spans="1:11" s="79" customFormat="1" ht="24" customHeight="1" x14ac:dyDescent="0.15">
      <c r="A19" s="80" t="s">
        <v>59</v>
      </c>
      <c r="B19" s="129">
        <v>2480</v>
      </c>
      <c r="C19" s="130">
        <v>453</v>
      </c>
      <c r="D19" s="131">
        <v>1593</v>
      </c>
      <c r="E19" s="132">
        <v>614</v>
      </c>
      <c r="F19" s="127">
        <v>4073</v>
      </c>
      <c r="G19" s="132">
        <v>1067</v>
      </c>
      <c r="H19" s="133">
        <v>1425</v>
      </c>
      <c r="I19" s="134">
        <v>593</v>
      </c>
      <c r="J19" s="135">
        <v>2648</v>
      </c>
      <c r="K19" s="136">
        <v>474</v>
      </c>
    </row>
    <row r="20" spans="1:11" s="79" customFormat="1" ht="24" customHeight="1" x14ac:dyDescent="0.15">
      <c r="A20" s="80" t="s">
        <v>60</v>
      </c>
      <c r="B20" s="129">
        <v>663</v>
      </c>
      <c r="C20" s="130">
        <v>186</v>
      </c>
      <c r="D20" s="131">
        <v>397</v>
      </c>
      <c r="E20" s="132">
        <v>182</v>
      </c>
      <c r="F20" s="135">
        <v>1060</v>
      </c>
      <c r="G20" s="137">
        <v>368</v>
      </c>
      <c r="H20" s="133">
        <v>364</v>
      </c>
      <c r="I20" s="134">
        <v>174</v>
      </c>
      <c r="J20" s="135">
        <v>696</v>
      </c>
      <c r="K20" s="136">
        <v>194</v>
      </c>
    </row>
    <row r="21" spans="1:11" s="79" customFormat="1" ht="24" customHeight="1" x14ac:dyDescent="0.15">
      <c r="A21" s="80" t="s">
        <v>61</v>
      </c>
      <c r="B21" s="129">
        <v>919</v>
      </c>
      <c r="C21" s="130">
        <v>167</v>
      </c>
      <c r="D21" s="131">
        <v>546</v>
      </c>
      <c r="E21" s="132">
        <v>203</v>
      </c>
      <c r="F21" s="135">
        <v>1465</v>
      </c>
      <c r="G21" s="137">
        <v>370</v>
      </c>
      <c r="H21" s="133">
        <v>647</v>
      </c>
      <c r="I21" s="134">
        <v>216</v>
      </c>
      <c r="J21" s="135">
        <v>818</v>
      </c>
      <c r="K21" s="136">
        <v>154</v>
      </c>
    </row>
    <row r="22" spans="1:11" s="79" customFormat="1" ht="24" customHeight="1" x14ac:dyDescent="0.15">
      <c r="A22" s="80" t="s">
        <v>62</v>
      </c>
      <c r="B22" s="129">
        <v>532</v>
      </c>
      <c r="C22" s="130">
        <v>84</v>
      </c>
      <c r="D22" s="131">
        <v>363</v>
      </c>
      <c r="E22" s="132">
        <v>156</v>
      </c>
      <c r="F22" s="135">
        <v>895</v>
      </c>
      <c r="G22" s="137">
        <v>240</v>
      </c>
      <c r="H22" s="133">
        <v>357</v>
      </c>
      <c r="I22" s="134">
        <v>144</v>
      </c>
      <c r="J22" s="135">
        <v>538</v>
      </c>
      <c r="K22" s="136">
        <v>96</v>
      </c>
    </row>
    <row r="23" spans="1:11" s="79" customFormat="1" ht="24" customHeight="1" x14ac:dyDescent="0.15">
      <c r="A23" s="80" t="s">
        <v>63</v>
      </c>
      <c r="B23" s="129">
        <v>509</v>
      </c>
      <c r="C23" s="130">
        <v>107</v>
      </c>
      <c r="D23" s="131">
        <v>334</v>
      </c>
      <c r="E23" s="132">
        <v>111</v>
      </c>
      <c r="F23" s="135">
        <v>843</v>
      </c>
      <c r="G23" s="137">
        <v>218</v>
      </c>
      <c r="H23" s="133">
        <v>347</v>
      </c>
      <c r="I23" s="134">
        <v>127</v>
      </c>
      <c r="J23" s="135">
        <v>496</v>
      </c>
      <c r="K23" s="136">
        <v>91</v>
      </c>
    </row>
    <row r="24" spans="1:11" s="79" customFormat="1" ht="24" customHeight="1" x14ac:dyDescent="0.15">
      <c r="A24" s="80" t="s">
        <v>64</v>
      </c>
      <c r="B24" s="129">
        <v>191</v>
      </c>
      <c r="C24" s="130">
        <v>34</v>
      </c>
      <c r="D24" s="131">
        <v>182</v>
      </c>
      <c r="E24" s="132">
        <v>59</v>
      </c>
      <c r="F24" s="135">
        <v>373</v>
      </c>
      <c r="G24" s="137">
        <v>93</v>
      </c>
      <c r="H24" s="133">
        <v>155</v>
      </c>
      <c r="I24" s="134">
        <v>51</v>
      </c>
      <c r="J24" s="135">
        <v>218</v>
      </c>
      <c r="K24" s="136">
        <v>42</v>
      </c>
    </row>
    <row r="25" spans="1:11" s="81" customFormat="1" ht="24" customHeight="1" x14ac:dyDescent="0.15">
      <c r="A25" s="80" t="s">
        <v>65</v>
      </c>
      <c r="B25" s="129">
        <v>453</v>
      </c>
      <c r="C25" s="130">
        <v>76</v>
      </c>
      <c r="D25" s="131">
        <v>291</v>
      </c>
      <c r="E25" s="132">
        <v>126</v>
      </c>
      <c r="F25" s="135">
        <v>744</v>
      </c>
      <c r="G25" s="137">
        <v>202</v>
      </c>
      <c r="H25" s="133">
        <v>301</v>
      </c>
      <c r="I25" s="134">
        <v>126</v>
      </c>
      <c r="J25" s="135">
        <v>443</v>
      </c>
      <c r="K25" s="136">
        <v>76</v>
      </c>
    </row>
    <row r="26" spans="1:11" s="81" customFormat="1" ht="24" customHeight="1" x14ac:dyDescent="0.15">
      <c r="A26" s="80" t="s">
        <v>66</v>
      </c>
      <c r="B26" s="129">
        <v>246</v>
      </c>
      <c r="C26" s="130">
        <v>50</v>
      </c>
      <c r="D26" s="131">
        <v>208</v>
      </c>
      <c r="E26" s="132">
        <v>92</v>
      </c>
      <c r="F26" s="135">
        <v>454</v>
      </c>
      <c r="G26" s="137">
        <v>142</v>
      </c>
      <c r="H26" s="133">
        <v>203</v>
      </c>
      <c r="I26" s="134">
        <v>87</v>
      </c>
      <c r="J26" s="135">
        <v>251</v>
      </c>
      <c r="K26" s="136">
        <v>55</v>
      </c>
    </row>
    <row r="27" spans="1:11" s="79" customFormat="1" ht="24" customHeight="1" x14ac:dyDescent="0.15">
      <c r="A27" s="82" t="s">
        <v>67</v>
      </c>
      <c r="B27" s="138">
        <f t="shared" ref="B27:K27" si="1">SUM(B18:B26)</f>
        <v>12365</v>
      </c>
      <c r="C27" s="152">
        <f t="shared" si="1"/>
        <v>2564</v>
      </c>
      <c r="D27" s="153">
        <f t="shared" si="1"/>
        <v>8410</v>
      </c>
      <c r="E27" s="154">
        <f t="shared" si="1"/>
        <v>3421</v>
      </c>
      <c r="F27" s="155">
        <f t="shared" si="1"/>
        <v>20775</v>
      </c>
      <c r="G27" s="154">
        <f>SUM(G18:G26)</f>
        <v>5985</v>
      </c>
      <c r="H27" s="156">
        <f t="shared" si="1"/>
        <v>8521</v>
      </c>
      <c r="I27" s="157">
        <f t="shared" si="1"/>
        <v>3539</v>
      </c>
      <c r="J27" s="153">
        <f t="shared" si="1"/>
        <v>12254</v>
      </c>
      <c r="K27" s="158">
        <f t="shared" si="1"/>
        <v>2446</v>
      </c>
    </row>
    <row r="28" spans="1:11" s="79" customFormat="1" ht="24" customHeight="1" x14ac:dyDescent="0.15">
      <c r="A28" s="83"/>
      <c r="B28" s="146"/>
      <c r="C28" s="147"/>
      <c r="D28" s="148"/>
      <c r="E28" s="149"/>
      <c r="F28" s="150"/>
      <c r="G28" s="149"/>
      <c r="H28" s="150"/>
      <c r="I28" s="149"/>
      <c r="J28" s="150"/>
      <c r="K28" s="151"/>
    </row>
    <row r="29" spans="1:11" s="79" customFormat="1" ht="24" customHeight="1" x14ac:dyDescent="0.15">
      <c r="A29" s="84" t="s">
        <v>68</v>
      </c>
      <c r="B29" s="120">
        <v>5432</v>
      </c>
      <c r="C29" s="121">
        <v>928</v>
      </c>
      <c r="D29" s="122">
        <v>3187</v>
      </c>
      <c r="E29" s="123">
        <v>1141</v>
      </c>
      <c r="F29" s="124">
        <v>8619</v>
      </c>
      <c r="G29" s="123">
        <v>2069</v>
      </c>
      <c r="H29" s="125">
        <v>3912</v>
      </c>
      <c r="I29" s="126">
        <v>1187</v>
      </c>
      <c r="J29" s="127">
        <v>4707</v>
      </c>
      <c r="K29" s="128">
        <v>882</v>
      </c>
    </row>
    <row r="30" spans="1:11" s="79" customFormat="1" ht="24" customHeight="1" x14ac:dyDescent="0.15">
      <c r="A30" s="80" t="s">
        <v>69</v>
      </c>
      <c r="B30" s="129">
        <v>1656</v>
      </c>
      <c r="C30" s="130">
        <v>329</v>
      </c>
      <c r="D30" s="131">
        <v>1447</v>
      </c>
      <c r="E30" s="132">
        <v>499</v>
      </c>
      <c r="F30" s="127">
        <v>3103</v>
      </c>
      <c r="G30" s="132">
        <v>828</v>
      </c>
      <c r="H30" s="133">
        <v>1314</v>
      </c>
      <c r="I30" s="134">
        <v>516</v>
      </c>
      <c r="J30" s="135">
        <v>1789</v>
      </c>
      <c r="K30" s="136">
        <v>312</v>
      </c>
    </row>
    <row r="31" spans="1:11" s="79" customFormat="1" ht="24" customHeight="1" x14ac:dyDescent="0.15">
      <c r="A31" s="80" t="s">
        <v>70</v>
      </c>
      <c r="B31" s="129">
        <v>2000</v>
      </c>
      <c r="C31" s="130">
        <v>318</v>
      </c>
      <c r="D31" s="131">
        <v>1199</v>
      </c>
      <c r="E31" s="132">
        <v>396</v>
      </c>
      <c r="F31" s="135">
        <v>3199</v>
      </c>
      <c r="G31" s="137">
        <v>714</v>
      </c>
      <c r="H31" s="133">
        <v>1382</v>
      </c>
      <c r="I31" s="134">
        <v>441</v>
      </c>
      <c r="J31" s="135">
        <v>1817</v>
      </c>
      <c r="K31" s="136">
        <v>273</v>
      </c>
    </row>
    <row r="32" spans="1:11" s="79" customFormat="1" ht="24" customHeight="1" x14ac:dyDescent="0.15">
      <c r="A32" s="80" t="s">
        <v>71</v>
      </c>
      <c r="B32" s="129">
        <v>581</v>
      </c>
      <c r="C32" s="130">
        <v>102</v>
      </c>
      <c r="D32" s="131">
        <v>347</v>
      </c>
      <c r="E32" s="132">
        <v>152</v>
      </c>
      <c r="F32" s="135">
        <v>928</v>
      </c>
      <c r="G32" s="137">
        <v>254</v>
      </c>
      <c r="H32" s="133">
        <v>384</v>
      </c>
      <c r="I32" s="134">
        <v>166</v>
      </c>
      <c r="J32" s="135">
        <v>544</v>
      </c>
      <c r="K32" s="136">
        <v>88</v>
      </c>
    </row>
    <row r="33" spans="1:11" s="79" customFormat="1" ht="24" customHeight="1" x14ac:dyDescent="0.15">
      <c r="A33" s="80" t="s">
        <v>72</v>
      </c>
      <c r="B33" s="129">
        <v>713</v>
      </c>
      <c r="C33" s="130">
        <v>118</v>
      </c>
      <c r="D33" s="131">
        <v>535</v>
      </c>
      <c r="E33" s="132">
        <v>145</v>
      </c>
      <c r="F33" s="135">
        <v>1248</v>
      </c>
      <c r="G33" s="137">
        <v>263</v>
      </c>
      <c r="H33" s="133">
        <v>557</v>
      </c>
      <c r="I33" s="134">
        <v>160</v>
      </c>
      <c r="J33" s="135">
        <v>691</v>
      </c>
      <c r="K33" s="136">
        <v>103</v>
      </c>
    </row>
    <row r="34" spans="1:11" s="79" customFormat="1" ht="24" customHeight="1" x14ac:dyDescent="0.15">
      <c r="A34" s="80" t="s">
        <v>73</v>
      </c>
      <c r="B34" s="129">
        <v>1115</v>
      </c>
      <c r="C34" s="130">
        <v>182</v>
      </c>
      <c r="D34" s="131">
        <v>752</v>
      </c>
      <c r="E34" s="132">
        <v>374</v>
      </c>
      <c r="F34" s="135">
        <v>1867</v>
      </c>
      <c r="G34" s="137">
        <v>556</v>
      </c>
      <c r="H34" s="133">
        <v>885</v>
      </c>
      <c r="I34" s="134">
        <v>345</v>
      </c>
      <c r="J34" s="135">
        <v>982</v>
      </c>
      <c r="K34" s="136">
        <v>211</v>
      </c>
    </row>
    <row r="35" spans="1:11" s="79" customFormat="1" ht="24" customHeight="1" x14ac:dyDescent="0.15">
      <c r="A35" s="82" t="s">
        <v>74</v>
      </c>
      <c r="B35" s="138">
        <f t="shared" ref="B35:K35" si="2">SUM(B29:B34)</f>
        <v>11497</v>
      </c>
      <c r="C35" s="152">
        <f t="shared" si="2"/>
        <v>1977</v>
      </c>
      <c r="D35" s="153">
        <f t="shared" si="2"/>
        <v>7467</v>
      </c>
      <c r="E35" s="154">
        <f t="shared" si="2"/>
        <v>2707</v>
      </c>
      <c r="F35" s="155">
        <f t="shared" si="2"/>
        <v>18964</v>
      </c>
      <c r="G35" s="154">
        <f>SUM(G29:G34)</f>
        <v>4684</v>
      </c>
      <c r="H35" s="159">
        <f t="shared" si="2"/>
        <v>8434</v>
      </c>
      <c r="I35" s="157">
        <f t="shared" si="2"/>
        <v>2815</v>
      </c>
      <c r="J35" s="153">
        <f t="shared" si="2"/>
        <v>10530</v>
      </c>
      <c r="K35" s="158">
        <f t="shared" si="2"/>
        <v>1869</v>
      </c>
    </row>
    <row r="36" spans="1:11" s="79" customFormat="1" ht="24" customHeight="1" x14ac:dyDescent="0.15">
      <c r="A36" s="83"/>
      <c r="B36" s="146"/>
      <c r="C36" s="147"/>
      <c r="D36" s="148"/>
      <c r="E36" s="149"/>
      <c r="F36" s="150"/>
      <c r="G36" s="149"/>
      <c r="H36" s="150"/>
      <c r="I36" s="149"/>
      <c r="J36" s="150"/>
      <c r="K36" s="151"/>
    </row>
    <row r="37" spans="1:11" s="79" customFormat="1" ht="24" customHeight="1" x14ac:dyDescent="0.15">
      <c r="A37" s="84" t="s">
        <v>75</v>
      </c>
      <c r="B37" s="120">
        <v>7415</v>
      </c>
      <c r="C37" s="121">
        <v>1341</v>
      </c>
      <c r="D37" s="122">
        <v>5199</v>
      </c>
      <c r="E37" s="123">
        <v>2057</v>
      </c>
      <c r="F37" s="127">
        <v>12614</v>
      </c>
      <c r="G37" s="132">
        <v>3398</v>
      </c>
      <c r="H37" s="125">
        <v>5089</v>
      </c>
      <c r="I37" s="126">
        <v>2026</v>
      </c>
      <c r="J37" s="127">
        <v>7525</v>
      </c>
      <c r="K37" s="128">
        <v>1372</v>
      </c>
    </row>
    <row r="38" spans="1:11" s="79" customFormat="1" ht="24" customHeight="1" x14ac:dyDescent="0.15">
      <c r="A38" s="80" t="s">
        <v>76</v>
      </c>
      <c r="B38" s="129">
        <v>1102</v>
      </c>
      <c r="C38" s="130">
        <v>199</v>
      </c>
      <c r="D38" s="131">
        <v>499</v>
      </c>
      <c r="E38" s="132">
        <v>175</v>
      </c>
      <c r="F38" s="135">
        <v>1601</v>
      </c>
      <c r="G38" s="137">
        <v>374</v>
      </c>
      <c r="H38" s="133">
        <v>528</v>
      </c>
      <c r="I38" s="134">
        <v>171</v>
      </c>
      <c r="J38" s="135">
        <v>1073</v>
      </c>
      <c r="K38" s="136">
        <v>203</v>
      </c>
    </row>
    <row r="39" spans="1:11" s="79" customFormat="1" ht="24" customHeight="1" x14ac:dyDescent="0.15">
      <c r="A39" s="80" t="s">
        <v>77</v>
      </c>
      <c r="B39" s="129">
        <v>1533</v>
      </c>
      <c r="C39" s="130">
        <v>231</v>
      </c>
      <c r="D39" s="131">
        <v>900</v>
      </c>
      <c r="E39" s="132">
        <v>403</v>
      </c>
      <c r="F39" s="135">
        <v>2433</v>
      </c>
      <c r="G39" s="137">
        <v>634</v>
      </c>
      <c r="H39" s="133">
        <v>919</v>
      </c>
      <c r="I39" s="134">
        <v>377</v>
      </c>
      <c r="J39" s="135">
        <v>1514</v>
      </c>
      <c r="K39" s="136">
        <v>257</v>
      </c>
    </row>
    <row r="40" spans="1:11" s="79" customFormat="1" ht="24" customHeight="1" x14ac:dyDescent="0.15">
      <c r="A40" s="80" t="s">
        <v>78</v>
      </c>
      <c r="B40" s="129">
        <v>1242</v>
      </c>
      <c r="C40" s="130">
        <v>195</v>
      </c>
      <c r="D40" s="131">
        <v>937</v>
      </c>
      <c r="E40" s="132">
        <v>320</v>
      </c>
      <c r="F40" s="135">
        <v>2179</v>
      </c>
      <c r="G40" s="137">
        <v>515</v>
      </c>
      <c r="H40" s="133">
        <v>1014</v>
      </c>
      <c r="I40" s="134">
        <v>345</v>
      </c>
      <c r="J40" s="135">
        <v>1165</v>
      </c>
      <c r="K40" s="136">
        <v>170</v>
      </c>
    </row>
    <row r="41" spans="1:11" s="79" customFormat="1" ht="24" customHeight="1" x14ac:dyDescent="0.15">
      <c r="A41" s="80" t="s">
        <v>79</v>
      </c>
      <c r="B41" s="129">
        <v>567</v>
      </c>
      <c r="C41" s="130">
        <v>117</v>
      </c>
      <c r="D41" s="131">
        <v>417</v>
      </c>
      <c r="E41" s="132">
        <v>166</v>
      </c>
      <c r="F41" s="135">
        <v>984</v>
      </c>
      <c r="G41" s="137">
        <v>283</v>
      </c>
      <c r="H41" s="133">
        <v>370</v>
      </c>
      <c r="I41" s="134">
        <v>145</v>
      </c>
      <c r="J41" s="135">
        <v>614</v>
      </c>
      <c r="K41" s="136">
        <v>138</v>
      </c>
    </row>
    <row r="42" spans="1:11" s="79" customFormat="1" ht="24" customHeight="1" x14ac:dyDescent="0.15">
      <c r="A42" s="80" t="s">
        <v>80</v>
      </c>
      <c r="B42" s="129">
        <v>581</v>
      </c>
      <c r="C42" s="130">
        <v>68</v>
      </c>
      <c r="D42" s="131">
        <v>292</v>
      </c>
      <c r="E42" s="132">
        <v>82</v>
      </c>
      <c r="F42" s="135">
        <v>873</v>
      </c>
      <c r="G42" s="137">
        <v>150</v>
      </c>
      <c r="H42" s="133">
        <v>334</v>
      </c>
      <c r="I42" s="134">
        <v>88</v>
      </c>
      <c r="J42" s="135">
        <v>539</v>
      </c>
      <c r="K42" s="136">
        <v>62</v>
      </c>
    </row>
    <row r="43" spans="1:11" s="79" customFormat="1" ht="24" customHeight="1" x14ac:dyDescent="0.15">
      <c r="A43" s="80" t="s">
        <v>81</v>
      </c>
      <c r="B43" s="129">
        <v>421</v>
      </c>
      <c r="C43" s="130">
        <v>58</v>
      </c>
      <c r="D43" s="131">
        <v>304</v>
      </c>
      <c r="E43" s="132">
        <v>94</v>
      </c>
      <c r="F43" s="135">
        <v>725</v>
      </c>
      <c r="G43" s="137">
        <v>152</v>
      </c>
      <c r="H43" s="133">
        <v>371</v>
      </c>
      <c r="I43" s="134">
        <v>97</v>
      </c>
      <c r="J43" s="135">
        <v>354</v>
      </c>
      <c r="K43" s="136">
        <v>55</v>
      </c>
    </row>
    <row r="44" spans="1:11" s="79" customFormat="1" ht="24" customHeight="1" x14ac:dyDescent="0.15">
      <c r="A44" s="80" t="s">
        <v>82</v>
      </c>
      <c r="B44" s="129">
        <v>493</v>
      </c>
      <c r="C44" s="130">
        <v>152</v>
      </c>
      <c r="D44" s="131">
        <v>422</v>
      </c>
      <c r="E44" s="132">
        <v>33</v>
      </c>
      <c r="F44" s="135">
        <v>915</v>
      </c>
      <c r="G44" s="137">
        <v>185</v>
      </c>
      <c r="H44" s="133">
        <v>393</v>
      </c>
      <c r="I44" s="134">
        <v>103</v>
      </c>
      <c r="J44" s="135">
        <v>522</v>
      </c>
      <c r="K44" s="136">
        <v>82</v>
      </c>
    </row>
    <row r="45" spans="1:11" s="79" customFormat="1" ht="24" customHeight="1" x14ac:dyDescent="0.15">
      <c r="A45" s="80" t="s">
        <v>83</v>
      </c>
      <c r="B45" s="129">
        <v>998</v>
      </c>
      <c r="C45" s="130">
        <v>162</v>
      </c>
      <c r="D45" s="131">
        <v>477</v>
      </c>
      <c r="E45" s="132">
        <v>136</v>
      </c>
      <c r="F45" s="135">
        <v>1475</v>
      </c>
      <c r="G45" s="137">
        <v>298</v>
      </c>
      <c r="H45" s="133">
        <v>448</v>
      </c>
      <c r="I45" s="134">
        <v>153</v>
      </c>
      <c r="J45" s="135">
        <v>1027</v>
      </c>
      <c r="K45" s="136">
        <v>145</v>
      </c>
    </row>
    <row r="46" spans="1:11" s="79" customFormat="1" ht="24" customHeight="1" x14ac:dyDescent="0.15">
      <c r="A46" s="80" t="s">
        <v>84</v>
      </c>
      <c r="B46" s="129">
        <v>1664</v>
      </c>
      <c r="C46" s="130">
        <v>333</v>
      </c>
      <c r="D46" s="131">
        <v>1306</v>
      </c>
      <c r="E46" s="132">
        <v>477</v>
      </c>
      <c r="F46" s="135">
        <v>2970</v>
      </c>
      <c r="G46" s="137">
        <v>810</v>
      </c>
      <c r="H46" s="133">
        <v>1463</v>
      </c>
      <c r="I46" s="134">
        <v>539</v>
      </c>
      <c r="J46" s="135">
        <v>1507</v>
      </c>
      <c r="K46" s="136">
        <v>271</v>
      </c>
    </row>
    <row r="47" spans="1:11" s="79" customFormat="1" ht="24" customHeight="1" x14ac:dyDescent="0.15">
      <c r="A47" s="80" t="s">
        <v>85</v>
      </c>
      <c r="B47" s="129">
        <v>467</v>
      </c>
      <c r="C47" s="130">
        <v>96</v>
      </c>
      <c r="D47" s="131">
        <v>453</v>
      </c>
      <c r="E47" s="132">
        <v>179</v>
      </c>
      <c r="F47" s="135">
        <v>920</v>
      </c>
      <c r="G47" s="137">
        <v>275</v>
      </c>
      <c r="H47" s="133">
        <v>377</v>
      </c>
      <c r="I47" s="134">
        <v>172</v>
      </c>
      <c r="J47" s="135">
        <v>543</v>
      </c>
      <c r="K47" s="136">
        <v>103</v>
      </c>
    </row>
    <row r="48" spans="1:11" s="79" customFormat="1" ht="24" customHeight="1" x14ac:dyDescent="0.15">
      <c r="A48" s="82" t="s">
        <v>86</v>
      </c>
      <c r="B48" s="138">
        <f t="shared" ref="B48:K48" si="3">SUM(B37:B47)</f>
        <v>16483</v>
      </c>
      <c r="C48" s="152">
        <f t="shared" si="3"/>
        <v>2952</v>
      </c>
      <c r="D48" s="153">
        <f t="shared" si="3"/>
        <v>11206</v>
      </c>
      <c r="E48" s="154">
        <f t="shared" si="3"/>
        <v>4122</v>
      </c>
      <c r="F48" s="155">
        <f t="shared" si="3"/>
        <v>27689</v>
      </c>
      <c r="G48" s="154">
        <f>SUM(G37:G47)</f>
        <v>7074</v>
      </c>
      <c r="H48" s="159">
        <f t="shared" si="3"/>
        <v>11306</v>
      </c>
      <c r="I48" s="157">
        <f t="shared" si="3"/>
        <v>4216</v>
      </c>
      <c r="J48" s="153">
        <f t="shared" si="3"/>
        <v>16383</v>
      </c>
      <c r="K48" s="158">
        <f t="shared" si="3"/>
        <v>2858</v>
      </c>
    </row>
    <row r="49" spans="1:11" s="79" customFormat="1" ht="24" customHeight="1" x14ac:dyDescent="0.15">
      <c r="A49" s="83"/>
      <c r="B49" s="146"/>
      <c r="C49" s="147"/>
      <c r="D49" s="148"/>
      <c r="E49" s="149"/>
      <c r="F49" s="150"/>
      <c r="G49" s="149"/>
      <c r="H49" s="150"/>
      <c r="I49" s="149"/>
      <c r="J49" s="150"/>
      <c r="K49" s="151"/>
    </row>
    <row r="50" spans="1:11" s="79" customFormat="1" ht="24" customHeight="1" thickBot="1" x14ac:dyDescent="0.2">
      <c r="A50" s="85" t="s">
        <v>87</v>
      </c>
      <c r="B50" s="160">
        <v>8211</v>
      </c>
      <c r="C50" s="161">
        <v>8451</v>
      </c>
      <c r="D50" s="162">
        <v>1627</v>
      </c>
      <c r="E50" s="163">
        <v>2411</v>
      </c>
      <c r="F50" s="164">
        <v>9838</v>
      </c>
      <c r="G50" s="163">
        <v>10862</v>
      </c>
      <c r="H50" s="164">
        <v>1510</v>
      </c>
      <c r="I50" s="163">
        <v>2287</v>
      </c>
      <c r="J50" s="164">
        <v>8328</v>
      </c>
      <c r="K50" s="165">
        <v>8575</v>
      </c>
    </row>
    <row r="51" spans="1:11" s="79" customFormat="1" ht="24" customHeight="1" thickTop="1" thickBot="1" x14ac:dyDescent="0.2">
      <c r="A51" s="86" t="s">
        <v>88</v>
      </c>
      <c r="B51" s="166">
        <f t="shared" ref="B51:J51" si="4">B16+B27+B35+B48+B50</f>
        <v>66206</v>
      </c>
      <c r="C51" s="167">
        <f t="shared" si="4"/>
        <v>19323</v>
      </c>
      <c r="D51" s="168">
        <f t="shared" si="4"/>
        <v>42257</v>
      </c>
      <c r="E51" s="169">
        <f t="shared" si="4"/>
        <v>18290</v>
      </c>
      <c r="F51" s="170">
        <f t="shared" si="4"/>
        <v>108463</v>
      </c>
      <c r="G51" s="169">
        <f t="shared" si="4"/>
        <v>37613</v>
      </c>
      <c r="H51" s="170">
        <f t="shared" si="4"/>
        <v>43352</v>
      </c>
      <c r="I51" s="169">
        <v>18449</v>
      </c>
      <c r="J51" s="170">
        <f t="shared" si="4"/>
        <v>65111</v>
      </c>
      <c r="K51" s="171">
        <v>19164</v>
      </c>
    </row>
    <row r="52" spans="1:11" ht="15.75" customHeight="1" x14ac:dyDescent="0.15">
      <c r="A52" s="216" t="s">
        <v>104</v>
      </c>
      <c r="B52" s="216"/>
      <c r="C52" s="216"/>
      <c r="D52" s="216"/>
      <c r="E52" s="216"/>
      <c r="F52" s="216"/>
      <c r="G52" s="216"/>
      <c r="H52" s="216"/>
      <c r="I52" s="216"/>
      <c r="J52" s="216"/>
      <c r="K52" s="216"/>
    </row>
    <row r="53" spans="1:11" x14ac:dyDescent="0.15">
      <c r="A53" s="216"/>
      <c r="B53" s="216"/>
      <c r="C53" s="216"/>
      <c r="D53" s="216"/>
      <c r="E53" s="216"/>
      <c r="F53" s="216"/>
      <c r="G53" s="216"/>
      <c r="H53" s="216"/>
      <c r="I53" s="216"/>
      <c r="J53" s="216"/>
      <c r="K53" s="216"/>
    </row>
  </sheetData>
  <mergeCells count="8">
    <mergeCell ref="A52:K53"/>
    <mergeCell ref="A2:A4"/>
    <mergeCell ref="B2:G2"/>
    <mergeCell ref="H2:I3"/>
    <mergeCell ref="J2:K3"/>
    <mergeCell ref="B3:C3"/>
    <mergeCell ref="D3:E3"/>
    <mergeCell ref="F3:G3"/>
  </mergeCells>
  <phoneticPr fontId="3"/>
  <printOptions horizontalCentered="1"/>
  <pageMargins left="0.59055118110236227" right="0.59055118110236227" top="0.78740157480314965" bottom="0.78740157480314965" header="0.51181102362204722" footer="0.51181102362204722"/>
  <pageSetup paperSize="9" scale="63" orientation="portrait" horizontalDpi="1200" verticalDpi="1200" r:id="rId1"/>
  <headerFooter alignWithMargins="0">
    <oddFooter>&amp;R熊本国税局
国税滞納
(R04)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0"/>
  <sheetViews>
    <sheetView showGridLines="0" zoomScaleNormal="100" zoomScaleSheetLayoutView="85" workbookViewId="0">
      <selection activeCell="F16" sqref="F16"/>
    </sheetView>
  </sheetViews>
  <sheetFormatPr defaultColWidth="15.625" defaultRowHeight="11.25" x14ac:dyDescent="0.15"/>
  <cols>
    <col min="1" max="1" width="38.875" style="2" bestFit="1" customWidth="1"/>
    <col min="2" max="2" width="30.875" style="2" customWidth="1"/>
    <col min="3" max="3" width="18.125" style="2" customWidth="1"/>
    <col min="4" max="16384" width="15.625" style="2"/>
  </cols>
  <sheetData>
    <row r="1" spans="1:3" ht="21" x14ac:dyDescent="0.15">
      <c r="A1" s="230" t="s">
        <v>93</v>
      </c>
      <c r="B1" s="230"/>
    </row>
    <row r="2" spans="1:3" ht="4.5" customHeight="1" x14ac:dyDescent="0.15">
      <c r="A2" s="89"/>
      <c r="B2" s="89"/>
    </row>
    <row r="3" spans="1:3" ht="13.5" customHeight="1" thickBot="1" x14ac:dyDescent="0.2">
      <c r="A3" s="2" t="s">
        <v>94</v>
      </c>
    </row>
    <row r="4" spans="1:3" ht="20.25" customHeight="1" x14ac:dyDescent="0.15">
      <c r="A4" s="231" t="s">
        <v>95</v>
      </c>
      <c r="B4" s="233" t="s">
        <v>96</v>
      </c>
    </row>
    <row r="5" spans="1:3" ht="13.5" customHeight="1" thickBot="1" x14ac:dyDescent="0.2">
      <c r="A5" s="232"/>
      <c r="B5" s="234"/>
    </row>
    <row r="6" spans="1:3" ht="12" customHeight="1" x14ac:dyDescent="0.15">
      <c r="A6" s="90"/>
      <c r="B6" s="91" t="s">
        <v>97</v>
      </c>
    </row>
    <row r="7" spans="1:3" s="62" customFormat="1" ht="30" customHeight="1" x14ac:dyDescent="0.15">
      <c r="A7" s="92" t="s">
        <v>39</v>
      </c>
      <c r="B7" s="93">
        <v>128434477</v>
      </c>
      <c r="C7" s="94"/>
    </row>
    <row r="8" spans="1:3" s="62" customFormat="1" ht="30" customHeight="1" x14ac:dyDescent="0.15">
      <c r="A8" s="92" t="s">
        <v>91</v>
      </c>
      <c r="B8" s="95">
        <v>127890473</v>
      </c>
      <c r="C8" s="94"/>
    </row>
    <row r="9" spans="1:3" s="62" customFormat="1" ht="30" customHeight="1" x14ac:dyDescent="0.15">
      <c r="A9" s="92" t="s">
        <v>103</v>
      </c>
      <c r="B9" s="95">
        <v>157999034</v>
      </c>
      <c r="C9" s="94"/>
    </row>
    <row r="10" spans="1:3" s="62" customFormat="1" ht="30" customHeight="1" x14ac:dyDescent="0.15">
      <c r="A10" s="92" t="s">
        <v>105</v>
      </c>
      <c r="B10" s="95">
        <v>147053242</v>
      </c>
      <c r="C10" s="94"/>
    </row>
    <row r="11" spans="1:3" ht="30" customHeight="1" thickBot="1" x14ac:dyDescent="0.2">
      <c r="A11" s="96" t="s">
        <v>107</v>
      </c>
      <c r="B11" s="97">
        <v>187466111</v>
      </c>
      <c r="C11" s="98"/>
    </row>
    <row r="12" spans="1:3" ht="30" customHeight="1" thickTop="1" x14ac:dyDescent="0.15">
      <c r="A12" s="99" t="s">
        <v>98</v>
      </c>
      <c r="B12" s="100">
        <v>43181656</v>
      </c>
      <c r="C12" s="98"/>
    </row>
    <row r="13" spans="1:3" ht="30" customHeight="1" x14ac:dyDescent="0.15">
      <c r="A13" s="101" t="s">
        <v>99</v>
      </c>
      <c r="B13" s="102">
        <v>6557071</v>
      </c>
      <c r="C13" s="98"/>
    </row>
    <row r="14" spans="1:3" ht="30" customHeight="1" x14ac:dyDescent="0.15">
      <c r="A14" s="101" t="s">
        <v>18</v>
      </c>
      <c r="B14" s="102">
        <v>18047089</v>
      </c>
      <c r="C14" s="98"/>
    </row>
    <row r="15" spans="1:3" ht="30" customHeight="1" x14ac:dyDescent="0.15">
      <c r="A15" s="101" t="s">
        <v>100</v>
      </c>
      <c r="B15" s="102">
        <v>116412124</v>
      </c>
      <c r="C15" s="98"/>
    </row>
    <row r="16" spans="1:3" ht="30" customHeight="1" thickBot="1" x14ac:dyDescent="0.2">
      <c r="A16" s="103" t="s">
        <v>21</v>
      </c>
      <c r="B16" s="104">
        <v>3268171</v>
      </c>
      <c r="C16" s="98"/>
    </row>
    <row r="17" spans="1:3" s="27" customFormat="1" ht="30" customHeight="1" thickTop="1" thickBot="1" x14ac:dyDescent="0.2">
      <c r="A17" s="105" t="s">
        <v>101</v>
      </c>
      <c r="B17" s="106">
        <v>187466111</v>
      </c>
      <c r="C17" s="107"/>
    </row>
    <row r="18" spans="1:3" s="27" customFormat="1" ht="8.25" customHeight="1" x14ac:dyDescent="0.15">
      <c r="A18" s="108"/>
      <c r="B18" s="109"/>
      <c r="C18" s="107"/>
    </row>
    <row r="19" spans="1:3" x14ac:dyDescent="0.15">
      <c r="A19" s="55" t="s">
        <v>108</v>
      </c>
    </row>
    <row r="20" spans="1:3" x14ac:dyDescent="0.15">
      <c r="A20" s="2" t="s">
        <v>102</v>
      </c>
    </row>
  </sheetData>
  <mergeCells count="3">
    <mergeCell ref="A1:B1"/>
    <mergeCell ref="A4:A5"/>
    <mergeCell ref="B4:B5"/>
  </mergeCells>
  <phoneticPr fontId="3"/>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&amp;R熊本国税局
還付金
(R04)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DB4023-38A4-4709-8FF8-3FAE15BB4894}">
  <ds:schemaRefs>
    <ds:schemaRef ds:uri="http://schemas.microsoft.com/office/2006/documentManagement/types"/>
    <ds:schemaRef ds:uri="http://purl.org/dc/elements/1.1/"/>
    <ds:schemaRef ds:uri="http://schemas.microsoft.com/office/2006/metadata/properties"/>
    <ds:schemaRef ds:uri="c1e1fd5d-d5a4-4438-b594-53628234b2d5"/>
    <ds:schemaRef ds:uri="http://schemas.openxmlformats.org/package/2006/metadata/core-properties"/>
    <ds:schemaRef ds:uri="http://schemas.microsoft.com/office/infopath/2007/PartnerControls"/>
    <ds:schemaRef ds:uri="http://purl.org/dc/dcmitype/"/>
    <ds:schemaRef ds:uri="http://www.w3.org/XML/1998/namespace"/>
    <ds:schemaRef ds:uri="c69fedeb-612f-4f71-bf39-c359edfd8fe7"/>
    <ds:schemaRef ds:uri="http://purl.org/dc/terms/"/>
  </ds:schemaRefs>
</ds:datastoreItem>
</file>

<file path=customXml/itemProps2.xml><?xml version="1.0" encoding="utf-8"?>
<ds:datastoreItem xmlns:ds="http://schemas.openxmlformats.org/officeDocument/2006/customXml" ds:itemID="{3293EBA8-10CB-498B-9687-4502B6319A28}">
  <ds:schemaRefs>
    <ds:schemaRef ds:uri="http://schemas.microsoft.com/sharepoint/v3/contenttype/forms"/>
  </ds:schemaRefs>
</ds:datastoreItem>
</file>

<file path=customXml/itemProps3.xml><?xml version="1.0" encoding="utf-8"?>
<ds:datastoreItem xmlns:ds="http://schemas.openxmlformats.org/officeDocument/2006/customXml" ds:itemID="{370A483F-B7C3-476B-8324-BE437C98D6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(1)滞納状況</vt:lpstr>
      <vt:lpstr>(2)滞納状況の累年比較</vt:lpstr>
      <vt:lpstr>(3)税務署別滞納状況</vt:lpstr>
      <vt:lpstr>還付金の支払決定の状況 </vt:lpstr>
      <vt:lpstr>'(1)滞納状況'!Print_Area</vt:lpstr>
      <vt:lpstr>'(2)滞納状況の累年比較'!Print_Area</vt:lpstr>
      <vt:lpstr>'(3)税務署別滞納状況'!Print_Area</vt:lpstr>
      <vt:lpstr>'還付金の支払決定の状況 '!Print_Area</vt:lpstr>
      <vt:lpstr>'(3)税務署別滞納状況'!Print_Titles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2024-08-26T06:23:54Z</cp:lastPrinted>
  <dcterms:created xsi:type="dcterms:W3CDTF">2019-09-19T05:23:19Z</dcterms:created>
  <dcterms:modified xsi:type="dcterms:W3CDTF">2024-08-26T06:41:59Z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