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<sst xmlns="http://schemas.openxmlformats.org/spreadsheetml/2006/main" count="205" uniqueCount="89">
  <si>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</si>
  <si>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</si>
  <si>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</si>
  <si>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</si>
  <si>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</si>
  <si>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</si>
  <si>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</si>
  <si>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</si>
  <si>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</si>
  <si>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</si>
  <si>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</si>
  <si>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</si>
  <si>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</si>
  <si>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</si>
  <si>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</si>
  <si>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</si>
  <si>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</si>
  <si>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</si>
  <si>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</si>
  <si>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</si>
  <si>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</si>
  <si>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</si>
  <si>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</si>
  <si>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</si>
  <si>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</si>
  <si>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</si>
  <si>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</si>
  <si>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</si>
  <si>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</si>
  <si>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</si>
  <si>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</si>
  <si>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</si>
  <si>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</si>
  <si>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</si>
  <si>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</si>
  <si>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</si>
  <si>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</si>
  <si>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</si>
  <si>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</si>
  <si>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</si>
  <si>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</si>
  <si>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</si>
  <si>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</si>
  <si>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</si>
  <si>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</si>
  <si>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</si>
  <si>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</si>
  <si>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熊本西</t>
  </si>
  <si>
    <t>熊本東</t>
  </si>
  <si>
    <t>八　代</t>
  </si>
  <si>
    <t>人　吉</t>
  </si>
  <si>
    <t>玉　名</t>
  </si>
  <si>
    <t>天　草</t>
  </si>
  <si>
    <t>山　鹿</t>
  </si>
  <si>
    <t>菊　池</t>
  </si>
  <si>
    <t>宇　土</t>
  </si>
  <si>
    <t>阿　蘇</t>
  </si>
  <si>
    <t>熊本県計</t>
  </si>
  <si>
    <t>大　分</t>
  </si>
  <si>
    <t>別　府</t>
  </si>
  <si>
    <t>中　津</t>
  </si>
  <si>
    <t>日　田</t>
  </si>
  <si>
    <t>佐　伯</t>
  </si>
  <si>
    <t>臼　杵</t>
  </si>
  <si>
    <t>竹　田</t>
  </si>
  <si>
    <t>宇　佐</t>
  </si>
  <si>
    <t>三　重</t>
  </si>
  <si>
    <t>大分県計</t>
  </si>
  <si>
    <t>宮　崎</t>
  </si>
  <si>
    <t>都　城</t>
  </si>
  <si>
    <t>延　岡</t>
  </si>
  <si>
    <t>日　南</t>
  </si>
  <si>
    <t>小　林</t>
  </si>
  <si>
    <t>高　鍋</t>
  </si>
  <si>
    <t>宮崎県計</t>
  </si>
  <si>
    <t>鹿児島</t>
  </si>
  <si>
    <t>川　内</t>
  </si>
  <si>
    <t>鹿　屋</t>
  </si>
  <si>
    <t>大　島</t>
  </si>
  <si>
    <t>出　水</t>
  </si>
  <si>
    <t>指　宿</t>
  </si>
  <si>
    <t>種子島</t>
  </si>
  <si>
    <t>知　覧</t>
  </si>
  <si>
    <t>伊集院</t>
  </si>
  <si>
    <t>加治木</t>
  </si>
  <si>
    <t>大　隅</t>
  </si>
  <si>
    <t>鹿児島県計</t>
  </si>
  <si>
    <t>総　計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</si>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</sst>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horizontal="right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27" xfId="0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wrapText="1"/>
    </xf>
    <xf numFmtId="0" fontId="2" fillId="35" borderId="26" xfId="0" applyFont="1" applyFill="1" applyBorder="1" applyAlignment="1">
      <alignment horizontal="distributed" vertical="center"/>
    </xf>
    <xf numFmtId="0" fontId="2" fillId="35" borderId="27" xfId="0" applyFont="1" applyFill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38" fontId="2" fillId="34" borderId="32" xfId="48" applyFont="1" applyFill="1" applyBorder="1" applyAlignment="1">
      <alignment horizontal="right" vertical="center"/>
    </xf>
    <xf numFmtId="38" fontId="2" fillId="34" borderId="33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 indent="1"/>
    </xf>
    <xf numFmtId="3" fontId="4" fillId="33" borderId="36" xfId="0" applyNumberFormat="1" applyFont="1" applyFill="1" applyBorder="1" applyAlignment="1">
      <alignment horizontal="right" vertical="center"/>
    </xf>
    <xf numFmtId="0" fontId="2" fillId="35" borderId="31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35" borderId="38" xfId="0" applyFont="1" applyFill="1" applyBorder="1" applyAlignment="1">
      <alignment horizontal="right" vertical="center" wrapText="1"/>
    </xf>
    <xf numFmtId="0" fontId="4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distributed" vertical="center"/>
    </xf>
    <xf numFmtId="0" fontId="2" fillId="35" borderId="40" xfId="0" applyFont="1" applyFill="1" applyBorder="1" applyAlignment="1">
      <alignment horizontal="distributed" vertical="center"/>
    </xf>
    <xf numFmtId="0" fontId="2" fillId="35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41" fontId="2" fillId="33" borderId="43" xfId="0" applyNumberFormat="1" applyFont="1" applyFill="1" applyBorder="1" applyAlignment="1">
      <alignment horizontal="right" vertical="center"/>
    </xf>
    <xf numFmtId="41" fontId="2" fillId="33" borderId="23" xfId="0" applyNumberFormat="1" applyFont="1" applyFill="1" applyBorder="1" applyAlignment="1">
      <alignment horizontal="right" vertical="center"/>
    </xf>
    <xf numFmtId="41" fontId="2" fillId="33" borderId="44" xfId="0" applyNumberFormat="1" applyFont="1" applyFill="1" applyBorder="1" applyAlignment="1">
      <alignment horizontal="right" vertical="center"/>
    </xf>
    <xf numFmtId="41" fontId="2" fillId="33" borderId="45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0" fontId="7" fillId="35" borderId="34" xfId="0" applyFont="1" applyFill="1" applyBorder="1" applyAlignment="1">
      <alignment horizontal="distributed" vertical="center"/>
    </xf>
    <xf numFmtId="41" fontId="7" fillId="33" borderId="47" xfId="0" applyNumberFormat="1" applyFont="1" applyFill="1" applyBorder="1" applyAlignment="1">
      <alignment horizontal="right" vertical="center"/>
    </xf>
    <xf numFmtId="41" fontId="7" fillId="33" borderId="48" xfId="0" applyNumberFormat="1" applyFont="1" applyFill="1" applyBorder="1" applyAlignment="1">
      <alignment horizontal="right" vertical="center"/>
    </xf>
    <xf numFmtId="41" fontId="7" fillId="33" borderId="49" xfId="0" applyNumberFormat="1" applyFont="1" applyFill="1" applyBorder="1" applyAlignment="1">
      <alignment horizontal="right" vertical="center"/>
    </xf>
    <xf numFmtId="0" fontId="7" fillId="35" borderId="50" xfId="0" applyFont="1" applyFill="1" applyBorder="1" applyAlignment="1">
      <alignment horizontal="distributed" vertical="center"/>
    </xf>
    <xf numFmtId="41" fontId="2" fillId="0" borderId="47" xfId="0" applyNumberFormat="1" applyFont="1" applyBorder="1" applyAlignment="1">
      <alignment horizontal="right" vertical="center"/>
    </xf>
    <xf numFmtId="41" fontId="2" fillId="0" borderId="51" xfId="0" applyNumberFormat="1" applyFont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0" fontId="2" fillId="0" borderId="56" xfId="0" applyFont="1" applyFill="1" applyBorder="1" applyAlignment="1">
      <alignment horizontal="distributed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33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0" borderId="59" xfId="0" applyNumberFormat="1" applyFont="1" applyBorder="1" applyAlignment="1">
      <alignment horizontal="right" vertical="center"/>
    </xf>
    <xf numFmtId="41" fontId="2" fillId="0" borderId="6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41" fontId="2" fillId="0" borderId="61" xfId="0" applyNumberFormat="1" applyFont="1" applyBorder="1" applyAlignment="1">
      <alignment horizontal="right" vertical="center"/>
    </xf>
    <xf numFmtId="41" fontId="2" fillId="0" borderId="62" xfId="0" applyNumberFormat="1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7" fillId="0" borderId="63" xfId="0" applyFont="1" applyBorder="1" applyAlignment="1">
      <alignment horizontal="center" vertical="center"/>
    </xf>
    <xf numFmtId="41" fontId="7" fillId="33" borderId="64" xfId="0" applyNumberFormat="1" applyFont="1" applyFill="1" applyBorder="1" applyAlignment="1">
      <alignment horizontal="right" vertical="center"/>
    </xf>
    <xf numFmtId="41" fontId="7" fillId="33" borderId="65" xfId="0" applyNumberFormat="1" applyFont="1" applyFill="1" applyBorder="1" applyAlignment="1">
      <alignment horizontal="right" vertical="center"/>
    </xf>
    <xf numFmtId="41" fontId="7" fillId="33" borderId="66" xfId="0" applyNumberFormat="1" applyFont="1" applyFill="1" applyBorder="1" applyAlignment="1">
      <alignment horizontal="right" vertical="center"/>
    </xf>
    <xf numFmtId="0" fontId="7" fillId="0" borderId="67" xfId="0" applyFont="1" applyBorder="1" applyAlignment="1">
      <alignment horizontal="distributed" vertical="center"/>
    </xf>
    <xf numFmtId="0" fontId="7" fillId="36" borderId="34" xfId="0" applyFont="1" applyFill="1" applyBorder="1" applyAlignment="1">
      <alignment horizontal="distributed" vertical="center"/>
    </xf>
    <xf numFmtId="38" fontId="7" fillId="34" borderId="51" xfId="48" applyFont="1" applyFill="1" applyBorder="1" applyAlignment="1">
      <alignment horizontal="right" vertical="center"/>
    </xf>
    <xf numFmtId="38" fontId="7" fillId="34" borderId="48" xfId="48" applyFont="1" applyFill="1" applyBorder="1" applyAlignment="1">
      <alignment horizontal="right" vertical="center"/>
    </xf>
    <xf numFmtId="3" fontId="7" fillId="34" borderId="68" xfId="0" applyNumberFormat="1" applyFont="1" applyFill="1" applyBorder="1" applyAlignment="1">
      <alignment horizontal="right" vertical="center"/>
    </xf>
    <xf numFmtId="3" fontId="7" fillId="34" borderId="65" xfId="0" applyNumberFormat="1" applyFont="1" applyFill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9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Normal="70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9" ht="12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3" t="s">
        <v>27</v>
      </c>
      <c r="B4" s="26" t="s">
        <v>28</v>
      </c>
      <c r="C4" s="27" t="s">
        <v>25</v>
      </c>
      <c r="D4" s="65" t="s">
        <v>44</v>
      </c>
      <c r="E4" s="63" t="s">
        <v>26</v>
      </c>
      <c r="F4" s="63" t="s">
        <v>9</v>
      </c>
      <c r="G4" s="64" t="s">
        <v>45</v>
      </c>
      <c r="H4" s="28" t="s">
        <v>41</v>
      </c>
      <c r="I4" s="52" t="s">
        <v>0</v>
      </c>
      <c r="J4" s="62" t="s">
        <v>36</v>
      </c>
    </row>
    <row r="5" spans="1:10" ht="11.25">
      <c r="A5" s="33"/>
      <c r="B5" s="29" t="s">
        <v>2</v>
      </c>
      <c r="C5" s="30" t="s">
        <v>2</v>
      </c>
      <c r="D5" s="30" t="s">
        <v>2</v>
      </c>
      <c r="E5" s="30" t="s">
        <v>2</v>
      </c>
      <c r="F5" s="30" t="s">
        <v>2</v>
      </c>
      <c r="G5" s="30" t="s">
        <v>2</v>
      </c>
      <c r="H5" s="30" t="s">
        <v>2</v>
      </c>
      <c r="I5" s="53" t="s">
        <v>2</v>
      </c>
      <c r="J5" s="58"/>
    </row>
    <row r="6" spans="1:10" ht="11.25" customHeight="1">
      <c r="A6" s="44" t="s">
        <v>47</v>
      </c>
      <c r="B6" s="66">
        <v>832019</v>
      </c>
      <c r="C6" s="67">
        <v>988717</v>
      </c>
      <c r="D6" s="67">
        <v>187240</v>
      </c>
      <c r="E6" s="67">
        <v>18417000</v>
      </c>
      <c r="F6" s="67">
        <v>614918</v>
      </c>
      <c r="G6" s="67">
        <v>2734031</v>
      </c>
      <c r="H6" s="67">
        <v>36468</v>
      </c>
      <c r="I6" s="68">
        <v>23810392</v>
      </c>
      <c r="J6" s="59" t="str">
        <f aca="true" t="shared" si="0" ref="J6:J16">IF(A6="","",A6)</f>
        <v>熊本西</v>
      </c>
    </row>
    <row r="7" spans="1:10" ht="11.25" customHeight="1">
      <c r="A7" s="45" t="s">
        <v>48</v>
      </c>
      <c r="B7" s="69">
        <v>478224</v>
      </c>
      <c r="C7" s="70">
        <v>527624</v>
      </c>
      <c r="D7" s="70">
        <v>11035</v>
      </c>
      <c r="E7" s="70">
        <v>21188033</v>
      </c>
      <c r="F7" s="70">
        <v>739734</v>
      </c>
      <c r="G7" s="70">
        <v>792699</v>
      </c>
      <c r="H7" s="70">
        <v>5041</v>
      </c>
      <c r="I7" s="71">
        <v>23742391</v>
      </c>
      <c r="J7" s="60" t="str">
        <f t="shared" si="0"/>
        <v>熊本東</v>
      </c>
    </row>
    <row r="8" spans="1:10" ht="11.25" customHeight="1">
      <c r="A8" s="45" t="s">
        <v>49</v>
      </c>
      <c r="B8" s="69">
        <v>209617</v>
      </c>
      <c r="C8" s="70">
        <v>167457</v>
      </c>
      <c r="D8" s="70">
        <v>9490</v>
      </c>
      <c r="E8" s="70">
        <v>4820233</v>
      </c>
      <c r="F8" s="70">
        <v>86373</v>
      </c>
      <c r="G8" s="70">
        <v>190119</v>
      </c>
      <c r="H8" s="70">
        <v>371</v>
      </c>
      <c r="I8" s="71">
        <v>5483659</v>
      </c>
      <c r="J8" s="60" t="str">
        <f t="shared" si="0"/>
        <v>八　代</v>
      </c>
    </row>
    <row r="9" spans="1:10" ht="11.25" customHeight="1">
      <c r="A9" s="45" t="s">
        <v>50</v>
      </c>
      <c r="B9" s="69">
        <v>91893</v>
      </c>
      <c r="C9" s="70">
        <v>108654</v>
      </c>
      <c r="D9" s="70">
        <v>0</v>
      </c>
      <c r="E9" s="70">
        <v>2498160</v>
      </c>
      <c r="F9" s="70">
        <v>43938</v>
      </c>
      <c r="G9" s="70">
        <v>76757</v>
      </c>
      <c r="H9" s="70">
        <v>0</v>
      </c>
      <c r="I9" s="71">
        <v>2819402</v>
      </c>
      <c r="J9" s="60" t="str">
        <f t="shared" si="0"/>
        <v>人　吉</v>
      </c>
    </row>
    <row r="10" spans="1:10" ht="11.25" customHeight="1">
      <c r="A10" s="45" t="s">
        <v>51</v>
      </c>
      <c r="B10" s="69">
        <v>181664</v>
      </c>
      <c r="C10" s="70">
        <v>161936</v>
      </c>
      <c r="D10" s="70">
        <v>2597</v>
      </c>
      <c r="E10" s="70">
        <v>3732086</v>
      </c>
      <c r="F10" s="70">
        <v>229425</v>
      </c>
      <c r="G10" s="70">
        <v>127889</v>
      </c>
      <c r="H10" s="70">
        <v>34343</v>
      </c>
      <c r="I10" s="71">
        <v>4469940</v>
      </c>
      <c r="J10" s="60" t="str">
        <f t="shared" si="0"/>
        <v>玉　名</v>
      </c>
    </row>
    <row r="11" spans="1:10" ht="11.25" customHeight="1">
      <c r="A11" s="45" t="s">
        <v>52</v>
      </c>
      <c r="B11" s="69">
        <v>169418</v>
      </c>
      <c r="C11" s="70">
        <v>28780</v>
      </c>
      <c r="D11" s="70">
        <v>3128</v>
      </c>
      <c r="E11" s="70">
        <v>3208552</v>
      </c>
      <c r="F11" s="70">
        <v>26484</v>
      </c>
      <c r="G11" s="70">
        <v>111189</v>
      </c>
      <c r="H11" s="70">
        <v>466</v>
      </c>
      <c r="I11" s="71">
        <v>3548017</v>
      </c>
      <c r="J11" s="60" t="str">
        <f t="shared" si="0"/>
        <v>天　草</v>
      </c>
    </row>
    <row r="12" spans="1:10" ht="11.25" customHeight="1">
      <c r="A12" s="45" t="s">
        <v>53</v>
      </c>
      <c r="B12" s="69">
        <v>84330</v>
      </c>
      <c r="C12" s="70">
        <v>227219</v>
      </c>
      <c r="D12" s="70">
        <v>0</v>
      </c>
      <c r="E12" s="70">
        <v>2015949</v>
      </c>
      <c r="F12" s="70">
        <v>14965</v>
      </c>
      <c r="G12" s="70">
        <v>85620</v>
      </c>
      <c r="H12" s="70">
        <v>9115</v>
      </c>
      <c r="I12" s="71">
        <v>2437198</v>
      </c>
      <c r="J12" s="60" t="str">
        <f t="shared" si="0"/>
        <v>山　鹿</v>
      </c>
    </row>
    <row r="13" spans="1:10" ht="11.25" customHeight="1">
      <c r="A13" s="45" t="s">
        <v>54</v>
      </c>
      <c r="B13" s="69">
        <v>153216</v>
      </c>
      <c r="C13" s="70">
        <v>117701</v>
      </c>
      <c r="D13" s="70">
        <v>0</v>
      </c>
      <c r="E13" s="70">
        <v>4878967</v>
      </c>
      <c r="F13" s="70">
        <v>90791</v>
      </c>
      <c r="G13" s="70">
        <v>122286</v>
      </c>
      <c r="H13" s="70">
        <v>3374</v>
      </c>
      <c r="I13" s="71">
        <v>5366334</v>
      </c>
      <c r="J13" s="60" t="str">
        <f t="shared" si="0"/>
        <v>菊　池</v>
      </c>
    </row>
    <row r="14" spans="1:10" ht="11.25" customHeight="1">
      <c r="A14" s="45" t="s">
        <v>55</v>
      </c>
      <c r="B14" s="69">
        <v>118026</v>
      </c>
      <c r="C14" s="70">
        <v>150435</v>
      </c>
      <c r="D14" s="70">
        <v>0</v>
      </c>
      <c r="E14" s="70">
        <v>2955781</v>
      </c>
      <c r="F14" s="70">
        <v>41577</v>
      </c>
      <c r="G14" s="70">
        <v>100467</v>
      </c>
      <c r="H14" s="70">
        <v>82</v>
      </c>
      <c r="I14" s="71">
        <v>3366369</v>
      </c>
      <c r="J14" s="60" t="str">
        <f t="shared" si="0"/>
        <v>宇　土</v>
      </c>
    </row>
    <row r="15" spans="1:10" ht="11.25" customHeight="1">
      <c r="A15" s="45" t="s">
        <v>56</v>
      </c>
      <c r="B15" s="69">
        <v>56099</v>
      </c>
      <c r="C15" s="70">
        <v>106830</v>
      </c>
      <c r="D15" s="70">
        <v>0</v>
      </c>
      <c r="E15" s="70">
        <v>1475366</v>
      </c>
      <c r="F15" s="70">
        <v>14023</v>
      </c>
      <c r="G15" s="70">
        <v>58373</v>
      </c>
      <c r="H15" s="70">
        <v>86</v>
      </c>
      <c r="I15" s="71">
        <v>1710778</v>
      </c>
      <c r="J15" s="60" t="str">
        <f t="shared" si="0"/>
        <v>阿　蘇</v>
      </c>
    </row>
    <row r="16" spans="1:10" s="5" customFormat="1" ht="11.25">
      <c r="A16" s="72" t="s">
        <v>57</v>
      </c>
      <c r="B16" s="73">
        <v>2374507</v>
      </c>
      <c r="C16" s="74">
        <v>2585353</v>
      </c>
      <c r="D16" s="74">
        <v>213490</v>
      </c>
      <c r="E16" s="74">
        <v>65190127</v>
      </c>
      <c r="F16" s="74">
        <v>1902228</v>
      </c>
      <c r="G16" s="74">
        <v>4399429</v>
      </c>
      <c r="H16" s="74">
        <v>89345</v>
      </c>
      <c r="I16" s="75">
        <v>76754480</v>
      </c>
      <c r="J16" s="76" t="str">
        <f t="shared" si="0"/>
        <v>熊本県計</v>
      </c>
    </row>
    <row r="17" spans="1:10" ht="11.25">
      <c r="A17" s="51"/>
      <c r="B17" s="77"/>
      <c r="C17" s="78"/>
      <c r="D17" s="78"/>
      <c r="E17" s="78"/>
      <c r="F17" s="78"/>
      <c r="G17" s="78"/>
      <c r="H17" s="78"/>
      <c r="I17" s="79"/>
      <c r="J17" s="80"/>
    </row>
    <row r="18" spans="1:10" ht="11.25" customHeight="1">
      <c r="A18" s="44" t="s">
        <v>58</v>
      </c>
      <c r="B18" s="66">
        <v>682747</v>
      </c>
      <c r="C18" s="67">
        <v>1302104</v>
      </c>
      <c r="D18" s="67">
        <v>120630</v>
      </c>
      <c r="E18" s="67">
        <v>23732708</v>
      </c>
      <c r="F18" s="67">
        <v>662421</v>
      </c>
      <c r="G18" s="67">
        <v>2245255</v>
      </c>
      <c r="H18" s="67">
        <v>126985</v>
      </c>
      <c r="I18" s="68">
        <v>28872851</v>
      </c>
      <c r="J18" s="59" t="str">
        <f>IF(A18="","",A18)</f>
        <v>大　分</v>
      </c>
    </row>
    <row r="19" spans="1:10" ht="11.25" customHeight="1">
      <c r="A19" s="45" t="s">
        <v>59</v>
      </c>
      <c r="B19" s="69">
        <v>292344</v>
      </c>
      <c r="C19" s="70">
        <v>301327</v>
      </c>
      <c r="D19" s="70">
        <v>6953</v>
      </c>
      <c r="E19" s="70">
        <v>6682274</v>
      </c>
      <c r="F19" s="70">
        <v>254840</v>
      </c>
      <c r="G19" s="70">
        <v>302533</v>
      </c>
      <c r="H19" s="70">
        <v>5397</v>
      </c>
      <c r="I19" s="71">
        <v>7845668</v>
      </c>
      <c r="J19" s="60" t="str">
        <f>IF(A19="","",A19)</f>
        <v>別　府</v>
      </c>
    </row>
    <row r="20" spans="1:10" ht="11.25" customHeight="1">
      <c r="A20" s="45" t="s">
        <v>60</v>
      </c>
      <c r="B20" s="69">
        <v>110880</v>
      </c>
      <c r="C20" s="70">
        <v>33015</v>
      </c>
      <c r="D20" s="70">
        <v>7517</v>
      </c>
      <c r="E20" s="70">
        <v>2438712</v>
      </c>
      <c r="F20" s="70">
        <v>36018</v>
      </c>
      <c r="G20" s="70">
        <v>65531</v>
      </c>
      <c r="H20" s="70">
        <v>636</v>
      </c>
      <c r="I20" s="71">
        <v>2692308</v>
      </c>
      <c r="J20" s="60" t="str">
        <f aca="true" t="shared" si="1" ref="J20:J26">IF(A20="","",A20)</f>
        <v>中　津</v>
      </c>
    </row>
    <row r="21" spans="1:10" ht="11.25" customHeight="1">
      <c r="A21" s="45" t="s">
        <v>61</v>
      </c>
      <c r="B21" s="69">
        <v>122650</v>
      </c>
      <c r="C21" s="70">
        <v>143171</v>
      </c>
      <c r="D21" s="70">
        <v>4822</v>
      </c>
      <c r="E21" s="70">
        <v>2490713</v>
      </c>
      <c r="F21" s="70">
        <v>32589</v>
      </c>
      <c r="G21" s="70">
        <v>81837</v>
      </c>
      <c r="H21" s="70">
        <v>0</v>
      </c>
      <c r="I21" s="71">
        <v>2875781</v>
      </c>
      <c r="J21" s="60" t="str">
        <f t="shared" si="1"/>
        <v>日　田</v>
      </c>
    </row>
    <row r="22" spans="1:10" ht="11.25" customHeight="1">
      <c r="A22" s="45" t="s">
        <v>62</v>
      </c>
      <c r="B22" s="69">
        <v>96031</v>
      </c>
      <c r="C22" s="70">
        <v>84058</v>
      </c>
      <c r="D22" s="70">
        <v>0</v>
      </c>
      <c r="E22" s="70">
        <v>2442236</v>
      </c>
      <c r="F22" s="70">
        <v>92710</v>
      </c>
      <c r="G22" s="70">
        <v>100425</v>
      </c>
      <c r="H22" s="70">
        <v>124</v>
      </c>
      <c r="I22" s="71">
        <v>2815584</v>
      </c>
      <c r="J22" s="60" t="str">
        <f t="shared" si="1"/>
        <v>佐　伯</v>
      </c>
    </row>
    <row r="23" spans="1:10" ht="11.25" customHeight="1">
      <c r="A23" s="45" t="s">
        <v>63</v>
      </c>
      <c r="B23" s="69">
        <v>86557</v>
      </c>
      <c r="C23" s="70">
        <v>169450</v>
      </c>
      <c r="D23" s="70">
        <v>0</v>
      </c>
      <c r="E23" s="70">
        <v>1731663</v>
      </c>
      <c r="F23" s="70">
        <v>61125</v>
      </c>
      <c r="G23" s="70">
        <v>73150</v>
      </c>
      <c r="H23" s="70">
        <v>56</v>
      </c>
      <c r="I23" s="71">
        <v>2122001</v>
      </c>
      <c r="J23" s="60" t="str">
        <f t="shared" si="1"/>
        <v>臼　杵</v>
      </c>
    </row>
    <row r="24" spans="1:10" ht="11.25" customHeight="1">
      <c r="A24" s="45" t="s">
        <v>64</v>
      </c>
      <c r="B24" s="69">
        <v>35598</v>
      </c>
      <c r="C24" s="70">
        <v>9893</v>
      </c>
      <c r="D24" s="70">
        <v>0</v>
      </c>
      <c r="E24" s="70">
        <v>580872</v>
      </c>
      <c r="F24" s="70">
        <v>23605</v>
      </c>
      <c r="G24" s="70">
        <v>18401</v>
      </c>
      <c r="H24" s="70">
        <v>0</v>
      </c>
      <c r="I24" s="71">
        <v>668369</v>
      </c>
      <c r="J24" s="60" t="str">
        <f t="shared" si="1"/>
        <v>竹　田</v>
      </c>
    </row>
    <row r="25" spans="1:10" ht="11.25" customHeight="1">
      <c r="A25" s="45" t="s">
        <v>65</v>
      </c>
      <c r="B25" s="69">
        <v>138837</v>
      </c>
      <c r="C25" s="70">
        <v>201736</v>
      </c>
      <c r="D25" s="70">
        <v>0</v>
      </c>
      <c r="E25" s="70">
        <v>2206149</v>
      </c>
      <c r="F25" s="70">
        <v>61279</v>
      </c>
      <c r="G25" s="70">
        <v>94127</v>
      </c>
      <c r="H25" s="70">
        <v>0</v>
      </c>
      <c r="I25" s="71">
        <v>2702128</v>
      </c>
      <c r="J25" s="60" t="str">
        <f t="shared" si="1"/>
        <v>宇　佐</v>
      </c>
    </row>
    <row r="26" spans="1:10" ht="11.25" customHeight="1">
      <c r="A26" s="45" t="s">
        <v>66</v>
      </c>
      <c r="B26" s="69">
        <v>53314</v>
      </c>
      <c r="C26" s="70">
        <v>12036</v>
      </c>
      <c r="D26" s="70">
        <v>33</v>
      </c>
      <c r="E26" s="70">
        <v>829696</v>
      </c>
      <c r="F26" s="70">
        <v>3479</v>
      </c>
      <c r="G26" s="70">
        <v>22094</v>
      </c>
      <c r="H26" s="70">
        <v>0</v>
      </c>
      <c r="I26" s="71">
        <v>920652</v>
      </c>
      <c r="J26" s="60" t="str">
        <f t="shared" si="1"/>
        <v>三　重</v>
      </c>
    </row>
    <row r="27" spans="1:10" s="5" customFormat="1" ht="11.25">
      <c r="A27" s="72" t="s">
        <v>67</v>
      </c>
      <c r="B27" s="73">
        <v>1618958</v>
      </c>
      <c r="C27" s="74">
        <v>2256789</v>
      </c>
      <c r="D27" s="74">
        <v>139955</v>
      </c>
      <c r="E27" s="74">
        <v>43135023</v>
      </c>
      <c r="F27" s="74">
        <v>1228066</v>
      </c>
      <c r="G27" s="74">
        <v>3003353</v>
      </c>
      <c r="H27" s="74">
        <v>133198</v>
      </c>
      <c r="I27" s="75">
        <v>51515342</v>
      </c>
      <c r="J27" s="76" t="str">
        <f>IF(A27="","",A27)</f>
        <v>大分県計</v>
      </c>
    </row>
    <row r="28" spans="1:10" ht="11.25">
      <c r="A28" s="51"/>
      <c r="B28" s="77"/>
      <c r="C28" s="78"/>
      <c r="D28" s="78"/>
      <c r="E28" s="78"/>
      <c r="F28" s="78"/>
      <c r="G28" s="78"/>
      <c r="H28" s="78"/>
      <c r="I28" s="79"/>
      <c r="J28" s="80"/>
    </row>
    <row r="29" spans="1:10" ht="11.25" customHeight="1">
      <c r="A29" s="44" t="s">
        <v>68</v>
      </c>
      <c r="B29" s="66">
        <v>486888</v>
      </c>
      <c r="C29" s="67">
        <v>542469</v>
      </c>
      <c r="D29" s="67">
        <v>84728</v>
      </c>
      <c r="E29" s="67">
        <v>18547559</v>
      </c>
      <c r="F29" s="67">
        <v>768617</v>
      </c>
      <c r="G29" s="67">
        <v>2188828</v>
      </c>
      <c r="H29" s="67">
        <v>26216</v>
      </c>
      <c r="I29" s="68">
        <v>22645305</v>
      </c>
      <c r="J29" s="59" t="str">
        <f aca="true" t="shared" si="2" ref="J29:J35">IF(A29="","",A29)</f>
        <v>宮　崎</v>
      </c>
    </row>
    <row r="30" spans="1:10" ht="11.25" customHeight="1">
      <c r="A30" s="45" t="s">
        <v>69</v>
      </c>
      <c r="B30" s="69">
        <v>180089</v>
      </c>
      <c r="C30" s="70">
        <v>259869</v>
      </c>
      <c r="D30" s="70">
        <v>7014</v>
      </c>
      <c r="E30" s="70">
        <v>5643853</v>
      </c>
      <c r="F30" s="70">
        <v>49766</v>
      </c>
      <c r="G30" s="70">
        <v>221085</v>
      </c>
      <c r="H30" s="70">
        <v>2185</v>
      </c>
      <c r="I30" s="71">
        <v>6363861</v>
      </c>
      <c r="J30" s="60" t="str">
        <f t="shared" si="2"/>
        <v>都　城</v>
      </c>
    </row>
    <row r="31" spans="1:10" ht="11.25" customHeight="1">
      <c r="A31" s="45" t="s">
        <v>70</v>
      </c>
      <c r="B31" s="69">
        <v>227932</v>
      </c>
      <c r="C31" s="70">
        <v>193650</v>
      </c>
      <c r="D31" s="70">
        <v>8042</v>
      </c>
      <c r="E31" s="70">
        <v>13242724</v>
      </c>
      <c r="F31" s="70">
        <v>150251</v>
      </c>
      <c r="G31" s="70">
        <v>440136</v>
      </c>
      <c r="H31" s="70">
        <v>44319</v>
      </c>
      <c r="I31" s="71">
        <v>14307055</v>
      </c>
      <c r="J31" s="60" t="str">
        <f t="shared" si="2"/>
        <v>延　岡</v>
      </c>
    </row>
    <row r="32" spans="1:10" ht="11.25" customHeight="1">
      <c r="A32" s="45" t="s">
        <v>71</v>
      </c>
      <c r="B32" s="69">
        <v>84506</v>
      </c>
      <c r="C32" s="70">
        <v>51390</v>
      </c>
      <c r="D32" s="70">
        <v>0</v>
      </c>
      <c r="E32" s="70">
        <v>2083765</v>
      </c>
      <c r="F32" s="70">
        <v>42708</v>
      </c>
      <c r="G32" s="70">
        <v>58638</v>
      </c>
      <c r="H32" s="70">
        <v>1388</v>
      </c>
      <c r="I32" s="71">
        <v>2322394</v>
      </c>
      <c r="J32" s="60" t="str">
        <f t="shared" si="2"/>
        <v>日　南</v>
      </c>
    </row>
    <row r="33" spans="1:10" ht="11.25" customHeight="1">
      <c r="A33" s="45" t="s">
        <v>72</v>
      </c>
      <c r="B33" s="69">
        <v>79074</v>
      </c>
      <c r="C33" s="70">
        <v>144876</v>
      </c>
      <c r="D33" s="70">
        <v>0</v>
      </c>
      <c r="E33" s="70">
        <v>1912932</v>
      </c>
      <c r="F33" s="70">
        <v>57320</v>
      </c>
      <c r="G33" s="70">
        <v>62810</v>
      </c>
      <c r="H33" s="70">
        <v>574</v>
      </c>
      <c r="I33" s="71">
        <v>2257585</v>
      </c>
      <c r="J33" s="60" t="str">
        <f t="shared" si="2"/>
        <v>小　林</v>
      </c>
    </row>
    <row r="34" spans="1:10" ht="11.25" customHeight="1">
      <c r="A34" s="45" t="s">
        <v>73</v>
      </c>
      <c r="B34" s="69">
        <v>129517</v>
      </c>
      <c r="C34" s="70">
        <v>59661</v>
      </c>
      <c r="D34" s="70">
        <v>19</v>
      </c>
      <c r="E34" s="70">
        <v>2526776</v>
      </c>
      <c r="F34" s="70">
        <v>63052</v>
      </c>
      <c r="G34" s="70">
        <v>91640</v>
      </c>
      <c r="H34" s="70">
        <v>952</v>
      </c>
      <c r="I34" s="71">
        <v>2871618</v>
      </c>
      <c r="J34" s="60" t="str">
        <f t="shared" si="2"/>
        <v>高　鍋</v>
      </c>
    </row>
    <row r="35" spans="1:10" s="5" customFormat="1" ht="11.25">
      <c r="A35" s="72" t="s">
        <v>74</v>
      </c>
      <c r="B35" s="73">
        <v>1188006</v>
      </c>
      <c r="C35" s="74">
        <v>1251915</v>
      </c>
      <c r="D35" s="74">
        <v>99803</v>
      </c>
      <c r="E35" s="74">
        <v>43957609</v>
      </c>
      <c r="F35" s="74">
        <v>1131714</v>
      </c>
      <c r="G35" s="74">
        <v>3063138</v>
      </c>
      <c r="H35" s="74">
        <v>75634</v>
      </c>
      <c r="I35" s="75">
        <v>50767819</v>
      </c>
      <c r="J35" s="76" t="str">
        <f t="shared" si="2"/>
        <v>宮崎県計</v>
      </c>
    </row>
    <row r="36" spans="1:10" ht="12" thickBot="1">
      <c r="A36" s="81"/>
      <c r="B36" s="82"/>
      <c r="C36" s="83"/>
      <c r="D36" s="83"/>
      <c r="E36" s="83"/>
      <c r="F36" s="83"/>
      <c r="G36" s="83"/>
      <c r="H36" s="83"/>
      <c r="I36" s="84"/>
      <c r="J36" s="85"/>
    </row>
    <row r="37" spans="1:10" ht="11.25" customHeight="1">
      <c r="A37" s="44" t="s">
        <v>75</v>
      </c>
      <c r="B37" s="66">
        <v>917783</v>
      </c>
      <c r="C37" s="67">
        <v>1236869</v>
      </c>
      <c r="D37" s="67">
        <v>132101</v>
      </c>
      <c r="E37" s="67">
        <v>31619099</v>
      </c>
      <c r="F37" s="67">
        <v>1279928</v>
      </c>
      <c r="G37" s="67">
        <v>2805866</v>
      </c>
      <c r="H37" s="67">
        <v>28874</v>
      </c>
      <c r="I37" s="68">
        <v>38020520</v>
      </c>
      <c r="J37" s="59" t="str">
        <f>IF(A37="","",A37)</f>
        <v>鹿児島</v>
      </c>
    </row>
    <row r="38" spans="1:10" ht="11.25" customHeight="1">
      <c r="A38" s="44" t="s">
        <v>76</v>
      </c>
      <c r="B38" s="66">
        <v>121613</v>
      </c>
      <c r="C38" s="67">
        <v>139454</v>
      </c>
      <c r="D38" s="67">
        <v>0</v>
      </c>
      <c r="E38" s="67">
        <v>2897588</v>
      </c>
      <c r="F38" s="67">
        <v>35637</v>
      </c>
      <c r="G38" s="67">
        <v>88591</v>
      </c>
      <c r="H38" s="67">
        <v>24</v>
      </c>
      <c r="I38" s="68">
        <v>3282907</v>
      </c>
      <c r="J38" s="60" t="str">
        <f aca="true" t="shared" si="3" ref="J38:J48">IF(A38="","",A38)</f>
        <v>川　内</v>
      </c>
    </row>
    <row r="39" spans="1:10" ht="11.25" customHeight="1">
      <c r="A39" s="44" t="s">
        <v>77</v>
      </c>
      <c r="B39" s="66">
        <v>165191</v>
      </c>
      <c r="C39" s="67">
        <v>84295</v>
      </c>
      <c r="D39" s="67">
        <v>0</v>
      </c>
      <c r="E39" s="67">
        <v>4411869</v>
      </c>
      <c r="F39" s="67">
        <v>102729</v>
      </c>
      <c r="G39" s="67">
        <v>150346</v>
      </c>
      <c r="H39" s="67">
        <v>0</v>
      </c>
      <c r="I39" s="68">
        <v>4914429</v>
      </c>
      <c r="J39" s="60" t="str">
        <f t="shared" si="3"/>
        <v>鹿　屋</v>
      </c>
    </row>
    <row r="40" spans="1:10" ht="11.25" customHeight="1">
      <c r="A40" s="44" t="s">
        <v>78</v>
      </c>
      <c r="B40" s="66">
        <v>91496</v>
      </c>
      <c r="C40" s="67">
        <v>42908</v>
      </c>
      <c r="D40" s="67">
        <v>0</v>
      </c>
      <c r="E40" s="67">
        <v>2103110</v>
      </c>
      <c r="F40" s="67">
        <v>3619</v>
      </c>
      <c r="G40" s="67">
        <v>91858</v>
      </c>
      <c r="H40" s="67">
        <v>800</v>
      </c>
      <c r="I40" s="68">
        <v>2333791</v>
      </c>
      <c r="J40" s="60" t="str">
        <f t="shared" si="3"/>
        <v>大　島</v>
      </c>
    </row>
    <row r="41" spans="1:10" ht="11.25" customHeight="1">
      <c r="A41" s="44" t="s">
        <v>79</v>
      </c>
      <c r="B41" s="66">
        <v>99395</v>
      </c>
      <c r="C41" s="67">
        <v>91151</v>
      </c>
      <c r="D41" s="67">
        <v>0</v>
      </c>
      <c r="E41" s="67">
        <v>2149642</v>
      </c>
      <c r="F41" s="67">
        <v>267961</v>
      </c>
      <c r="G41" s="67">
        <v>110417</v>
      </c>
      <c r="H41" s="67">
        <v>8</v>
      </c>
      <c r="I41" s="68">
        <v>2718574</v>
      </c>
      <c r="J41" s="60" t="str">
        <f t="shared" si="3"/>
        <v>出　水</v>
      </c>
    </row>
    <row r="42" spans="1:10" ht="11.25" customHeight="1">
      <c r="A42" s="45" t="s">
        <v>80</v>
      </c>
      <c r="B42" s="69">
        <v>47845</v>
      </c>
      <c r="C42" s="70">
        <v>19942</v>
      </c>
      <c r="D42" s="70">
        <v>0</v>
      </c>
      <c r="E42" s="70">
        <v>1256910</v>
      </c>
      <c r="F42" s="70">
        <v>11923</v>
      </c>
      <c r="G42" s="70">
        <v>80775</v>
      </c>
      <c r="H42" s="70">
        <v>2891</v>
      </c>
      <c r="I42" s="71">
        <v>1420286</v>
      </c>
      <c r="J42" s="60" t="str">
        <f t="shared" si="3"/>
        <v>指　宿</v>
      </c>
    </row>
    <row r="43" spans="1:10" ht="11.25" customHeight="1">
      <c r="A43" s="45" t="s">
        <v>81</v>
      </c>
      <c r="B43" s="69">
        <v>34891</v>
      </c>
      <c r="C43" s="70">
        <v>7593</v>
      </c>
      <c r="D43" s="70">
        <v>0</v>
      </c>
      <c r="E43" s="70">
        <v>943709</v>
      </c>
      <c r="F43" s="70">
        <v>14617</v>
      </c>
      <c r="G43" s="70">
        <v>43123</v>
      </c>
      <c r="H43" s="70">
        <v>0</v>
      </c>
      <c r="I43" s="71">
        <v>1043932</v>
      </c>
      <c r="J43" s="60" t="str">
        <f t="shared" si="3"/>
        <v>種子島</v>
      </c>
    </row>
    <row r="44" spans="1:10" ht="11.25" customHeight="1">
      <c r="A44" s="45" t="s">
        <v>82</v>
      </c>
      <c r="B44" s="69">
        <v>137180</v>
      </c>
      <c r="C44" s="70">
        <v>181311</v>
      </c>
      <c r="D44" s="70">
        <v>0</v>
      </c>
      <c r="E44" s="70">
        <v>2516512</v>
      </c>
      <c r="F44" s="70">
        <v>22157</v>
      </c>
      <c r="G44" s="70">
        <v>108414</v>
      </c>
      <c r="H44" s="70">
        <v>1631</v>
      </c>
      <c r="I44" s="71">
        <v>2967205</v>
      </c>
      <c r="J44" s="60" t="str">
        <f t="shared" si="3"/>
        <v>知　覧</v>
      </c>
    </row>
    <row r="45" spans="1:10" ht="11.25" customHeight="1">
      <c r="A45" s="45" t="s">
        <v>83</v>
      </c>
      <c r="B45" s="69">
        <v>87749</v>
      </c>
      <c r="C45" s="70">
        <v>55623</v>
      </c>
      <c r="D45" s="70">
        <v>0</v>
      </c>
      <c r="E45" s="70">
        <v>2086130</v>
      </c>
      <c r="F45" s="70">
        <v>18190</v>
      </c>
      <c r="G45" s="70">
        <v>76858</v>
      </c>
      <c r="H45" s="70">
        <v>4687</v>
      </c>
      <c r="I45" s="71">
        <v>2329237</v>
      </c>
      <c r="J45" s="60" t="str">
        <f t="shared" si="3"/>
        <v>伊集院</v>
      </c>
    </row>
    <row r="46" spans="1:10" ht="11.25" customHeight="1">
      <c r="A46" s="45" t="s">
        <v>84</v>
      </c>
      <c r="B46" s="69">
        <v>217869</v>
      </c>
      <c r="C46" s="70">
        <v>63495</v>
      </c>
      <c r="D46" s="70">
        <v>0</v>
      </c>
      <c r="E46" s="70">
        <v>6621467</v>
      </c>
      <c r="F46" s="70">
        <v>126510</v>
      </c>
      <c r="G46" s="70">
        <v>193462</v>
      </c>
      <c r="H46" s="70">
        <v>0</v>
      </c>
      <c r="I46" s="71">
        <v>7222802</v>
      </c>
      <c r="J46" s="60" t="str">
        <f t="shared" si="3"/>
        <v>加治木</v>
      </c>
    </row>
    <row r="47" spans="1:10" ht="11.25" customHeight="1">
      <c r="A47" s="54" t="s">
        <v>85</v>
      </c>
      <c r="B47" s="86">
        <v>88561</v>
      </c>
      <c r="C47" s="87">
        <v>183991</v>
      </c>
      <c r="D47" s="87">
        <v>0</v>
      </c>
      <c r="E47" s="87">
        <v>2159832</v>
      </c>
      <c r="F47" s="87">
        <v>82785</v>
      </c>
      <c r="G47" s="87">
        <v>90357</v>
      </c>
      <c r="H47" s="87">
        <v>0</v>
      </c>
      <c r="I47" s="88">
        <v>2605527</v>
      </c>
      <c r="J47" s="61" t="str">
        <f t="shared" si="3"/>
        <v>大　隅</v>
      </c>
    </row>
    <row r="48" spans="1:10" s="5" customFormat="1" ht="11.25">
      <c r="A48" s="72" t="s">
        <v>86</v>
      </c>
      <c r="B48" s="73">
        <v>2009573</v>
      </c>
      <c r="C48" s="74">
        <v>2106630</v>
      </c>
      <c r="D48" s="74">
        <v>132101</v>
      </c>
      <c r="E48" s="74">
        <v>58765869</v>
      </c>
      <c r="F48" s="74">
        <v>1966056</v>
      </c>
      <c r="G48" s="74">
        <v>3840068</v>
      </c>
      <c r="H48" s="74">
        <v>38913</v>
      </c>
      <c r="I48" s="75">
        <v>68859210</v>
      </c>
      <c r="J48" s="76" t="str">
        <f t="shared" si="3"/>
        <v>鹿児島県計</v>
      </c>
    </row>
    <row r="49" spans="1:10" ht="11.25">
      <c r="A49" s="41"/>
      <c r="B49" s="89"/>
      <c r="C49" s="90"/>
      <c r="D49" s="90"/>
      <c r="E49" s="90"/>
      <c r="F49" s="90"/>
      <c r="G49" s="90"/>
      <c r="H49" s="90"/>
      <c r="I49" s="91"/>
      <c r="J49" s="92"/>
    </row>
    <row r="50" spans="1:10" ht="12" thickBot="1">
      <c r="A50" s="46"/>
      <c r="B50" s="93"/>
      <c r="C50" s="94"/>
      <c r="D50" s="94"/>
      <c r="E50" s="94"/>
      <c r="F50" s="94"/>
      <c r="G50" s="94"/>
      <c r="H50" s="94"/>
      <c r="I50" s="95"/>
      <c r="J50" s="96"/>
    </row>
    <row r="51" spans="1:11" s="5" customFormat="1" ht="21" customHeight="1" thickBot="1" thickTop="1">
      <c r="A51" s="97" t="s">
        <v>29</v>
      </c>
      <c r="B51" s="98">
        <v>7191045</v>
      </c>
      <c r="C51" s="99">
        <v>8200688</v>
      </c>
      <c r="D51" s="99">
        <v>585349</v>
      </c>
      <c r="E51" s="99">
        <v>211048628</v>
      </c>
      <c r="F51" s="99">
        <v>6228065</v>
      </c>
      <c r="G51" s="99">
        <v>14305987</v>
      </c>
      <c r="H51" s="99">
        <v>337091</v>
      </c>
      <c r="I51" s="100">
        <v>247896850</v>
      </c>
      <c r="J51" s="101" t="s">
        <v>87</v>
      </c>
      <c r="K51" s="20"/>
    </row>
    <row r="52" spans="1:9" ht="11.25">
      <c r="A52" s="9" t="s">
        <v>46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" t="s">
        <v>35</v>
      </c>
      <c r="B53" s="50"/>
      <c r="C53" s="50"/>
      <c r="D53" s="50"/>
      <c r="E53" s="50"/>
      <c r="F53" s="50"/>
      <c r="G53" s="50"/>
      <c r="H53" s="50"/>
      <c r="I53" s="5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（Ｈ21）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12" t="s">
        <v>31</v>
      </c>
      <c r="B2" s="117" t="s">
        <v>32</v>
      </c>
      <c r="C2" s="123" t="s">
        <v>33</v>
      </c>
      <c r="D2" s="121" t="s">
        <v>44</v>
      </c>
      <c r="E2" s="119" t="s">
        <v>34</v>
      </c>
      <c r="F2" s="121" t="s">
        <v>42</v>
      </c>
      <c r="G2" s="114" t="s">
        <v>41</v>
      </c>
      <c r="H2" s="109" t="s">
        <v>37</v>
      </c>
    </row>
    <row r="3" spans="1:8" ht="11.25" customHeight="1">
      <c r="A3" s="113"/>
      <c r="B3" s="118"/>
      <c r="C3" s="124"/>
      <c r="D3" s="122"/>
      <c r="E3" s="120"/>
      <c r="F3" s="122"/>
      <c r="G3" s="115"/>
      <c r="H3" s="110"/>
    </row>
    <row r="4" spans="1:8" ht="22.5" customHeight="1">
      <c r="A4" s="113"/>
      <c r="B4" s="118"/>
      <c r="C4" s="124"/>
      <c r="D4" s="122"/>
      <c r="E4" s="120"/>
      <c r="F4" s="125"/>
      <c r="G4" s="116"/>
      <c r="H4" s="111"/>
    </row>
    <row r="5" spans="1:8" s="2" customFormat="1" ht="11.25">
      <c r="A5" s="34"/>
      <c r="B5" s="31" t="s">
        <v>30</v>
      </c>
      <c r="C5" s="32" t="s">
        <v>30</v>
      </c>
      <c r="D5" s="32" t="s">
        <v>30</v>
      </c>
      <c r="E5" s="32" t="s">
        <v>30</v>
      </c>
      <c r="F5" s="31" t="s">
        <v>30</v>
      </c>
      <c r="G5" s="32" t="s">
        <v>30</v>
      </c>
      <c r="H5" s="57"/>
    </row>
    <row r="6" spans="1:8" ht="11.25" customHeight="1">
      <c r="A6" s="39" t="s">
        <v>47</v>
      </c>
      <c r="B6" s="35">
        <v>113</v>
      </c>
      <c r="C6" s="36">
        <v>301</v>
      </c>
      <c r="D6" s="36">
        <v>17</v>
      </c>
      <c r="E6" s="36">
        <v>10810</v>
      </c>
      <c r="F6" s="36">
        <v>8547</v>
      </c>
      <c r="G6" s="36">
        <v>26</v>
      </c>
      <c r="H6" s="59" t="str">
        <f aca="true" t="shared" si="0" ref="H6:H16">IF(A6="","",A6)</f>
        <v>熊本西</v>
      </c>
    </row>
    <row r="7" spans="1:8" ht="11.25" customHeight="1">
      <c r="A7" s="40" t="s">
        <v>48</v>
      </c>
      <c r="B7" s="37">
        <v>90</v>
      </c>
      <c r="C7" s="38">
        <v>309</v>
      </c>
      <c r="D7" s="38">
        <v>4</v>
      </c>
      <c r="E7" s="38">
        <v>12105</v>
      </c>
      <c r="F7" s="38">
        <v>9492</v>
      </c>
      <c r="G7" s="38">
        <v>13</v>
      </c>
      <c r="H7" s="60" t="str">
        <f t="shared" si="0"/>
        <v>熊本東</v>
      </c>
    </row>
    <row r="8" spans="1:8" ht="11.25" customHeight="1">
      <c r="A8" s="40" t="s">
        <v>49</v>
      </c>
      <c r="B8" s="37">
        <v>57</v>
      </c>
      <c r="C8" s="38">
        <v>129</v>
      </c>
      <c r="D8" s="38">
        <v>2</v>
      </c>
      <c r="E8" s="38">
        <v>6145</v>
      </c>
      <c r="F8" s="38">
        <v>3886</v>
      </c>
      <c r="G8" s="38">
        <v>3</v>
      </c>
      <c r="H8" s="60" t="str">
        <f t="shared" si="0"/>
        <v>八　代</v>
      </c>
    </row>
    <row r="9" spans="1:8" ht="11.25" customHeight="1">
      <c r="A9" s="40" t="s">
        <v>50</v>
      </c>
      <c r="B9" s="37">
        <v>15</v>
      </c>
      <c r="C9" s="38">
        <v>54</v>
      </c>
      <c r="D9" s="38" t="s">
        <v>88</v>
      </c>
      <c r="E9" s="38">
        <v>2610</v>
      </c>
      <c r="F9" s="38">
        <v>1881</v>
      </c>
      <c r="G9" s="38">
        <v>1</v>
      </c>
      <c r="H9" s="60" t="str">
        <f t="shared" si="0"/>
        <v>人　吉</v>
      </c>
    </row>
    <row r="10" spans="1:8" ht="11.25" customHeight="1">
      <c r="A10" s="40" t="s">
        <v>51</v>
      </c>
      <c r="B10" s="37">
        <v>37</v>
      </c>
      <c r="C10" s="38">
        <v>62</v>
      </c>
      <c r="D10" s="38">
        <v>1</v>
      </c>
      <c r="E10" s="38">
        <v>3839</v>
      </c>
      <c r="F10" s="38">
        <v>2575</v>
      </c>
      <c r="G10" s="38">
        <v>1</v>
      </c>
      <c r="H10" s="60" t="str">
        <f t="shared" si="0"/>
        <v>玉　名</v>
      </c>
    </row>
    <row r="11" spans="1:8" ht="11.25" customHeight="1">
      <c r="A11" s="40" t="s">
        <v>52</v>
      </c>
      <c r="B11" s="37">
        <v>49</v>
      </c>
      <c r="C11" s="38">
        <v>60</v>
      </c>
      <c r="D11" s="38">
        <v>1</v>
      </c>
      <c r="E11" s="38">
        <v>3417</v>
      </c>
      <c r="F11" s="38">
        <v>2268</v>
      </c>
      <c r="G11" s="38">
        <v>4</v>
      </c>
      <c r="H11" s="60" t="str">
        <f t="shared" si="0"/>
        <v>天　草</v>
      </c>
    </row>
    <row r="12" spans="1:8" ht="11.25" customHeight="1">
      <c r="A12" s="40" t="s">
        <v>53</v>
      </c>
      <c r="B12" s="37">
        <v>11</v>
      </c>
      <c r="C12" s="38">
        <v>41</v>
      </c>
      <c r="D12" s="38" t="s">
        <v>88</v>
      </c>
      <c r="E12" s="38">
        <v>2768</v>
      </c>
      <c r="F12" s="38">
        <v>1472</v>
      </c>
      <c r="G12" s="38">
        <v>4</v>
      </c>
      <c r="H12" s="60" t="str">
        <f t="shared" si="0"/>
        <v>山　鹿</v>
      </c>
    </row>
    <row r="13" spans="1:8" ht="11.25" customHeight="1">
      <c r="A13" s="40" t="s">
        <v>54</v>
      </c>
      <c r="B13" s="37">
        <v>19</v>
      </c>
      <c r="C13" s="38">
        <v>69</v>
      </c>
      <c r="D13" s="38" t="s">
        <v>88</v>
      </c>
      <c r="E13" s="38">
        <v>3348</v>
      </c>
      <c r="F13" s="38">
        <v>2516</v>
      </c>
      <c r="G13" s="38">
        <v>4</v>
      </c>
      <c r="H13" s="60" t="str">
        <f t="shared" si="0"/>
        <v>菊　池</v>
      </c>
    </row>
    <row r="14" spans="1:8" ht="11.25" customHeight="1">
      <c r="A14" s="40" t="s">
        <v>55</v>
      </c>
      <c r="B14" s="37">
        <v>17</v>
      </c>
      <c r="C14" s="38">
        <v>53</v>
      </c>
      <c r="D14" s="38" t="s">
        <v>88</v>
      </c>
      <c r="E14" s="38">
        <v>3062</v>
      </c>
      <c r="F14" s="38">
        <v>2027</v>
      </c>
      <c r="G14" s="38">
        <v>1</v>
      </c>
      <c r="H14" s="60" t="str">
        <f t="shared" si="0"/>
        <v>宇　土</v>
      </c>
    </row>
    <row r="15" spans="1:8" ht="11.25" customHeight="1">
      <c r="A15" s="40" t="s">
        <v>56</v>
      </c>
      <c r="B15" s="37">
        <v>12</v>
      </c>
      <c r="C15" s="38">
        <v>20</v>
      </c>
      <c r="D15" s="38" t="s">
        <v>88</v>
      </c>
      <c r="E15" s="38">
        <v>1981</v>
      </c>
      <c r="F15" s="38">
        <v>1478</v>
      </c>
      <c r="G15" s="38">
        <v>2</v>
      </c>
      <c r="H15" s="60" t="str">
        <f t="shared" si="0"/>
        <v>阿　蘇</v>
      </c>
    </row>
    <row r="16" spans="1:8" s="5" customFormat="1" ht="11.25">
      <c r="A16" s="102" t="s">
        <v>57</v>
      </c>
      <c r="B16" s="103">
        <v>420</v>
      </c>
      <c r="C16" s="104">
        <v>1098</v>
      </c>
      <c r="D16" s="104">
        <v>25</v>
      </c>
      <c r="E16" s="104">
        <v>50085</v>
      </c>
      <c r="F16" s="104">
        <v>36142</v>
      </c>
      <c r="G16" s="104">
        <v>59</v>
      </c>
      <c r="H16" s="76" t="str">
        <f t="shared" si="0"/>
        <v>熊本県計</v>
      </c>
    </row>
    <row r="17" spans="1:8" ht="11.25">
      <c r="A17" s="51"/>
      <c r="B17" s="55"/>
      <c r="C17" s="55"/>
      <c r="D17" s="55"/>
      <c r="E17" s="55"/>
      <c r="F17" s="55"/>
      <c r="G17" s="55"/>
      <c r="H17" s="80"/>
    </row>
    <row r="18" spans="1:8" ht="11.25" customHeight="1">
      <c r="A18" s="39" t="s">
        <v>58</v>
      </c>
      <c r="B18" s="35">
        <v>177</v>
      </c>
      <c r="C18" s="36">
        <v>416</v>
      </c>
      <c r="D18" s="36">
        <v>12</v>
      </c>
      <c r="E18" s="36">
        <v>12144</v>
      </c>
      <c r="F18" s="36">
        <v>10321</v>
      </c>
      <c r="G18" s="36">
        <v>24</v>
      </c>
      <c r="H18" s="59" t="str">
        <f aca="true" t="shared" si="1" ref="H18:H27">IF(A18="","",A18)</f>
        <v>大　分</v>
      </c>
    </row>
    <row r="19" spans="1:8" ht="11.25" customHeight="1">
      <c r="A19" s="40" t="s">
        <v>59</v>
      </c>
      <c r="B19" s="37">
        <v>80</v>
      </c>
      <c r="C19" s="38">
        <v>97</v>
      </c>
      <c r="D19" s="38">
        <v>3</v>
      </c>
      <c r="E19" s="38">
        <v>5134</v>
      </c>
      <c r="F19" s="38">
        <v>4340</v>
      </c>
      <c r="G19" s="38">
        <v>7</v>
      </c>
      <c r="H19" s="60" t="str">
        <f t="shared" si="1"/>
        <v>別　府</v>
      </c>
    </row>
    <row r="20" spans="1:8" ht="11.25" customHeight="1">
      <c r="A20" s="40" t="s">
        <v>60</v>
      </c>
      <c r="B20" s="37">
        <v>32</v>
      </c>
      <c r="C20" s="38">
        <v>32</v>
      </c>
      <c r="D20" s="38">
        <v>1</v>
      </c>
      <c r="E20" s="38">
        <v>1982</v>
      </c>
      <c r="F20" s="38">
        <v>1527</v>
      </c>
      <c r="G20" s="38">
        <v>1</v>
      </c>
      <c r="H20" s="60" t="str">
        <f t="shared" si="1"/>
        <v>中　津</v>
      </c>
    </row>
    <row r="21" spans="1:8" ht="11.25" customHeight="1">
      <c r="A21" s="40" t="s">
        <v>61</v>
      </c>
      <c r="B21" s="37">
        <v>34</v>
      </c>
      <c r="C21" s="38">
        <v>78</v>
      </c>
      <c r="D21" s="38">
        <v>1</v>
      </c>
      <c r="E21" s="38">
        <v>3009</v>
      </c>
      <c r="F21" s="38">
        <v>2039</v>
      </c>
      <c r="G21" s="38" t="s">
        <v>88</v>
      </c>
      <c r="H21" s="60" t="str">
        <f t="shared" si="1"/>
        <v>日　田</v>
      </c>
    </row>
    <row r="22" spans="1:8" ht="11.25" customHeight="1">
      <c r="A22" s="40" t="s">
        <v>62</v>
      </c>
      <c r="B22" s="37">
        <v>33</v>
      </c>
      <c r="C22" s="38">
        <v>37</v>
      </c>
      <c r="D22" s="38" t="s">
        <v>88</v>
      </c>
      <c r="E22" s="38">
        <v>2222</v>
      </c>
      <c r="F22" s="38">
        <v>1792</v>
      </c>
      <c r="G22" s="38">
        <v>3</v>
      </c>
      <c r="H22" s="60" t="str">
        <f t="shared" si="1"/>
        <v>佐　伯</v>
      </c>
    </row>
    <row r="23" spans="1:8" ht="11.25" customHeight="1">
      <c r="A23" s="40" t="s">
        <v>63</v>
      </c>
      <c r="B23" s="37">
        <v>26</v>
      </c>
      <c r="C23" s="38">
        <v>66</v>
      </c>
      <c r="D23" s="38" t="s">
        <v>88</v>
      </c>
      <c r="E23" s="38">
        <v>1689</v>
      </c>
      <c r="F23" s="38">
        <v>1214</v>
      </c>
      <c r="G23" s="38">
        <v>1</v>
      </c>
      <c r="H23" s="60" t="str">
        <f t="shared" si="1"/>
        <v>臼　杵</v>
      </c>
    </row>
    <row r="24" spans="1:8" ht="11.25" customHeight="1">
      <c r="A24" s="40" t="s">
        <v>64</v>
      </c>
      <c r="B24" s="37">
        <v>13</v>
      </c>
      <c r="C24" s="38">
        <v>14</v>
      </c>
      <c r="D24" s="38" t="s">
        <v>88</v>
      </c>
      <c r="E24" s="38">
        <v>792</v>
      </c>
      <c r="F24" s="38">
        <v>530</v>
      </c>
      <c r="G24" s="38" t="s">
        <v>88</v>
      </c>
      <c r="H24" s="60" t="str">
        <f t="shared" si="1"/>
        <v>竹　田</v>
      </c>
    </row>
    <row r="25" spans="1:8" ht="11.25" customHeight="1">
      <c r="A25" s="40" t="s">
        <v>65</v>
      </c>
      <c r="B25" s="37">
        <v>20</v>
      </c>
      <c r="C25" s="38">
        <v>55</v>
      </c>
      <c r="D25" s="38" t="s">
        <v>88</v>
      </c>
      <c r="E25" s="38">
        <v>2107</v>
      </c>
      <c r="F25" s="38">
        <v>1585</v>
      </c>
      <c r="G25" s="38" t="s">
        <v>88</v>
      </c>
      <c r="H25" s="60" t="str">
        <f t="shared" si="1"/>
        <v>宇　佐</v>
      </c>
    </row>
    <row r="26" spans="1:8" ht="11.25" customHeight="1">
      <c r="A26" s="47" t="s">
        <v>66</v>
      </c>
      <c r="B26" s="48">
        <v>16</v>
      </c>
      <c r="C26" s="49">
        <v>21</v>
      </c>
      <c r="D26" s="49">
        <v>1</v>
      </c>
      <c r="E26" s="49">
        <v>833</v>
      </c>
      <c r="F26" s="49">
        <v>526</v>
      </c>
      <c r="G26" s="49">
        <v>1</v>
      </c>
      <c r="H26" s="61" t="str">
        <f t="shared" si="1"/>
        <v>三　重</v>
      </c>
    </row>
    <row r="27" spans="1:8" s="5" customFormat="1" ht="11.25">
      <c r="A27" s="102" t="s">
        <v>67</v>
      </c>
      <c r="B27" s="103">
        <v>431</v>
      </c>
      <c r="C27" s="104">
        <v>816</v>
      </c>
      <c r="D27" s="104">
        <v>18</v>
      </c>
      <c r="E27" s="104">
        <v>29912</v>
      </c>
      <c r="F27" s="104">
        <v>23874</v>
      </c>
      <c r="G27" s="104">
        <v>37</v>
      </c>
      <c r="H27" s="76" t="str">
        <f t="shared" si="1"/>
        <v>大分県計</v>
      </c>
    </row>
    <row r="28" spans="1:8" ht="11.25">
      <c r="A28" s="51"/>
      <c r="B28" s="55"/>
      <c r="C28" s="55"/>
      <c r="D28" s="55"/>
      <c r="E28" s="55"/>
      <c r="F28" s="55"/>
      <c r="G28" s="55"/>
      <c r="H28" s="80"/>
    </row>
    <row r="29" spans="1:8" ht="11.25" customHeight="1">
      <c r="A29" s="39" t="s">
        <v>68</v>
      </c>
      <c r="B29" s="35">
        <v>141</v>
      </c>
      <c r="C29" s="36">
        <v>291</v>
      </c>
      <c r="D29" s="36">
        <v>14</v>
      </c>
      <c r="E29" s="36">
        <v>11809</v>
      </c>
      <c r="F29" s="36">
        <v>9522</v>
      </c>
      <c r="G29" s="36">
        <v>20</v>
      </c>
      <c r="H29" s="59" t="str">
        <f aca="true" t="shared" si="2" ref="H29:H35">IF(A29="","",A29)</f>
        <v>宮　崎</v>
      </c>
    </row>
    <row r="30" spans="1:8" ht="11.25" customHeight="1">
      <c r="A30" s="40" t="s">
        <v>69</v>
      </c>
      <c r="B30" s="37">
        <v>58</v>
      </c>
      <c r="C30" s="38">
        <v>107</v>
      </c>
      <c r="D30" s="38">
        <v>1</v>
      </c>
      <c r="E30" s="38">
        <v>5223</v>
      </c>
      <c r="F30" s="38">
        <v>3609</v>
      </c>
      <c r="G30" s="38">
        <v>5</v>
      </c>
      <c r="H30" s="60" t="str">
        <f t="shared" si="2"/>
        <v>都　城</v>
      </c>
    </row>
    <row r="31" spans="1:8" ht="11.25" customHeight="1">
      <c r="A31" s="40" t="s">
        <v>70</v>
      </c>
      <c r="B31" s="37">
        <v>79</v>
      </c>
      <c r="C31" s="38">
        <v>138</v>
      </c>
      <c r="D31" s="38">
        <v>2</v>
      </c>
      <c r="E31" s="38">
        <v>5902</v>
      </c>
      <c r="F31" s="38">
        <v>5193</v>
      </c>
      <c r="G31" s="38">
        <v>18</v>
      </c>
      <c r="H31" s="60" t="str">
        <f t="shared" si="2"/>
        <v>延　岡</v>
      </c>
    </row>
    <row r="32" spans="1:8" ht="11.25" customHeight="1">
      <c r="A32" s="40" t="s">
        <v>71</v>
      </c>
      <c r="B32" s="37">
        <v>32</v>
      </c>
      <c r="C32" s="38">
        <v>37</v>
      </c>
      <c r="D32" s="38" t="s">
        <v>88</v>
      </c>
      <c r="E32" s="38">
        <v>2543</v>
      </c>
      <c r="F32" s="38">
        <v>1273</v>
      </c>
      <c r="G32" s="38">
        <v>1</v>
      </c>
      <c r="H32" s="60" t="str">
        <f t="shared" si="2"/>
        <v>日　南</v>
      </c>
    </row>
    <row r="33" spans="1:8" ht="11.25" customHeight="1">
      <c r="A33" s="40" t="s">
        <v>72</v>
      </c>
      <c r="B33" s="37">
        <v>29</v>
      </c>
      <c r="C33" s="38">
        <v>39</v>
      </c>
      <c r="D33" s="38" t="s">
        <v>88</v>
      </c>
      <c r="E33" s="38">
        <v>2307</v>
      </c>
      <c r="F33" s="38">
        <v>1459</v>
      </c>
      <c r="G33" s="38">
        <v>2</v>
      </c>
      <c r="H33" s="60" t="str">
        <f t="shared" si="2"/>
        <v>小　林</v>
      </c>
    </row>
    <row r="34" spans="1:8" ht="11.25" customHeight="1">
      <c r="A34" s="47" t="s">
        <v>73</v>
      </c>
      <c r="B34" s="48">
        <v>28</v>
      </c>
      <c r="C34" s="49">
        <v>48</v>
      </c>
      <c r="D34" s="49">
        <v>2</v>
      </c>
      <c r="E34" s="49">
        <v>3123</v>
      </c>
      <c r="F34" s="49">
        <v>1964</v>
      </c>
      <c r="G34" s="49">
        <v>13</v>
      </c>
      <c r="H34" s="60" t="str">
        <f t="shared" si="2"/>
        <v>高　鍋</v>
      </c>
    </row>
    <row r="35" spans="1:8" s="5" customFormat="1" ht="11.25">
      <c r="A35" s="102" t="s">
        <v>74</v>
      </c>
      <c r="B35" s="103">
        <v>367</v>
      </c>
      <c r="C35" s="104">
        <v>660</v>
      </c>
      <c r="D35" s="104">
        <v>19</v>
      </c>
      <c r="E35" s="104">
        <v>30907</v>
      </c>
      <c r="F35" s="104">
        <v>23020</v>
      </c>
      <c r="G35" s="104">
        <v>59</v>
      </c>
      <c r="H35" s="76" t="str">
        <f t="shared" si="2"/>
        <v>宮崎県計</v>
      </c>
    </row>
    <row r="36" spans="1:8" ht="11.25">
      <c r="A36" s="51"/>
      <c r="B36" s="55"/>
      <c r="C36" s="55"/>
      <c r="D36" s="55"/>
      <c r="E36" s="55"/>
      <c r="F36" s="55"/>
      <c r="G36" s="55"/>
      <c r="H36" s="80"/>
    </row>
    <row r="37" spans="1:8" ht="11.25" customHeight="1">
      <c r="A37" s="39" t="s">
        <v>75</v>
      </c>
      <c r="B37" s="35">
        <v>233</v>
      </c>
      <c r="C37" s="36">
        <v>577</v>
      </c>
      <c r="D37" s="36">
        <v>18</v>
      </c>
      <c r="E37" s="36">
        <v>15647</v>
      </c>
      <c r="F37" s="36">
        <v>13631</v>
      </c>
      <c r="G37" s="36">
        <v>23</v>
      </c>
      <c r="H37" s="59" t="str">
        <f aca="true" t="shared" si="3" ref="H37:H48">IF(A37="","",A37)</f>
        <v>鹿児島</v>
      </c>
    </row>
    <row r="38" spans="1:8" ht="11.25" customHeight="1">
      <c r="A38" s="40" t="s">
        <v>76</v>
      </c>
      <c r="B38" s="37">
        <v>46</v>
      </c>
      <c r="C38" s="38">
        <v>88</v>
      </c>
      <c r="D38" s="38" t="s">
        <v>88</v>
      </c>
      <c r="E38" s="38">
        <v>2616</v>
      </c>
      <c r="F38" s="38">
        <v>1741</v>
      </c>
      <c r="G38" s="38">
        <v>2</v>
      </c>
      <c r="H38" s="60" t="str">
        <f t="shared" si="3"/>
        <v>川　内</v>
      </c>
    </row>
    <row r="39" spans="1:8" ht="11.25" customHeight="1">
      <c r="A39" s="40" t="s">
        <v>77</v>
      </c>
      <c r="B39" s="37">
        <v>56</v>
      </c>
      <c r="C39" s="38">
        <v>80</v>
      </c>
      <c r="D39" s="38" t="s">
        <v>88</v>
      </c>
      <c r="E39" s="38">
        <v>3651</v>
      </c>
      <c r="F39" s="38">
        <v>2775</v>
      </c>
      <c r="G39" s="38">
        <v>1</v>
      </c>
      <c r="H39" s="60" t="str">
        <f t="shared" si="3"/>
        <v>鹿　屋</v>
      </c>
    </row>
    <row r="40" spans="1:8" ht="11.25" customHeight="1">
      <c r="A40" s="40" t="s">
        <v>78</v>
      </c>
      <c r="B40" s="37">
        <v>42</v>
      </c>
      <c r="C40" s="38">
        <v>33</v>
      </c>
      <c r="D40" s="38" t="s">
        <v>88</v>
      </c>
      <c r="E40" s="38">
        <v>2530</v>
      </c>
      <c r="F40" s="38">
        <v>2185</v>
      </c>
      <c r="G40" s="38">
        <v>1</v>
      </c>
      <c r="H40" s="60" t="str">
        <f t="shared" si="3"/>
        <v>大　島</v>
      </c>
    </row>
    <row r="41" spans="1:8" ht="11.25" customHeight="1">
      <c r="A41" s="40" t="s">
        <v>79</v>
      </c>
      <c r="B41" s="37">
        <v>32</v>
      </c>
      <c r="C41" s="38">
        <v>40</v>
      </c>
      <c r="D41" s="38" t="s">
        <v>88</v>
      </c>
      <c r="E41" s="38">
        <v>2086</v>
      </c>
      <c r="F41" s="38">
        <v>1705</v>
      </c>
      <c r="G41" s="38">
        <v>1</v>
      </c>
      <c r="H41" s="60" t="str">
        <f t="shared" si="3"/>
        <v>出　水</v>
      </c>
    </row>
    <row r="42" spans="1:8" ht="11.25" customHeight="1">
      <c r="A42" s="47" t="s">
        <v>80</v>
      </c>
      <c r="B42" s="48">
        <v>13</v>
      </c>
      <c r="C42" s="49">
        <v>23</v>
      </c>
      <c r="D42" s="49" t="s">
        <v>88</v>
      </c>
      <c r="E42" s="49">
        <v>1245</v>
      </c>
      <c r="F42" s="49">
        <v>1056</v>
      </c>
      <c r="G42" s="49">
        <v>1</v>
      </c>
      <c r="H42" s="61" t="str">
        <f t="shared" si="3"/>
        <v>指　宿</v>
      </c>
    </row>
    <row r="43" spans="1:8" ht="11.25" customHeight="1">
      <c r="A43" s="40" t="s">
        <v>81</v>
      </c>
      <c r="B43" s="37">
        <v>18</v>
      </c>
      <c r="C43" s="38">
        <v>22</v>
      </c>
      <c r="D43" s="38" t="s">
        <v>88</v>
      </c>
      <c r="E43" s="38">
        <v>1240</v>
      </c>
      <c r="F43" s="38">
        <v>739</v>
      </c>
      <c r="G43" s="38">
        <v>1</v>
      </c>
      <c r="H43" s="60" t="str">
        <f t="shared" si="3"/>
        <v>種子島</v>
      </c>
    </row>
    <row r="44" spans="1:8" ht="11.25" customHeight="1">
      <c r="A44" s="40" t="s">
        <v>82</v>
      </c>
      <c r="B44" s="37">
        <v>32</v>
      </c>
      <c r="C44" s="38">
        <v>56</v>
      </c>
      <c r="D44" s="38" t="s">
        <v>88</v>
      </c>
      <c r="E44" s="38">
        <v>2810</v>
      </c>
      <c r="F44" s="38">
        <v>1973</v>
      </c>
      <c r="G44" s="38">
        <v>10</v>
      </c>
      <c r="H44" s="60" t="str">
        <f t="shared" si="3"/>
        <v>知　覧</v>
      </c>
    </row>
    <row r="45" spans="1:8" ht="11.25" customHeight="1">
      <c r="A45" s="40" t="s">
        <v>83</v>
      </c>
      <c r="B45" s="37">
        <v>24</v>
      </c>
      <c r="C45" s="38">
        <v>50</v>
      </c>
      <c r="D45" s="38" t="s">
        <v>88</v>
      </c>
      <c r="E45" s="38">
        <v>1679</v>
      </c>
      <c r="F45" s="38">
        <v>1354</v>
      </c>
      <c r="G45" s="38">
        <v>18</v>
      </c>
      <c r="H45" s="60" t="str">
        <f t="shared" si="3"/>
        <v>伊集院</v>
      </c>
    </row>
    <row r="46" spans="1:8" ht="11.25" customHeight="1">
      <c r="A46" s="40" t="s">
        <v>84</v>
      </c>
      <c r="B46" s="37">
        <v>63</v>
      </c>
      <c r="C46" s="38">
        <v>89</v>
      </c>
      <c r="D46" s="38" t="s">
        <v>88</v>
      </c>
      <c r="E46" s="38">
        <v>4093</v>
      </c>
      <c r="F46" s="38">
        <v>3246</v>
      </c>
      <c r="G46" s="38">
        <v>1</v>
      </c>
      <c r="H46" s="60" t="str">
        <f t="shared" si="3"/>
        <v>加治木</v>
      </c>
    </row>
    <row r="47" spans="1:8" ht="11.25" customHeight="1">
      <c r="A47" s="47" t="s">
        <v>85</v>
      </c>
      <c r="B47" s="48">
        <v>28</v>
      </c>
      <c r="C47" s="49">
        <v>53</v>
      </c>
      <c r="D47" s="49" t="s">
        <v>88</v>
      </c>
      <c r="E47" s="49">
        <v>1882</v>
      </c>
      <c r="F47" s="49">
        <v>1374</v>
      </c>
      <c r="G47" s="49" t="s">
        <v>88</v>
      </c>
      <c r="H47" s="61" t="str">
        <f t="shared" si="3"/>
        <v>大　隅</v>
      </c>
    </row>
    <row r="48" spans="1:8" s="5" customFormat="1" ht="11.25">
      <c r="A48" s="102" t="s">
        <v>86</v>
      </c>
      <c r="B48" s="103">
        <v>587</v>
      </c>
      <c r="C48" s="104">
        <v>1111</v>
      </c>
      <c r="D48" s="104">
        <v>18</v>
      </c>
      <c r="E48" s="104">
        <v>39479</v>
      </c>
      <c r="F48" s="104">
        <v>31779</v>
      </c>
      <c r="G48" s="104">
        <v>59</v>
      </c>
      <c r="H48" s="76" t="str">
        <f t="shared" si="3"/>
        <v>鹿児島県計</v>
      </c>
    </row>
    <row r="49" spans="1:8" ht="3.75" customHeight="1">
      <c r="A49" s="41"/>
      <c r="B49" s="6"/>
      <c r="C49" s="6"/>
      <c r="D49" s="6"/>
      <c r="E49" s="6"/>
      <c r="F49" s="6"/>
      <c r="G49" s="6"/>
      <c r="H49" s="24"/>
    </row>
    <row r="50" spans="1:8" ht="12" thickBot="1">
      <c r="A50" s="42"/>
      <c r="B50" s="23"/>
      <c r="C50" s="23"/>
      <c r="D50" s="23"/>
      <c r="E50" s="23"/>
      <c r="F50" s="23"/>
      <c r="G50" s="23"/>
      <c r="H50" s="25"/>
    </row>
    <row r="51" spans="1:8" s="5" customFormat="1" ht="24.75" customHeight="1" thickBot="1" thickTop="1">
      <c r="A51" s="97" t="s">
        <v>29</v>
      </c>
      <c r="B51" s="105">
        <v>1805</v>
      </c>
      <c r="C51" s="106">
        <v>3685</v>
      </c>
      <c r="D51" s="106">
        <v>80</v>
      </c>
      <c r="E51" s="106">
        <v>150383</v>
      </c>
      <c r="F51" s="106">
        <v>114815</v>
      </c>
      <c r="G51" s="106">
        <v>214</v>
      </c>
      <c r="H51" s="107" t="s">
        <v>87</v>
      </c>
    </row>
    <row r="52" spans="1:7" ht="11.25">
      <c r="A52" s="4" t="s">
        <v>43</v>
      </c>
      <c r="B52" s="4"/>
      <c r="C52" s="4"/>
      <c r="D52" s="4"/>
      <c r="E52" s="4"/>
      <c r="F52" s="4"/>
      <c r="G5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&amp;R熊本国税局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8" t="s">
        <v>22</v>
      </c>
      <c r="B2" s="129"/>
      <c r="C2" s="129" t="s">
        <v>5</v>
      </c>
      <c r="D2" s="129"/>
      <c r="E2" s="129"/>
      <c r="F2" s="129"/>
      <c r="G2" s="129"/>
      <c r="H2" s="129"/>
      <c r="I2" s="129" t="s">
        <v>20</v>
      </c>
      <c r="J2" s="129"/>
      <c r="K2" s="129"/>
      <c r="L2" s="129"/>
      <c r="M2" s="129"/>
      <c r="N2" s="129"/>
      <c r="O2" s="129" t="s">
        <v>0</v>
      </c>
      <c r="P2" s="129"/>
      <c r="Q2" s="129"/>
      <c r="R2" s="129"/>
      <c r="S2" s="129"/>
      <c r="T2" s="129"/>
      <c r="U2" s="138"/>
    </row>
    <row r="3" spans="1:21" s="3" customFormat="1" ht="11.25">
      <c r="A3" s="130"/>
      <c r="B3" s="131"/>
      <c r="C3" s="18"/>
      <c r="D3" s="18"/>
      <c r="E3" s="134" t="s">
        <v>24</v>
      </c>
      <c r="F3" s="135"/>
      <c r="G3" s="134" t="s">
        <v>17</v>
      </c>
      <c r="H3" s="135"/>
      <c r="I3" s="134" t="s">
        <v>23</v>
      </c>
      <c r="J3" s="135"/>
      <c r="K3" s="134" t="s">
        <v>24</v>
      </c>
      <c r="L3" s="135"/>
      <c r="M3" s="134" t="s">
        <v>17</v>
      </c>
      <c r="N3" s="135"/>
      <c r="O3" s="134" t="s">
        <v>23</v>
      </c>
      <c r="P3" s="135"/>
      <c r="Q3" s="134" t="s">
        <v>16</v>
      </c>
      <c r="R3" s="135"/>
      <c r="S3" s="134" t="s">
        <v>17</v>
      </c>
      <c r="T3" s="135"/>
      <c r="U3" s="19"/>
    </row>
    <row r="4" spans="1:21" s="3" customFormat="1" ht="11.25">
      <c r="A4" s="132"/>
      <c r="B4" s="133"/>
      <c r="C4" s="133" t="s">
        <v>23</v>
      </c>
      <c r="D4" s="133"/>
      <c r="E4" s="136"/>
      <c r="F4" s="137"/>
      <c r="G4" s="136"/>
      <c r="H4" s="137"/>
      <c r="I4" s="136"/>
      <c r="J4" s="137"/>
      <c r="K4" s="136"/>
      <c r="L4" s="137"/>
      <c r="M4" s="136"/>
      <c r="N4" s="137"/>
      <c r="O4" s="136"/>
      <c r="P4" s="137"/>
      <c r="Q4" s="136"/>
      <c r="R4" s="137"/>
      <c r="S4" s="136"/>
      <c r="T4" s="13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6" t="s">
        <v>9</v>
      </c>
      <c r="B9" s="126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7" t="s">
        <v>10</v>
      </c>
      <c r="B10" s="127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2011-06-20T05:12:27Z</cp:lastPrinted>
  <dcterms:created xsi:type="dcterms:W3CDTF">2003-07-09T01:05:10Z</dcterms:created>
  <dcterms:modified xsi:type="dcterms:W3CDTF">2011-07-14T00:21:41Z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