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10155" activeTab="0"/>
  </bookViews>
  <sheets>
    <sheet name="(1)滞納状況" sheetId="1" r:id="rId1"/>
    <sheet name="(2)滞納状況の累年比較" sheetId="2" r:id="rId2"/>
    <sheet name="(3)税務署別滞納状況" sheetId="3" r:id="rId3"/>
    <sheet name="還付金の支払決定の状況" sheetId="4" r:id="rId4"/>
  </sheets>
  <definedNames>
    <definedName name="_xlnm.Print_Area" localSheetId="0">'(1)滞納状況'!$A$1:$N$19</definedName>
    <definedName name="_xlnm.Print_Area" localSheetId="1">'(2)滞納状況の累年比較'!$A$1:$L$10</definedName>
    <definedName name="_xlnm.Print_Area" localSheetId="2">'(3)税務署別滞納状況'!$A$1:$K$52</definedName>
    <definedName name="_xlnm.Print_Area" localSheetId="3">'還付金の支払決定の状況'!$A$1:$C$21</definedName>
    <definedName name="_xlnm.Print_Titles" localSheetId="2">'(3)税務署別滞納状況'!$1:$4</definedName>
  </definedNames>
  <calcPr fullCalcOnLoad="1"/>
</workbook>
</file>

<file path=xl/sharedStrings.xml><?xml version="1.0" encoding="utf-8"?>
<sst xmlns="http://schemas.openxmlformats.org/spreadsheetml/2006/main" count="172" uniqueCount="104">
  <si>
    <t>整理済滞納</t>
  </si>
  <si>
    <t>整理中の滞納</t>
  </si>
  <si>
    <t>期首滞納</t>
  </si>
  <si>
    <t>新規発生滞納</t>
  </si>
  <si>
    <t>計</t>
  </si>
  <si>
    <t>件</t>
  </si>
  <si>
    <t>百万円</t>
  </si>
  <si>
    <t>源泉分</t>
  </si>
  <si>
    <t>申告分</t>
  </si>
  <si>
    <t>法人税</t>
  </si>
  <si>
    <t>相続税</t>
  </si>
  <si>
    <t>消費税</t>
  </si>
  <si>
    <t>その他</t>
  </si>
  <si>
    <t>（注）　１　件数は納期ごとに１件として計算し、加算税のうち、本税と納期を同一にするものは、本税と併せて１件として掲げた。</t>
  </si>
  <si>
    <t>税務署名</t>
  </si>
  <si>
    <t>(1)　滞納状況</t>
  </si>
  <si>
    <t>支払決定済額</t>
  </si>
  <si>
    <t>千円</t>
  </si>
  <si>
    <t>源泉所得税</t>
  </si>
  <si>
    <t>申告所得税</t>
  </si>
  <si>
    <t>還付金合計</t>
  </si>
  <si>
    <t>（注）　還付加算金を含む。</t>
  </si>
  <si>
    <t>平成16年度</t>
  </si>
  <si>
    <t>平成17年度</t>
  </si>
  <si>
    <t>平成18年度</t>
  </si>
  <si>
    <t>平成19年度</t>
  </si>
  <si>
    <t>平成20年度</t>
  </si>
  <si>
    <t>(3)　税務署別滞納状況</t>
  </si>
  <si>
    <t>要整理滞納</t>
  </si>
  <si>
    <t>新規発生滞納</t>
  </si>
  <si>
    <t>合　　　計</t>
  </si>
  <si>
    <t>件　数</t>
  </si>
  <si>
    <t>税　額</t>
  </si>
  <si>
    <t>(2)　滞納状況の累年比較</t>
  </si>
  <si>
    <t>区　　　　分</t>
  </si>
  <si>
    <t>要整理滞納</t>
  </si>
  <si>
    <t>合計</t>
  </si>
  <si>
    <t>件　数</t>
  </si>
  <si>
    <t>税　額</t>
  </si>
  <si>
    <t>17　国税滞納</t>
  </si>
  <si>
    <t>区　　　　　分</t>
  </si>
  <si>
    <t>合　　　計</t>
  </si>
  <si>
    <t>所 得 税</t>
  </si>
  <si>
    <t>合　計</t>
  </si>
  <si>
    <t>調査対象等：</t>
  </si>
  <si>
    <t>平成20年４月１日から平成21年３月31日までの間における滞納の繰越、新規発生及び処理等の国税の滞納状況を示した。</t>
  </si>
  <si>
    <t>調査時点：</t>
  </si>
  <si>
    <t>　　　　２　地方消費税は含まない。</t>
  </si>
  <si>
    <t>　　　　３　相続税には贈与税を含む。</t>
  </si>
  <si>
    <t>熊本西</t>
  </si>
  <si>
    <t>熊本東</t>
  </si>
  <si>
    <t>八　代</t>
  </si>
  <si>
    <t>人　吉</t>
  </si>
  <si>
    <t>玉　名</t>
  </si>
  <si>
    <t>天　草</t>
  </si>
  <si>
    <t>山　鹿</t>
  </si>
  <si>
    <t>菊　池</t>
  </si>
  <si>
    <t>宇　土</t>
  </si>
  <si>
    <t>阿　蘇</t>
  </si>
  <si>
    <t>熊本県計</t>
  </si>
  <si>
    <t>大　分</t>
  </si>
  <si>
    <t>別　府</t>
  </si>
  <si>
    <t>中　津</t>
  </si>
  <si>
    <t>日　田</t>
  </si>
  <si>
    <t>佐　伯</t>
  </si>
  <si>
    <t>臼　杵</t>
  </si>
  <si>
    <t>竹　田</t>
  </si>
  <si>
    <t>宇　佐</t>
  </si>
  <si>
    <t>三　重</t>
  </si>
  <si>
    <t>大分県計</t>
  </si>
  <si>
    <t>宮　崎</t>
  </si>
  <si>
    <t>都　城</t>
  </si>
  <si>
    <t>延　岡</t>
  </si>
  <si>
    <t>日　南</t>
  </si>
  <si>
    <t>小　林</t>
  </si>
  <si>
    <t>高　鍋</t>
  </si>
  <si>
    <t>宮崎県計</t>
  </si>
  <si>
    <t>鹿児島</t>
  </si>
  <si>
    <t>川　内</t>
  </si>
  <si>
    <t>鹿　屋</t>
  </si>
  <si>
    <t>大　島</t>
  </si>
  <si>
    <t>出　水</t>
  </si>
  <si>
    <t>指　宿</t>
  </si>
  <si>
    <t>種子島</t>
  </si>
  <si>
    <t>知　覧</t>
  </si>
  <si>
    <t>伊集院</t>
  </si>
  <si>
    <t>加治木</t>
  </si>
  <si>
    <t>大　隅</t>
  </si>
  <si>
    <t>鹿児島県計</t>
  </si>
  <si>
    <t>平成20年度</t>
  </si>
  <si>
    <t xml:space="preserve"> </t>
  </si>
  <si>
    <t xml:space="preserve"> </t>
  </si>
  <si>
    <t xml:space="preserve"> </t>
  </si>
  <si>
    <t>　（注）　この表は、「⑴滞納状況」の「合計」欄を税務署別に示したものである。</t>
  </si>
  <si>
    <t>局引受分</t>
  </si>
  <si>
    <t>総　　計</t>
  </si>
  <si>
    <t>18　還　付　金</t>
  </si>
  <si>
    <t>還付金の支払決定の状況</t>
  </si>
  <si>
    <t>区　　　　　分</t>
  </si>
  <si>
    <t>（支払命令官分）</t>
  </si>
  <si>
    <t>消費税及地方消費税</t>
  </si>
  <si>
    <t>調査期間：平成20年４月１日から平成21年３月31日</t>
  </si>
  <si>
    <t>用語の説明：「支払命令官分」とは、還付金の支払場所が銀行等の金融機関扱いのものをいう。</t>
  </si>
  <si>
    <t>平成16年度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</si>
</sst>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9"/>
      <name val="ＭＳ Ｐ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>
        <color indexed="55"/>
      </bottom>
    </border>
    <border>
      <left style="thin"/>
      <right style="hair"/>
      <top>
        <color indexed="63"/>
      </top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thin"/>
    </border>
    <border>
      <left style="thin"/>
      <right style="hair"/>
      <top style="hair">
        <color indexed="55"/>
      </top>
      <bottom style="hair">
        <color indexed="55"/>
      </bottom>
    </border>
    <border>
      <left style="thin"/>
      <right style="hair"/>
      <top style="hair">
        <color indexed="55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 style="thin"/>
      <bottom style="thin"/>
    </border>
    <border>
      <left style="hair"/>
      <right style="medium"/>
      <top style="thin"/>
      <bottom style="double"/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 style="hair">
        <color indexed="55"/>
      </bottom>
    </border>
    <border>
      <left style="hair"/>
      <right style="medium"/>
      <top style="hair">
        <color indexed="55"/>
      </top>
      <bottom style="hair">
        <color indexed="55"/>
      </bottom>
    </border>
    <border>
      <left style="hair"/>
      <right style="medium"/>
      <top style="hair">
        <color indexed="55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hair"/>
      <right>
        <color indexed="63"/>
      </right>
      <top>
        <color indexed="63"/>
      </top>
      <bottom style="thin">
        <color indexed="55"/>
      </bottom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hair"/>
      <right>
        <color indexed="63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 style="thin">
        <color indexed="55"/>
      </top>
      <bottom style="medium"/>
    </border>
    <border>
      <left style="hair"/>
      <right style="thin"/>
      <top style="thin">
        <color indexed="55"/>
      </top>
      <bottom style="medium"/>
    </border>
    <border>
      <left style="hair"/>
      <right>
        <color indexed="63"/>
      </right>
      <top style="thin">
        <color indexed="55"/>
      </top>
      <bottom style="medium"/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hair"/>
      <right style="medium"/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hair">
        <color indexed="55"/>
      </bottom>
    </border>
    <border>
      <left style="thin"/>
      <right style="hair"/>
      <top style="thin">
        <color indexed="55"/>
      </top>
      <bottom style="hair">
        <color indexed="55"/>
      </bottom>
    </border>
    <border>
      <left style="hair"/>
      <right style="thin"/>
      <top style="thin">
        <color indexed="55"/>
      </top>
      <bottom style="hair">
        <color indexed="55"/>
      </bottom>
    </border>
    <border>
      <left style="hair"/>
      <right style="medium"/>
      <top style="thin">
        <color indexed="55"/>
      </top>
      <bottom style="hair">
        <color indexed="55"/>
      </bottom>
    </border>
    <border>
      <left style="thin"/>
      <right style="hair"/>
      <top style="thin">
        <color indexed="55"/>
      </top>
      <bottom>
        <color indexed="63"/>
      </bottom>
    </border>
    <border>
      <left style="hair"/>
      <right style="thin"/>
      <top style="thin">
        <color indexed="55"/>
      </top>
      <bottom>
        <color indexed="63"/>
      </bottom>
    </border>
    <border>
      <left style="hair"/>
      <right style="medium"/>
      <top style="thin">
        <color indexed="55"/>
      </top>
      <bottom>
        <color indexed="63"/>
      </bottom>
    </border>
    <border>
      <left style="medium"/>
      <right>
        <color indexed="63"/>
      </right>
      <top style="hair">
        <color indexed="55"/>
      </top>
      <bottom style="thin">
        <color indexed="55"/>
      </bottom>
    </border>
    <border>
      <left style="thin"/>
      <right style="hair"/>
      <top style="hair">
        <color indexed="55"/>
      </top>
      <bottom style="thin">
        <color indexed="55"/>
      </bottom>
    </border>
    <border>
      <left style="hair"/>
      <right style="thin"/>
      <top style="hair">
        <color indexed="55"/>
      </top>
      <bottom style="thin">
        <color indexed="55"/>
      </bottom>
    </border>
    <border>
      <left style="hair"/>
      <right style="medium"/>
      <top style="hair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double"/>
    </border>
    <border>
      <left style="thin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 style="hair"/>
      <right style="medium"/>
      <top style="thin">
        <color indexed="55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>
        <color indexed="55"/>
      </bottom>
    </border>
    <border>
      <left style="thin"/>
      <right style="medium"/>
      <top>
        <color indexed="63"/>
      </top>
      <bottom style="thin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medium"/>
      <right style="thin"/>
      <top style="thin">
        <color indexed="55"/>
      </top>
      <bottom style="thin"/>
    </border>
    <border>
      <left style="thin"/>
      <right style="medium"/>
      <top style="thin">
        <color indexed="55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>
        <color indexed="55"/>
      </bottom>
    </border>
    <border>
      <left style="medium"/>
      <right style="hair"/>
      <top style="thin">
        <color indexed="55"/>
      </top>
      <bottom style="thin">
        <color indexed="55"/>
      </bottom>
    </border>
    <border>
      <left style="medium"/>
      <right style="hair"/>
      <top style="thin">
        <color indexed="55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top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right" vertical="center"/>
    </xf>
    <xf numFmtId="0" fontId="5" fillId="34" borderId="12" xfId="0" applyFont="1" applyFill="1" applyBorder="1" applyAlignment="1">
      <alignment horizontal="right" vertical="center"/>
    </xf>
    <xf numFmtId="0" fontId="2" fillId="0" borderId="14" xfId="0" applyFont="1" applyBorder="1" applyAlignment="1">
      <alignment horizontal="distributed" vertical="center"/>
    </xf>
    <xf numFmtId="3" fontId="2" fillId="33" borderId="15" xfId="0" applyNumberFormat="1" applyFont="1" applyFill="1" applyBorder="1" applyAlignment="1">
      <alignment horizontal="right" vertical="center"/>
    </xf>
    <xf numFmtId="3" fontId="2" fillId="34" borderId="14" xfId="0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38" fontId="2" fillId="33" borderId="18" xfId="48" applyFont="1" applyFill="1" applyBorder="1" applyAlignment="1">
      <alignment horizontal="right" vertical="center"/>
    </xf>
    <xf numFmtId="38" fontId="2" fillId="34" borderId="16" xfId="48" applyFont="1" applyFill="1" applyBorder="1" applyAlignment="1">
      <alignment horizontal="right" vertical="center"/>
    </xf>
    <xf numFmtId="38" fontId="4" fillId="33" borderId="19" xfId="48" applyFont="1" applyFill="1" applyBorder="1" applyAlignment="1">
      <alignment horizontal="right" vertical="center"/>
    </xf>
    <xf numFmtId="38" fontId="4" fillId="34" borderId="17" xfId="48" applyFont="1" applyFill="1" applyBorder="1" applyAlignment="1">
      <alignment horizontal="right" vertical="center"/>
    </xf>
    <xf numFmtId="38" fontId="2" fillId="33" borderId="20" xfId="48" applyFont="1" applyFill="1" applyBorder="1" applyAlignment="1">
      <alignment horizontal="right" vertical="center"/>
    </xf>
    <xf numFmtId="38" fontId="2" fillId="34" borderId="21" xfId="48" applyFont="1" applyFill="1" applyBorder="1" applyAlignment="1">
      <alignment horizontal="right" vertical="center"/>
    </xf>
    <xf numFmtId="38" fontId="2" fillId="33" borderId="22" xfId="48" applyFont="1" applyFill="1" applyBorder="1" applyAlignment="1">
      <alignment horizontal="right" vertical="center"/>
    </xf>
    <xf numFmtId="38" fontId="2" fillId="34" borderId="23" xfId="48" applyFont="1" applyFill="1" applyBorder="1" applyAlignment="1">
      <alignment horizontal="right" vertical="center"/>
    </xf>
    <xf numFmtId="38" fontId="4" fillId="33" borderId="24" xfId="48" applyFont="1" applyFill="1" applyBorder="1" applyAlignment="1">
      <alignment horizontal="right" vertical="center"/>
    </xf>
    <xf numFmtId="38" fontId="4" fillId="34" borderId="25" xfId="48" applyFont="1" applyFill="1" applyBorder="1" applyAlignment="1">
      <alignment horizontal="right" vertical="center"/>
    </xf>
    <xf numFmtId="38" fontId="2" fillId="34" borderId="26" xfId="48" applyFont="1" applyFill="1" applyBorder="1" applyAlignment="1">
      <alignment horizontal="right" vertical="center"/>
    </xf>
    <xf numFmtId="38" fontId="2" fillId="34" borderId="27" xfId="48" applyFont="1" applyFill="1" applyBorder="1" applyAlignment="1">
      <alignment horizontal="right" vertical="center"/>
    </xf>
    <xf numFmtId="38" fontId="4" fillId="34" borderId="28" xfId="48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3" fontId="2" fillId="34" borderId="29" xfId="0" applyNumberFormat="1" applyFont="1" applyFill="1" applyBorder="1" applyAlignment="1">
      <alignment horizontal="right" vertical="center"/>
    </xf>
    <xf numFmtId="38" fontId="2" fillId="34" borderId="30" xfId="48" applyFont="1" applyFill="1" applyBorder="1" applyAlignment="1">
      <alignment horizontal="right" vertical="center"/>
    </xf>
    <xf numFmtId="38" fontId="4" fillId="34" borderId="31" xfId="48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3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right" vertical="center"/>
    </xf>
    <xf numFmtId="0" fontId="7" fillId="34" borderId="11" xfId="0" applyFont="1" applyFill="1" applyBorder="1" applyAlignment="1">
      <alignment horizontal="right" vertical="center"/>
    </xf>
    <xf numFmtId="0" fontId="7" fillId="34" borderId="33" xfId="0" applyFont="1" applyFill="1" applyBorder="1" applyAlignment="1">
      <alignment horizontal="right" vertical="center"/>
    </xf>
    <xf numFmtId="0" fontId="7" fillId="0" borderId="32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distributed" vertical="center"/>
    </xf>
    <xf numFmtId="3" fontId="6" fillId="33" borderId="36" xfId="0" applyNumberFormat="1" applyFont="1" applyFill="1" applyBorder="1" applyAlignment="1">
      <alignment horizontal="right" vertical="center"/>
    </xf>
    <xf numFmtId="3" fontId="6" fillId="34" borderId="37" xfId="0" applyNumberFormat="1" applyFont="1" applyFill="1" applyBorder="1" applyAlignment="1">
      <alignment horizontal="right" vertical="center"/>
    </xf>
    <xf numFmtId="3" fontId="6" fillId="34" borderId="38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3" fontId="6" fillId="33" borderId="39" xfId="0" applyNumberFormat="1" applyFont="1" applyFill="1" applyBorder="1" applyAlignment="1">
      <alignment horizontal="right" vertical="center"/>
    </xf>
    <xf numFmtId="3" fontId="6" fillId="34" borderId="40" xfId="0" applyNumberFormat="1" applyFont="1" applyFill="1" applyBorder="1" applyAlignment="1">
      <alignment horizontal="right" vertical="center"/>
    </xf>
    <xf numFmtId="3" fontId="6" fillId="34" borderId="41" xfId="0" applyNumberFormat="1" applyFont="1" applyFill="1" applyBorder="1" applyAlignment="1">
      <alignment horizontal="right" vertical="center"/>
    </xf>
    <xf numFmtId="0" fontId="6" fillId="0" borderId="42" xfId="0" applyFont="1" applyBorder="1" applyAlignment="1">
      <alignment horizontal="distributed" vertical="center"/>
    </xf>
    <xf numFmtId="3" fontId="6" fillId="33" borderId="43" xfId="0" applyNumberFormat="1" applyFont="1" applyFill="1" applyBorder="1" applyAlignment="1">
      <alignment horizontal="right" vertical="center"/>
    </xf>
    <xf numFmtId="3" fontId="6" fillId="34" borderId="44" xfId="0" applyNumberFormat="1" applyFont="1" applyFill="1" applyBorder="1" applyAlignment="1">
      <alignment horizontal="right" vertical="center"/>
    </xf>
    <xf numFmtId="3" fontId="6" fillId="34" borderId="45" xfId="0" applyNumberFormat="1" applyFont="1" applyFill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7" fillId="35" borderId="13" xfId="0" applyFont="1" applyFill="1" applyBorder="1" applyAlignment="1">
      <alignment horizontal="distributed" vertical="center"/>
    </xf>
    <xf numFmtId="0" fontId="7" fillId="34" borderId="12" xfId="0" applyFont="1" applyFill="1" applyBorder="1" applyAlignment="1">
      <alignment horizontal="right" vertical="center"/>
    </xf>
    <xf numFmtId="0" fontId="6" fillId="36" borderId="46" xfId="0" applyFont="1" applyFill="1" applyBorder="1" applyAlignment="1">
      <alignment horizontal="distributed" vertical="center"/>
    </xf>
    <xf numFmtId="176" fontId="6" fillId="33" borderId="15" xfId="0" applyNumberFormat="1" applyFont="1" applyFill="1" applyBorder="1" applyAlignment="1">
      <alignment horizontal="right" vertical="center"/>
    </xf>
    <xf numFmtId="176" fontId="6" fillId="34" borderId="14" xfId="0" applyNumberFormat="1" applyFont="1" applyFill="1" applyBorder="1" applyAlignment="1">
      <alignment horizontal="right" vertical="center"/>
    </xf>
    <xf numFmtId="176" fontId="6" fillId="34" borderId="29" xfId="0" applyNumberFormat="1" applyFont="1" applyFill="1" applyBorder="1" applyAlignment="1">
      <alignment horizontal="right" vertical="center"/>
    </xf>
    <xf numFmtId="0" fontId="6" fillId="36" borderId="47" xfId="0" applyFont="1" applyFill="1" applyBorder="1" applyAlignment="1">
      <alignment horizontal="distributed" vertical="center"/>
    </xf>
    <xf numFmtId="176" fontId="6" fillId="33" borderId="18" xfId="0" applyNumberFormat="1" applyFont="1" applyFill="1" applyBorder="1" applyAlignment="1">
      <alignment horizontal="right" vertical="center"/>
    </xf>
    <xf numFmtId="176" fontId="6" fillId="34" borderId="16" xfId="0" applyNumberFormat="1" applyFont="1" applyFill="1" applyBorder="1" applyAlignment="1">
      <alignment horizontal="right" vertical="center"/>
    </xf>
    <xf numFmtId="176" fontId="6" fillId="34" borderId="3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6" fillId="0" borderId="32" xfId="0" applyFont="1" applyFill="1" applyBorder="1" applyAlignment="1">
      <alignment horizontal="distributed" vertical="center"/>
    </xf>
    <xf numFmtId="176" fontId="6" fillId="0" borderId="39" xfId="0" applyNumberFormat="1" applyFont="1" applyFill="1" applyBorder="1" applyAlignment="1">
      <alignment horizontal="right" vertical="center"/>
    </xf>
    <xf numFmtId="176" fontId="6" fillId="0" borderId="40" xfId="0" applyNumberFormat="1" applyFont="1" applyFill="1" applyBorder="1" applyAlignment="1">
      <alignment horizontal="right" vertical="center"/>
    </xf>
    <xf numFmtId="176" fontId="6" fillId="0" borderId="48" xfId="0" applyNumberFormat="1" applyFont="1" applyFill="1" applyBorder="1" applyAlignment="1">
      <alignment horizontal="right" vertical="center"/>
    </xf>
    <xf numFmtId="0" fontId="6" fillId="36" borderId="49" xfId="0" applyFont="1" applyFill="1" applyBorder="1" applyAlignment="1">
      <alignment horizontal="distributed" vertical="center"/>
    </xf>
    <xf numFmtId="176" fontId="6" fillId="33" borderId="50" xfId="0" applyNumberFormat="1" applyFont="1" applyFill="1" applyBorder="1" applyAlignment="1">
      <alignment horizontal="right" vertical="center"/>
    </xf>
    <xf numFmtId="176" fontId="6" fillId="34" borderId="51" xfId="0" applyNumberFormat="1" applyFont="1" applyFill="1" applyBorder="1" applyAlignment="1">
      <alignment horizontal="right" vertical="center"/>
    </xf>
    <xf numFmtId="176" fontId="6" fillId="34" borderId="52" xfId="0" applyNumberFormat="1" applyFont="1" applyFill="1" applyBorder="1" applyAlignment="1">
      <alignment horizontal="right" vertical="center"/>
    </xf>
    <xf numFmtId="176" fontId="6" fillId="0" borderId="53" xfId="0" applyNumberFormat="1" applyFont="1" applyFill="1" applyBorder="1" applyAlignment="1">
      <alignment horizontal="right" vertical="center"/>
    </xf>
    <xf numFmtId="176" fontId="6" fillId="0" borderId="54" xfId="0" applyNumberFormat="1" applyFont="1" applyFill="1" applyBorder="1" applyAlignment="1">
      <alignment horizontal="right" vertical="center"/>
    </xf>
    <xf numFmtId="176" fontId="6" fillId="0" borderId="55" xfId="0" applyNumberFormat="1" applyFont="1" applyFill="1" applyBorder="1" applyAlignment="1">
      <alignment horizontal="right" vertical="center"/>
    </xf>
    <xf numFmtId="0" fontId="8" fillId="36" borderId="56" xfId="0" applyFont="1" applyFill="1" applyBorder="1" applyAlignment="1">
      <alignment horizontal="distributed" vertical="center"/>
    </xf>
    <xf numFmtId="176" fontId="8" fillId="33" borderId="57" xfId="0" applyNumberFormat="1" applyFont="1" applyFill="1" applyBorder="1" applyAlignment="1">
      <alignment horizontal="right" vertical="center"/>
    </xf>
    <xf numFmtId="176" fontId="8" fillId="34" borderId="58" xfId="0" applyNumberFormat="1" applyFont="1" applyFill="1" applyBorder="1" applyAlignment="1">
      <alignment horizontal="right" vertical="center"/>
    </xf>
    <xf numFmtId="176" fontId="8" fillId="34" borderId="59" xfId="0" applyNumberFormat="1" applyFont="1" applyFill="1" applyBorder="1" applyAlignment="1">
      <alignment horizontal="right" vertical="center"/>
    </xf>
    <xf numFmtId="0" fontId="8" fillId="0" borderId="60" xfId="0" applyFont="1" applyBorder="1" applyAlignment="1">
      <alignment horizontal="distributed" vertical="center"/>
    </xf>
    <xf numFmtId="176" fontId="8" fillId="33" borderId="61" xfId="0" applyNumberFormat="1" applyFont="1" applyFill="1" applyBorder="1" applyAlignment="1">
      <alignment horizontal="right" vertical="center"/>
    </xf>
    <xf numFmtId="176" fontId="8" fillId="34" borderId="62" xfId="0" applyNumberFormat="1" applyFont="1" applyFill="1" applyBorder="1" applyAlignment="1">
      <alignment horizontal="right" vertical="center"/>
    </xf>
    <xf numFmtId="176" fontId="8" fillId="34" borderId="63" xfId="0" applyNumberFormat="1" applyFont="1" applyFill="1" applyBorder="1" applyAlignment="1">
      <alignment horizontal="right" vertical="center"/>
    </xf>
    <xf numFmtId="0" fontId="8" fillId="0" borderId="42" xfId="0" applyFont="1" applyBorder="1" applyAlignment="1">
      <alignment horizontal="distributed" vertical="center"/>
    </xf>
    <xf numFmtId="176" fontId="8" fillId="33" borderId="24" xfId="0" applyNumberFormat="1" applyFont="1" applyFill="1" applyBorder="1" applyAlignment="1">
      <alignment horizontal="right" vertical="center"/>
    </xf>
    <xf numFmtId="176" fontId="8" fillId="34" borderId="25" xfId="0" applyNumberFormat="1" applyFont="1" applyFill="1" applyBorder="1" applyAlignment="1">
      <alignment horizontal="right" vertical="center"/>
    </xf>
    <xf numFmtId="176" fontId="8" fillId="34" borderId="28" xfId="0" applyNumberFormat="1" applyFont="1" applyFill="1" applyBorder="1" applyAlignment="1">
      <alignment horizontal="right" vertical="center"/>
    </xf>
    <xf numFmtId="0" fontId="2" fillId="0" borderId="0" xfId="0" applyNumberFormat="1" applyFont="1" applyAlignment="1">
      <alignment horizontal="left"/>
    </xf>
    <xf numFmtId="0" fontId="9" fillId="0" borderId="0" xfId="0" applyFont="1" applyAlignment="1">
      <alignment horizontal="center" vertical="center"/>
    </xf>
    <xf numFmtId="0" fontId="2" fillId="0" borderId="64" xfId="0" applyFont="1" applyBorder="1" applyAlignment="1">
      <alignment horizontal="distributed" vertical="center"/>
    </xf>
    <xf numFmtId="0" fontId="2" fillId="0" borderId="65" xfId="0" applyFont="1" applyBorder="1" applyAlignment="1">
      <alignment horizontal="distributed" vertical="center"/>
    </xf>
    <xf numFmtId="0" fontId="5" fillId="0" borderId="66" xfId="0" applyFont="1" applyFill="1" applyBorder="1" applyAlignment="1">
      <alignment horizontal="left" vertical="center" indent="1"/>
    </xf>
    <xf numFmtId="0" fontId="5" fillId="34" borderId="64" xfId="0" applyFont="1" applyFill="1" applyBorder="1" applyAlignment="1">
      <alignment horizontal="right" vertical="center"/>
    </xf>
    <xf numFmtId="0" fontId="2" fillId="0" borderId="67" xfId="0" applyFont="1" applyBorder="1" applyAlignment="1">
      <alignment horizontal="distributed" vertical="center" indent="1"/>
    </xf>
    <xf numFmtId="38" fontId="2" fillId="34" borderId="68" xfId="48" applyFont="1" applyFill="1" applyBorder="1" applyAlignment="1">
      <alignment horizontal="right" vertical="center"/>
    </xf>
    <xf numFmtId="38" fontId="2" fillId="0" borderId="0" xfId="48" applyFont="1" applyBorder="1" applyAlignment="1">
      <alignment horizontal="left" vertical="center"/>
    </xf>
    <xf numFmtId="38" fontId="2" fillId="34" borderId="69" xfId="48" applyFont="1" applyFill="1" applyBorder="1" applyAlignment="1">
      <alignment horizontal="right" vertical="center"/>
    </xf>
    <xf numFmtId="0" fontId="2" fillId="0" borderId="70" xfId="0" applyFont="1" applyBorder="1" applyAlignment="1">
      <alignment horizontal="distributed" vertical="center" indent="1"/>
    </xf>
    <xf numFmtId="38" fontId="2" fillId="34" borderId="71" xfId="48" applyFont="1" applyFill="1" applyBorder="1" applyAlignment="1">
      <alignment horizontal="right" vertical="center"/>
    </xf>
    <xf numFmtId="38" fontId="2" fillId="0" borderId="0" xfId="48" applyFont="1" applyAlignment="1">
      <alignment horizontal="left" vertical="center"/>
    </xf>
    <xf numFmtId="0" fontId="2" fillId="0" borderId="72" xfId="0" applyFont="1" applyBorder="1" applyAlignment="1">
      <alignment horizontal="distributed" vertical="center" indent="1"/>
    </xf>
    <xf numFmtId="38" fontId="2" fillId="34" borderId="73" xfId="48" applyFont="1" applyFill="1" applyBorder="1" applyAlignment="1">
      <alignment horizontal="right" vertical="center"/>
    </xf>
    <xf numFmtId="0" fontId="2" fillId="0" borderId="74" xfId="0" applyFont="1" applyBorder="1" applyAlignment="1">
      <alignment horizontal="distributed" vertical="center" indent="1"/>
    </xf>
    <xf numFmtId="38" fontId="2" fillId="34" borderId="75" xfId="48" applyFont="1" applyFill="1" applyBorder="1" applyAlignment="1">
      <alignment horizontal="right" vertical="center"/>
    </xf>
    <xf numFmtId="0" fontId="2" fillId="0" borderId="76" xfId="0" applyFont="1" applyBorder="1" applyAlignment="1">
      <alignment horizontal="distributed" vertical="center" indent="1"/>
    </xf>
    <xf numFmtId="38" fontId="2" fillId="34" borderId="77" xfId="48" applyFont="1" applyFill="1" applyBorder="1" applyAlignment="1">
      <alignment horizontal="right" vertical="center"/>
    </xf>
    <xf numFmtId="0" fontId="2" fillId="0" borderId="78" xfId="0" applyFont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/>
    </xf>
    <xf numFmtId="38" fontId="2" fillId="0" borderId="0" xfId="48" applyFont="1" applyFill="1" applyBorder="1" applyAlignment="1">
      <alignment horizontal="right" vertical="center"/>
    </xf>
    <xf numFmtId="38" fontId="4" fillId="34" borderId="65" xfId="48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distributed" vertical="center"/>
    </xf>
    <xf numFmtId="0" fontId="2" fillId="0" borderId="86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87" xfId="0" applyFont="1" applyBorder="1" applyAlignment="1">
      <alignment horizontal="distributed" vertical="center"/>
    </xf>
    <xf numFmtId="0" fontId="2" fillId="0" borderId="88" xfId="0" applyFont="1" applyBorder="1" applyAlignment="1">
      <alignment horizontal="distributed" vertical="center"/>
    </xf>
    <xf numFmtId="0" fontId="2" fillId="0" borderId="89" xfId="0" applyFont="1" applyBorder="1" applyAlignment="1">
      <alignment horizontal="distributed" vertical="center"/>
    </xf>
    <xf numFmtId="0" fontId="2" fillId="0" borderId="9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58" fontId="2" fillId="0" borderId="0" xfId="0" applyNumberFormat="1" applyFont="1" applyAlignment="1">
      <alignment horizontal="left" vertical="center"/>
    </xf>
    <xf numFmtId="0" fontId="2" fillId="0" borderId="9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92" xfId="0" applyFont="1" applyBorder="1" applyAlignment="1">
      <alignment horizontal="distributed" vertical="center"/>
    </xf>
    <xf numFmtId="0" fontId="2" fillId="0" borderId="93" xfId="0" applyFont="1" applyBorder="1" applyAlignment="1">
      <alignment horizontal="distributed" vertical="center"/>
    </xf>
    <xf numFmtId="0" fontId="2" fillId="0" borderId="94" xfId="0" applyFont="1" applyBorder="1" applyAlignment="1">
      <alignment horizontal="distributed" vertical="center"/>
    </xf>
    <xf numFmtId="0" fontId="2" fillId="0" borderId="95" xfId="0" applyFont="1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/>
    </xf>
    <xf numFmtId="0" fontId="4" fillId="0" borderId="96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2" fillId="0" borderId="97" xfId="0" applyFont="1" applyBorder="1" applyAlignment="1">
      <alignment horizontal="distributed" vertical="center"/>
    </xf>
    <xf numFmtId="0" fontId="2" fillId="0" borderId="98" xfId="0" applyFont="1" applyBorder="1" applyAlignment="1">
      <alignment horizontal="distributed" vertical="center"/>
    </xf>
    <xf numFmtId="0" fontId="6" fillId="0" borderId="32" xfId="0" applyFont="1" applyBorder="1" applyAlignment="1">
      <alignment horizontal="center" vertical="center"/>
    </xf>
    <xf numFmtId="0" fontId="6" fillId="0" borderId="99" xfId="0" applyFont="1" applyBorder="1" applyAlignment="1">
      <alignment horizontal="distributed" vertical="center"/>
    </xf>
    <xf numFmtId="0" fontId="6" fillId="0" borderId="100" xfId="0" applyFont="1" applyBorder="1" applyAlignment="1">
      <alignment horizontal="distributed" vertical="center"/>
    </xf>
    <xf numFmtId="0" fontId="6" fillId="0" borderId="66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6" fillId="0" borderId="85" xfId="0" applyFont="1" applyBorder="1" applyAlignment="1">
      <alignment horizontal="distributed" vertical="center"/>
    </xf>
    <xf numFmtId="0" fontId="6" fillId="0" borderId="86" xfId="0" applyFont="1" applyBorder="1" applyAlignment="1">
      <alignment horizontal="distributed" vertical="center"/>
    </xf>
    <xf numFmtId="0" fontId="6" fillId="0" borderId="102" xfId="0" applyFont="1" applyBorder="1" applyAlignment="1">
      <alignment horizontal="distributed" vertical="center"/>
    </xf>
    <xf numFmtId="0" fontId="6" fillId="0" borderId="103" xfId="0" applyFont="1" applyBorder="1" applyAlignment="1">
      <alignment horizontal="distributed" vertical="center"/>
    </xf>
    <xf numFmtId="0" fontId="6" fillId="0" borderId="80" xfId="0" applyFont="1" applyBorder="1" applyAlignment="1">
      <alignment horizontal="distributed" vertical="center"/>
    </xf>
    <xf numFmtId="0" fontId="6" fillId="0" borderId="104" xfId="0" applyFont="1" applyBorder="1" applyAlignment="1">
      <alignment horizontal="distributed" vertical="center"/>
    </xf>
    <xf numFmtId="0" fontId="6" fillId="0" borderId="105" xfId="0" applyFont="1" applyBorder="1" applyAlignment="1">
      <alignment horizontal="distributed" vertical="center"/>
    </xf>
    <xf numFmtId="0" fontId="6" fillId="0" borderId="91" xfId="0" applyFont="1" applyBorder="1" applyAlignment="1">
      <alignment horizontal="distributed" vertical="center"/>
    </xf>
    <xf numFmtId="0" fontId="6" fillId="0" borderId="106" xfId="0" applyFont="1" applyBorder="1" applyAlignment="1">
      <alignment horizontal="distributed" vertical="center"/>
    </xf>
    <xf numFmtId="0" fontId="6" fillId="0" borderId="79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107" xfId="0" applyFont="1" applyBorder="1" applyAlignment="1">
      <alignment horizontal="distributed" vertical="center"/>
    </xf>
    <xf numFmtId="0" fontId="6" fillId="0" borderId="108" xfId="0" applyFont="1" applyBorder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66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GridLines="0" tabSelected="1" zoomScalePageLayoutView="0" workbookViewId="0" topLeftCell="A1">
      <selection activeCell="A1" sqref="A1:L1"/>
    </sheetView>
  </sheetViews>
  <sheetFormatPr defaultColWidth="8.625" defaultRowHeight="13.5"/>
  <cols>
    <col min="1" max="1" width="10.375" style="2" customWidth="1"/>
    <col min="2" max="3" width="8.625" style="2" customWidth="1"/>
    <col min="4" max="4" width="10.50390625" style="2" customWidth="1"/>
    <col min="5" max="5" width="8.625" style="2" customWidth="1"/>
    <col min="6" max="6" width="10.50390625" style="2" customWidth="1"/>
    <col min="7" max="7" width="8.625" style="2" customWidth="1"/>
    <col min="8" max="8" width="10.50390625" style="2" customWidth="1"/>
    <col min="9" max="9" width="8.625" style="2" customWidth="1"/>
    <col min="10" max="10" width="10.50390625" style="2" customWidth="1"/>
    <col min="11" max="11" width="8.625" style="2" customWidth="1"/>
    <col min="12" max="12" width="10.50390625" style="2" customWidth="1"/>
    <col min="13" max="13" width="8.875" style="2" customWidth="1"/>
    <col min="14" max="14" width="6.00390625" style="2" bestFit="1" customWidth="1"/>
    <col min="15" max="16384" width="8.625" style="2" customWidth="1"/>
  </cols>
  <sheetData>
    <row r="1" spans="1:14" ht="15">
      <c r="A1" s="118" t="s">
        <v>39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31"/>
      <c r="N1" s="31"/>
    </row>
    <row r="2" ht="18" customHeight="1" thickBot="1">
      <c r="A2" s="2" t="s">
        <v>15</v>
      </c>
    </row>
    <row r="3" spans="1:14" ht="16.5" customHeight="1">
      <c r="A3" s="119" t="s">
        <v>40</v>
      </c>
      <c r="B3" s="120"/>
      <c r="C3" s="127" t="s">
        <v>35</v>
      </c>
      <c r="D3" s="128"/>
      <c r="E3" s="128"/>
      <c r="F3" s="128"/>
      <c r="G3" s="128"/>
      <c r="H3" s="128"/>
      <c r="I3" s="131" t="s">
        <v>0</v>
      </c>
      <c r="J3" s="146"/>
      <c r="K3" s="131" t="s">
        <v>1</v>
      </c>
      <c r="L3" s="132"/>
      <c r="M3" s="123"/>
      <c r="N3" s="123"/>
    </row>
    <row r="4" spans="1:14" ht="16.5" customHeight="1">
      <c r="A4" s="121"/>
      <c r="B4" s="122"/>
      <c r="C4" s="129" t="s">
        <v>2</v>
      </c>
      <c r="D4" s="130"/>
      <c r="E4" s="129" t="s">
        <v>3</v>
      </c>
      <c r="F4" s="130"/>
      <c r="G4" s="129" t="s">
        <v>41</v>
      </c>
      <c r="H4" s="130"/>
      <c r="I4" s="133"/>
      <c r="J4" s="147"/>
      <c r="K4" s="133"/>
      <c r="L4" s="134"/>
      <c r="M4" s="123"/>
      <c r="N4" s="123"/>
    </row>
    <row r="5" spans="1:14" ht="16.5" customHeight="1">
      <c r="A5" s="121"/>
      <c r="B5" s="122"/>
      <c r="C5" s="5" t="s">
        <v>37</v>
      </c>
      <c r="D5" s="6" t="s">
        <v>38</v>
      </c>
      <c r="E5" s="5" t="s">
        <v>37</v>
      </c>
      <c r="F5" s="6" t="s">
        <v>38</v>
      </c>
      <c r="G5" s="5" t="s">
        <v>37</v>
      </c>
      <c r="H5" s="6" t="s">
        <v>38</v>
      </c>
      <c r="I5" s="5" t="s">
        <v>37</v>
      </c>
      <c r="J5" s="6" t="s">
        <v>38</v>
      </c>
      <c r="K5" s="5" t="s">
        <v>37</v>
      </c>
      <c r="L5" s="7" t="s">
        <v>38</v>
      </c>
      <c r="M5" s="123"/>
      <c r="N5" s="123"/>
    </row>
    <row r="6" spans="1:14" ht="11.25">
      <c r="A6" s="9"/>
      <c r="B6" s="10"/>
      <c r="C6" s="8" t="s">
        <v>5</v>
      </c>
      <c r="D6" s="11" t="s">
        <v>6</v>
      </c>
      <c r="E6" s="8" t="s">
        <v>5</v>
      </c>
      <c r="F6" s="11" t="s">
        <v>6</v>
      </c>
      <c r="G6" s="8" t="s">
        <v>5</v>
      </c>
      <c r="H6" s="11" t="s">
        <v>6</v>
      </c>
      <c r="I6" s="8" t="s">
        <v>5</v>
      </c>
      <c r="J6" s="11" t="s">
        <v>6</v>
      </c>
      <c r="K6" s="8" t="s">
        <v>5</v>
      </c>
      <c r="L6" s="12" t="s">
        <v>6</v>
      </c>
      <c r="M6" s="32"/>
      <c r="N6" s="32"/>
    </row>
    <row r="7" spans="1:14" ht="30" customHeight="1">
      <c r="A7" s="124" t="s">
        <v>42</v>
      </c>
      <c r="B7" s="13" t="s">
        <v>7</v>
      </c>
      <c r="C7" s="14">
        <v>14539</v>
      </c>
      <c r="D7" s="15">
        <v>3356</v>
      </c>
      <c r="E7" s="14">
        <v>7850</v>
      </c>
      <c r="F7" s="15">
        <v>1579</v>
      </c>
      <c r="G7" s="14">
        <v>22389</v>
      </c>
      <c r="H7" s="15">
        <v>4935</v>
      </c>
      <c r="I7" s="14">
        <v>7813</v>
      </c>
      <c r="J7" s="15">
        <v>1928</v>
      </c>
      <c r="K7" s="14">
        <v>14576</v>
      </c>
      <c r="L7" s="35">
        <v>3007</v>
      </c>
      <c r="M7" s="33"/>
      <c r="N7" s="135"/>
    </row>
    <row r="8" spans="1:14" ht="30" customHeight="1">
      <c r="A8" s="125"/>
      <c r="B8" s="16" t="s">
        <v>8</v>
      </c>
      <c r="C8" s="18">
        <v>53489</v>
      </c>
      <c r="D8" s="19">
        <v>8251</v>
      </c>
      <c r="E8" s="18">
        <v>24876</v>
      </c>
      <c r="F8" s="19">
        <v>3920</v>
      </c>
      <c r="G8" s="18">
        <v>78365</v>
      </c>
      <c r="H8" s="19">
        <v>12171</v>
      </c>
      <c r="I8" s="18">
        <v>27605</v>
      </c>
      <c r="J8" s="19">
        <v>4120</v>
      </c>
      <c r="K8" s="18">
        <v>50760</v>
      </c>
      <c r="L8" s="36">
        <v>8051</v>
      </c>
      <c r="M8" s="33"/>
      <c r="N8" s="135"/>
    </row>
    <row r="9" spans="1:14" s="3" customFormat="1" ht="30" customHeight="1">
      <c r="A9" s="126"/>
      <c r="B9" s="17" t="s">
        <v>4</v>
      </c>
      <c r="C9" s="20">
        <v>68028</v>
      </c>
      <c r="D9" s="21">
        <v>11607</v>
      </c>
      <c r="E9" s="20">
        <v>32726</v>
      </c>
      <c r="F9" s="21">
        <v>5499</v>
      </c>
      <c r="G9" s="20">
        <v>100754</v>
      </c>
      <c r="H9" s="21">
        <v>17106</v>
      </c>
      <c r="I9" s="20">
        <v>35418</v>
      </c>
      <c r="J9" s="21">
        <v>6048</v>
      </c>
      <c r="K9" s="20">
        <v>65336</v>
      </c>
      <c r="L9" s="37">
        <v>11058</v>
      </c>
      <c r="M9" s="34"/>
      <c r="N9" s="135"/>
    </row>
    <row r="10" spans="1:14" ht="30" customHeight="1">
      <c r="A10" s="139" t="s">
        <v>9</v>
      </c>
      <c r="B10" s="140"/>
      <c r="C10" s="22">
        <v>3257</v>
      </c>
      <c r="D10" s="23">
        <v>2628</v>
      </c>
      <c r="E10" s="22">
        <v>4810</v>
      </c>
      <c r="F10" s="23">
        <v>2977</v>
      </c>
      <c r="G10" s="22">
        <v>8067</v>
      </c>
      <c r="H10" s="23">
        <v>5605</v>
      </c>
      <c r="I10" s="22">
        <v>4864</v>
      </c>
      <c r="J10" s="23">
        <v>3564</v>
      </c>
      <c r="K10" s="22">
        <v>3203</v>
      </c>
      <c r="L10" s="28">
        <v>2041</v>
      </c>
      <c r="M10" s="135"/>
      <c r="N10" s="135"/>
    </row>
    <row r="11" spans="1:14" ht="30" customHeight="1">
      <c r="A11" s="139" t="s">
        <v>10</v>
      </c>
      <c r="B11" s="140"/>
      <c r="C11" s="22">
        <v>850</v>
      </c>
      <c r="D11" s="23">
        <v>1188</v>
      </c>
      <c r="E11" s="22">
        <v>584</v>
      </c>
      <c r="F11" s="23">
        <v>506</v>
      </c>
      <c r="G11" s="22">
        <v>1434</v>
      </c>
      <c r="H11" s="23">
        <v>1694</v>
      </c>
      <c r="I11" s="22">
        <v>650</v>
      </c>
      <c r="J11" s="23">
        <v>481</v>
      </c>
      <c r="K11" s="22">
        <v>784</v>
      </c>
      <c r="L11" s="28">
        <v>1213</v>
      </c>
      <c r="M11" s="135"/>
      <c r="N11" s="135"/>
    </row>
    <row r="12" spans="1:14" ht="30" customHeight="1">
      <c r="A12" s="139" t="s">
        <v>11</v>
      </c>
      <c r="B12" s="140"/>
      <c r="C12" s="22">
        <v>32777</v>
      </c>
      <c r="D12" s="23">
        <v>7237</v>
      </c>
      <c r="E12" s="22">
        <v>30651</v>
      </c>
      <c r="F12" s="23">
        <v>14369</v>
      </c>
      <c r="G12" s="22">
        <v>63428</v>
      </c>
      <c r="H12" s="23">
        <v>21606</v>
      </c>
      <c r="I12" s="22">
        <v>28091</v>
      </c>
      <c r="J12" s="23">
        <v>14209</v>
      </c>
      <c r="K12" s="22">
        <v>35337</v>
      </c>
      <c r="L12" s="28">
        <v>7397</v>
      </c>
      <c r="M12" s="135"/>
      <c r="N12" s="135"/>
    </row>
    <row r="13" spans="1:14" ht="30" customHeight="1" thickBot="1">
      <c r="A13" s="141" t="s">
        <v>12</v>
      </c>
      <c r="B13" s="142"/>
      <c r="C13" s="24">
        <v>196</v>
      </c>
      <c r="D13" s="25">
        <v>88</v>
      </c>
      <c r="E13" s="24">
        <v>247</v>
      </c>
      <c r="F13" s="25">
        <v>73</v>
      </c>
      <c r="G13" s="24">
        <v>443</v>
      </c>
      <c r="H13" s="25">
        <v>161</v>
      </c>
      <c r="I13" s="24">
        <v>271</v>
      </c>
      <c r="J13" s="25">
        <v>128</v>
      </c>
      <c r="K13" s="24">
        <v>172</v>
      </c>
      <c r="L13" s="29">
        <v>33</v>
      </c>
      <c r="M13" s="135"/>
      <c r="N13" s="135"/>
    </row>
    <row r="14" spans="1:14" s="3" customFormat="1" ht="30" customHeight="1" thickBot="1" thickTop="1">
      <c r="A14" s="143" t="s">
        <v>43</v>
      </c>
      <c r="B14" s="144"/>
      <c r="C14" s="26">
        <v>105108</v>
      </c>
      <c r="D14" s="27">
        <v>22748</v>
      </c>
      <c r="E14" s="26">
        <v>69018</v>
      </c>
      <c r="F14" s="27">
        <v>23424</v>
      </c>
      <c r="G14" s="26">
        <v>174126</v>
      </c>
      <c r="H14" s="27">
        <v>46172</v>
      </c>
      <c r="I14" s="26">
        <v>69294</v>
      </c>
      <c r="J14" s="27">
        <v>24430</v>
      </c>
      <c r="K14" s="26">
        <v>104832</v>
      </c>
      <c r="L14" s="30">
        <v>21742</v>
      </c>
      <c r="M14" s="145"/>
      <c r="N14" s="145"/>
    </row>
    <row r="15" spans="1:14" ht="16.5" customHeight="1">
      <c r="A15" s="95" t="s">
        <v>44</v>
      </c>
      <c r="B15" s="137" t="s">
        <v>45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8"/>
      <c r="N15" s="138"/>
    </row>
    <row r="16" spans="1:14" ht="11.25">
      <c r="A16" s="4" t="s">
        <v>46</v>
      </c>
      <c r="B16" s="136">
        <v>39994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</row>
    <row r="17" ht="11.25">
      <c r="A17" s="1" t="s">
        <v>13</v>
      </c>
    </row>
    <row r="18" ht="11.25">
      <c r="A18" s="1" t="s">
        <v>47</v>
      </c>
    </row>
    <row r="19" ht="11.25">
      <c r="A19" s="1" t="s">
        <v>48</v>
      </c>
    </row>
  </sheetData>
  <sheetProtection/>
  <mergeCells count="23">
    <mergeCell ref="A11:B11"/>
    <mergeCell ref="M10:N10"/>
    <mergeCell ref="C4:D4"/>
    <mergeCell ref="I3:J4"/>
    <mergeCell ref="M11:N11"/>
    <mergeCell ref="A10:B10"/>
    <mergeCell ref="B16:N16"/>
    <mergeCell ref="B15:N15"/>
    <mergeCell ref="A12:B12"/>
    <mergeCell ref="A13:B13"/>
    <mergeCell ref="A14:B14"/>
    <mergeCell ref="M13:N13"/>
    <mergeCell ref="M14:N14"/>
    <mergeCell ref="M12:N12"/>
    <mergeCell ref="A1:L1"/>
    <mergeCell ref="A3:B5"/>
    <mergeCell ref="M3:N5"/>
    <mergeCell ref="A7:A9"/>
    <mergeCell ref="C3:H3"/>
    <mergeCell ref="G4:H4"/>
    <mergeCell ref="E4:F4"/>
    <mergeCell ref="K3:L4"/>
    <mergeCell ref="N7:N9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r:id="rId1"/>
  <headerFooter alignWithMargins="0">
    <oddFooter>&amp;R熊本国税局
国税滞納
(H20)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showGridLines="0" zoomScalePageLayoutView="0" workbookViewId="0" topLeftCell="A1">
      <selection activeCell="A1" sqref="A1"/>
    </sheetView>
  </sheetViews>
  <sheetFormatPr defaultColWidth="8.625" defaultRowHeight="13.5"/>
  <cols>
    <col min="1" max="1" width="16.625" style="38" customWidth="1"/>
    <col min="2" max="2" width="8.625" style="38" customWidth="1"/>
    <col min="3" max="3" width="10.625" style="38" customWidth="1"/>
    <col min="4" max="4" width="8.625" style="38" customWidth="1"/>
    <col min="5" max="5" width="10.625" style="38" customWidth="1"/>
    <col min="6" max="6" width="8.625" style="38" customWidth="1"/>
    <col min="7" max="7" width="10.625" style="38" customWidth="1"/>
    <col min="8" max="8" width="8.625" style="38" customWidth="1"/>
    <col min="9" max="9" width="10.625" style="38" customWidth="1"/>
    <col min="10" max="10" width="8.625" style="38" customWidth="1"/>
    <col min="11" max="11" width="10.625" style="38" customWidth="1"/>
    <col min="12" max="12" width="11.75390625" style="38" customWidth="1"/>
    <col min="13" max="16384" width="8.625" style="38" customWidth="1"/>
  </cols>
  <sheetData>
    <row r="1" ht="18.75" customHeight="1" thickBot="1">
      <c r="A1" s="38" t="s">
        <v>33</v>
      </c>
    </row>
    <row r="2" spans="1:12" ht="16.5" customHeight="1">
      <c r="A2" s="151" t="s">
        <v>34</v>
      </c>
      <c r="B2" s="153" t="s">
        <v>28</v>
      </c>
      <c r="C2" s="154"/>
      <c r="D2" s="154"/>
      <c r="E2" s="154"/>
      <c r="F2" s="154"/>
      <c r="G2" s="155"/>
      <c r="H2" s="156" t="s">
        <v>0</v>
      </c>
      <c r="I2" s="157"/>
      <c r="J2" s="156" t="s">
        <v>1</v>
      </c>
      <c r="K2" s="160"/>
      <c r="L2" s="148"/>
    </row>
    <row r="3" spans="1:12" ht="16.5" customHeight="1">
      <c r="A3" s="152"/>
      <c r="B3" s="149" t="s">
        <v>2</v>
      </c>
      <c r="C3" s="150"/>
      <c r="D3" s="149" t="s">
        <v>3</v>
      </c>
      <c r="E3" s="150"/>
      <c r="F3" s="149" t="s">
        <v>36</v>
      </c>
      <c r="G3" s="150"/>
      <c r="H3" s="158"/>
      <c r="I3" s="159"/>
      <c r="J3" s="158"/>
      <c r="K3" s="161"/>
      <c r="L3" s="148"/>
    </row>
    <row r="4" spans="1:12" ht="15" customHeight="1">
      <c r="A4" s="152"/>
      <c r="B4" s="40" t="s">
        <v>31</v>
      </c>
      <c r="C4" s="41" t="s">
        <v>32</v>
      </c>
      <c r="D4" s="40" t="s">
        <v>31</v>
      </c>
      <c r="E4" s="41" t="s">
        <v>32</v>
      </c>
      <c r="F4" s="40" t="s">
        <v>31</v>
      </c>
      <c r="G4" s="41" t="s">
        <v>32</v>
      </c>
      <c r="H4" s="40" t="s">
        <v>31</v>
      </c>
      <c r="I4" s="41" t="s">
        <v>32</v>
      </c>
      <c r="J4" s="40" t="s">
        <v>31</v>
      </c>
      <c r="K4" s="42" t="s">
        <v>32</v>
      </c>
      <c r="L4" s="148"/>
    </row>
    <row r="5" spans="1:12" ht="11.25">
      <c r="A5" s="43"/>
      <c r="B5" s="44" t="s">
        <v>5</v>
      </c>
      <c r="C5" s="45" t="s">
        <v>6</v>
      </c>
      <c r="D5" s="44" t="s">
        <v>5</v>
      </c>
      <c r="E5" s="45" t="s">
        <v>6</v>
      </c>
      <c r="F5" s="44" t="s">
        <v>5</v>
      </c>
      <c r="G5" s="45" t="s">
        <v>6</v>
      </c>
      <c r="H5" s="44" t="s">
        <v>5</v>
      </c>
      <c r="I5" s="45" t="s">
        <v>6</v>
      </c>
      <c r="J5" s="44" t="s">
        <v>5</v>
      </c>
      <c r="K5" s="46" t="s">
        <v>6</v>
      </c>
      <c r="L5" s="47"/>
    </row>
    <row r="6" spans="1:12" s="52" customFormat="1" ht="30" customHeight="1">
      <c r="A6" s="48" t="s">
        <v>103</v>
      </c>
      <c r="B6" s="49">
        <v>94411</v>
      </c>
      <c r="C6" s="50">
        <v>28256</v>
      </c>
      <c r="D6" s="49">
        <v>64559</v>
      </c>
      <c r="E6" s="50">
        <v>26303</v>
      </c>
      <c r="F6" s="49">
        <v>158970</v>
      </c>
      <c r="G6" s="50">
        <v>54559</v>
      </c>
      <c r="H6" s="49">
        <v>63969</v>
      </c>
      <c r="I6" s="50">
        <v>28630</v>
      </c>
      <c r="J6" s="49">
        <v>95001</v>
      </c>
      <c r="K6" s="51">
        <v>25929</v>
      </c>
      <c r="L6" s="39"/>
    </row>
    <row r="7" spans="1:12" s="52" customFormat="1" ht="30" customHeight="1">
      <c r="A7" s="48" t="s">
        <v>23</v>
      </c>
      <c r="B7" s="53">
        <v>95001</v>
      </c>
      <c r="C7" s="54">
        <v>25929</v>
      </c>
      <c r="D7" s="53">
        <v>72018</v>
      </c>
      <c r="E7" s="54">
        <v>27851</v>
      </c>
      <c r="F7" s="53">
        <v>167019</v>
      </c>
      <c r="G7" s="54">
        <v>53780</v>
      </c>
      <c r="H7" s="53">
        <v>67877</v>
      </c>
      <c r="I7" s="54">
        <v>28298</v>
      </c>
      <c r="J7" s="53">
        <v>99142</v>
      </c>
      <c r="K7" s="55">
        <v>25482</v>
      </c>
      <c r="L7" s="39"/>
    </row>
    <row r="8" spans="1:12" s="52" customFormat="1" ht="30" customHeight="1">
      <c r="A8" s="48" t="s">
        <v>24</v>
      </c>
      <c r="B8" s="53">
        <v>99142</v>
      </c>
      <c r="C8" s="54">
        <v>25482</v>
      </c>
      <c r="D8" s="53">
        <v>78066</v>
      </c>
      <c r="E8" s="54">
        <v>25650.894</v>
      </c>
      <c r="F8" s="53">
        <v>177208</v>
      </c>
      <c r="G8" s="54">
        <v>51132.894</v>
      </c>
      <c r="H8" s="53">
        <v>73783</v>
      </c>
      <c r="I8" s="54">
        <v>27399.894</v>
      </c>
      <c r="J8" s="53">
        <v>103425</v>
      </c>
      <c r="K8" s="55">
        <v>23733</v>
      </c>
      <c r="L8" s="39"/>
    </row>
    <row r="9" spans="1:12" s="52" customFormat="1" ht="30" customHeight="1">
      <c r="A9" s="48" t="s">
        <v>25</v>
      </c>
      <c r="B9" s="53">
        <v>103425</v>
      </c>
      <c r="C9" s="54">
        <v>23733</v>
      </c>
      <c r="D9" s="53">
        <v>72215</v>
      </c>
      <c r="E9" s="54">
        <v>23967</v>
      </c>
      <c r="F9" s="53">
        <v>175640</v>
      </c>
      <c r="G9" s="54">
        <v>47700</v>
      </c>
      <c r="H9" s="53">
        <v>70532</v>
      </c>
      <c r="I9" s="54">
        <v>24952</v>
      </c>
      <c r="J9" s="53">
        <v>105108</v>
      </c>
      <c r="K9" s="55">
        <v>22748</v>
      </c>
      <c r="L9" s="39"/>
    </row>
    <row r="10" spans="1:12" ht="30" customHeight="1" thickBot="1">
      <c r="A10" s="56" t="s">
        <v>26</v>
      </c>
      <c r="B10" s="57">
        <v>105108</v>
      </c>
      <c r="C10" s="58">
        <v>22748</v>
      </c>
      <c r="D10" s="57">
        <v>69018</v>
      </c>
      <c r="E10" s="58">
        <v>23424</v>
      </c>
      <c r="F10" s="57">
        <v>174126</v>
      </c>
      <c r="G10" s="58">
        <v>46172</v>
      </c>
      <c r="H10" s="57">
        <v>69294</v>
      </c>
      <c r="I10" s="58">
        <v>24430</v>
      </c>
      <c r="J10" s="57">
        <v>104832</v>
      </c>
      <c r="K10" s="59">
        <v>21742</v>
      </c>
      <c r="L10" s="39"/>
    </row>
  </sheetData>
  <sheetProtection/>
  <mergeCells count="8">
    <mergeCell ref="L2:L4"/>
    <mergeCell ref="B3:C3"/>
    <mergeCell ref="D3:E3"/>
    <mergeCell ref="F3:G3"/>
    <mergeCell ref="A2:A4"/>
    <mergeCell ref="B2:G2"/>
    <mergeCell ref="H2:I3"/>
    <mergeCell ref="J2:K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Footer>&amp;R熊本国税局
国税滞納
(H20)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PageLayoutView="0" workbookViewId="0" topLeftCell="A1">
      <selection activeCell="A31" sqref="A31"/>
    </sheetView>
  </sheetViews>
  <sheetFormatPr defaultColWidth="5.875" defaultRowHeight="13.5"/>
  <cols>
    <col min="1" max="1" width="10.625" style="38" customWidth="1"/>
    <col min="2" max="2" width="8.625" style="38" customWidth="1"/>
    <col min="3" max="3" width="11.50390625" style="38" bestFit="1" customWidth="1"/>
    <col min="4" max="4" width="7.00390625" style="38" bestFit="1" customWidth="1"/>
    <col min="5" max="5" width="9.875" style="38" bestFit="1" customWidth="1"/>
    <col min="6" max="6" width="8.375" style="38" bestFit="1" customWidth="1"/>
    <col min="7" max="7" width="11.50390625" style="38" bestFit="1" customWidth="1"/>
    <col min="8" max="8" width="7.00390625" style="38" bestFit="1" customWidth="1"/>
    <col min="9" max="9" width="9.875" style="38" bestFit="1" customWidth="1"/>
    <col min="10" max="10" width="8.375" style="38" bestFit="1" customWidth="1"/>
    <col min="11" max="11" width="9.875" style="38" bestFit="1" customWidth="1"/>
    <col min="12" max="16384" width="5.875" style="38" customWidth="1"/>
  </cols>
  <sheetData>
    <row r="1" ht="21.75" customHeight="1" thickBot="1">
      <c r="A1" s="38" t="s">
        <v>27</v>
      </c>
    </row>
    <row r="2" spans="1:11" ht="15" customHeight="1">
      <c r="A2" s="162" t="s">
        <v>14</v>
      </c>
      <c r="B2" s="153" t="s">
        <v>28</v>
      </c>
      <c r="C2" s="154"/>
      <c r="D2" s="154"/>
      <c r="E2" s="154"/>
      <c r="F2" s="154"/>
      <c r="G2" s="155"/>
      <c r="H2" s="156" t="s">
        <v>0</v>
      </c>
      <c r="I2" s="157"/>
      <c r="J2" s="156" t="s">
        <v>1</v>
      </c>
      <c r="K2" s="164"/>
    </row>
    <row r="3" spans="1:11" ht="15" customHeight="1">
      <c r="A3" s="163"/>
      <c r="B3" s="149" t="s">
        <v>2</v>
      </c>
      <c r="C3" s="150"/>
      <c r="D3" s="149" t="s">
        <v>29</v>
      </c>
      <c r="E3" s="150"/>
      <c r="F3" s="149" t="s">
        <v>30</v>
      </c>
      <c r="G3" s="150"/>
      <c r="H3" s="158"/>
      <c r="I3" s="159"/>
      <c r="J3" s="158"/>
      <c r="K3" s="165"/>
    </row>
    <row r="4" spans="1:11" ht="15" customHeight="1">
      <c r="A4" s="163"/>
      <c r="B4" s="40" t="s">
        <v>31</v>
      </c>
      <c r="C4" s="41" t="s">
        <v>32</v>
      </c>
      <c r="D4" s="40" t="s">
        <v>31</v>
      </c>
      <c r="E4" s="41" t="s">
        <v>32</v>
      </c>
      <c r="F4" s="40" t="s">
        <v>31</v>
      </c>
      <c r="G4" s="41" t="s">
        <v>32</v>
      </c>
      <c r="H4" s="40" t="s">
        <v>31</v>
      </c>
      <c r="I4" s="41" t="s">
        <v>32</v>
      </c>
      <c r="J4" s="40" t="s">
        <v>31</v>
      </c>
      <c r="K4" s="60" t="s">
        <v>32</v>
      </c>
    </row>
    <row r="5" spans="1:11" ht="11.25">
      <c r="A5" s="61"/>
      <c r="B5" s="44" t="s">
        <v>5</v>
      </c>
      <c r="C5" s="45" t="s">
        <v>6</v>
      </c>
      <c r="D5" s="44" t="s">
        <v>5</v>
      </c>
      <c r="E5" s="45" t="s">
        <v>6</v>
      </c>
      <c r="F5" s="44" t="s">
        <v>5</v>
      </c>
      <c r="G5" s="45" t="s">
        <v>6</v>
      </c>
      <c r="H5" s="44" t="s">
        <v>5</v>
      </c>
      <c r="I5" s="45" t="s">
        <v>6</v>
      </c>
      <c r="J5" s="44" t="s">
        <v>5</v>
      </c>
      <c r="K5" s="62" t="s">
        <v>6</v>
      </c>
    </row>
    <row r="6" spans="1:11" ht="24" customHeight="1">
      <c r="A6" s="63" t="s">
        <v>49</v>
      </c>
      <c r="B6" s="64">
        <v>7489</v>
      </c>
      <c r="C6" s="65">
        <v>1150</v>
      </c>
      <c r="D6" s="64">
        <v>4675</v>
      </c>
      <c r="E6" s="65">
        <v>1503</v>
      </c>
      <c r="F6" s="64">
        <v>12164</v>
      </c>
      <c r="G6" s="65">
        <v>2653</v>
      </c>
      <c r="H6" s="64">
        <v>4354</v>
      </c>
      <c r="I6" s="65">
        <v>1497</v>
      </c>
      <c r="J6" s="64">
        <v>7810</v>
      </c>
      <c r="K6" s="66">
        <v>1156</v>
      </c>
    </row>
    <row r="7" spans="1:11" ht="24" customHeight="1">
      <c r="A7" s="67" t="s">
        <v>50</v>
      </c>
      <c r="B7" s="68">
        <v>9489</v>
      </c>
      <c r="C7" s="69">
        <v>1355</v>
      </c>
      <c r="D7" s="68">
        <v>5352</v>
      </c>
      <c r="E7" s="69">
        <v>1704</v>
      </c>
      <c r="F7" s="68">
        <v>14841</v>
      </c>
      <c r="G7" s="69">
        <v>3059</v>
      </c>
      <c r="H7" s="68">
        <v>5359</v>
      </c>
      <c r="I7" s="69">
        <v>1732</v>
      </c>
      <c r="J7" s="68">
        <v>9482</v>
      </c>
      <c r="K7" s="70">
        <v>1328</v>
      </c>
    </row>
    <row r="8" spans="1:11" ht="24" customHeight="1">
      <c r="A8" s="67" t="s">
        <v>51</v>
      </c>
      <c r="B8" s="68">
        <v>2079</v>
      </c>
      <c r="C8" s="69">
        <v>253</v>
      </c>
      <c r="D8" s="68">
        <v>1980</v>
      </c>
      <c r="E8" s="69">
        <v>541</v>
      </c>
      <c r="F8" s="68">
        <v>4059</v>
      </c>
      <c r="G8" s="69">
        <v>793</v>
      </c>
      <c r="H8" s="68">
        <v>2178</v>
      </c>
      <c r="I8" s="69">
        <v>560</v>
      </c>
      <c r="J8" s="68">
        <v>1881</v>
      </c>
      <c r="K8" s="70">
        <v>233</v>
      </c>
    </row>
    <row r="9" spans="1:11" ht="24" customHeight="1">
      <c r="A9" s="67" t="s">
        <v>52</v>
      </c>
      <c r="B9" s="68">
        <v>1484</v>
      </c>
      <c r="C9" s="69">
        <v>187</v>
      </c>
      <c r="D9" s="68">
        <v>1163</v>
      </c>
      <c r="E9" s="69">
        <v>307</v>
      </c>
      <c r="F9" s="68">
        <v>2647</v>
      </c>
      <c r="G9" s="69">
        <v>494</v>
      </c>
      <c r="H9" s="68">
        <v>1128</v>
      </c>
      <c r="I9" s="69">
        <v>313</v>
      </c>
      <c r="J9" s="68">
        <v>1519</v>
      </c>
      <c r="K9" s="70">
        <v>180</v>
      </c>
    </row>
    <row r="10" spans="1:11" ht="24" customHeight="1">
      <c r="A10" s="67" t="s">
        <v>53</v>
      </c>
      <c r="B10" s="68">
        <v>2063</v>
      </c>
      <c r="C10" s="69">
        <v>229</v>
      </c>
      <c r="D10" s="68">
        <v>1351</v>
      </c>
      <c r="E10" s="69">
        <v>352</v>
      </c>
      <c r="F10" s="68">
        <v>3414</v>
      </c>
      <c r="G10" s="69">
        <v>581</v>
      </c>
      <c r="H10" s="68">
        <v>1513</v>
      </c>
      <c r="I10" s="69">
        <v>390</v>
      </c>
      <c r="J10" s="68">
        <v>1901</v>
      </c>
      <c r="K10" s="70">
        <v>191</v>
      </c>
    </row>
    <row r="11" spans="1:11" ht="24" customHeight="1">
      <c r="A11" s="67" t="s">
        <v>54</v>
      </c>
      <c r="B11" s="68">
        <v>1701</v>
      </c>
      <c r="C11" s="69">
        <v>242</v>
      </c>
      <c r="D11" s="68">
        <v>1389</v>
      </c>
      <c r="E11" s="69">
        <v>422</v>
      </c>
      <c r="F11" s="68">
        <v>3090</v>
      </c>
      <c r="G11" s="69">
        <v>663</v>
      </c>
      <c r="H11" s="68">
        <v>1204</v>
      </c>
      <c r="I11" s="69">
        <v>420</v>
      </c>
      <c r="J11" s="68">
        <v>1886</v>
      </c>
      <c r="K11" s="70">
        <v>243</v>
      </c>
    </row>
    <row r="12" spans="1:11" ht="24" customHeight="1">
      <c r="A12" s="67" t="s">
        <v>55</v>
      </c>
      <c r="B12" s="68">
        <v>964</v>
      </c>
      <c r="C12" s="69">
        <v>118</v>
      </c>
      <c r="D12" s="68">
        <v>944</v>
      </c>
      <c r="E12" s="69">
        <v>249</v>
      </c>
      <c r="F12" s="68">
        <v>1908</v>
      </c>
      <c r="G12" s="69">
        <v>368</v>
      </c>
      <c r="H12" s="68">
        <v>998</v>
      </c>
      <c r="I12" s="69">
        <v>251</v>
      </c>
      <c r="J12" s="68">
        <v>910</v>
      </c>
      <c r="K12" s="70">
        <v>117</v>
      </c>
    </row>
    <row r="13" spans="1:11" ht="24" customHeight="1">
      <c r="A13" s="67" t="s">
        <v>56</v>
      </c>
      <c r="B13" s="68">
        <v>2669</v>
      </c>
      <c r="C13" s="69">
        <v>353</v>
      </c>
      <c r="D13" s="68">
        <v>1628</v>
      </c>
      <c r="E13" s="69">
        <v>457</v>
      </c>
      <c r="F13" s="68">
        <v>4297</v>
      </c>
      <c r="G13" s="69">
        <v>810</v>
      </c>
      <c r="H13" s="68">
        <v>1613</v>
      </c>
      <c r="I13" s="69">
        <v>474</v>
      </c>
      <c r="J13" s="68">
        <v>2684</v>
      </c>
      <c r="K13" s="70">
        <v>336</v>
      </c>
    </row>
    <row r="14" spans="1:11" ht="24" customHeight="1">
      <c r="A14" s="67" t="s">
        <v>57</v>
      </c>
      <c r="B14" s="68">
        <v>2064</v>
      </c>
      <c r="C14" s="69">
        <v>276</v>
      </c>
      <c r="D14" s="68">
        <v>1243</v>
      </c>
      <c r="E14" s="69">
        <v>377</v>
      </c>
      <c r="F14" s="68">
        <v>3307</v>
      </c>
      <c r="G14" s="69">
        <v>653</v>
      </c>
      <c r="H14" s="68">
        <v>1322</v>
      </c>
      <c r="I14" s="69">
        <v>406</v>
      </c>
      <c r="J14" s="68">
        <v>1985</v>
      </c>
      <c r="K14" s="70">
        <v>247</v>
      </c>
    </row>
    <row r="15" spans="1:11" s="71" customFormat="1" ht="15" customHeight="1">
      <c r="A15" s="67" t="s">
        <v>58</v>
      </c>
      <c r="B15" s="68">
        <v>1358</v>
      </c>
      <c r="C15" s="69">
        <v>173</v>
      </c>
      <c r="D15" s="68">
        <v>927</v>
      </c>
      <c r="E15" s="69">
        <v>242</v>
      </c>
      <c r="F15" s="68">
        <v>2285</v>
      </c>
      <c r="G15" s="69">
        <v>415</v>
      </c>
      <c r="H15" s="68">
        <v>957</v>
      </c>
      <c r="I15" s="69">
        <v>267</v>
      </c>
      <c r="J15" s="68">
        <v>1328</v>
      </c>
      <c r="K15" s="70">
        <v>147</v>
      </c>
    </row>
    <row r="16" spans="1:11" ht="24" customHeight="1">
      <c r="A16" s="83" t="s">
        <v>59</v>
      </c>
      <c r="B16" s="84">
        <f>SUM(B6:B15)</f>
        <v>31360</v>
      </c>
      <c r="C16" s="85">
        <v>4336</v>
      </c>
      <c r="D16" s="84">
        <f>SUM(D6:D15)</f>
        <v>20652</v>
      </c>
      <c r="E16" s="85">
        <v>6153</v>
      </c>
      <c r="F16" s="84">
        <f>SUM(F6:F15)</f>
        <v>52012</v>
      </c>
      <c r="G16" s="85">
        <v>10489</v>
      </c>
      <c r="H16" s="84">
        <f>SUM(H6:H15)</f>
        <v>20626</v>
      </c>
      <c r="I16" s="85">
        <v>6311</v>
      </c>
      <c r="J16" s="84">
        <v>31386</v>
      </c>
      <c r="K16" s="86">
        <v>4178</v>
      </c>
    </row>
    <row r="17" spans="1:11" ht="24" customHeight="1">
      <c r="A17" s="72"/>
      <c r="B17" s="73"/>
      <c r="C17" s="74"/>
      <c r="D17" s="73"/>
      <c r="E17" s="74"/>
      <c r="F17" s="73"/>
      <c r="G17" s="74"/>
      <c r="H17" s="73"/>
      <c r="I17" s="74"/>
      <c r="J17" s="73" t="s">
        <v>90</v>
      </c>
      <c r="K17" s="75" t="s">
        <v>90</v>
      </c>
    </row>
    <row r="18" spans="1:11" ht="24" customHeight="1">
      <c r="A18" s="76" t="s">
        <v>60</v>
      </c>
      <c r="B18" s="77">
        <v>10147</v>
      </c>
      <c r="C18" s="78">
        <v>1572</v>
      </c>
      <c r="D18" s="77">
        <v>6088</v>
      </c>
      <c r="E18" s="78">
        <v>2286</v>
      </c>
      <c r="F18" s="77">
        <v>16235</v>
      </c>
      <c r="G18" s="78">
        <v>3858</v>
      </c>
      <c r="H18" s="77">
        <v>6132</v>
      </c>
      <c r="I18" s="78">
        <v>2347</v>
      </c>
      <c r="J18" s="77">
        <v>10103</v>
      </c>
      <c r="K18" s="79">
        <v>1511</v>
      </c>
    </row>
    <row r="19" spans="1:11" ht="24" customHeight="1">
      <c r="A19" s="67" t="s">
        <v>61</v>
      </c>
      <c r="B19" s="68">
        <v>4051</v>
      </c>
      <c r="C19" s="69">
        <v>544</v>
      </c>
      <c r="D19" s="68">
        <v>2557</v>
      </c>
      <c r="E19" s="69">
        <v>747</v>
      </c>
      <c r="F19" s="68">
        <v>6608</v>
      </c>
      <c r="G19" s="69">
        <v>1291</v>
      </c>
      <c r="H19" s="68">
        <v>2292</v>
      </c>
      <c r="I19" s="69">
        <v>766</v>
      </c>
      <c r="J19" s="68">
        <v>4316</v>
      </c>
      <c r="K19" s="70">
        <v>525</v>
      </c>
    </row>
    <row r="20" spans="1:11" ht="24" customHeight="1">
      <c r="A20" s="67" t="s">
        <v>62</v>
      </c>
      <c r="B20" s="68">
        <v>1275</v>
      </c>
      <c r="C20" s="69">
        <v>156</v>
      </c>
      <c r="D20" s="68">
        <v>830</v>
      </c>
      <c r="E20" s="69">
        <v>325</v>
      </c>
      <c r="F20" s="68">
        <v>2105</v>
      </c>
      <c r="G20" s="69">
        <v>480</v>
      </c>
      <c r="H20" s="68">
        <v>1023</v>
      </c>
      <c r="I20" s="69">
        <v>357</v>
      </c>
      <c r="J20" s="68">
        <v>1082</v>
      </c>
      <c r="K20" s="70">
        <v>124</v>
      </c>
    </row>
    <row r="21" spans="1:11" ht="24" customHeight="1">
      <c r="A21" s="67" t="s">
        <v>63</v>
      </c>
      <c r="B21" s="68">
        <v>2195</v>
      </c>
      <c r="C21" s="69">
        <v>292</v>
      </c>
      <c r="D21" s="68">
        <v>1576</v>
      </c>
      <c r="E21" s="69">
        <v>463</v>
      </c>
      <c r="F21" s="68">
        <v>3771</v>
      </c>
      <c r="G21" s="69">
        <v>755</v>
      </c>
      <c r="H21" s="68">
        <v>1626</v>
      </c>
      <c r="I21" s="69">
        <v>480</v>
      </c>
      <c r="J21" s="68">
        <v>2145</v>
      </c>
      <c r="K21" s="70">
        <v>276</v>
      </c>
    </row>
    <row r="22" spans="1:11" ht="24" customHeight="1">
      <c r="A22" s="67" t="s">
        <v>64</v>
      </c>
      <c r="B22" s="68">
        <v>886</v>
      </c>
      <c r="C22" s="69">
        <v>146</v>
      </c>
      <c r="D22" s="68">
        <v>771</v>
      </c>
      <c r="E22" s="69">
        <v>318</v>
      </c>
      <c r="F22" s="68">
        <v>1657</v>
      </c>
      <c r="G22" s="69">
        <v>464</v>
      </c>
      <c r="H22" s="68">
        <v>663</v>
      </c>
      <c r="I22" s="69">
        <v>305</v>
      </c>
      <c r="J22" s="68">
        <v>994</v>
      </c>
      <c r="K22" s="70">
        <v>159</v>
      </c>
    </row>
    <row r="23" spans="1:11" ht="24" customHeight="1">
      <c r="A23" s="67" t="s">
        <v>65</v>
      </c>
      <c r="B23" s="68">
        <v>653</v>
      </c>
      <c r="C23" s="69">
        <v>89</v>
      </c>
      <c r="D23" s="68">
        <v>665</v>
      </c>
      <c r="E23" s="69">
        <v>187</v>
      </c>
      <c r="F23" s="68">
        <v>1318</v>
      </c>
      <c r="G23" s="69">
        <v>276</v>
      </c>
      <c r="H23" s="68">
        <v>633</v>
      </c>
      <c r="I23" s="69">
        <v>195</v>
      </c>
      <c r="J23" s="68">
        <v>685</v>
      </c>
      <c r="K23" s="70">
        <v>81</v>
      </c>
    </row>
    <row r="24" spans="1:11" ht="24" customHeight="1">
      <c r="A24" s="67" t="s">
        <v>66</v>
      </c>
      <c r="B24" s="68">
        <v>210</v>
      </c>
      <c r="C24" s="69">
        <v>27</v>
      </c>
      <c r="D24" s="68">
        <v>274</v>
      </c>
      <c r="E24" s="69">
        <v>56</v>
      </c>
      <c r="F24" s="68">
        <v>484</v>
      </c>
      <c r="G24" s="69">
        <v>83</v>
      </c>
      <c r="H24" s="68">
        <v>230</v>
      </c>
      <c r="I24" s="69">
        <v>46</v>
      </c>
      <c r="J24" s="68">
        <v>254</v>
      </c>
      <c r="K24" s="70">
        <v>37</v>
      </c>
    </row>
    <row r="25" spans="1:11" s="71" customFormat="1" ht="24" customHeight="1">
      <c r="A25" s="67" t="s">
        <v>67</v>
      </c>
      <c r="B25" s="68">
        <v>428</v>
      </c>
      <c r="C25" s="69">
        <v>72</v>
      </c>
      <c r="D25" s="68">
        <v>672</v>
      </c>
      <c r="E25" s="69">
        <v>269</v>
      </c>
      <c r="F25" s="68">
        <v>1100</v>
      </c>
      <c r="G25" s="69">
        <v>340</v>
      </c>
      <c r="H25" s="68">
        <v>669</v>
      </c>
      <c r="I25" s="69">
        <v>271</v>
      </c>
      <c r="J25" s="68">
        <v>431</v>
      </c>
      <c r="K25" s="70">
        <v>69</v>
      </c>
    </row>
    <row r="26" spans="1:11" s="71" customFormat="1" ht="24" customHeight="1">
      <c r="A26" s="67" t="s">
        <v>68</v>
      </c>
      <c r="B26" s="68">
        <v>269</v>
      </c>
      <c r="C26" s="69">
        <v>31</v>
      </c>
      <c r="D26" s="68">
        <v>334</v>
      </c>
      <c r="E26" s="69">
        <v>82</v>
      </c>
      <c r="F26" s="68">
        <v>603</v>
      </c>
      <c r="G26" s="69">
        <v>113</v>
      </c>
      <c r="H26" s="68">
        <v>307</v>
      </c>
      <c r="I26" s="69">
        <v>83</v>
      </c>
      <c r="J26" s="68">
        <v>296</v>
      </c>
      <c r="K26" s="70">
        <v>30</v>
      </c>
    </row>
    <row r="27" spans="1:11" ht="24" customHeight="1">
      <c r="A27" s="83" t="s">
        <v>69</v>
      </c>
      <c r="B27" s="84">
        <f>SUM(B18:B26)</f>
        <v>20114</v>
      </c>
      <c r="C27" s="85">
        <v>2930</v>
      </c>
      <c r="D27" s="84">
        <f>SUM(D18:D26)</f>
        <v>13767</v>
      </c>
      <c r="E27" s="85">
        <v>4731</v>
      </c>
      <c r="F27" s="84">
        <f>SUM(F18:F26)</f>
        <v>33881</v>
      </c>
      <c r="G27" s="85">
        <v>7661</v>
      </c>
      <c r="H27" s="84">
        <f>SUM(H18:H26)</f>
        <v>13575</v>
      </c>
      <c r="I27" s="85">
        <v>4849</v>
      </c>
      <c r="J27" s="84">
        <f>SUM(J18:J26)</f>
        <v>20306</v>
      </c>
      <c r="K27" s="86">
        <v>2811</v>
      </c>
    </row>
    <row r="28" spans="1:11" ht="24" customHeight="1">
      <c r="A28" s="72"/>
      <c r="B28" s="73"/>
      <c r="C28" s="74"/>
      <c r="D28" s="73"/>
      <c r="E28" s="74"/>
      <c r="F28" s="73"/>
      <c r="G28" s="74"/>
      <c r="H28" s="73"/>
      <c r="I28" s="74"/>
      <c r="J28" s="73" t="s">
        <v>91</v>
      </c>
      <c r="K28" s="75"/>
    </row>
    <row r="29" spans="1:11" ht="24" customHeight="1">
      <c r="A29" s="76" t="s">
        <v>70</v>
      </c>
      <c r="B29" s="77">
        <v>8762</v>
      </c>
      <c r="C29" s="78">
        <v>1233</v>
      </c>
      <c r="D29" s="77">
        <v>5320</v>
      </c>
      <c r="E29" s="78">
        <v>1815</v>
      </c>
      <c r="F29" s="77">
        <v>14082</v>
      </c>
      <c r="G29" s="78">
        <v>3048</v>
      </c>
      <c r="H29" s="77">
        <v>5311</v>
      </c>
      <c r="I29" s="78">
        <v>1852</v>
      </c>
      <c r="J29" s="77">
        <v>8771</v>
      </c>
      <c r="K29" s="79">
        <v>1196</v>
      </c>
    </row>
    <row r="30" spans="1:11" ht="24" customHeight="1">
      <c r="A30" s="67" t="s">
        <v>71</v>
      </c>
      <c r="B30" s="68">
        <v>3018</v>
      </c>
      <c r="C30" s="69">
        <v>353</v>
      </c>
      <c r="D30" s="68">
        <v>2057</v>
      </c>
      <c r="E30" s="69">
        <v>553</v>
      </c>
      <c r="F30" s="68">
        <v>5075</v>
      </c>
      <c r="G30" s="69">
        <v>907</v>
      </c>
      <c r="H30" s="68">
        <v>2023</v>
      </c>
      <c r="I30" s="69">
        <v>553</v>
      </c>
      <c r="J30" s="68">
        <v>3052</v>
      </c>
      <c r="K30" s="70">
        <v>353</v>
      </c>
    </row>
    <row r="31" spans="1:11" ht="24" customHeight="1">
      <c r="A31" s="67" t="s">
        <v>72</v>
      </c>
      <c r="B31" s="68">
        <v>4378</v>
      </c>
      <c r="C31" s="69">
        <v>551</v>
      </c>
      <c r="D31" s="68">
        <v>3101</v>
      </c>
      <c r="E31" s="69">
        <v>831</v>
      </c>
      <c r="F31" s="68">
        <v>7479</v>
      </c>
      <c r="G31" s="69">
        <v>1382</v>
      </c>
      <c r="H31" s="68">
        <v>2918</v>
      </c>
      <c r="I31" s="69">
        <v>847</v>
      </c>
      <c r="J31" s="68">
        <v>4561</v>
      </c>
      <c r="K31" s="70">
        <v>534</v>
      </c>
    </row>
    <row r="32" spans="1:11" ht="24" customHeight="1">
      <c r="A32" s="67" t="s">
        <v>73</v>
      </c>
      <c r="B32" s="68">
        <v>1008</v>
      </c>
      <c r="C32" s="69">
        <v>104</v>
      </c>
      <c r="D32" s="68">
        <v>810</v>
      </c>
      <c r="E32" s="69">
        <v>173</v>
      </c>
      <c r="F32" s="68">
        <v>1818</v>
      </c>
      <c r="G32" s="69">
        <v>277</v>
      </c>
      <c r="H32" s="68">
        <v>969</v>
      </c>
      <c r="I32" s="69">
        <v>210</v>
      </c>
      <c r="J32" s="68">
        <v>849</v>
      </c>
      <c r="K32" s="70">
        <v>67</v>
      </c>
    </row>
    <row r="33" spans="1:11" ht="24" customHeight="1">
      <c r="A33" s="67" t="s">
        <v>74</v>
      </c>
      <c r="B33" s="68">
        <v>1039</v>
      </c>
      <c r="C33" s="69">
        <v>116</v>
      </c>
      <c r="D33" s="68">
        <v>843</v>
      </c>
      <c r="E33" s="69">
        <v>170</v>
      </c>
      <c r="F33" s="68">
        <v>1882</v>
      </c>
      <c r="G33" s="69">
        <v>286</v>
      </c>
      <c r="H33" s="68">
        <v>810</v>
      </c>
      <c r="I33" s="69">
        <v>183</v>
      </c>
      <c r="J33" s="68">
        <v>1072</v>
      </c>
      <c r="K33" s="70">
        <v>103</v>
      </c>
    </row>
    <row r="34" spans="1:11" ht="24" customHeight="1">
      <c r="A34" s="67" t="s">
        <v>75</v>
      </c>
      <c r="B34" s="68">
        <v>2181</v>
      </c>
      <c r="C34" s="69">
        <v>274</v>
      </c>
      <c r="D34" s="68">
        <v>1316</v>
      </c>
      <c r="E34" s="69">
        <v>326</v>
      </c>
      <c r="F34" s="68">
        <v>3497</v>
      </c>
      <c r="G34" s="69">
        <v>600</v>
      </c>
      <c r="H34" s="68">
        <v>1369</v>
      </c>
      <c r="I34" s="69">
        <v>351</v>
      </c>
      <c r="J34" s="68">
        <v>2128</v>
      </c>
      <c r="K34" s="70">
        <v>249</v>
      </c>
    </row>
    <row r="35" spans="1:11" ht="24" customHeight="1">
      <c r="A35" s="83" t="s">
        <v>76</v>
      </c>
      <c r="B35" s="84">
        <f>SUM(B29:B34)</f>
        <v>20386</v>
      </c>
      <c r="C35" s="85">
        <v>2631</v>
      </c>
      <c r="D35" s="84">
        <f>SUM(D29:D34)</f>
        <v>13447</v>
      </c>
      <c r="E35" s="85">
        <v>3869</v>
      </c>
      <c r="F35" s="84">
        <f>SUM(F29:F34)</f>
        <v>33833</v>
      </c>
      <c r="G35" s="85">
        <v>6499</v>
      </c>
      <c r="H35" s="84">
        <f>SUM(H29:H34)</f>
        <v>13400</v>
      </c>
      <c r="I35" s="85">
        <v>3997</v>
      </c>
      <c r="J35" s="84">
        <f>SUM(J29:J34)</f>
        <v>20433</v>
      </c>
      <c r="K35" s="86">
        <v>2503</v>
      </c>
    </row>
    <row r="36" spans="1:11" ht="24" customHeight="1">
      <c r="A36" s="72"/>
      <c r="B36" s="73"/>
      <c r="C36" s="74"/>
      <c r="D36" s="73"/>
      <c r="E36" s="74"/>
      <c r="F36" s="73"/>
      <c r="G36" s="74"/>
      <c r="H36" s="73"/>
      <c r="I36" s="74"/>
      <c r="J36" s="73" t="s">
        <v>92</v>
      </c>
      <c r="K36" s="75"/>
    </row>
    <row r="37" spans="1:11" ht="24" customHeight="1">
      <c r="A37" s="76" t="s">
        <v>77</v>
      </c>
      <c r="B37" s="77">
        <v>12688</v>
      </c>
      <c r="C37" s="78">
        <v>1851</v>
      </c>
      <c r="D37" s="77">
        <v>8299</v>
      </c>
      <c r="E37" s="78">
        <v>2605</v>
      </c>
      <c r="F37" s="77">
        <v>20987</v>
      </c>
      <c r="G37" s="78">
        <v>4456</v>
      </c>
      <c r="H37" s="77">
        <v>9396</v>
      </c>
      <c r="I37" s="78">
        <v>2800</v>
      </c>
      <c r="J37" s="77">
        <v>11591</v>
      </c>
      <c r="K37" s="79">
        <v>1656</v>
      </c>
    </row>
    <row r="38" spans="1:11" ht="24" customHeight="1">
      <c r="A38" s="67" t="s">
        <v>78</v>
      </c>
      <c r="B38" s="68">
        <v>1805</v>
      </c>
      <c r="C38" s="69">
        <v>207</v>
      </c>
      <c r="D38" s="68">
        <v>1179</v>
      </c>
      <c r="E38" s="69">
        <v>327</v>
      </c>
      <c r="F38" s="68">
        <v>2984</v>
      </c>
      <c r="G38" s="69">
        <v>533</v>
      </c>
      <c r="H38" s="68">
        <v>955</v>
      </c>
      <c r="I38" s="69">
        <v>313</v>
      </c>
      <c r="J38" s="68">
        <v>2029</v>
      </c>
      <c r="K38" s="70">
        <v>221</v>
      </c>
    </row>
    <row r="39" spans="1:11" ht="24" customHeight="1">
      <c r="A39" s="67" t="s">
        <v>79</v>
      </c>
      <c r="B39" s="68">
        <v>1746</v>
      </c>
      <c r="C39" s="69">
        <v>265</v>
      </c>
      <c r="D39" s="68">
        <v>1429</v>
      </c>
      <c r="E39" s="69">
        <v>443</v>
      </c>
      <c r="F39" s="68">
        <v>3175</v>
      </c>
      <c r="G39" s="69">
        <v>708</v>
      </c>
      <c r="H39" s="68">
        <v>1543</v>
      </c>
      <c r="I39" s="69">
        <v>485</v>
      </c>
      <c r="J39" s="68">
        <v>1632</v>
      </c>
      <c r="K39" s="70">
        <v>223</v>
      </c>
    </row>
    <row r="40" spans="1:11" ht="24" customHeight="1">
      <c r="A40" s="67" t="s">
        <v>80</v>
      </c>
      <c r="B40" s="68">
        <v>1616</v>
      </c>
      <c r="C40" s="69">
        <v>226</v>
      </c>
      <c r="D40" s="68">
        <v>2021</v>
      </c>
      <c r="E40" s="69">
        <v>617</v>
      </c>
      <c r="F40" s="68">
        <v>3637</v>
      </c>
      <c r="G40" s="69">
        <v>843</v>
      </c>
      <c r="H40" s="68">
        <v>2010</v>
      </c>
      <c r="I40" s="69">
        <v>606</v>
      </c>
      <c r="J40" s="68">
        <v>1627</v>
      </c>
      <c r="K40" s="70">
        <v>237</v>
      </c>
    </row>
    <row r="41" spans="1:11" ht="24" customHeight="1">
      <c r="A41" s="67" t="s">
        <v>81</v>
      </c>
      <c r="B41" s="68">
        <v>608</v>
      </c>
      <c r="C41" s="69">
        <v>79</v>
      </c>
      <c r="D41" s="68">
        <v>635</v>
      </c>
      <c r="E41" s="69">
        <v>152</v>
      </c>
      <c r="F41" s="68">
        <v>1243</v>
      </c>
      <c r="G41" s="69">
        <v>232</v>
      </c>
      <c r="H41" s="68">
        <v>741</v>
      </c>
      <c r="I41" s="69">
        <v>172</v>
      </c>
      <c r="J41" s="68">
        <v>502</v>
      </c>
      <c r="K41" s="70">
        <v>59</v>
      </c>
    </row>
    <row r="42" spans="1:11" ht="24" customHeight="1">
      <c r="A42" s="67" t="s">
        <v>82</v>
      </c>
      <c r="B42" s="68">
        <v>475</v>
      </c>
      <c r="C42" s="69">
        <v>51</v>
      </c>
      <c r="D42" s="68">
        <v>461</v>
      </c>
      <c r="E42" s="69">
        <v>74</v>
      </c>
      <c r="F42" s="68">
        <v>936</v>
      </c>
      <c r="G42" s="69">
        <v>124</v>
      </c>
      <c r="H42" s="68">
        <v>440</v>
      </c>
      <c r="I42" s="69">
        <v>77</v>
      </c>
      <c r="J42" s="68">
        <v>496</v>
      </c>
      <c r="K42" s="70">
        <v>48</v>
      </c>
    </row>
    <row r="43" spans="1:11" ht="24" customHeight="1">
      <c r="A43" s="67" t="s">
        <v>83</v>
      </c>
      <c r="B43" s="68">
        <v>1090</v>
      </c>
      <c r="C43" s="69">
        <v>145</v>
      </c>
      <c r="D43" s="68">
        <v>687</v>
      </c>
      <c r="E43" s="69">
        <v>141</v>
      </c>
      <c r="F43" s="68">
        <v>1777</v>
      </c>
      <c r="G43" s="69">
        <v>286</v>
      </c>
      <c r="H43" s="68">
        <v>598</v>
      </c>
      <c r="I43" s="69">
        <v>143</v>
      </c>
      <c r="J43" s="68">
        <v>1179</v>
      </c>
      <c r="K43" s="70">
        <v>143</v>
      </c>
    </row>
    <row r="44" spans="1:11" ht="24" customHeight="1">
      <c r="A44" s="67" t="s">
        <v>84</v>
      </c>
      <c r="B44" s="68">
        <v>939</v>
      </c>
      <c r="C44" s="69">
        <v>116</v>
      </c>
      <c r="D44" s="68">
        <v>952</v>
      </c>
      <c r="E44" s="69">
        <v>207</v>
      </c>
      <c r="F44" s="68">
        <v>1891</v>
      </c>
      <c r="G44" s="69">
        <v>323</v>
      </c>
      <c r="H44" s="68">
        <v>798</v>
      </c>
      <c r="I44" s="69">
        <v>182</v>
      </c>
      <c r="J44" s="68">
        <v>1093</v>
      </c>
      <c r="K44" s="70">
        <v>141</v>
      </c>
    </row>
    <row r="45" spans="1:11" ht="24" customHeight="1">
      <c r="A45" s="67" t="s">
        <v>85</v>
      </c>
      <c r="B45" s="68">
        <v>1087</v>
      </c>
      <c r="C45" s="69">
        <v>114</v>
      </c>
      <c r="D45" s="68">
        <v>720</v>
      </c>
      <c r="E45" s="69">
        <v>143</v>
      </c>
      <c r="F45" s="68">
        <v>1807</v>
      </c>
      <c r="G45" s="69">
        <v>257</v>
      </c>
      <c r="H45" s="68">
        <v>668</v>
      </c>
      <c r="I45" s="69">
        <v>135</v>
      </c>
      <c r="J45" s="68">
        <v>1139</v>
      </c>
      <c r="K45" s="70">
        <v>122</v>
      </c>
    </row>
    <row r="46" spans="1:11" ht="24" customHeight="1">
      <c r="A46" s="67" t="s">
        <v>86</v>
      </c>
      <c r="B46" s="68">
        <v>3469</v>
      </c>
      <c r="C46" s="69">
        <v>436</v>
      </c>
      <c r="D46" s="68">
        <v>2086</v>
      </c>
      <c r="E46" s="69">
        <v>519</v>
      </c>
      <c r="F46" s="68">
        <v>5555</v>
      </c>
      <c r="G46" s="69">
        <v>955</v>
      </c>
      <c r="H46" s="68">
        <v>2211</v>
      </c>
      <c r="I46" s="69">
        <v>571</v>
      </c>
      <c r="J46" s="68">
        <v>3344</v>
      </c>
      <c r="K46" s="70">
        <v>383</v>
      </c>
    </row>
    <row r="47" spans="1:11" ht="24" customHeight="1">
      <c r="A47" s="67" t="s">
        <v>87</v>
      </c>
      <c r="B47" s="68">
        <v>768</v>
      </c>
      <c r="C47" s="69">
        <v>100</v>
      </c>
      <c r="D47" s="68">
        <v>679</v>
      </c>
      <c r="E47" s="69">
        <v>169</v>
      </c>
      <c r="F47" s="68">
        <v>1447</v>
      </c>
      <c r="G47" s="69">
        <v>269</v>
      </c>
      <c r="H47" s="68">
        <v>673</v>
      </c>
      <c r="I47" s="69">
        <v>181</v>
      </c>
      <c r="J47" s="68">
        <v>774</v>
      </c>
      <c r="K47" s="70">
        <v>88</v>
      </c>
    </row>
    <row r="48" spans="1:11" ht="24" customHeight="1">
      <c r="A48" s="83" t="s">
        <v>88</v>
      </c>
      <c r="B48" s="84">
        <f>SUM(B37:B47)</f>
        <v>26291</v>
      </c>
      <c r="C48" s="85">
        <v>3589</v>
      </c>
      <c r="D48" s="84">
        <f>SUM(D37:D47)</f>
        <v>19148</v>
      </c>
      <c r="E48" s="85">
        <v>5395</v>
      </c>
      <c r="F48" s="84">
        <f>SUM(F37:F47)</f>
        <v>45439</v>
      </c>
      <c r="G48" s="85">
        <v>8984</v>
      </c>
      <c r="H48" s="84">
        <f>SUM(H37:H47)</f>
        <v>20033</v>
      </c>
      <c r="I48" s="85">
        <v>5664</v>
      </c>
      <c r="J48" s="84">
        <f>SUM(J37:J47)</f>
        <v>25406</v>
      </c>
      <c r="K48" s="86">
        <v>3320</v>
      </c>
    </row>
    <row r="49" spans="1:11" ht="24" customHeight="1">
      <c r="A49" s="72"/>
      <c r="B49" s="80"/>
      <c r="C49" s="81"/>
      <c r="D49" s="80"/>
      <c r="E49" s="81"/>
      <c r="F49" s="80"/>
      <c r="G49" s="81"/>
      <c r="H49" s="80"/>
      <c r="I49" s="81"/>
      <c r="J49" s="80"/>
      <c r="K49" s="82"/>
    </row>
    <row r="50" spans="1:11" ht="24" customHeight="1" thickBot="1">
      <c r="A50" s="87" t="s">
        <v>94</v>
      </c>
      <c r="B50" s="88">
        <v>6957</v>
      </c>
      <c r="C50" s="89">
        <v>9262</v>
      </c>
      <c r="D50" s="88">
        <v>2004</v>
      </c>
      <c r="E50" s="89">
        <v>3277</v>
      </c>
      <c r="F50" s="88">
        <v>8961</v>
      </c>
      <c r="G50" s="89">
        <v>12539</v>
      </c>
      <c r="H50" s="88">
        <v>1660</v>
      </c>
      <c r="I50" s="89">
        <v>3609</v>
      </c>
      <c r="J50" s="88">
        <v>7301</v>
      </c>
      <c r="K50" s="90">
        <v>8930</v>
      </c>
    </row>
    <row r="51" spans="1:11" ht="24" customHeight="1" thickBot="1" thickTop="1">
      <c r="A51" s="91" t="s">
        <v>95</v>
      </c>
      <c r="B51" s="92">
        <v>105108</v>
      </c>
      <c r="C51" s="93">
        <v>22748</v>
      </c>
      <c r="D51" s="92">
        <v>69018</v>
      </c>
      <c r="E51" s="93">
        <v>23424</v>
      </c>
      <c r="F51" s="92">
        <v>174126</v>
      </c>
      <c r="G51" s="93">
        <v>46172</v>
      </c>
      <c r="H51" s="92">
        <v>69294</v>
      </c>
      <c r="I51" s="93">
        <v>24430</v>
      </c>
      <c r="J51" s="92">
        <v>104832</v>
      </c>
      <c r="K51" s="94">
        <v>21742</v>
      </c>
    </row>
    <row r="52" ht="19.5" customHeight="1">
      <c r="A52" s="38" t="s">
        <v>93</v>
      </c>
    </row>
  </sheetData>
  <sheetProtection/>
  <mergeCells count="7">
    <mergeCell ref="A2:A4"/>
    <mergeCell ref="B2:G2"/>
    <mergeCell ref="H2:I3"/>
    <mergeCell ref="J2:K3"/>
    <mergeCell ref="B3:C3"/>
    <mergeCell ref="D3:E3"/>
    <mergeCell ref="F3:G3"/>
  </mergeCells>
  <printOptions/>
  <pageMargins left="0.7874015748031497" right="0.7874015748031497" top="0.4330708661417323" bottom="0.4724409448818898" header="0.5118110236220472" footer="0.5118110236220472"/>
  <pageSetup horizontalDpi="600" verticalDpi="600" orientation="portrait" paperSize="9" scale="70" r:id="rId1"/>
  <headerFooter alignWithMargins="0">
    <oddFooter>&amp;R熊本国税局
国税滞納
(H20)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showGridLines="0" zoomScalePageLayoutView="0" workbookViewId="0" topLeftCell="A1">
      <selection activeCell="A3" sqref="A3"/>
    </sheetView>
  </sheetViews>
  <sheetFormatPr defaultColWidth="15.625" defaultRowHeight="13.5"/>
  <cols>
    <col min="1" max="1" width="38.875" style="38" customWidth="1"/>
    <col min="2" max="2" width="30.875" style="38" customWidth="1"/>
    <col min="3" max="3" width="12.25390625" style="38" customWidth="1"/>
    <col min="4" max="16384" width="15.625" style="38" customWidth="1"/>
  </cols>
  <sheetData>
    <row r="1" spans="1:3" ht="21">
      <c r="A1" s="166" t="s">
        <v>96</v>
      </c>
      <c r="B1" s="166"/>
      <c r="C1" s="2"/>
    </row>
    <row r="2" spans="1:3" ht="4.5" customHeight="1">
      <c r="A2" s="96"/>
      <c r="B2" s="96"/>
      <c r="C2" s="2"/>
    </row>
    <row r="3" spans="1:3" ht="17.25" customHeight="1" thickBot="1">
      <c r="A3" s="2" t="s">
        <v>97</v>
      </c>
      <c r="B3" s="2"/>
      <c r="C3" s="2"/>
    </row>
    <row r="4" spans="1:3" ht="20.25" customHeight="1">
      <c r="A4" s="168" t="s">
        <v>98</v>
      </c>
      <c r="B4" s="97" t="s">
        <v>16</v>
      </c>
      <c r="C4" s="2"/>
    </row>
    <row r="5" spans="1:3" ht="13.5" customHeight="1" thickBot="1">
      <c r="A5" s="169"/>
      <c r="B5" s="98" t="s">
        <v>99</v>
      </c>
      <c r="C5" s="2"/>
    </row>
    <row r="6" spans="1:3" ht="12" customHeight="1">
      <c r="A6" s="99"/>
      <c r="B6" s="100" t="s">
        <v>17</v>
      </c>
      <c r="C6" s="2"/>
    </row>
    <row r="7" spans="1:3" s="52" customFormat="1" ht="30" customHeight="1">
      <c r="A7" s="101" t="s">
        <v>22</v>
      </c>
      <c r="B7" s="102">
        <v>62480066</v>
      </c>
      <c r="C7" s="103"/>
    </row>
    <row r="8" spans="1:3" s="52" customFormat="1" ht="30" customHeight="1">
      <c r="A8" s="101" t="s">
        <v>23</v>
      </c>
      <c r="B8" s="104">
        <v>66499101</v>
      </c>
      <c r="C8" s="103"/>
    </row>
    <row r="9" spans="1:3" s="52" customFormat="1" ht="30" customHeight="1">
      <c r="A9" s="101" t="s">
        <v>24</v>
      </c>
      <c r="B9" s="104">
        <v>79897598</v>
      </c>
      <c r="C9" s="103"/>
    </row>
    <row r="10" spans="1:3" s="52" customFormat="1" ht="30" customHeight="1">
      <c r="A10" s="101" t="s">
        <v>25</v>
      </c>
      <c r="B10" s="104">
        <v>80155292</v>
      </c>
      <c r="C10" s="103"/>
    </row>
    <row r="11" spans="1:3" ht="30" customHeight="1">
      <c r="A11" s="105" t="s">
        <v>89</v>
      </c>
      <c r="B11" s="106">
        <v>83368505</v>
      </c>
      <c r="C11" s="107"/>
    </row>
    <row r="12" spans="1:3" ht="30" customHeight="1">
      <c r="A12" s="108" t="s">
        <v>18</v>
      </c>
      <c r="B12" s="109">
        <v>32630147</v>
      </c>
      <c r="C12" s="107"/>
    </row>
    <row r="13" spans="1:3" ht="30" customHeight="1">
      <c r="A13" s="110" t="s">
        <v>19</v>
      </c>
      <c r="B13" s="111">
        <v>4482876</v>
      </c>
      <c r="C13" s="107"/>
    </row>
    <row r="14" spans="1:3" ht="30" customHeight="1">
      <c r="A14" s="110" t="s">
        <v>9</v>
      </c>
      <c r="B14" s="111">
        <v>13687732</v>
      </c>
      <c r="C14" s="107"/>
    </row>
    <row r="15" spans="1:3" ht="30" customHeight="1">
      <c r="A15" s="110" t="s">
        <v>100</v>
      </c>
      <c r="B15" s="111">
        <v>31026761</v>
      </c>
      <c r="C15" s="107"/>
    </row>
    <row r="16" spans="1:3" ht="30" customHeight="1" thickBot="1">
      <c r="A16" s="112" t="s">
        <v>12</v>
      </c>
      <c r="B16" s="113">
        <v>1540989</v>
      </c>
      <c r="C16" s="107"/>
    </row>
    <row r="17" spans="1:3" ht="30" customHeight="1" thickBot="1" thickTop="1">
      <c r="A17" s="114" t="s">
        <v>20</v>
      </c>
      <c r="B17" s="117">
        <v>83368505</v>
      </c>
      <c r="C17" s="107"/>
    </row>
    <row r="18" spans="1:3" ht="8.25" customHeight="1">
      <c r="A18" s="115"/>
      <c r="B18" s="116"/>
      <c r="C18" s="107"/>
    </row>
    <row r="19" spans="1:3" ht="11.25">
      <c r="A19" s="1" t="s">
        <v>101</v>
      </c>
      <c r="B19" s="2"/>
      <c r="C19" s="2"/>
    </row>
    <row r="20" spans="1:3" ht="17.25" customHeight="1">
      <c r="A20" s="167" t="s">
        <v>102</v>
      </c>
      <c r="B20" s="167"/>
      <c r="C20" s="167"/>
    </row>
    <row r="21" spans="1:3" ht="11.25">
      <c r="A21" s="2" t="s">
        <v>21</v>
      </c>
      <c r="B21" s="2"/>
      <c r="C21" s="2"/>
    </row>
  </sheetData>
  <sheetProtection/>
  <mergeCells count="3">
    <mergeCell ref="A1:B1"/>
    <mergeCell ref="A20:C20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&amp;R熊本国税局
還付金
(H20)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2017-11-24T06:52:08Z</dcterms:created>
  <dcterms:modified xsi:type="dcterms:W3CDTF">2017-11-24T06:52:15Z</dcterms:modified>
  <cp:category/>
  <cp:version/>
  <cp:contentType/>
  <cp:contentStatus/>
</cp:coreProperties>
</file>