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97" activeTab="0"/>
  </bookViews>
  <sheets>
    <sheet name="1(1)課税状況" sheetId="1" r:id="rId1"/>
    <sheet name="1(2)課税状況の累年比較 " sheetId="2" r:id="rId2"/>
    <sheet name="1(3)県別課税状況" sheetId="3" r:id="rId3"/>
    <sheet name="2(1)製成数量及び手持高" sheetId="4" r:id="rId4"/>
    <sheet name="2(2)製成数量の累年比較" sheetId="5" r:id="rId5"/>
  </sheets>
  <definedNames/>
  <calcPr fullCalcOnLoad="1"/>
</workbook>
</file>

<file path=xl/sharedStrings.xml><?xml version="1.0" encoding="utf-8"?>
<sst xmlns="http://schemas.openxmlformats.org/spreadsheetml/2006/main" count="484" uniqueCount="130">
  <si>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</si>
  <si>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</si>
  <si>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</si>
  <si>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</si>
  <si>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</si>
  <si>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</si>
  <si>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</si>
  <si>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</si>
  <si>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</si>
  <si>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</si>
  <si>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</si>
  <si>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</si>
  <si>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</si>
  <si>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</si>
  <si>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</si>
  <si>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</si>
  <si>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</si>
  <si>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</si>
  <si>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</si>
  <si>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</si>
  <si>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</si>
  <si>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</si>
  <si>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</si>
  <si>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</si>
  <si>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</si>
  <si>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</si>
  <si>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</si>
  <si>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</si>
  <si>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</si>
  <si>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</si>
  <si>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</si>
  <si>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</si>
  <si>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</si>
  <si>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</si>
  <si>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</si>
  <si>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</si>
  <si>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</si>
  <si>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</si>
  <si>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</si>
  <si>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</si>
  <si>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</si>
  <si>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</si>
  <si>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</si>
  <si>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</si>
  <si>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</si>
  <si>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</si>
  <si>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</si>
  <si>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</si>
  <si>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</si>
  <si>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</si>
  <si>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</si>
  <si>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</si>
  <si>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</si>
  <si>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</si>
  <si>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</si>
  <si>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</si>
  <si>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</si>
  <si>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</si>
  <si>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</si>
  <si>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</si>
  <si>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</si>
  <si>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</si>
  <si>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</si>
  <si>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</si>
  <si>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</si>
  <si>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</si>
  <si>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</si>
  <si>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</si>
  <si>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</si>
  <si>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</si>
  <si>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</si>
  <si>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</si>
  <si>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</si>
  <si>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</si>
  <si>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</si>
  <si>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</si>
  <si>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</si>
  <si>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</si>
  <si>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</si>
  <si>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</si>
  <si>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</si>
  <si>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</si>
  <si>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</si>
  <si>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</si>
  <si>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</si>
  <si>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</si>
  <si>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</si>
  <si>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</si>
  <si>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</si>
  <si>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</si>
  <si>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</si>
  <si>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</si>
  <si>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</si>
  <si>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</si>
  <si>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</si>
  <si>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</si>
  <si>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</si>
  <si>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</si>
  <si>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</si>
  <si>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</si>
  <si>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</si>
  <si>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</si>
  <si>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</si>
  <si>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数量</t>
  </si>
  <si>
    <t>平成15年度</t>
  </si>
  <si>
    <t>平成16年度</t>
  </si>
  <si>
    <t>平成15年度</t>
  </si>
  <si>
    <t>平成16年度</t>
  </si>
  <si>
    <t>-</t>
  </si>
  <si>
    <r>
      <t>用語の説明：　</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</si>
  <si>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（注）１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</si>
  <si>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</si>
  <si>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</si>
  <si>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調査対象等：  平成19年４月１日から平成20年３月31日までの間に製造場から移出された酒類について、平成20年４月30日までの申告又は処理による課税事績を示したものである。</t>
  </si>
  <si>
    <t>x</t>
  </si>
  <si>
    <t>熊本県計</t>
  </si>
  <si>
    <t>大分県計</t>
  </si>
  <si>
    <t>-</t>
  </si>
  <si>
    <t>-</t>
  </si>
  <si>
    <t>宮崎県計</t>
  </si>
  <si>
    <t>鹿児島県計</t>
  </si>
  <si>
    <t>-</t>
  </si>
  <si>
    <t>-</t>
  </si>
  <si>
    <t xml:space="preserve">     △446</t>
  </si>
  <si>
    <t>調査期間：　平成19年４月１日から平成20年３月31日</t>
  </si>
  <si>
    <t>（注）１　犯則分は含まない。</t>
  </si>
  <si>
    <t>　　　２　（　）書はアルコール分20度に換算した数量を示す。</t>
  </si>
  <si>
    <t>△446</t>
  </si>
  <si>
    <t>x</t>
  </si>
  <si>
    <t>（注）　「しょうちゅう」の平成15年度から平成17年度の計数は、しょうちゅう甲類及びしょうちゅう乙類の合計、平成18年度及び平成19年度の計数は連続式蒸留しょうちゅう及び単式蒸留しょうちゅうの合計である。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</si>
</sst>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style="thin"/>
      <bottom style="double"/>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color indexed="63"/>
      </right>
      <top>
        <color indexed="63"/>
      </top>
      <bottom style="thin">
        <color indexed="55"/>
      </bottom>
    </border>
    <border>
      <left style="hair"/>
      <right>
        <color indexed="63"/>
      </right>
      <top>
        <color indexed="63"/>
      </top>
      <bottom style="thin">
        <color indexed="55"/>
      </bottom>
    </border>
    <border>
      <left>
        <color indexed="63"/>
      </left>
      <right style="hair"/>
      <top>
        <color indexed="63"/>
      </top>
      <bottom style="thin">
        <color indexed="55"/>
      </bottom>
    </border>
    <border>
      <left style="hair"/>
      <right style="hair"/>
      <top>
        <color indexed="63"/>
      </top>
      <bottom style="thin">
        <color indexed="55"/>
      </botto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style="medium"/>
      <bottom style="thin"/>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pplyNumberFormat="0" applyFill="0" applyBorder="0" applyAlignment="0" applyProtection="0"/>
    <xf numFmtId="0" fontId="44" fillId="31" borderId="0" applyNumberFormat="0" applyBorder="0" applyAlignment="0" applyProtection="0"/>
  </cellStyleXfs>
  <cellXfs count="25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2"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6" fillId="32" borderId="14" xfId="0" applyNumberFormat="1" applyFont="1" applyFill="1" applyBorder="1" applyAlignment="1">
      <alignment horizontal="right" vertical="center"/>
    </xf>
    <xf numFmtId="176" fontId="2" fillId="32"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176" fontId="2" fillId="32"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2" borderId="12" xfId="0" applyNumberFormat="1" applyFont="1" applyFill="1" applyBorder="1" applyAlignment="1">
      <alignment horizontal="right" vertical="center"/>
    </xf>
    <xf numFmtId="177" fontId="6" fillId="33"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2"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2"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2" borderId="19" xfId="0" applyFont="1" applyFill="1" applyBorder="1" applyAlignment="1">
      <alignment horizontal="right" vertical="top"/>
    </xf>
    <xf numFmtId="0" fontId="8" fillId="33" borderId="20" xfId="0" applyFont="1" applyFill="1" applyBorder="1" applyAlignment="1">
      <alignment horizontal="right" vertical="top"/>
    </xf>
    <xf numFmtId="0" fontId="8" fillId="32" borderId="21" xfId="0" applyFont="1" applyFill="1" applyBorder="1" applyAlignment="1">
      <alignment horizontal="right" vertical="top"/>
    </xf>
    <xf numFmtId="0" fontId="8" fillId="0" borderId="0" xfId="0" applyFont="1" applyAlignment="1">
      <alignment horizontal="right" vertical="top"/>
    </xf>
    <xf numFmtId="3" fontId="2" fillId="32"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2"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2"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8" fillId="32" borderId="19" xfId="0" applyFont="1" applyFill="1" applyBorder="1" applyAlignment="1">
      <alignment horizontal="right"/>
    </xf>
    <xf numFmtId="0" fontId="8" fillId="0" borderId="44" xfId="0" applyFont="1" applyFill="1" applyBorder="1" applyAlignment="1">
      <alignment horizontal="center" vertical="center"/>
    </xf>
    <xf numFmtId="0" fontId="8" fillId="33" borderId="21" xfId="0" applyFont="1" applyFill="1" applyBorder="1" applyAlignment="1">
      <alignment horizontal="right"/>
    </xf>
    <xf numFmtId="0" fontId="8" fillId="33" borderId="20" xfId="0" applyFont="1" applyFill="1" applyBorder="1" applyAlignment="1">
      <alignment horizontal="right"/>
    </xf>
    <xf numFmtId="0" fontId="8" fillId="33" borderId="22" xfId="0" applyFont="1" applyFill="1" applyBorder="1" applyAlignment="1">
      <alignment horizontal="right"/>
    </xf>
    <xf numFmtId="0" fontId="8" fillId="34" borderId="31" xfId="0" applyFont="1" applyFill="1" applyBorder="1" applyAlignment="1">
      <alignment horizontal="distributed" vertical="center"/>
    </xf>
    <xf numFmtId="177" fontId="6" fillId="33"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5" borderId="47" xfId="0" applyFont="1" applyFill="1" applyBorder="1" applyAlignment="1">
      <alignment horizontal="distributed" vertical="center"/>
    </xf>
    <xf numFmtId="177" fontId="2" fillId="32" borderId="32"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177" fontId="2" fillId="33" borderId="48" xfId="0" applyNumberFormat="1" applyFont="1" applyFill="1" applyBorder="1" applyAlignment="1">
      <alignment horizontal="right" vertical="center"/>
    </xf>
    <xf numFmtId="0" fontId="2" fillId="35" borderId="49" xfId="0" applyFont="1" applyFill="1" applyBorder="1" applyAlignment="1">
      <alignment horizontal="distributed" vertical="center"/>
    </xf>
    <xf numFmtId="177" fontId="2" fillId="32" borderId="50" xfId="0" applyNumberFormat="1" applyFont="1" applyFill="1" applyBorder="1" applyAlignment="1">
      <alignment horizontal="right" vertical="center"/>
    </xf>
    <xf numFmtId="177" fontId="2" fillId="33" borderId="51" xfId="0" applyNumberFormat="1" applyFont="1" applyFill="1" applyBorder="1" applyAlignment="1">
      <alignment horizontal="right" vertical="center"/>
    </xf>
    <xf numFmtId="177" fontId="2" fillId="33"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2" borderId="56" xfId="0" applyFont="1" applyFill="1" applyBorder="1" applyAlignment="1">
      <alignment horizontal="right"/>
    </xf>
    <xf numFmtId="0" fontId="8" fillId="0" borderId="56" xfId="0" applyFont="1" applyFill="1" applyBorder="1" applyAlignment="1">
      <alignment horizontal="right"/>
    </xf>
    <xf numFmtId="0" fontId="8" fillId="32" borderId="11" xfId="0" applyFont="1" applyFill="1" applyBorder="1" applyAlignment="1">
      <alignment horizontal="right"/>
    </xf>
    <xf numFmtId="0" fontId="8" fillId="32" borderId="57" xfId="0" applyFont="1" applyFill="1" applyBorder="1" applyAlignment="1">
      <alignment horizontal="right"/>
    </xf>
    <xf numFmtId="184" fontId="2" fillId="32"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2" borderId="60" xfId="0" applyNumberFormat="1" applyFont="1" applyFill="1" applyBorder="1" applyAlignment="1">
      <alignment horizontal="right" vertical="center"/>
    </xf>
    <xf numFmtId="184" fontId="2" fillId="32" borderId="61" xfId="0" applyNumberFormat="1" applyFont="1" applyFill="1" applyBorder="1" applyAlignment="1">
      <alignment horizontal="right" vertical="center"/>
    </xf>
    <xf numFmtId="178" fontId="2" fillId="32" borderId="62" xfId="0" applyNumberFormat="1" applyFont="1" applyFill="1" applyBorder="1" applyAlignment="1">
      <alignment horizontal="right" vertical="center"/>
    </xf>
    <xf numFmtId="178" fontId="2" fillId="32" borderId="63" xfId="0" applyNumberFormat="1" applyFont="1" applyFill="1" applyBorder="1" applyAlignment="1">
      <alignment horizontal="right" vertical="center"/>
    </xf>
    <xf numFmtId="178" fontId="2" fillId="32" borderId="64" xfId="0" applyNumberFormat="1" applyFont="1" applyFill="1" applyBorder="1" applyAlignment="1">
      <alignment horizontal="right" vertical="center"/>
    </xf>
    <xf numFmtId="184" fontId="2" fillId="32" borderId="65" xfId="0" applyNumberFormat="1" applyFont="1" applyFill="1" applyBorder="1" applyAlignment="1">
      <alignment horizontal="right" vertical="center"/>
    </xf>
    <xf numFmtId="184" fontId="2" fillId="0" borderId="66" xfId="0" applyNumberFormat="1" applyFont="1" applyFill="1" applyBorder="1" applyAlignment="1">
      <alignment horizontal="right" vertical="center"/>
    </xf>
    <xf numFmtId="184" fontId="2" fillId="32" borderId="67" xfId="0" applyNumberFormat="1" applyFont="1" applyFill="1" applyBorder="1" applyAlignment="1">
      <alignment horizontal="right" vertical="center"/>
    </xf>
    <xf numFmtId="184" fontId="2" fillId="32" borderId="68" xfId="0" applyNumberFormat="1" applyFont="1" applyFill="1" applyBorder="1" applyAlignment="1">
      <alignment horizontal="right" vertical="center"/>
    </xf>
    <xf numFmtId="178" fontId="2" fillId="32" borderId="69" xfId="0" applyNumberFormat="1" applyFont="1" applyFill="1" applyBorder="1" applyAlignment="1">
      <alignment horizontal="right" vertical="center"/>
    </xf>
    <xf numFmtId="178" fontId="2" fillId="32" borderId="70" xfId="0" applyNumberFormat="1" applyFont="1" applyFill="1" applyBorder="1" applyAlignment="1">
      <alignment horizontal="right" vertical="center"/>
    </xf>
    <xf numFmtId="178" fontId="2" fillId="32" borderId="71" xfId="0" applyNumberFormat="1" applyFont="1" applyFill="1" applyBorder="1" applyAlignment="1">
      <alignment horizontal="right" vertical="center"/>
    </xf>
    <xf numFmtId="178" fontId="6" fillId="32" borderId="72" xfId="0" applyNumberFormat="1" applyFont="1" applyFill="1" applyBorder="1" applyAlignment="1">
      <alignment horizontal="right" vertical="center"/>
    </xf>
    <xf numFmtId="178" fontId="6" fillId="32" borderId="73" xfId="0" applyNumberFormat="1" applyFont="1" applyFill="1" applyBorder="1" applyAlignment="1">
      <alignment horizontal="right" vertical="center"/>
    </xf>
    <xf numFmtId="178" fontId="6" fillId="32"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4" xfId="0" applyFont="1" applyBorder="1" applyAlignment="1">
      <alignment horizontal="distributed" vertical="top"/>
    </xf>
    <xf numFmtId="0" fontId="8" fillId="33" borderId="74" xfId="0" applyFont="1" applyFill="1" applyBorder="1" applyAlignment="1">
      <alignment horizontal="right"/>
    </xf>
    <xf numFmtId="177" fontId="2" fillId="33" borderId="75" xfId="0" applyNumberFormat="1" applyFont="1" applyFill="1" applyBorder="1" applyAlignment="1">
      <alignment horizontal="right" vertical="center"/>
    </xf>
    <xf numFmtId="177" fontId="2" fillId="33" borderId="76" xfId="0" applyNumberFormat="1" applyFont="1" applyFill="1" applyBorder="1" applyAlignment="1">
      <alignment horizontal="right" vertical="center"/>
    </xf>
    <xf numFmtId="177" fontId="6" fillId="33" borderId="77" xfId="0" applyNumberFormat="1" applyFont="1" applyFill="1" applyBorder="1" applyAlignment="1">
      <alignment horizontal="right" vertical="center"/>
    </xf>
    <xf numFmtId="0" fontId="8" fillId="32" borderId="78" xfId="0" applyFont="1" applyFill="1" applyBorder="1" applyAlignment="1">
      <alignment horizontal="right"/>
    </xf>
    <xf numFmtId="177" fontId="2" fillId="32" borderId="79" xfId="0" applyNumberFormat="1" applyFont="1" applyFill="1" applyBorder="1" applyAlignment="1">
      <alignment horizontal="right" vertical="center"/>
    </xf>
    <xf numFmtId="177" fontId="2" fillId="32" borderId="80" xfId="0" applyNumberFormat="1" applyFont="1" applyFill="1" applyBorder="1" applyAlignment="1">
      <alignment horizontal="right" vertical="center"/>
    </xf>
    <xf numFmtId="177" fontId="6" fillId="32" borderId="81" xfId="0" applyNumberFormat="1" applyFont="1" applyFill="1" applyBorder="1" applyAlignment="1">
      <alignment horizontal="right" vertical="center"/>
    </xf>
    <xf numFmtId="0" fontId="2" fillId="0" borderId="78" xfId="0" applyFont="1" applyBorder="1" applyAlignment="1">
      <alignment horizontal="distributed" vertical="top"/>
    </xf>
    <xf numFmtId="0" fontId="6" fillId="0" borderId="55" xfId="0" applyFont="1" applyBorder="1" applyAlignment="1">
      <alignment horizontal="distributed" vertical="center" indent="2"/>
    </xf>
    <xf numFmtId="176" fontId="6" fillId="32" borderId="15" xfId="0" applyNumberFormat="1" applyFont="1" applyFill="1" applyBorder="1" applyAlignment="1">
      <alignment horizontal="right" vertical="center"/>
    </xf>
    <xf numFmtId="176" fontId="6" fillId="33" borderId="16" xfId="0" applyNumberFormat="1" applyFont="1" applyFill="1" applyBorder="1" applyAlignment="1">
      <alignment horizontal="right" vertical="center"/>
    </xf>
    <xf numFmtId="176" fontId="6" fillId="32" borderId="17" xfId="0" applyNumberFormat="1" applyFont="1" applyFill="1" applyBorder="1" applyAlignment="1">
      <alignment horizontal="right" vertical="center"/>
    </xf>
    <xf numFmtId="0" fontId="2" fillId="0" borderId="82" xfId="0" applyFont="1" applyBorder="1" applyAlignment="1">
      <alignment horizontal="distributed" vertical="center"/>
    </xf>
    <xf numFmtId="176" fontId="6" fillId="32" borderId="83"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176" fontId="6" fillId="32" borderId="85" xfId="0" applyNumberFormat="1" applyFont="1" applyFill="1" applyBorder="1" applyAlignment="1">
      <alignment horizontal="right"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8" fillId="32" borderId="88" xfId="0" applyFont="1" applyFill="1" applyBorder="1" applyAlignment="1">
      <alignment horizontal="right"/>
    </xf>
    <xf numFmtId="0" fontId="7" fillId="0" borderId="0" xfId="0" applyFont="1" applyAlignment="1">
      <alignment vertical="top" wrapText="1"/>
    </xf>
    <xf numFmtId="0" fontId="2" fillId="0" borderId="54" xfId="0" applyFont="1" applyBorder="1" applyAlignment="1">
      <alignment horizontal="distributed" vertical="center" wrapText="1"/>
    </xf>
    <xf numFmtId="178" fontId="2" fillId="0" borderId="89" xfId="0" applyNumberFormat="1" applyFont="1" applyFill="1" applyBorder="1" applyAlignment="1">
      <alignment horizontal="right" vertical="center"/>
    </xf>
    <xf numFmtId="184" fontId="2" fillId="0" borderId="90" xfId="0" applyNumberFormat="1" applyFont="1" applyFill="1" applyBorder="1" applyAlignment="1">
      <alignment horizontal="right" vertical="center"/>
    </xf>
    <xf numFmtId="0" fontId="8" fillId="32" borderId="91" xfId="0" applyFont="1" applyFill="1" applyBorder="1" applyAlignment="1">
      <alignment horizontal="right" vertical="top"/>
    </xf>
    <xf numFmtId="176" fontId="2" fillId="32" borderId="92" xfId="0" applyNumberFormat="1" applyFont="1" applyFill="1" applyBorder="1" applyAlignment="1">
      <alignment horizontal="right" vertical="center"/>
    </xf>
    <xf numFmtId="176" fontId="2" fillId="32" borderId="93" xfId="0" applyNumberFormat="1" applyFont="1" applyFill="1" applyBorder="1" applyAlignment="1">
      <alignment horizontal="right" vertical="center"/>
    </xf>
    <xf numFmtId="176" fontId="6" fillId="32" borderId="93" xfId="0" applyNumberFormat="1" applyFont="1" applyFill="1" applyBorder="1" applyAlignment="1">
      <alignment horizontal="right" vertical="center"/>
    </xf>
    <xf numFmtId="176" fontId="6" fillId="32" borderId="94" xfId="0" applyNumberFormat="1" applyFont="1" applyFill="1" applyBorder="1" applyAlignment="1">
      <alignment horizontal="right" vertical="center"/>
    </xf>
    <xf numFmtId="176" fontId="6" fillId="32"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2" borderId="20" xfId="0" applyFont="1" applyFill="1" applyBorder="1" applyAlignment="1">
      <alignment horizontal="right"/>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97" xfId="0" applyFont="1" applyFill="1" applyBorder="1" applyAlignment="1">
      <alignment horizontal="distributed" vertical="center" indent="1"/>
    </xf>
    <xf numFmtId="0" fontId="2" fillId="0" borderId="98" xfId="0" applyFont="1" applyFill="1" applyBorder="1" applyAlignment="1">
      <alignment horizontal="distributed" vertical="center"/>
    </xf>
    <xf numFmtId="176" fontId="2" fillId="32" borderId="72" xfId="0" applyNumberFormat="1" applyFont="1" applyFill="1" applyBorder="1" applyAlignment="1">
      <alignment horizontal="right" vertical="center"/>
    </xf>
    <xf numFmtId="176" fontId="2" fillId="32" borderId="99" xfId="0" applyNumberFormat="1" applyFont="1" applyFill="1" applyBorder="1" applyAlignment="1">
      <alignment horizontal="right" vertical="center"/>
    </xf>
    <xf numFmtId="176" fontId="2" fillId="32" borderId="18" xfId="0" applyNumberFormat="1" applyFont="1" applyFill="1" applyBorder="1" applyAlignment="1">
      <alignment horizontal="right" vertical="center"/>
    </xf>
    <xf numFmtId="0" fontId="2" fillId="0" borderId="100" xfId="0" applyFont="1" applyBorder="1" applyAlignment="1">
      <alignment horizontal="center" vertical="center"/>
    </xf>
    <xf numFmtId="0" fontId="8" fillId="34" borderId="57" xfId="0" applyFont="1" applyFill="1" applyBorder="1" applyAlignment="1">
      <alignment horizontal="distributed" vertical="center"/>
    </xf>
    <xf numFmtId="0" fontId="2"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0" xfId="0" applyFont="1" applyBorder="1" applyAlignment="1">
      <alignment horizontal="left" vertical="center"/>
    </xf>
    <xf numFmtId="176" fontId="2" fillId="32" borderId="12" xfId="0" applyNumberFormat="1" applyFont="1" applyFill="1" applyBorder="1" applyAlignment="1">
      <alignment horizontal="right" vertical="center"/>
    </xf>
    <xf numFmtId="176" fontId="2" fillId="32" borderId="13" xfId="0" applyNumberFormat="1" applyFont="1" applyFill="1" applyBorder="1" applyAlignment="1">
      <alignment horizontal="right" vertical="center"/>
    </xf>
    <xf numFmtId="176" fontId="2" fillId="32" borderId="73" xfId="0" applyNumberFormat="1" applyFont="1" applyFill="1" applyBorder="1" applyAlignment="1">
      <alignment horizontal="right" vertical="center"/>
    </xf>
    <xf numFmtId="176" fontId="2" fillId="32" borderId="102" xfId="0" applyNumberFormat="1" applyFont="1" applyFill="1" applyBorder="1" applyAlignment="1">
      <alignment horizontal="right" vertical="center"/>
    </xf>
    <xf numFmtId="176" fontId="2" fillId="32" borderId="29" xfId="0" applyNumberFormat="1" applyFont="1" applyFill="1" applyBorder="1" applyAlignment="1">
      <alignment horizontal="right" vertical="center"/>
    </xf>
    <xf numFmtId="176" fontId="2" fillId="32" borderId="105" xfId="0" applyNumberFormat="1" applyFont="1" applyFill="1" applyBorder="1" applyAlignment="1">
      <alignment horizontal="right" vertical="center"/>
    </xf>
    <xf numFmtId="176" fontId="2" fillId="32" borderId="106" xfId="0" applyNumberFormat="1" applyFont="1" applyFill="1" applyBorder="1" applyAlignment="1">
      <alignment horizontal="right" vertical="center"/>
    </xf>
    <xf numFmtId="176" fontId="2" fillId="32" borderId="103" xfId="0" applyNumberFormat="1" applyFont="1" applyFill="1" applyBorder="1" applyAlignment="1">
      <alignment horizontal="right" vertical="center"/>
    </xf>
    <xf numFmtId="176" fontId="2" fillId="32" borderId="107" xfId="0" applyNumberFormat="1" applyFont="1" applyFill="1" applyBorder="1" applyAlignment="1">
      <alignment horizontal="right" vertical="center"/>
    </xf>
    <xf numFmtId="176" fontId="2" fillId="32" borderId="32" xfId="0" applyNumberFormat="1" applyFont="1" applyFill="1" applyBorder="1" applyAlignment="1">
      <alignment horizontal="right" vertical="center"/>
    </xf>
    <xf numFmtId="176" fontId="2" fillId="32" borderId="33" xfId="0" applyNumberFormat="1" applyFont="1" applyFill="1" applyBorder="1" applyAlignment="1">
      <alignment horizontal="right" vertical="center"/>
    </xf>
    <xf numFmtId="176" fontId="2" fillId="32" borderId="108" xfId="0" applyNumberFormat="1" applyFont="1" applyFill="1" applyBorder="1" applyAlignment="1">
      <alignment horizontal="right" vertical="center"/>
    </xf>
    <xf numFmtId="176" fontId="2" fillId="32" borderId="109" xfId="0" applyNumberFormat="1" applyFont="1" applyFill="1" applyBorder="1" applyAlignment="1">
      <alignment horizontal="right" vertical="center"/>
    </xf>
    <xf numFmtId="0" fontId="2" fillId="34" borderId="109" xfId="0" applyFont="1" applyFill="1" applyBorder="1" applyAlignment="1">
      <alignment horizontal="distributed" vertical="center"/>
    </xf>
    <xf numFmtId="0" fontId="2" fillId="34" borderId="110" xfId="0" applyFont="1" applyFill="1" applyBorder="1" applyAlignment="1">
      <alignment horizontal="distributed" vertical="center"/>
    </xf>
    <xf numFmtId="38" fontId="2" fillId="32" borderId="111" xfId="49" applyFont="1" applyFill="1" applyBorder="1" applyAlignment="1">
      <alignment horizontal="right" vertical="center"/>
    </xf>
    <xf numFmtId="38" fontId="2" fillId="32" borderId="112" xfId="49" applyFont="1" applyFill="1" applyBorder="1" applyAlignment="1">
      <alignment horizontal="right" vertical="center"/>
    </xf>
    <xf numFmtId="38" fontId="2" fillId="32" borderId="113" xfId="49" applyFont="1" applyFill="1" applyBorder="1" applyAlignment="1">
      <alignment horizontal="right" vertical="center"/>
    </xf>
    <xf numFmtId="38" fontId="2" fillId="32" borderId="114" xfId="49" applyFont="1" applyFill="1" applyBorder="1" applyAlignment="1">
      <alignment horizontal="right" vertical="center"/>
    </xf>
    <xf numFmtId="0" fontId="2" fillId="35" borderId="115" xfId="0" applyFont="1" applyFill="1" applyBorder="1" applyAlignment="1">
      <alignment horizontal="distributed" vertical="center"/>
    </xf>
    <xf numFmtId="177" fontId="2" fillId="32"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2" borderId="117" xfId="0" applyNumberFormat="1" applyFont="1" applyFill="1" applyBorder="1" applyAlignment="1">
      <alignment horizontal="right" vertical="center"/>
    </xf>
    <xf numFmtId="0" fontId="2" fillId="34" borderId="114" xfId="0" applyFont="1" applyFill="1" applyBorder="1" applyAlignment="1">
      <alignment horizontal="distributed" vertical="center"/>
    </xf>
    <xf numFmtId="177" fontId="2" fillId="33" borderId="118" xfId="0" applyNumberFormat="1" applyFont="1" applyFill="1" applyBorder="1" applyAlignment="1">
      <alignment horizontal="right" vertical="center"/>
    </xf>
    <xf numFmtId="178" fontId="2" fillId="32" borderId="119" xfId="0" applyNumberFormat="1" applyFont="1" applyFill="1" applyBorder="1" applyAlignment="1">
      <alignment horizontal="right" vertical="center"/>
    </xf>
    <xf numFmtId="178" fontId="2" fillId="0" borderId="120" xfId="0" applyNumberFormat="1" applyFont="1" applyFill="1" applyBorder="1" applyAlignment="1">
      <alignment horizontal="right" vertical="center"/>
    </xf>
    <xf numFmtId="178" fontId="2" fillId="32" borderId="121" xfId="0" applyNumberFormat="1" applyFont="1" applyFill="1" applyBorder="1" applyAlignment="1">
      <alignment horizontal="right" vertical="center"/>
    </xf>
    <xf numFmtId="178" fontId="2" fillId="32" borderId="122" xfId="0" applyNumberFormat="1" applyFont="1" applyFill="1" applyBorder="1" applyAlignment="1">
      <alignment horizontal="right" vertical="center"/>
    </xf>
    <xf numFmtId="0" fontId="2" fillId="0" borderId="123" xfId="0" applyFont="1" applyBorder="1" applyAlignment="1">
      <alignment horizontal="distributed" vertical="center" wrapText="1"/>
    </xf>
    <xf numFmtId="0" fontId="2" fillId="0" borderId="9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01"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00" xfId="0" applyFont="1" applyBorder="1" applyAlignment="1">
      <alignment horizontal="center" vertical="center"/>
    </xf>
    <xf numFmtId="0" fontId="2" fillId="0" borderId="129" xfId="0" applyFont="1" applyBorder="1" applyAlignment="1">
      <alignment horizontal="center" vertical="top"/>
    </xf>
    <xf numFmtId="0" fontId="2" fillId="0" borderId="130" xfId="0" applyFont="1" applyBorder="1" applyAlignment="1">
      <alignment horizontal="center" vertical="top"/>
    </xf>
    <xf numFmtId="0" fontId="2" fillId="0" borderId="126" xfId="0" applyFont="1" applyBorder="1" applyAlignment="1">
      <alignment horizontal="center"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02" xfId="0" applyFont="1" applyBorder="1" applyAlignment="1">
      <alignment horizontal="center" vertical="top"/>
    </xf>
    <xf numFmtId="0" fontId="2" fillId="0" borderId="140" xfId="0" applyFont="1" applyBorder="1" applyAlignment="1">
      <alignment horizontal="center" vertical="top" wrapText="1"/>
    </xf>
    <xf numFmtId="0" fontId="2" fillId="0" borderId="140" xfId="0" applyFont="1" applyBorder="1" applyAlignment="1">
      <alignment horizontal="center" vertical="top"/>
    </xf>
    <xf numFmtId="0" fontId="2" fillId="0" borderId="141" xfId="0" applyFont="1" applyBorder="1" applyAlignment="1">
      <alignment horizontal="center" vertical="center" wrapText="1"/>
    </xf>
    <xf numFmtId="0" fontId="2" fillId="0" borderId="142"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97" xfId="0" applyFont="1" applyBorder="1" applyAlignment="1">
      <alignment horizontal="distributed" vertical="center"/>
    </xf>
    <xf numFmtId="0" fontId="2" fillId="0" borderId="103" xfId="0" applyFont="1" applyBorder="1" applyAlignment="1">
      <alignment horizontal="distributed" vertical="center"/>
    </xf>
    <xf numFmtId="0" fontId="2" fillId="0" borderId="128" xfId="0" applyFont="1" applyBorder="1" applyAlignment="1">
      <alignment horizontal="distributed" vertical="center"/>
    </xf>
    <xf numFmtId="0" fontId="2" fillId="0" borderId="100" xfId="0" applyFont="1" applyBorder="1" applyAlignment="1">
      <alignment horizontal="distributed" vertical="center"/>
    </xf>
    <xf numFmtId="0" fontId="2" fillId="0" borderId="98" xfId="0" applyFont="1" applyBorder="1" applyAlignment="1">
      <alignment horizontal="distributed" vertical="center"/>
    </xf>
    <xf numFmtId="0" fontId="2" fillId="0" borderId="124" xfId="0" applyFont="1" applyBorder="1" applyAlignment="1">
      <alignment horizontal="distributed" vertical="center"/>
    </xf>
    <xf numFmtId="0" fontId="2" fillId="0" borderId="1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8" xfId="0" applyFont="1" applyBorder="1" applyAlignment="1">
      <alignment horizontal="distributed" vertical="center"/>
    </xf>
    <xf numFmtId="0" fontId="2" fillId="0" borderId="143" xfId="0" applyFont="1" applyBorder="1" applyAlignment="1">
      <alignment horizontal="distributed" vertical="center" indent="1"/>
    </xf>
    <xf numFmtId="0" fontId="2" fillId="0" borderId="144" xfId="0" applyFont="1" applyBorder="1" applyAlignment="1">
      <alignment horizontal="distributed" vertical="center" indent="1"/>
    </xf>
    <xf numFmtId="0" fontId="7" fillId="0" borderId="143" xfId="0" applyFont="1" applyBorder="1" applyAlignment="1">
      <alignment horizontal="distributed" vertical="center"/>
    </xf>
    <xf numFmtId="0" fontId="7" fillId="0" borderId="144" xfId="0" applyFont="1" applyBorder="1" applyAlignment="1">
      <alignment horizontal="distributed" vertical="center"/>
    </xf>
    <xf numFmtId="0" fontId="2" fillId="0" borderId="149" xfId="0" applyFont="1" applyBorder="1" applyAlignment="1">
      <alignment horizontal="distributed" vertical="center"/>
    </xf>
    <xf numFmtId="0" fontId="2" fillId="0" borderId="102" xfId="0" applyFont="1" applyBorder="1" applyAlignment="1">
      <alignment horizontal="center" vertical="center" wrapText="1"/>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97"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96" xfId="0" applyFont="1" applyBorder="1" applyAlignment="1">
      <alignment horizontal="distributed" vertical="center"/>
    </xf>
    <xf numFmtId="0" fontId="2" fillId="0" borderId="102" xfId="0" applyFont="1" applyBorder="1" applyAlignment="1">
      <alignment horizontal="distributed" vertical="center"/>
    </xf>
    <xf numFmtId="0" fontId="2" fillId="0" borderId="115" xfId="0" applyFont="1" applyFill="1" applyBorder="1" applyAlignment="1">
      <alignment horizontal="distributed" vertical="center"/>
    </xf>
    <xf numFmtId="0" fontId="2" fillId="0" borderId="112" xfId="0" applyFont="1" applyFill="1" applyBorder="1" applyAlignment="1">
      <alignment horizontal="distributed" vertical="center"/>
    </xf>
    <xf numFmtId="0" fontId="2" fillId="0" borderId="156" xfId="0" applyFont="1" applyBorder="1" applyAlignment="1">
      <alignment horizontal="center" vertical="center"/>
    </xf>
    <xf numFmtId="0" fontId="2" fillId="0" borderId="96" xfId="0" applyFont="1" applyBorder="1" applyAlignment="1">
      <alignment horizontal="distributed" vertical="center" indent="1"/>
    </xf>
    <xf numFmtId="0" fontId="2" fillId="0" borderId="104"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00"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97" xfId="0" applyFont="1" applyBorder="1" applyAlignment="1">
      <alignment horizontal="center" vertical="center"/>
    </xf>
    <xf numFmtId="0" fontId="2" fillId="0" borderId="103" xfId="0" applyFont="1" applyBorder="1" applyAlignment="1">
      <alignment horizontal="center" vertical="center"/>
    </xf>
    <xf numFmtId="0" fontId="2" fillId="0" borderId="96" xfId="0" applyFont="1" applyBorder="1" applyAlignment="1">
      <alignment horizontal="center" vertical="center"/>
    </xf>
    <xf numFmtId="0" fontId="2" fillId="0" borderId="10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8" t="s">
        <v>29</v>
      </c>
      <c r="B1" s="198"/>
      <c r="C1" s="198"/>
      <c r="D1" s="198"/>
      <c r="E1" s="198"/>
      <c r="F1" s="198"/>
      <c r="G1" s="198"/>
      <c r="H1" s="198"/>
      <c r="I1" s="198"/>
      <c r="J1" s="198"/>
      <c r="K1" s="198"/>
      <c r="L1" s="198"/>
      <c r="M1" s="198"/>
      <c r="N1" s="198"/>
      <c r="O1" s="198"/>
    </row>
    <row r="2" spans="1:7" ht="11.25" thickBot="1">
      <c r="A2" s="199" t="s">
        <v>30</v>
      </c>
      <c r="B2" s="199"/>
      <c r="C2" s="199"/>
      <c r="D2" s="199"/>
      <c r="E2" s="199"/>
      <c r="F2" s="199"/>
      <c r="G2" s="199"/>
    </row>
    <row r="3" spans="1:15" ht="18" customHeight="1">
      <c r="A3" s="186" t="s">
        <v>9</v>
      </c>
      <c r="B3" s="193" t="s">
        <v>27</v>
      </c>
      <c r="C3" s="194"/>
      <c r="D3" s="194"/>
      <c r="E3" s="194"/>
      <c r="F3" s="194"/>
      <c r="G3" s="194"/>
      <c r="H3" s="193" t="s">
        <v>28</v>
      </c>
      <c r="I3" s="194"/>
      <c r="J3" s="194"/>
      <c r="K3" s="195"/>
      <c r="L3" s="180" t="s">
        <v>12</v>
      </c>
      <c r="M3" s="181"/>
      <c r="N3" s="188" t="s">
        <v>13</v>
      </c>
      <c r="O3" s="189"/>
    </row>
    <row r="4" spans="1:15" ht="13.5" customHeight="1">
      <c r="A4" s="187"/>
      <c r="B4" s="184" t="s">
        <v>14</v>
      </c>
      <c r="C4" s="185"/>
      <c r="D4" s="205" t="s">
        <v>73</v>
      </c>
      <c r="E4" s="206"/>
      <c r="F4" s="184" t="s">
        <v>0</v>
      </c>
      <c r="G4" s="200"/>
      <c r="H4" s="202" t="s">
        <v>1</v>
      </c>
      <c r="I4" s="202"/>
      <c r="J4" s="190" t="s">
        <v>72</v>
      </c>
      <c r="K4" s="185"/>
      <c r="L4" s="182"/>
      <c r="M4" s="183"/>
      <c r="N4" s="207" t="s">
        <v>16</v>
      </c>
      <c r="O4" s="179" t="s">
        <v>10</v>
      </c>
    </row>
    <row r="5" spans="1:15" ht="22.5" customHeight="1">
      <c r="A5" s="187"/>
      <c r="B5" s="191"/>
      <c r="C5" s="192"/>
      <c r="D5" s="184"/>
      <c r="E5" s="185"/>
      <c r="F5" s="191"/>
      <c r="G5" s="201"/>
      <c r="H5" s="203" t="s">
        <v>15</v>
      </c>
      <c r="I5" s="204"/>
      <c r="J5" s="191"/>
      <c r="K5" s="192"/>
      <c r="L5" s="184"/>
      <c r="M5" s="185"/>
      <c r="N5" s="207"/>
      <c r="O5" s="179"/>
    </row>
    <row r="6" spans="1:15" ht="17.25" customHeight="1">
      <c r="A6" s="187"/>
      <c r="B6" s="35" t="s">
        <v>2</v>
      </c>
      <c r="C6" s="36" t="s">
        <v>3</v>
      </c>
      <c r="D6" s="35" t="s">
        <v>2</v>
      </c>
      <c r="E6" s="36" t="s">
        <v>3</v>
      </c>
      <c r="F6" s="35" t="s">
        <v>2</v>
      </c>
      <c r="G6" s="37" t="s">
        <v>3</v>
      </c>
      <c r="H6" s="35" t="s">
        <v>2</v>
      </c>
      <c r="I6" s="36" t="s">
        <v>3</v>
      </c>
      <c r="J6" s="35" t="s">
        <v>2</v>
      </c>
      <c r="K6" s="36" t="s">
        <v>3</v>
      </c>
      <c r="L6" s="38" t="s">
        <v>2</v>
      </c>
      <c r="M6" s="39" t="s">
        <v>3</v>
      </c>
      <c r="N6" s="207"/>
      <c r="O6" s="179"/>
    </row>
    <row r="7" spans="1:15" s="44" customFormat="1" ht="9.75">
      <c r="A7" s="40"/>
      <c r="B7" s="41" t="s">
        <v>41</v>
      </c>
      <c r="C7" s="42" t="s">
        <v>4</v>
      </c>
      <c r="D7" s="41" t="s">
        <v>41</v>
      </c>
      <c r="E7" s="42" t="s">
        <v>4</v>
      </c>
      <c r="F7" s="41" t="s">
        <v>11</v>
      </c>
      <c r="G7" s="42" t="s">
        <v>4</v>
      </c>
      <c r="H7" s="41" t="s">
        <v>41</v>
      </c>
      <c r="I7" s="42" t="s">
        <v>4</v>
      </c>
      <c r="J7" s="41" t="s">
        <v>11</v>
      </c>
      <c r="K7" s="42" t="s">
        <v>4</v>
      </c>
      <c r="L7" s="125" t="s">
        <v>11</v>
      </c>
      <c r="M7" s="42" t="s">
        <v>4</v>
      </c>
      <c r="N7" s="41" t="s">
        <v>11</v>
      </c>
      <c r="O7" s="43" t="s">
        <v>11</v>
      </c>
    </row>
    <row r="8" spans="1:15" ht="21" customHeight="1">
      <c r="A8" s="73" t="s">
        <v>5</v>
      </c>
      <c r="B8" s="32">
        <v>8271</v>
      </c>
      <c r="C8" s="33">
        <v>899085</v>
      </c>
      <c r="D8" s="32">
        <v>4</v>
      </c>
      <c r="E8" s="33">
        <v>294</v>
      </c>
      <c r="F8" s="32">
        <v>8275</v>
      </c>
      <c r="G8" s="33">
        <v>899379</v>
      </c>
      <c r="H8" s="32">
        <v>171</v>
      </c>
      <c r="I8" s="33">
        <v>18696</v>
      </c>
      <c r="J8" s="32" t="s">
        <v>108</v>
      </c>
      <c r="K8" s="33" t="s">
        <v>108</v>
      </c>
      <c r="L8" s="126">
        <v>8106</v>
      </c>
      <c r="M8" s="33">
        <v>880683</v>
      </c>
      <c r="N8" s="32">
        <v>4320</v>
      </c>
      <c r="O8" s="34">
        <v>147</v>
      </c>
    </row>
    <row r="9" spans="1:15" ht="21" customHeight="1">
      <c r="A9" s="74" t="s">
        <v>6</v>
      </c>
      <c r="B9" s="15">
        <v>133</v>
      </c>
      <c r="C9" s="16">
        <v>9356</v>
      </c>
      <c r="D9" s="15" t="s">
        <v>108</v>
      </c>
      <c r="E9" s="16" t="s">
        <v>108</v>
      </c>
      <c r="F9" s="15">
        <v>133</v>
      </c>
      <c r="G9" s="16">
        <v>9356</v>
      </c>
      <c r="H9" s="15">
        <v>28</v>
      </c>
      <c r="I9" s="16">
        <v>2125</v>
      </c>
      <c r="J9" s="15" t="s">
        <v>108</v>
      </c>
      <c r="K9" s="16" t="s">
        <v>108</v>
      </c>
      <c r="L9" s="127">
        <v>106</v>
      </c>
      <c r="M9" s="16">
        <v>7231</v>
      </c>
      <c r="N9" s="15">
        <v>121</v>
      </c>
      <c r="O9" s="17">
        <v>3</v>
      </c>
    </row>
    <row r="10" spans="1:15" ht="21" customHeight="1">
      <c r="A10" s="74" t="s">
        <v>43</v>
      </c>
      <c r="B10" s="15">
        <v>7395</v>
      </c>
      <c r="C10" s="16">
        <v>1788446</v>
      </c>
      <c r="D10" s="15" t="s">
        <v>108</v>
      </c>
      <c r="E10" s="16" t="s">
        <v>108</v>
      </c>
      <c r="F10" s="15">
        <v>7395</v>
      </c>
      <c r="G10" s="16">
        <v>1786446</v>
      </c>
      <c r="H10" s="15">
        <v>265</v>
      </c>
      <c r="I10" s="16">
        <v>65969</v>
      </c>
      <c r="J10" s="15" t="s">
        <v>108</v>
      </c>
      <c r="K10" s="16" t="s">
        <v>108</v>
      </c>
      <c r="L10" s="127">
        <v>7129</v>
      </c>
      <c r="M10" s="16">
        <v>1720477</v>
      </c>
      <c r="N10" s="15">
        <v>442</v>
      </c>
      <c r="O10" s="17">
        <v>0</v>
      </c>
    </row>
    <row r="11" spans="1:15" ht="21" customHeight="1">
      <c r="A11" s="74" t="s">
        <v>44</v>
      </c>
      <c r="B11" s="15">
        <v>428972</v>
      </c>
      <c r="C11" s="16">
        <v>103944519</v>
      </c>
      <c r="D11" s="15" t="s">
        <v>108</v>
      </c>
      <c r="E11" s="16" t="s">
        <v>108</v>
      </c>
      <c r="F11" s="15">
        <v>428972</v>
      </c>
      <c r="G11" s="16">
        <v>103944519</v>
      </c>
      <c r="H11" s="15">
        <v>1608</v>
      </c>
      <c r="I11" s="16">
        <v>402226</v>
      </c>
      <c r="J11" s="15">
        <v>0</v>
      </c>
      <c r="K11" s="16">
        <v>55</v>
      </c>
      <c r="L11" s="127">
        <v>427363</v>
      </c>
      <c r="M11" s="16">
        <v>103542239</v>
      </c>
      <c r="N11" s="15">
        <v>254929</v>
      </c>
      <c r="O11" s="17">
        <v>1402</v>
      </c>
    </row>
    <row r="12" spans="1:15" ht="21" customHeight="1">
      <c r="A12" s="74" t="s">
        <v>7</v>
      </c>
      <c r="B12" s="15">
        <v>554</v>
      </c>
      <c r="C12" s="16">
        <v>11078</v>
      </c>
      <c r="D12" s="15" t="s">
        <v>108</v>
      </c>
      <c r="E12" s="16" t="s">
        <v>108</v>
      </c>
      <c r="F12" s="15">
        <v>554</v>
      </c>
      <c r="G12" s="16">
        <v>11078</v>
      </c>
      <c r="H12" s="15">
        <v>50</v>
      </c>
      <c r="I12" s="16">
        <v>995</v>
      </c>
      <c r="J12" s="15" t="s">
        <v>108</v>
      </c>
      <c r="K12" s="16" t="s">
        <v>108</v>
      </c>
      <c r="L12" s="127">
        <v>503</v>
      </c>
      <c r="M12" s="16">
        <v>10083</v>
      </c>
      <c r="N12" s="15">
        <v>147</v>
      </c>
      <c r="O12" s="17" t="s">
        <v>108</v>
      </c>
    </row>
    <row r="13" spans="1:15" ht="21" customHeight="1">
      <c r="A13" s="74" t="s">
        <v>8</v>
      </c>
      <c r="B13" s="15">
        <v>60730</v>
      </c>
      <c r="C13" s="16">
        <v>13340448</v>
      </c>
      <c r="D13" s="196"/>
      <c r="E13" s="197"/>
      <c r="F13" s="15">
        <v>60730</v>
      </c>
      <c r="G13" s="16">
        <v>13340448</v>
      </c>
      <c r="H13" s="15">
        <v>1356</v>
      </c>
      <c r="I13" s="16">
        <v>298207</v>
      </c>
      <c r="J13" s="15" t="s">
        <v>108</v>
      </c>
      <c r="K13" s="16" t="s">
        <v>108</v>
      </c>
      <c r="L13" s="127">
        <v>59375</v>
      </c>
      <c r="M13" s="16">
        <v>13042242</v>
      </c>
      <c r="N13" s="15">
        <v>7958</v>
      </c>
      <c r="O13" s="17">
        <v>1309</v>
      </c>
    </row>
    <row r="14" spans="1:15" ht="21" customHeight="1">
      <c r="A14" s="74" t="s">
        <v>57</v>
      </c>
      <c r="B14" s="15">
        <v>1092</v>
      </c>
      <c r="C14" s="16">
        <v>76700</v>
      </c>
      <c r="D14" s="15">
        <v>79</v>
      </c>
      <c r="E14" s="16">
        <v>5756</v>
      </c>
      <c r="F14" s="15">
        <v>1171</v>
      </c>
      <c r="G14" s="16">
        <v>82456</v>
      </c>
      <c r="H14" s="15">
        <v>781</v>
      </c>
      <c r="I14" s="16">
        <v>59530</v>
      </c>
      <c r="J14" s="15" t="s">
        <v>108</v>
      </c>
      <c r="K14" s="16" t="s">
        <v>108</v>
      </c>
      <c r="L14" s="127">
        <v>390</v>
      </c>
      <c r="M14" s="16">
        <v>22926</v>
      </c>
      <c r="N14" s="15">
        <v>74</v>
      </c>
      <c r="O14" s="17" t="s">
        <v>108</v>
      </c>
    </row>
    <row r="15" spans="1:15" ht="21" customHeight="1">
      <c r="A15" s="74" t="s">
        <v>48</v>
      </c>
      <c r="B15" s="15">
        <v>139</v>
      </c>
      <c r="C15" s="16">
        <v>18607</v>
      </c>
      <c r="D15" s="15">
        <v>15</v>
      </c>
      <c r="E15" s="16">
        <v>1158</v>
      </c>
      <c r="F15" s="15">
        <v>154</v>
      </c>
      <c r="G15" s="16">
        <v>19765</v>
      </c>
      <c r="H15" s="15">
        <v>39</v>
      </c>
      <c r="I15" s="16">
        <v>4175</v>
      </c>
      <c r="J15" s="15" t="s">
        <v>108</v>
      </c>
      <c r="K15" s="16" t="s">
        <v>108</v>
      </c>
      <c r="L15" s="127">
        <v>115</v>
      </c>
      <c r="M15" s="16">
        <v>15590</v>
      </c>
      <c r="N15" s="15">
        <v>17</v>
      </c>
      <c r="O15" s="17">
        <v>0</v>
      </c>
    </row>
    <row r="16" spans="1:15" ht="21" customHeight="1">
      <c r="A16" s="74" t="s">
        <v>49</v>
      </c>
      <c r="B16" s="15" t="s">
        <v>128</v>
      </c>
      <c r="C16" s="16" t="s">
        <v>114</v>
      </c>
      <c r="D16" s="15" t="s">
        <v>114</v>
      </c>
      <c r="E16" s="16" t="s">
        <v>114</v>
      </c>
      <c r="F16" s="15" t="s">
        <v>114</v>
      </c>
      <c r="G16" s="16" t="s">
        <v>114</v>
      </c>
      <c r="H16" s="15" t="s">
        <v>114</v>
      </c>
      <c r="I16" s="16" t="s">
        <v>114</v>
      </c>
      <c r="J16" s="15" t="s">
        <v>108</v>
      </c>
      <c r="K16" s="16" t="s">
        <v>108</v>
      </c>
      <c r="L16" s="127" t="s">
        <v>114</v>
      </c>
      <c r="M16" s="16" t="s">
        <v>114</v>
      </c>
      <c r="N16" s="15" t="s">
        <v>114</v>
      </c>
      <c r="O16" s="17" t="s">
        <v>114</v>
      </c>
    </row>
    <row r="17" spans="1:15" ht="21" customHeight="1">
      <c r="A17" s="74" t="s">
        <v>50</v>
      </c>
      <c r="B17" s="15">
        <v>205</v>
      </c>
      <c r="C17" s="16">
        <v>78352</v>
      </c>
      <c r="D17" s="15" t="s">
        <v>108</v>
      </c>
      <c r="E17" s="16" t="s">
        <v>108</v>
      </c>
      <c r="F17" s="15">
        <v>205</v>
      </c>
      <c r="G17" s="16">
        <v>78352</v>
      </c>
      <c r="H17" s="15">
        <v>14</v>
      </c>
      <c r="I17" s="16">
        <v>5512</v>
      </c>
      <c r="J17" s="15" t="s">
        <v>108</v>
      </c>
      <c r="K17" s="16" t="s">
        <v>108</v>
      </c>
      <c r="L17" s="127">
        <v>191</v>
      </c>
      <c r="M17" s="16">
        <v>72840</v>
      </c>
      <c r="N17" s="15">
        <v>19</v>
      </c>
      <c r="O17" s="17">
        <v>0</v>
      </c>
    </row>
    <row r="18" spans="1:15" s="3" customFormat="1" ht="21" customHeight="1">
      <c r="A18" s="74" t="s">
        <v>51</v>
      </c>
      <c r="B18" s="15" t="s">
        <v>128</v>
      </c>
      <c r="C18" s="16" t="s">
        <v>114</v>
      </c>
      <c r="D18" s="15" t="s">
        <v>114</v>
      </c>
      <c r="E18" s="16" t="s">
        <v>114</v>
      </c>
      <c r="F18" s="15" t="s">
        <v>114</v>
      </c>
      <c r="G18" s="16" t="s">
        <v>114</v>
      </c>
      <c r="H18" s="15" t="s">
        <v>114</v>
      </c>
      <c r="I18" s="16" t="s">
        <v>114</v>
      </c>
      <c r="J18" s="15" t="s">
        <v>108</v>
      </c>
      <c r="K18" s="16" t="s">
        <v>108</v>
      </c>
      <c r="L18" s="127" t="s">
        <v>114</v>
      </c>
      <c r="M18" s="16" t="s">
        <v>114</v>
      </c>
      <c r="N18" s="15" t="s">
        <v>114</v>
      </c>
      <c r="O18" s="17" t="s">
        <v>114</v>
      </c>
    </row>
    <row r="19" spans="1:15" ht="21" customHeight="1">
      <c r="A19" s="74" t="s">
        <v>52</v>
      </c>
      <c r="B19" s="15">
        <v>36960</v>
      </c>
      <c r="C19" s="16">
        <v>4963476</v>
      </c>
      <c r="D19" s="196"/>
      <c r="E19" s="197"/>
      <c r="F19" s="15">
        <v>36960</v>
      </c>
      <c r="G19" s="16">
        <v>4963476</v>
      </c>
      <c r="H19" s="15">
        <v>413</v>
      </c>
      <c r="I19" s="16">
        <v>55344</v>
      </c>
      <c r="J19" s="15" t="s">
        <v>108</v>
      </c>
      <c r="K19" s="16" t="s">
        <v>108</v>
      </c>
      <c r="L19" s="127">
        <v>36547</v>
      </c>
      <c r="M19" s="16">
        <v>4908132</v>
      </c>
      <c r="N19" s="15">
        <v>14832</v>
      </c>
      <c r="O19" s="17" t="s">
        <v>108</v>
      </c>
    </row>
    <row r="20" spans="1:15" ht="21" customHeight="1">
      <c r="A20" s="74" t="s">
        <v>53</v>
      </c>
      <c r="B20" s="15">
        <v>26</v>
      </c>
      <c r="C20" s="16">
        <v>3740</v>
      </c>
      <c r="D20" s="15">
        <v>31197</v>
      </c>
      <c r="E20" s="16">
        <v>2495778</v>
      </c>
      <c r="F20" s="15">
        <v>31223</v>
      </c>
      <c r="G20" s="16">
        <v>2499518</v>
      </c>
      <c r="H20" s="15">
        <v>1594</v>
      </c>
      <c r="I20" s="16">
        <v>128155</v>
      </c>
      <c r="J20" s="15" t="s">
        <v>108</v>
      </c>
      <c r="K20" s="16" t="s">
        <v>108</v>
      </c>
      <c r="L20" s="127">
        <v>29630</v>
      </c>
      <c r="M20" s="16">
        <v>2371364</v>
      </c>
      <c r="N20" s="15">
        <v>606</v>
      </c>
      <c r="O20" s="17" t="s">
        <v>108</v>
      </c>
    </row>
    <row r="21" spans="1:15" s="3" customFormat="1" ht="21" customHeight="1">
      <c r="A21" s="74" t="s">
        <v>54</v>
      </c>
      <c r="B21" s="111">
        <v>161</v>
      </c>
      <c r="C21" s="112">
        <v>62723</v>
      </c>
      <c r="D21" s="111">
        <v>1840</v>
      </c>
      <c r="E21" s="112">
        <v>147200</v>
      </c>
      <c r="F21" s="111">
        <v>2001</v>
      </c>
      <c r="G21" s="112">
        <v>209923</v>
      </c>
      <c r="H21" s="111">
        <v>358</v>
      </c>
      <c r="I21" s="112">
        <v>44006</v>
      </c>
      <c r="J21" s="111" t="s">
        <v>108</v>
      </c>
      <c r="K21" s="112" t="s">
        <v>108</v>
      </c>
      <c r="L21" s="128">
        <v>1643</v>
      </c>
      <c r="M21" s="112">
        <v>165917</v>
      </c>
      <c r="N21" s="111">
        <v>108</v>
      </c>
      <c r="O21" s="113" t="s">
        <v>108</v>
      </c>
    </row>
    <row r="22" spans="1:15" ht="21" customHeight="1">
      <c r="A22" s="74" t="s">
        <v>58</v>
      </c>
      <c r="B22" s="15">
        <v>2987</v>
      </c>
      <c r="C22" s="16">
        <v>411161</v>
      </c>
      <c r="D22" s="15">
        <v>11191</v>
      </c>
      <c r="E22" s="16">
        <v>895284</v>
      </c>
      <c r="F22" s="15">
        <v>14177</v>
      </c>
      <c r="G22" s="16">
        <v>1306445</v>
      </c>
      <c r="H22" s="15">
        <v>1987</v>
      </c>
      <c r="I22" s="16">
        <v>189391</v>
      </c>
      <c r="J22" s="15" t="s">
        <v>108</v>
      </c>
      <c r="K22" s="16" t="s">
        <v>108</v>
      </c>
      <c r="L22" s="127">
        <v>12190</v>
      </c>
      <c r="M22" s="16">
        <v>1117052</v>
      </c>
      <c r="N22" s="15">
        <v>4853</v>
      </c>
      <c r="O22" s="17">
        <v>18</v>
      </c>
    </row>
    <row r="23" spans="1:15" s="3" customFormat="1" ht="21" customHeight="1" thickBot="1">
      <c r="A23" s="114" t="s">
        <v>67</v>
      </c>
      <c r="B23" s="115">
        <v>1497</v>
      </c>
      <c r="C23" s="116">
        <v>35071</v>
      </c>
      <c r="D23" s="115" t="s">
        <v>108</v>
      </c>
      <c r="E23" s="116" t="s">
        <v>108</v>
      </c>
      <c r="F23" s="115">
        <v>1497</v>
      </c>
      <c r="G23" s="116">
        <v>35071</v>
      </c>
      <c r="H23" s="115">
        <v>55</v>
      </c>
      <c r="I23" s="116">
        <v>1157</v>
      </c>
      <c r="J23" s="115" t="s">
        <v>108</v>
      </c>
      <c r="K23" s="116" t="s">
        <v>108</v>
      </c>
      <c r="L23" s="129">
        <v>1441</v>
      </c>
      <c r="M23" s="116">
        <v>33913</v>
      </c>
      <c r="N23" s="115">
        <v>1358</v>
      </c>
      <c r="O23" s="117">
        <v>3</v>
      </c>
    </row>
    <row r="24" spans="1:15" s="3" customFormat="1" ht="21" customHeight="1" thickBot="1" thickTop="1">
      <c r="A24" s="110" t="s">
        <v>59</v>
      </c>
      <c r="B24" s="12">
        <v>549688</v>
      </c>
      <c r="C24" s="13">
        <v>125856500</v>
      </c>
      <c r="D24" s="12">
        <v>44329</v>
      </c>
      <c r="E24" s="13">
        <v>3545681</v>
      </c>
      <c r="F24" s="12">
        <v>594016</v>
      </c>
      <c r="G24" s="13">
        <v>129402181</v>
      </c>
      <c r="H24" s="12">
        <v>8857</v>
      </c>
      <c r="I24" s="13">
        <v>1330198</v>
      </c>
      <c r="J24" s="12">
        <v>0</v>
      </c>
      <c r="K24" s="13">
        <v>55</v>
      </c>
      <c r="L24" s="130">
        <v>585161</v>
      </c>
      <c r="M24" s="13">
        <v>128071926</v>
      </c>
      <c r="N24" s="12">
        <v>360136</v>
      </c>
      <c r="O24" s="14">
        <v>2972</v>
      </c>
    </row>
    <row r="25" spans="1:15" ht="12.75" customHeight="1">
      <c r="A25" s="1" t="s">
        <v>113</v>
      </c>
      <c r="B25" s="5"/>
      <c r="C25" s="5"/>
      <c r="D25" s="5"/>
      <c r="E25" s="5"/>
      <c r="F25" s="5"/>
      <c r="G25" s="5"/>
      <c r="H25" s="5"/>
      <c r="I25" s="5"/>
      <c r="J25" s="5"/>
      <c r="K25" s="5"/>
      <c r="L25" s="5"/>
      <c r="M25" s="5"/>
      <c r="N25" s="5"/>
      <c r="O25" s="5"/>
    </row>
    <row r="26" spans="1:8" ht="12.75" customHeight="1">
      <c r="A26" s="1" t="s">
        <v>109</v>
      </c>
      <c r="B26" s="6"/>
      <c r="C26" s="6"/>
      <c r="D26" s="6"/>
      <c r="E26" s="6"/>
      <c r="F26" s="6"/>
      <c r="G26" s="6"/>
      <c r="H26" s="4"/>
    </row>
    <row r="27" spans="1:15" ht="12.75" customHeight="1">
      <c r="A27" s="1" t="s">
        <v>110</v>
      </c>
      <c r="B27" s="7"/>
      <c r="C27" s="7"/>
      <c r="D27" s="7"/>
      <c r="E27" s="7"/>
      <c r="F27" s="7"/>
      <c r="G27" s="7"/>
      <c r="H27" s="7"/>
      <c r="I27" s="7"/>
      <c r="J27" s="7"/>
      <c r="K27" s="7"/>
      <c r="L27" s="7"/>
      <c r="M27" s="7"/>
      <c r="N27" s="7"/>
      <c r="O27" s="7"/>
    </row>
    <row r="28" spans="1:15" ht="12.75" customHeight="1">
      <c r="A28" s="1" t="s">
        <v>111</v>
      </c>
      <c r="B28" s="7"/>
      <c r="C28" s="7"/>
      <c r="D28" s="7"/>
      <c r="E28" s="7"/>
      <c r="F28" s="7"/>
      <c r="G28" s="7"/>
      <c r="H28" s="7"/>
      <c r="I28" s="7"/>
      <c r="J28" s="7"/>
      <c r="K28" s="7"/>
      <c r="L28" s="7"/>
      <c r="M28" s="7"/>
      <c r="N28" s="7"/>
      <c r="O28" s="7"/>
    </row>
    <row r="29" ht="10.5">
      <c r="A29" s="1" t="s">
        <v>112</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&amp;R熊本国税局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1.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11" t="s">
        <v>17</v>
      </c>
      <c r="B2" s="209" t="s">
        <v>18</v>
      </c>
      <c r="C2" s="210"/>
      <c r="D2" s="209" t="s">
        <v>6</v>
      </c>
      <c r="E2" s="210"/>
      <c r="F2" s="209" t="s">
        <v>19</v>
      </c>
      <c r="G2" s="210"/>
      <c r="H2" s="209" t="s">
        <v>22</v>
      </c>
      <c r="I2" s="210"/>
      <c r="J2" s="209" t="s">
        <v>23</v>
      </c>
      <c r="K2" s="210"/>
      <c r="L2" s="209" t="s">
        <v>0</v>
      </c>
      <c r="M2" s="213"/>
    </row>
    <row r="3" spans="1:13" ht="21" customHeight="1">
      <c r="A3" s="212"/>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8"/>
      <c r="B4" s="57" t="s">
        <v>11</v>
      </c>
      <c r="C4" s="60" t="s">
        <v>89</v>
      </c>
      <c r="D4" s="57" t="s">
        <v>11</v>
      </c>
      <c r="E4" s="60" t="s">
        <v>89</v>
      </c>
      <c r="F4" s="57" t="s">
        <v>11</v>
      </c>
      <c r="G4" s="60" t="s">
        <v>89</v>
      </c>
      <c r="H4" s="57" t="s">
        <v>11</v>
      </c>
      <c r="I4" s="60" t="s">
        <v>89</v>
      </c>
      <c r="J4" s="57" t="s">
        <v>11</v>
      </c>
      <c r="K4" s="60" t="s">
        <v>89</v>
      </c>
      <c r="L4" s="57" t="s">
        <v>11</v>
      </c>
      <c r="M4" s="59" t="s">
        <v>89</v>
      </c>
    </row>
    <row r="5" spans="1:13" s="148" customFormat="1" ht="30" customHeight="1">
      <c r="A5" s="53" t="s">
        <v>104</v>
      </c>
      <c r="B5" s="54" t="s">
        <v>114</v>
      </c>
      <c r="C5" s="55" t="s">
        <v>114</v>
      </c>
      <c r="D5" s="54">
        <v>199</v>
      </c>
      <c r="E5" s="55">
        <v>12965</v>
      </c>
      <c r="F5" s="54">
        <v>370402</v>
      </c>
      <c r="G5" s="55">
        <v>88312001</v>
      </c>
      <c r="H5" s="54">
        <v>45099</v>
      </c>
      <c r="I5" s="55">
        <v>9983352</v>
      </c>
      <c r="J5" s="54" t="s">
        <v>114</v>
      </c>
      <c r="K5" s="55" t="s">
        <v>114</v>
      </c>
      <c r="L5" s="54">
        <v>495454</v>
      </c>
      <c r="M5" s="56">
        <v>108124362</v>
      </c>
    </row>
    <row r="6" spans="1:13" s="148" customFormat="1" ht="30" customHeight="1">
      <c r="A6" s="51" t="s">
        <v>105</v>
      </c>
      <c r="B6" s="45" t="s">
        <v>114</v>
      </c>
      <c r="C6" s="46" t="s">
        <v>114</v>
      </c>
      <c r="D6" s="45">
        <v>166</v>
      </c>
      <c r="E6" s="46">
        <v>10951</v>
      </c>
      <c r="F6" s="45">
        <v>409486</v>
      </c>
      <c r="G6" s="46">
        <v>98026353</v>
      </c>
      <c r="H6" s="45">
        <v>48810</v>
      </c>
      <c r="I6" s="46">
        <v>10811239</v>
      </c>
      <c r="J6" s="45" t="s">
        <v>114</v>
      </c>
      <c r="K6" s="46" t="s">
        <v>114</v>
      </c>
      <c r="L6" s="45">
        <v>564825</v>
      </c>
      <c r="M6" s="47">
        <v>120515202</v>
      </c>
    </row>
    <row r="7" spans="1:13" s="148" customFormat="1" ht="30" customHeight="1">
      <c r="A7" s="51" t="s">
        <v>62</v>
      </c>
      <c r="B7" s="45" t="s">
        <v>114</v>
      </c>
      <c r="C7" s="46" t="s">
        <v>114</v>
      </c>
      <c r="D7" s="45">
        <v>153</v>
      </c>
      <c r="E7" s="46">
        <v>10068</v>
      </c>
      <c r="F7" s="45">
        <v>412958</v>
      </c>
      <c r="G7" s="46">
        <v>98866262</v>
      </c>
      <c r="H7" s="45">
        <v>48823</v>
      </c>
      <c r="I7" s="46">
        <v>10813776</v>
      </c>
      <c r="J7" s="45" t="s">
        <v>114</v>
      </c>
      <c r="K7" s="46" t="s">
        <v>114</v>
      </c>
      <c r="L7" s="45">
        <v>559090</v>
      </c>
      <c r="M7" s="47">
        <v>119705667</v>
      </c>
    </row>
    <row r="8" spans="1:13" s="148" customFormat="1" ht="30" customHeight="1">
      <c r="A8" s="51" t="s">
        <v>63</v>
      </c>
      <c r="B8" s="45">
        <v>8915</v>
      </c>
      <c r="C8" s="46">
        <v>981576</v>
      </c>
      <c r="D8" s="45">
        <v>139</v>
      </c>
      <c r="E8" s="46">
        <v>9583</v>
      </c>
      <c r="F8" s="45">
        <v>424292</v>
      </c>
      <c r="G8" s="46">
        <v>102498156</v>
      </c>
      <c r="H8" s="45">
        <v>50529</v>
      </c>
      <c r="I8" s="46">
        <v>11099774</v>
      </c>
      <c r="J8" s="45">
        <v>87483</v>
      </c>
      <c r="K8" s="46">
        <v>9528833</v>
      </c>
      <c r="L8" s="45">
        <v>571364</v>
      </c>
      <c r="M8" s="47">
        <v>124117921</v>
      </c>
    </row>
    <row r="9" spans="1:13" ht="30" customHeight="1" thickBot="1">
      <c r="A9" s="52" t="s">
        <v>87</v>
      </c>
      <c r="B9" s="48">
        <v>8106</v>
      </c>
      <c r="C9" s="49">
        <v>880683</v>
      </c>
      <c r="D9" s="48">
        <v>106</v>
      </c>
      <c r="E9" s="49">
        <v>7231</v>
      </c>
      <c r="F9" s="48">
        <v>434492</v>
      </c>
      <c r="G9" s="49">
        <v>105262716</v>
      </c>
      <c r="H9" s="48">
        <v>59375</v>
      </c>
      <c r="I9" s="49">
        <v>13042242</v>
      </c>
      <c r="J9" s="48">
        <v>83082</v>
      </c>
      <c r="K9" s="49">
        <v>8879054</v>
      </c>
      <c r="L9" s="48">
        <v>585161</v>
      </c>
      <c r="M9" s="50">
        <v>128071926</v>
      </c>
    </row>
    <row r="11" spans="1:13" ht="23.25" customHeight="1">
      <c r="A11" s="208" t="s">
        <v>129</v>
      </c>
      <c r="B11" s="208"/>
      <c r="C11" s="208"/>
      <c r="D11" s="208"/>
      <c r="E11" s="208"/>
      <c r="F11" s="208"/>
      <c r="G11" s="208"/>
      <c r="H11" s="208"/>
      <c r="I11" s="208"/>
      <c r="J11" s="208"/>
      <c r="K11" s="208"/>
      <c r="L11" s="208"/>
      <c r="M11" s="208"/>
    </row>
    <row r="12" spans="1:12" ht="12.75">
      <c r="A12"/>
      <c r="B12" s="121"/>
      <c r="C12" s="121"/>
      <c r="D12" s="121"/>
      <c r="E12" s="121"/>
      <c r="F12" s="121"/>
      <c r="G12" s="121"/>
      <c r="H12" s="121"/>
      <c r="I12" s="121"/>
      <c r="J12" s="121"/>
      <c r="K12" s="121"/>
      <c r="L12" s="121"/>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headerFooter alignWithMargins="0">
    <oddFooter>&amp;R熊本国税局
酒税１
(H19)</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6" t="s">
        <v>33</v>
      </c>
      <c r="B2" s="218" t="s">
        <v>5</v>
      </c>
      <c r="C2" s="219"/>
      <c r="D2" s="218" t="s">
        <v>6</v>
      </c>
      <c r="E2" s="220"/>
      <c r="F2" s="221" t="s">
        <v>43</v>
      </c>
      <c r="G2" s="222"/>
      <c r="H2" s="221" t="s">
        <v>44</v>
      </c>
      <c r="I2" s="222"/>
      <c r="J2" s="221" t="s">
        <v>45</v>
      </c>
      <c r="K2" s="222"/>
      <c r="L2" s="220" t="s">
        <v>46</v>
      </c>
      <c r="M2" s="219"/>
      <c r="N2" s="214" t="s">
        <v>33</v>
      </c>
    </row>
    <row r="3" spans="1:14" ht="13.5" customHeight="1">
      <c r="A3" s="217"/>
      <c r="B3" s="25" t="s">
        <v>24</v>
      </c>
      <c r="C3" s="26" t="s">
        <v>25</v>
      </c>
      <c r="D3" s="25" t="s">
        <v>24</v>
      </c>
      <c r="E3" s="100" t="s">
        <v>25</v>
      </c>
      <c r="F3" s="25" t="s">
        <v>103</v>
      </c>
      <c r="G3" s="26" t="s">
        <v>25</v>
      </c>
      <c r="H3" s="25" t="s">
        <v>24</v>
      </c>
      <c r="I3" s="26" t="s">
        <v>25</v>
      </c>
      <c r="J3" s="25" t="s">
        <v>24</v>
      </c>
      <c r="K3" s="26" t="s">
        <v>25</v>
      </c>
      <c r="L3" s="109" t="s">
        <v>24</v>
      </c>
      <c r="M3" s="26" t="s">
        <v>25</v>
      </c>
      <c r="N3" s="215"/>
    </row>
    <row r="4" spans="1:14" s="21" customFormat="1" ht="13.5" customHeight="1">
      <c r="A4" s="62"/>
      <c r="B4" s="57" t="s">
        <v>11</v>
      </c>
      <c r="C4" s="60" t="s">
        <v>4</v>
      </c>
      <c r="D4" s="57" t="s">
        <v>11</v>
      </c>
      <c r="E4" s="101" t="s">
        <v>4</v>
      </c>
      <c r="F4" s="57" t="s">
        <v>11</v>
      </c>
      <c r="G4" s="60" t="s">
        <v>4</v>
      </c>
      <c r="H4" s="57" t="s">
        <v>11</v>
      </c>
      <c r="I4" s="60" t="s">
        <v>4</v>
      </c>
      <c r="J4" s="57" t="s">
        <v>11</v>
      </c>
      <c r="K4" s="60" t="s">
        <v>4</v>
      </c>
      <c r="L4" s="105" t="s">
        <v>11</v>
      </c>
      <c r="M4" s="101" t="s">
        <v>4</v>
      </c>
      <c r="N4" s="143"/>
    </row>
    <row r="5" spans="1:14" s="8" customFormat="1" ht="21" customHeight="1">
      <c r="A5" s="168" t="s">
        <v>115</v>
      </c>
      <c r="B5" s="169" t="s">
        <v>128</v>
      </c>
      <c r="C5" s="170" t="s">
        <v>128</v>
      </c>
      <c r="D5" s="169" t="s">
        <v>114</v>
      </c>
      <c r="E5" s="171" t="s">
        <v>114</v>
      </c>
      <c r="F5" s="169" t="s">
        <v>114</v>
      </c>
      <c r="G5" s="170" t="s">
        <v>114</v>
      </c>
      <c r="H5" s="169">
        <v>28396</v>
      </c>
      <c r="I5" s="170">
        <v>6845340</v>
      </c>
      <c r="J5" s="169" t="s">
        <v>114</v>
      </c>
      <c r="K5" s="170" t="s">
        <v>114</v>
      </c>
      <c r="L5" s="172">
        <v>19461</v>
      </c>
      <c r="M5" s="170">
        <v>4277904</v>
      </c>
      <c r="N5" s="173" t="str">
        <f>IF(A5="","",A5)</f>
        <v>熊本県計</v>
      </c>
    </row>
    <row r="6" spans="1:14" s="8" customFormat="1" ht="21" customHeight="1">
      <c r="A6" s="65" t="s">
        <v>116</v>
      </c>
      <c r="B6" s="66">
        <v>4727</v>
      </c>
      <c r="C6" s="67">
        <v>513851</v>
      </c>
      <c r="D6" s="66" t="s">
        <v>118</v>
      </c>
      <c r="E6" s="102" t="s">
        <v>118</v>
      </c>
      <c r="F6" s="66">
        <v>0</v>
      </c>
      <c r="G6" s="67">
        <v>-21</v>
      </c>
      <c r="H6" s="66">
        <v>127326</v>
      </c>
      <c r="I6" s="67">
        <v>30693442</v>
      </c>
      <c r="J6" s="66" t="s">
        <v>118</v>
      </c>
      <c r="K6" s="67" t="s">
        <v>118</v>
      </c>
      <c r="L6" s="106">
        <v>39642</v>
      </c>
      <c r="M6" s="67">
        <v>8716550</v>
      </c>
      <c r="N6" s="162" t="str">
        <f>IF(A6="","",A6)</f>
        <v>大分県計</v>
      </c>
    </row>
    <row r="7" spans="1:14" s="8" customFormat="1" ht="21" customHeight="1">
      <c r="A7" s="65" t="s">
        <v>119</v>
      </c>
      <c r="B7" s="66" t="s">
        <v>114</v>
      </c>
      <c r="C7" s="67" t="s">
        <v>114</v>
      </c>
      <c r="D7" s="66">
        <v>0</v>
      </c>
      <c r="E7" s="102">
        <v>19</v>
      </c>
      <c r="F7" s="66" t="s">
        <v>114</v>
      </c>
      <c r="G7" s="67" t="s">
        <v>114</v>
      </c>
      <c r="H7" s="66">
        <v>117389</v>
      </c>
      <c r="I7" s="67">
        <v>28028643</v>
      </c>
      <c r="J7" s="66" t="s">
        <v>114</v>
      </c>
      <c r="K7" s="67" t="s">
        <v>114</v>
      </c>
      <c r="L7" s="106">
        <v>151</v>
      </c>
      <c r="M7" s="67">
        <v>26546</v>
      </c>
      <c r="N7" s="162" t="str">
        <f>IF(A7="","",A7)</f>
        <v>宮崎県計</v>
      </c>
    </row>
    <row r="8" spans="1:14" s="8" customFormat="1" ht="21" customHeight="1" thickBot="1">
      <c r="A8" s="69" t="s">
        <v>120</v>
      </c>
      <c r="B8" s="70" t="s">
        <v>121</v>
      </c>
      <c r="C8" s="71" t="s">
        <v>121</v>
      </c>
      <c r="D8" s="70" t="s">
        <v>114</v>
      </c>
      <c r="E8" s="103" t="s">
        <v>114</v>
      </c>
      <c r="F8" s="70" t="s">
        <v>114</v>
      </c>
      <c r="G8" s="71" t="s">
        <v>114</v>
      </c>
      <c r="H8" s="70">
        <v>154252</v>
      </c>
      <c r="I8" s="71">
        <v>37974814</v>
      </c>
      <c r="J8" s="70" t="s">
        <v>114</v>
      </c>
      <c r="K8" s="71" t="s">
        <v>114</v>
      </c>
      <c r="L8" s="107">
        <v>121</v>
      </c>
      <c r="M8" s="71">
        <v>21242</v>
      </c>
      <c r="N8" s="163" t="str">
        <f>IF(A8="","",A8)</f>
        <v>鹿児島県計</v>
      </c>
    </row>
    <row r="9" spans="1:14" s="20" customFormat="1" ht="21" customHeight="1" thickBot="1" thickTop="1">
      <c r="A9" s="64" t="s">
        <v>26</v>
      </c>
      <c r="B9" s="28">
        <v>8106</v>
      </c>
      <c r="C9" s="29">
        <v>880683</v>
      </c>
      <c r="D9" s="28">
        <v>106</v>
      </c>
      <c r="E9" s="104">
        <v>7231</v>
      </c>
      <c r="F9" s="28">
        <v>7129</v>
      </c>
      <c r="G9" s="29">
        <v>1720477</v>
      </c>
      <c r="H9" s="28">
        <v>427363</v>
      </c>
      <c r="I9" s="29">
        <v>103542239</v>
      </c>
      <c r="J9" s="28">
        <v>503</v>
      </c>
      <c r="K9" s="29">
        <v>10083</v>
      </c>
      <c r="L9" s="108">
        <v>59375</v>
      </c>
      <c r="M9" s="29">
        <v>13042242</v>
      </c>
      <c r="N9" s="19" t="s">
        <v>26</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6" t="s">
        <v>33</v>
      </c>
      <c r="B11" s="218" t="s">
        <v>47</v>
      </c>
      <c r="C11" s="219"/>
      <c r="D11" s="221" t="s">
        <v>48</v>
      </c>
      <c r="E11" s="222"/>
      <c r="F11" s="221" t="s">
        <v>49</v>
      </c>
      <c r="G11" s="222"/>
      <c r="H11" s="221" t="s">
        <v>50</v>
      </c>
      <c r="I11" s="222"/>
      <c r="J11" s="221" t="s">
        <v>51</v>
      </c>
      <c r="K11" s="228"/>
      <c r="L11" s="221" t="s">
        <v>52</v>
      </c>
      <c r="M11" s="222"/>
      <c r="N11" s="214" t="s">
        <v>33</v>
      </c>
    </row>
    <row r="12" spans="1:14" ht="13.5" customHeight="1">
      <c r="A12" s="217"/>
      <c r="B12" s="25" t="s">
        <v>24</v>
      </c>
      <c r="C12" s="26" t="s">
        <v>25</v>
      </c>
      <c r="D12" s="25" t="s">
        <v>24</v>
      </c>
      <c r="E12" s="26" t="s">
        <v>25</v>
      </c>
      <c r="F12" s="25" t="s">
        <v>24</v>
      </c>
      <c r="G12" s="26" t="s">
        <v>25</v>
      </c>
      <c r="H12" s="25" t="s">
        <v>24</v>
      </c>
      <c r="I12" s="26" t="s">
        <v>25</v>
      </c>
      <c r="J12" s="25" t="s">
        <v>24</v>
      </c>
      <c r="K12" s="26" t="s">
        <v>25</v>
      </c>
      <c r="L12" s="25" t="s">
        <v>24</v>
      </c>
      <c r="M12" s="26" t="s">
        <v>25</v>
      </c>
      <c r="N12" s="223"/>
    </row>
    <row r="13" spans="1:14" s="21" customFormat="1" ht="13.5" customHeight="1">
      <c r="A13" s="62"/>
      <c r="B13" s="57" t="s">
        <v>11</v>
      </c>
      <c r="C13" s="60" t="s">
        <v>4</v>
      </c>
      <c r="D13" s="57" t="s">
        <v>11</v>
      </c>
      <c r="E13" s="60" t="s">
        <v>4</v>
      </c>
      <c r="F13" s="57" t="s">
        <v>11</v>
      </c>
      <c r="G13" s="60" t="s">
        <v>4</v>
      </c>
      <c r="H13" s="57" t="s">
        <v>11</v>
      </c>
      <c r="I13" s="60" t="s">
        <v>4</v>
      </c>
      <c r="J13" s="57" t="s">
        <v>11</v>
      </c>
      <c r="K13" s="60" t="s">
        <v>4</v>
      </c>
      <c r="L13" s="57" t="s">
        <v>11</v>
      </c>
      <c r="M13" s="101" t="s">
        <v>4</v>
      </c>
      <c r="N13" s="143"/>
    </row>
    <row r="14" spans="1:14" s="8" customFormat="1" ht="21" customHeight="1">
      <c r="A14" s="168" t="str">
        <f>IF(A5="","",A5)</f>
        <v>熊本県計</v>
      </c>
      <c r="B14" s="169" t="s">
        <v>114</v>
      </c>
      <c r="C14" s="170" t="s">
        <v>114</v>
      </c>
      <c r="D14" s="169" t="s">
        <v>114</v>
      </c>
      <c r="E14" s="170" t="s">
        <v>114</v>
      </c>
      <c r="F14" s="169" t="s">
        <v>114</v>
      </c>
      <c r="G14" s="170" t="s">
        <v>114</v>
      </c>
      <c r="H14" s="169">
        <v>190</v>
      </c>
      <c r="I14" s="170">
        <v>72544</v>
      </c>
      <c r="J14" s="169" t="s">
        <v>114</v>
      </c>
      <c r="K14" s="170" t="s">
        <v>114</v>
      </c>
      <c r="L14" s="169">
        <v>22420</v>
      </c>
      <c r="M14" s="170">
        <v>3012212</v>
      </c>
      <c r="N14" s="173" t="str">
        <f>IF(A14="","",A14)</f>
        <v>熊本県計</v>
      </c>
    </row>
    <row r="15" spans="1:14" s="8" customFormat="1" ht="21" customHeight="1">
      <c r="A15" s="65" t="str">
        <f>IF(A6="","",A6)</f>
        <v>大分県計</v>
      </c>
      <c r="B15" s="66">
        <v>109</v>
      </c>
      <c r="C15" s="67">
        <v>6075</v>
      </c>
      <c r="D15" s="66">
        <v>8</v>
      </c>
      <c r="E15" s="67">
        <v>1004</v>
      </c>
      <c r="F15" s="66" t="s">
        <v>117</v>
      </c>
      <c r="G15" s="67" t="s">
        <v>117</v>
      </c>
      <c r="H15" s="66" t="s">
        <v>114</v>
      </c>
      <c r="I15" s="67" t="s">
        <v>114</v>
      </c>
      <c r="J15" s="66" t="s">
        <v>117</v>
      </c>
      <c r="K15" s="67" t="s">
        <v>117</v>
      </c>
      <c r="L15" s="66">
        <v>14046</v>
      </c>
      <c r="M15" s="67">
        <v>1885712</v>
      </c>
      <c r="N15" s="162" t="str">
        <f>IF(A15="","",A15)</f>
        <v>大分県計</v>
      </c>
    </row>
    <row r="16" spans="1:14" s="8" customFormat="1" ht="21" customHeight="1">
      <c r="A16" s="65" t="str">
        <f>IF(A7="","",A7)</f>
        <v>宮崎県計</v>
      </c>
      <c r="B16" s="66">
        <v>257</v>
      </c>
      <c r="C16" s="67">
        <v>14407</v>
      </c>
      <c r="D16" s="66">
        <v>12</v>
      </c>
      <c r="E16" s="67">
        <v>1102</v>
      </c>
      <c r="F16" s="66" t="s">
        <v>114</v>
      </c>
      <c r="G16" s="67" t="s">
        <v>114</v>
      </c>
      <c r="H16" s="66" t="s">
        <v>114</v>
      </c>
      <c r="I16" s="67" t="s">
        <v>114</v>
      </c>
      <c r="J16" s="66" t="s">
        <v>114</v>
      </c>
      <c r="K16" s="67" t="s">
        <v>114</v>
      </c>
      <c r="L16" s="66">
        <v>8</v>
      </c>
      <c r="M16" s="67">
        <v>1197</v>
      </c>
      <c r="N16" s="162" t="str">
        <f>IF(A16="","",A16)</f>
        <v>宮崎県計</v>
      </c>
    </row>
    <row r="17" spans="1:14" s="8" customFormat="1" ht="21" customHeight="1" thickBot="1">
      <c r="A17" s="69" t="str">
        <f>IF(A8="","",A8)</f>
        <v>鹿児島県計</v>
      </c>
      <c r="B17" s="70" t="s">
        <v>114</v>
      </c>
      <c r="C17" s="71" t="s">
        <v>114</v>
      </c>
      <c r="D17" s="70" t="s">
        <v>114</v>
      </c>
      <c r="E17" s="71" t="s">
        <v>114</v>
      </c>
      <c r="F17" s="70" t="s">
        <v>114</v>
      </c>
      <c r="G17" s="71" t="s">
        <v>114</v>
      </c>
      <c r="H17" s="70">
        <v>0</v>
      </c>
      <c r="I17" s="71">
        <v>51</v>
      </c>
      <c r="J17" s="70" t="s">
        <v>114</v>
      </c>
      <c r="K17" s="71" t="s">
        <v>114</v>
      </c>
      <c r="L17" s="70">
        <v>73</v>
      </c>
      <c r="M17" s="71">
        <v>9011</v>
      </c>
      <c r="N17" s="163" t="str">
        <f>IF(A17="","",A17)</f>
        <v>鹿児島県計</v>
      </c>
    </row>
    <row r="18" spans="1:14" s="20" customFormat="1" ht="21" customHeight="1" thickBot="1" thickTop="1">
      <c r="A18" s="64" t="s">
        <v>26</v>
      </c>
      <c r="B18" s="28">
        <v>390</v>
      </c>
      <c r="C18" s="29">
        <v>22926</v>
      </c>
      <c r="D18" s="28">
        <v>115</v>
      </c>
      <c r="E18" s="29">
        <v>15590</v>
      </c>
      <c r="F18" s="28" t="s">
        <v>114</v>
      </c>
      <c r="G18" s="29" t="s">
        <v>114</v>
      </c>
      <c r="H18" s="28">
        <v>191</v>
      </c>
      <c r="I18" s="29">
        <v>72840</v>
      </c>
      <c r="J18" s="28" t="s">
        <v>114</v>
      </c>
      <c r="K18" s="29" t="s">
        <v>114</v>
      </c>
      <c r="L18" s="28">
        <v>36547</v>
      </c>
      <c r="M18" s="29">
        <v>4908132</v>
      </c>
      <c r="N18" s="19" t="s">
        <v>26</v>
      </c>
    </row>
    <row r="19" ht="11.25" thickBot="1"/>
    <row r="20" spans="1:12" ht="25.5" customHeight="1">
      <c r="A20" s="216" t="s">
        <v>33</v>
      </c>
      <c r="B20" s="224" t="s">
        <v>53</v>
      </c>
      <c r="C20" s="225"/>
      <c r="D20" s="224" t="s">
        <v>54</v>
      </c>
      <c r="E20" s="225"/>
      <c r="F20" s="221" t="s">
        <v>55</v>
      </c>
      <c r="G20" s="222"/>
      <c r="H20" s="221" t="s">
        <v>67</v>
      </c>
      <c r="I20" s="222"/>
      <c r="J20" s="226" t="s">
        <v>56</v>
      </c>
      <c r="K20" s="227"/>
      <c r="L20" s="214" t="s">
        <v>33</v>
      </c>
    </row>
    <row r="21" spans="1:12" ht="13.5" customHeight="1">
      <c r="A21" s="217"/>
      <c r="B21" s="25" t="s">
        <v>24</v>
      </c>
      <c r="C21" s="27" t="s">
        <v>25</v>
      </c>
      <c r="D21" s="25" t="s">
        <v>34</v>
      </c>
      <c r="E21" s="26" t="s">
        <v>25</v>
      </c>
      <c r="F21" s="25" t="s">
        <v>24</v>
      </c>
      <c r="G21" s="26" t="s">
        <v>25</v>
      </c>
      <c r="H21" s="25" t="s">
        <v>24</v>
      </c>
      <c r="I21" s="26" t="s">
        <v>25</v>
      </c>
      <c r="J21" s="25" t="s">
        <v>24</v>
      </c>
      <c r="K21" s="26" t="s">
        <v>25</v>
      </c>
      <c r="L21" s="223"/>
    </row>
    <row r="22" spans="1:12" ht="13.5" customHeight="1">
      <c r="A22" s="62"/>
      <c r="B22" s="57" t="s">
        <v>11</v>
      </c>
      <c r="C22" s="61" t="s">
        <v>4</v>
      </c>
      <c r="D22" s="57" t="s">
        <v>11</v>
      </c>
      <c r="E22" s="60" t="s">
        <v>4</v>
      </c>
      <c r="F22" s="57" t="s">
        <v>11</v>
      </c>
      <c r="G22" s="60" t="s">
        <v>4</v>
      </c>
      <c r="H22" s="57" t="s">
        <v>11</v>
      </c>
      <c r="I22" s="60" t="s">
        <v>4</v>
      </c>
      <c r="J22" s="57" t="s">
        <v>11</v>
      </c>
      <c r="K22" s="101" t="s">
        <v>4</v>
      </c>
      <c r="L22" s="143"/>
    </row>
    <row r="23" spans="1:12" ht="21" customHeight="1">
      <c r="A23" s="168" t="str">
        <f>IF(A14="","",A14)</f>
        <v>熊本県計</v>
      </c>
      <c r="B23" s="169">
        <v>3639</v>
      </c>
      <c r="C23" s="174">
        <v>291135</v>
      </c>
      <c r="D23" s="169">
        <v>1568</v>
      </c>
      <c r="E23" s="170">
        <v>136951</v>
      </c>
      <c r="F23" s="169">
        <v>7058</v>
      </c>
      <c r="G23" s="170">
        <v>592733</v>
      </c>
      <c r="H23" s="169">
        <v>1072</v>
      </c>
      <c r="I23" s="170">
        <v>21440</v>
      </c>
      <c r="J23" s="169">
        <v>93673</v>
      </c>
      <c r="K23" s="170">
        <v>17283370</v>
      </c>
      <c r="L23" s="173" t="str">
        <f>IF(A23="","",A23)</f>
        <v>熊本県計</v>
      </c>
    </row>
    <row r="24" spans="1:12" ht="21" customHeight="1">
      <c r="A24" s="65" t="str">
        <f>IF(A15="","",A15)</f>
        <v>大分県計</v>
      </c>
      <c r="B24" s="66">
        <v>25978</v>
      </c>
      <c r="C24" s="68">
        <v>2078355</v>
      </c>
      <c r="D24" s="66" t="s">
        <v>122</v>
      </c>
      <c r="E24" s="67" t="s">
        <v>122</v>
      </c>
      <c r="F24" s="66">
        <v>3351</v>
      </c>
      <c r="G24" s="67">
        <v>288172</v>
      </c>
      <c r="H24" s="66" t="s">
        <v>114</v>
      </c>
      <c r="I24" s="67" t="s">
        <v>114</v>
      </c>
      <c r="J24" s="66">
        <v>215211</v>
      </c>
      <c r="K24" s="67">
        <v>44188978</v>
      </c>
      <c r="L24" s="162" t="str">
        <f>IF(A24="","",A24)</f>
        <v>大分県計</v>
      </c>
    </row>
    <row r="25" spans="1:12" ht="21" customHeight="1">
      <c r="A25" s="65" t="str">
        <f>IF(A16="","",A16)</f>
        <v>宮崎県計</v>
      </c>
      <c r="B25" s="66">
        <v>13</v>
      </c>
      <c r="C25" s="68">
        <v>1868</v>
      </c>
      <c r="D25" s="66">
        <v>51</v>
      </c>
      <c r="E25" s="67">
        <v>19027</v>
      </c>
      <c r="F25" s="66">
        <v>247</v>
      </c>
      <c r="G25" s="67">
        <v>30335</v>
      </c>
      <c r="H25" s="66" t="s">
        <v>114</v>
      </c>
      <c r="I25" s="67" t="s">
        <v>114</v>
      </c>
      <c r="J25" s="66">
        <v>118500</v>
      </c>
      <c r="K25" s="67">
        <v>28177237</v>
      </c>
      <c r="L25" s="162" t="str">
        <f>IF(A25="","",A25)</f>
        <v>宮崎県計</v>
      </c>
    </row>
    <row r="26" spans="1:12" ht="21" customHeight="1" thickBot="1">
      <c r="A26" s="69" t="str">
        <f>IF(A17="","",A17)</f>
        <v>鹿児島県計</v>
      </c>
      <c r="B26" s="70">
        <v>0</v>
      </c>
      <c r="C26" s="72">
        <v>6</v>
      </c>
      <c r="D26" s="70">
        <v>24</v>
      </c>
      <c r="E26" s="71">
        <v>9939</v>
      </c>
      <c r="F26" s="70">
        <v>1534</v>
      </c>
      <c r="G26" s="71">
        <v>205812</v>
      </c>
      <c r="H26" s="70">
        <v>344</v>
      </c>
      <c r="I26" s="71">
        <v>6878</v>
      </c>
      <c r="J26" s="70">
        <v>157777</v>
      </c>
      <c r="K26" s="71">
        <v>38422341</v>
      </c>
      <c r="L26" s="163" t="str">
        <f>IF(A26="","",A26)</f>
        <v>鹿児島県計</v>
      </c>
    </row>
    <row r="27" spans="1:12" ht="21" customHeight="1" thickBot="1" thickTop="1">
      <c r="A27" s="64" t="s">
        <v>26</v>
      </c>
      <c r="B27" s="28">
        <v>29630</v>
      </c>
      <c r="C27" s="63">
        <v>2371364</v>
      </c>
      <c r="D27" s="28">
        <v>1643</v>
      </c>
      <c r="E27" s="29">
        <v>165917</v>
      </c>
      <c r="F27" s="28">
        <v>12190</v>
      </c>
      <c r="G27" s="29">
        <v>1117052</v>
      </c>
      <c r="H27" s="28">
        <v>1441</v>
      </c>
      <c r="I27" s="29">
        <v>33913</v>
      </c>
      <c r="J27" s="28">
        <v>585161</v>
      </c>
      <c r="K27" s="29">
        <v>128071926</v>
      </c>
      <c r="L27" s="19" t="s">
        <v>26</v>
      </c>
    </row>
    <row r="28" spans="2:6" ht="10.5">
      <c r="B28" s="30"/>
      <c r="C28" s="30"/>
      <c r="D28" s="30"/>
      <c r="E28" s="30"/>
      <c r="F28" s="30"/>
    </row>
    <row r="29" spans="2:6" ht="10.5">
      <c r="B29" s="30"/>
      <c r="C29" s="30"/>
      <c r="D29" s="30"/>
      <c r="E29" s="30"/>
      <c r="F29" s="30"/>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&amp;R熊本国税局
酒税１
(H19)</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34" t="s">
        <v>35</v>
      </c>
      <c r="B1" s="234"/>
      <c r="C1" s="234"/>
      <c r="D1" s="234"/>
      <c r="E1" s="234"/>
      <c r="F1" s="234"/>
      <c r="G1" s="234"/>
    </row>
    <row r="2" ht="12" customHeight="1" thickBot="1">
      <c r="A2" s="8" t="s">
        <v>36</v>
      </c>
    </row>
    <row r="3" spans="1:7" ht="13.5" customHeight="1">
      <c r="A3" s="186" t="s">
        <v>37</v>
      </c>
      <c r="B3" s="235" t="s">
        <v>90</v>
      </c>
      <c r="C3" s="235"/>
      <c r="D3" s="235"/>
      <c r="E3" s="235"/>
      <c r="F3" s="235"/>
      <c r="G3" s="236" t="s">
        <v>96</v>
      </c>
    </row>
    <row r="4" spans="1:7" ht="11.25" customHeight="1">
      <c r="A4" s="187"/>
      <c r="B4" s="229" t="s">
        <v>97</v>
      </c>
      <c r="C4" s="229" t="s">
        <v>91</v>
      </c>
      <c r="D4" s="239" t="s">
        <v>98</v>
      </c>
      <c r="E4" s="229" t="s">
        <v>99</v>
      </c>
      <c r="F4" s="229" t="s">
        <v>100</v>
      </c>
      <c r="G4" s="237"/>
    </row>
    <row r="5" spans="1:7" ht="36" customHeight="1">
      <c r="A5" s="187"/>
      <c r="B5" s="238"/>
      <c r="C5" s="238"/>
      <c r="D5" s="238"/>
      <c r="E5" s="238"/>
      <c r="F5" s="229"/>
      <c r="G5" s="237"/>
    </row>
    <row r="6" spans="1:7" ht="29.25" customHeight="1">
      <c r="A6" s="142"/>
      <c r="B6" s="145" t="s">
        <v>92</v>
      </c>
      <c r="C6" s="145" t="s">
        <v>93</v>
      </c>
      <c r="D6" s="147" t="s">
        <v>94</v>
      </c>
      <c r="E6" s="145" t="s">
        <v>95</v>
      </c>
      <c r="F6" s="144" t="s">
        <v>102</v>
      </c>
      <c r="G6" s="146" t="s">
        <v>101</v>
      </c>
    </row>
    <row r="7" spans="1:7" ht="13.5" customHeight="1">
      <c r="A7" s="76"/>
      <c r="B7" s="78" t="s">
        <v>41</v>
      </c>
      <c r="C7" s="79" t="s">
        <v>11</v>
      </c>
      <c r="D7" s="79" t="s">
        <v>11</v>
      </c>
      <c r="E7" s="79" t="s">
        <v>11</v>
      </c>
      <c r="F7" s="80" t="s">
        <v>11</v>
      </c>
      <c r="G7" s="81" t="s">
        <v>11</v>
      </c>
    </row>
    <row r="8" spans="1:7" ht="18" customHeight="1">
      <c r="A8" s="230" t="s">
        <v>5</v>
      </c>
      <c r="B8" s="82">
        <v>7077</v>
      </c>
      <c r="C8" s="83"/>
      <c r="D8" s="83"/>
      <c r="E8" s="83"/>
      <c r="F8" s="84">
        <v>7069</v>
      </c>
      <c r="G8" s="85">
        <v>7675</v>
      </c>
    </row>
    <row r="9" spans="1:7" ht="28.5" customHeight="1">
      <c r="A9" s="231"/>
      <c r="B9" s="86">
        <v>7158</v>
      </c>
      <c r="C9" s="86" t="s">
        <v>108</v>
      </c>
      <c r="D9" s="124"/>
      <c r="E9" s="86">
        <v>23</v>
      </c>
      <c r="F9" s="87">
        <v>7134</v>
      </c>
      <c r="G9" s="88">
        <v>8169</v>
      </c>
    </row>
    <row r="10" spans="1:7" ht="18" customHeight="1">
      <c r="A10" s="232" t="s">
        <v>6</v>
      </c>
      <c r="B10" s="89">
        <v>91</v>
      </c>
      <c r="C10" s="90"/>
      <c r="D10" s="90"/>
      <c r="E10" s="90"/>
      <c r="F10" s="91">
        <v>74</v>
      </c>
      <c r="G10" s="92">
        <v>35</v>
      </c>
    </row>
    <row r="11" spans="1:7" ht="28.5" customHeight="1">
      <c r="A11" s="233"/>
      <c r="B11" s="86">
        <v>117</v>
      </c>
      <c r="C11" s="86" t="s">
        <v>108</v>
      </c>
      <c r="D11" s="124"/>
      <c r="E11" s="86">
        <v>28</v>
      </c>
      <c r="F11" s="87">
        <v>89</v>
      </c>
      <c r="G11" s="88">
        <v>47</v>
      </c>
    </row>
    <row r="12" spans="1:7" ht="28.5" customHeight="1">
      <c r="A12" s="118" t="s">
        <v>43</v>
      </c>
      <c r="B12" s="93">
        <v>6483</v>
      </c>
      <c r="C12" s="93" t="s">
        <v>108</v>
      </c>
      <c r="D12" s="93">
        <v>5058</v>
      </c>
      <c r="E12" s="93">
        <v>4193</v>
      </c>
      <c r="F12" s="94">
        <v>7348</v>
      </c>
      <c r="G12" s="95">
        <v>561</v>
      </c>
    </row>
    <row r="13" spans="1:7" ht="28.5" customHeight="1">
      <c r="A13" s="118" t="s">
        <v>44</v>
      </c>
      <c r="B13" s="93">
        <v>344414</v>
      </c>
      <c r="C13" s="93">
        <v>5</v>
      </c>
      <c r="D13" s="93">
        <v>477333</v>
      </c>
      <c r="E13" s="93">
        <v>348461</v>
      </c>
      <c r="F13" s="94">
        <v>473290</v>
      </c>
      <c r="G13" s="95">
        <v>323388</v>
      </c>
    </row>
    <row r="14" spans="1:7" ht="28.5" customHeight="1">
      <c r="A14" s="74" t="s">
        <v>7</v>
      </c>
      <c r="B14" s="93">
        <v>156</v>
      </c>
      <c r="C14" s="93" t="s">
        <v>108</v>
      </c>
      <c r="D14" s="123"/>
      <c r="E14" s="93">
        <v>32</v>
      </c>
      <c r="F14" s="94">
        <v>124</v>
      </c>
      <c r="G14" s="95">
        <v>303</v>
      </c>
    </row>
    <row r="15" spans="1:7" ht="28.5" customHeight="1">
      <c r="A15" s="74" t="s">
        <v>8</v>
      </c>
      <c r="B15" s="93">
        <v>59509</v>
      </c>
      <c r="C15" s="93" t="s">
        <v>108</v>
      </c>
      <c r="D15" s="123"/>
      <c r="E15" s="93">
        <v>358</v>
      </c>
      <c r="F15" s="94">
        <v>59151</v>
      </c>
      <c r="G15" s="95">
        <v>2081</v>
      </c>
    </row>
    <row r="16" spans="1:7" ht="28.5" customHeight="1">
      <c r="A16" s="118" t="s">
        <v>57</v>
      </c>
      <c r="B16" s="93">
        <v>481</v>
      </c>
      <c r="C16" s="93" t="s">
        <v>108</v>
      </c>
      <c r="D16" s="123"/>
      <c r="E16" s="93">
        <v>301</v>
      </c>
      <c r="F16" s="94">
        <v>180</v>
      </c>
      <c r="G16" s="95">
        <v>610</v>
      </c>
    </row>
    <row r="17" spans="1:7" ht="28.5" customHeight="1">
      <c r="A17" s="118" t="s">
        <v>48</v>
      </c>
      <c r="B17" s="93">
        <v>35</v>
      </c>
      <c r="C17" s="93" t="s">
        <v>108</v>
      </c>
      <c r="D17" s="123"/>
      <c r="E17" s="93">
        <v>24</v>
      </c>
      <c r="F17" s="94">
        <v>11</v>
      </c>
      <c r="G17" s="95">
        <v>38</v>
      </c>
    </row>
    <row r="18" spans="1:7" ht="28.5" customHeight="1">
      <c r="A18" s="118" t="s">
        <v>60</v>
      </c>
      <c r="B18" s="93" t="s">
        <v>128</v>
      </c>
      <c r="C18" s="93" t="s">
        <v>108</v>
      </c>
      <c r="D18" s="123"/>
      <c r="E18" s="93" t="s">
        <v>114</v>
      </c>
      <c r="F18" s="94" t="s">
        <v>114</v>
      </c>
      <c r="G18" s="95" t="s">
        <v>114</v>
      </c>
    </row>
    <row r="19" spans="1:7" ht="28.5" customHeight="1">
      <c r="A19" s="118" t="s">
        <v>38</v>
      </c>
      <c r="B19" s="93" t="s">
        <v>114</v>
      </c>
      <c r="C19" s="93" t="s">
        <v>108</v>
      </c>
      <c r="D19" s="123"/>
      <c r="E19" s="93" t="s">
        <v>114</v>
      </c>
      <c r="F19" s="94" t="s">
        <v>114</v>
      </c>
      <c r="G19" s="95" t="s">
        <v>114</v>
      </c>
    </row>
    <row r="20" spans="1:7" ht="28.5" customHeight="1">
      <c r="A20" s="118" t="s">
        <v>52</v>
      </c>
      <c r="B20" s="93">
        <v>60715</v>
      </c>
      <c r="C20" s="93" t="s">
        <v>108</v>
      </c>
      <c r="D20" s="123"/>
      <c r="E20" s="93">
        <v>12360</v>
      </c>
      <c r="F20" s="94">
        <v>48356</v>
      </c>
      <c r="G20" s="95">
        <v>1443</v>
      </c>
    </row>
    <row r="21" spans="1:7" ht="28.5" customHeight="1">
      <c r="A21" s="118" t="s">
        <v>53</v>
      </c>
      <c r="B21" s="93">
        <v>21208</v>
      </c>
      <c r="C21" s="93" t="s">
        <v>108</v>
      </c>
      <c r="D21" s="123"/>
      <c r="E21" s="93">
        <v>641</v>
      </c>
      <c r="F21" s="94">
        <v>20566</v>
      </c>
      <c r="G21" s="95">
        <v>543</v>
      </c>
    </row>
    <row r="22" spans="1:7" ht="28.5" customHeight="1">
      <c r="A22" s="122" t="s">
        <v>71</v>
      </c>
      <c r="B22" s="93">
        <v>75</v>
      </c>
      <c r="C22" s="93" t="s">
        <v>108</v>
      </c>
      <c r="D22" s="123"/>
      <c r="E22" s="93">
        <v>521</v>
      </c>
      <c r="F22" s="94" t="s">
        <v>123</v>
      </c>
      <c r="G22" s="95">
        <v>470</v>
      </c>
    </row>
    <row r="23" spans="1:7" ht="28.5" customHeight="1">
      <c r="A23" s="74" t="s">
        <v>58</v>
      </c>
      <c r="B23" s="93">
        <v>13125</v>
      </c>
      <c r="C23" s="93">
        <v>60</v>
      </c>
      <c r="D23" s="123"/>
      <c r="E23" s="93">
        <v>2161</v>
      </c>
      <c r="F23" s="94">
        <v>11026</v>
      </c>
      <c r="G23" s="95">
        <v>3527</v>
      </c>
    </row>
    <row r="24" spans="1:7" s="20" customFormat="1" ht="28.5" customHeight="1" thickBot="1">
      <c r="A24" s="119" t="s">
        <v>68</v>
      </c>
      <c r="B24" s="175">
        <v>1699</v>
      </c>
      <c r="C24" s="175" t="s">
        <v>108</v>
      </c>
      <c r="D24" s="176"/>
      <c r="E24" s="175">
        <v>188</v>
      </c>
      <c r="F24" s="177">
        <v>1510</v>
      </c>
      <c r="G24" s="178">
        <v>484</v>
      </c>
    </row>
    <row r="25" spans="1:7" s="20" customFormat="1" ht="28.5" customHeight="1" thickBot="1" thickTop="1">
      <c r="A25" s="75" t="s">
        <v>39</v>
      </c>
      <c r="B25" s="96">
        <v>515232</v>
      </c>
      <c r="C25" s="96">
        <v>65</v>
      </c>
      <c r="D25" s="96">
        <v>482393</v>
      </c>
      <c r="E25" s="96">
        <v>369344</v>
      </c>
      <c r="F25" s="97">
        <v>628342</v>
      </c>
      <c r="G25" s="98">
        <v>341907</v>
      </c>
    </row>
    <row r="26" ht="10.5">
      <c r="A26" s="1" t="s">
        <v>124</v>
      </c>
    </row>
    <row r="27" ht="10.5">
      <c r="A27" s="1" t="s">
        <v>125</v>
      </c>
    </row>
    <row r="28" ht="10.5">
      <c r="A28" s="1" t="s">
        <v>126</v>
      </c>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5" right="0.75" top="1" bottom="1" header="0.512" footer="0.512"/>
  <pageSetup fitToHeight="1" fitToWidth="1" horizontalDpi="1200" verticalDpi="1200" orientation="portrait" paperSize="9" scale="98" r:id="rId2"/>
  <headerFooter alignWithMargins="0">
    <oddFooter>&amp;R熊本国税局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40</v>
      </c>
    </row>
    <row r="2" spans="1:15" ht="24" customHeight="1">
      <c r="A2" s="186" t="s">
        <v>84</v>
      </c>
      <c r="B2" s="181"/>
      <c r="C2" s="247" t="s">
        <v>42</v>
      </c>
      <c r="D2" s="242" t="s">
        <v>6</v>
      </c>
      <c r="E2" s="221" t="s">
        <v>19</v>
      </c>
      <c r="F2" s="222"/>
      <c r="G2" s="242" t="s">
        <v>7</v>
      </c>
      <c r="H2" s="242" t="s">
        <v>8</v>
      </c>
      <c r="I2" s="221" t="s">
        <v>74</v>
      </c>
      <c r="J2" s="222"/>
      <c r="K2" s="255" t="s">
        <v>75</v>
      </c>
      <c r="L2" s="255" t="s">
        <v>76</v>
      </c>
      <c r="M2" s="255" t="s">
        <v>77</v>
      </c>
      <c r="N2" s="255" t="s">
        <v>78</v>
      </c>
      <c r="O2" s="253" t="s">
        <v>82</v>
      </c>
    </row>
    <row r="3" spans="1:15" ht="18" customHeight="1">
      <c r="A3" s="187"/>
      <c r="B3" s="183"/>
      <c r="C3" s="248"/>
      <c r="D3" s="243"/>
      <c r="E3" s="22" t="s">
        <v>79</v>
      </c>
      <c r="F3" s="23" t="s">
        <v>80</v>
      </c>
      <c r="G3" s="243"/>
      <c r="H3" s="243"/>
      <c r="I3" s="22" t="s">
        <v>83</v>
      </c>
      <c r="J3" s="23" t="s">
        <v>81</v>
      </c>
      <c r="K3" s="256"/>
      <c r="L3" s="256"/>
      <c r="M3" s="256"/>
      <c r="N3" s="256"/>
      <c r="O3" s="254"/>
    </row>
    <row r="4" spans="1:15" ht="10.5">
      <c r="A4" s="76"/>
      <c r="B4" s="77"/>
      <c r="C4" s="78" t="s">
        <v>11</v>
      </c>
      <c r="D4" s="80" t="s">
        <v>11</v>
      </c>
      <c r="E4" s="57" t="s">
        <v>11</v>
      </c>
      <c r="F4" s="134" t="s">
        <v>11</v>
      </c>
      <c r="G4" s="78" t="s">
        <v>11</v>
      </c>
      <c r="H4" s="78" t="s">
        <v>11</v>
      </c>
      <c r="I4" s="57" t="s">
        <v>11</v>
      </c>
      <c r="J4" s="134" t="s">
        <v>11</v>
      </c>
      <c r="K4" s="78" t="s">
        <v>11</v>
      </c>
      <c r="L4" s="78" t="s">
        <v>11</v>
      </c>
      <c r="M4" s="78" t="s">
        <v>11</v>
      </c>
      <c r="N4" s="80" t="s">
        <v>11</v>
      </c>
      <c r="O4" s="81" t="s">
        <v>11</v>
      </c>
    </row>
    <row r="5" spans="1:15" s="148" customFormat="1" ht="30" customHeight="1">
      <c r="A5" s="251" t="s">
        <v>106</v>
      </c>
      <c r="B5" s="252"/>
      <c r="C5" s="152">
        <v>9458</v>
      </c>
      <c r="D5" s="152">
        <v>223</v>
      </c>
      <c r="E5" s="153">
        <v>6749</v>
      </c>
      <c r="F5" s="154">
        <v>375321</v>
      </c>
      <c r="G5" s="152">
        <v>623</v>
      </c>
      <c r="H5" s="152">
        <v>56267</v>
      </c>
      <c r="I5" s="153">
        <v>491</v>
      </c>
      <c r="J5" s="154">
        <v>126</v>
      </c>
      <c r="K5" s="152">
        <v>50</v>
      </c>
      <c r="L5" s="152">
        <v>44</v>
      </c>
      <c r="M5" s="152">
        <v>470</v>
      </c>
      <c r="N5" s="155">
        <v>47429</v>
      </c>
      <c r="O5" s="156">
        <v>497252</v>
      </c>
    </row>
    <row r="6" spans="1:15" s="148" customFormat="1" ht="30" customHeight="1">
      <c r="A6" s="249" t="s">
        <v>107</v>
      </c>
      <c r="B6" s="250"/>
      <c r="C6" s="157" t="s">
        <v>114</v>
      </c>
      <c r="D6" s="157">
        <v>177</v>
      </c>
      <c r="E6" s="158">
        <v>8160</v>
      </c>
      <c r="F6" s="159">
        <v>463588</v>
      </c>
      <c r="G6" s="157">
        <v>313</v>
      </c>
      <c r="H6" s="157">
        <v>56473</v>
      </c>
      <c r="I6" s="158">
        <v>518</v>
      </c>
      <c r="J6" s="159" t="s">
        <v>114</v>
      </c>
      <c r="K6" s="157">
        <v>55</v>
      </c>
      <c r="L6" s="157">
        <v>15</v>
      </c>
      <c r="M6" s="157">
        <v>297</v>
      </c>
      <c r="N6" s="160">
        <v>94281</v>
      </c>
      <c r="O6" s="161">
        <v>631816</v>
      </c>
    </row>
    <row r="7" spans="1:15" s="148" customFormat="1" ht="30" customHeight="1" thickBot="1">
      <c r="A7" s="240" t="s">
        <v>64</v>
      </c>
      <c r="B7" s="241"/>
      <c r="C7" s="139" t="s">
        <v>114</v>
      </c>
      <c r="D7" s="139">
        <v>169</v>
      </c>
      <c r="E7" s="149">
        <v>9008</v>
      </c>
      <c r="F7" s="150">
        <v>485705</v>
      </c>
      <c r="G7" s="139">
        <v>163</v>
      </c>
      <c r="H7" s="139">
        <v>52207</v>
      </c>
      <c r="I7" s="149">
        <v>452</v>
      </c>
      <c r="J7" s="150">
        <v>72</v>
      </c>
      <c r="K7" s="139">
        <v>99</v>
      </c>
      <c r="L7" s="139" t="s">
        <v>114</v>
      </c>
      <c r="M7" s="139">
        <v>1556</v>
      </c>
      <c r="N7" s="151">
        <v>81409</v>
      </c>
      <c r="O7" s="141">
        <v>638817</v>
      </c>
    </row>
    <row r="8" s="148" customFormat="1" ht="11.25" thickBot="1"/>
    <row r="9" spans="1:16" ht="35.25" customHeight="1">
      <c r="A9" s="246" t="s">
        <v>84</v>
      </c>
      <c r="B9" s="210"/>
      <c r="C9" s="132" t="s">
        <v>42</v>
      </c>
      <c r="D9" s="131" t="s">
        <v>6</v>
      </c>
      <c r="E9" s="133" t="s">
        <v>85</v>
      </c>
      <c r="F9" s="133" t="s">
        <v>86</v>
      </c>
      <c r="G9" s="131" t="s">
        <v>7</v>
      </c>
      <c r="H9" s="138" t="s">
        <v>8</v>
      </c>
      <c r="I9" s="135" t="s">
        <v>70</v>
      </c>
      <c r="J9" s="135" t="s">
        <v>69</v>
      </c>
      <c r="K9" s="136" t="s">
        <v>52</v>
      </c>
      <c r="L9" s="133" t="s">
        <v>61</v>
      </c>
      <c r="M9" s="133" t="s">
        <v>71</v>
      </c>
      <c r="N9" s="131" t="s">
        <v>66</v>
      </c>
      <c r="O9" s="131" t="s">
        <v>68</v>
      </c>
      <c r="P9" s="137" t="s">
        <v>56</v>
      </c>
    </row>
    <row r="10" spans="1:16" ht="10.5">
      <c r="A10" s="76"/>
      <c r="B10" s="77"/>
      <c r="C10" s="78" t="s">
        <v>11</v>
      </c>
      <c r="D10" s="80" t="s">
        <v>11</v>
      </c>
      <c r="E10" s="78" t="s">
        <v>11</v>
      </c>
      <c r="F10" s="78" t="s">
        <v>11</v>
      </c>
      <c r="G10" s="78" t="s">
        <v>11</v>
      </c>
      <c r="H10" s="78" t="s">
        <v>11</v>
      </c>
      <c r="I10" s="120" t="s">
        <v>11</v>
      </c>
      <c r="J10" s="120" t="s">
        <v>11</v>
      </c>
      <c r="K10" s="78" t="s">
        <v>11</v>
      </c>
      <c r="L10" s="78" t="s">
        <v>11</v>
      </c>
      <c r="M10" s="78" t="s">
        <v>11</v>
      </c>
      <c r="N10" s="120" t="s">
        <v>11</v>
      </c>
      <c r="O10" s="120" t="s">
        <v>11</v>
      </c>
      <c r="P10" s="81" t="s">
        <v>11</v>
      </c>
    </row>
    <row r="11" spans="1:16" ht="30" customHeight="1">
      <c r="A11" s="244" t="s">
        <v>65</v>
      </c>
      <c r="B11" s="245"/>
      <c r="C11" s="164">
        <v>7273</v>
      </c>
      <c r="D11" s="165">
        <v>128</v>
      </c>
      <c r="E11" s="164">
        <v>10100</v>
      </c>
      <c r="F11" s="164">
        <v>472823</v>
      </c>
      <c r="G11" s="164">
        <v>137</v>
      </c>
      <c r="H11" s="164">
        <v>54998</v>
      </c>
      <c r="I11" s="166">
        <v>465</v>
      </c>
      <c r="J11" s="166" t="s">
        <v>114</v>
      </c>
      <c r="K11" s="164">
        <v>52114</v>
      </c>
      <c r="L11" s="164">
        <v>29425</v>
      </c>
      <c r="M11" s="164">
        <v>2</v>
      </c>
      <c r="N11" s="166">
        <v>1899</v>
      </c>
      <c r="O11" s="166">
        <v>1268</v>
      </c>
      <c r="P11" s="167">
        <v>630690</v>
      </c>
    </row>
    <row r="12" spans="1:16" ht="30" customHeight="1" thickBot="1">
      <c r="A12" s="240" t="s">
        <v>88</v>
      </c>
      <c r="B12" s="241"/>
      <c r="C12" s="139">
        <v>7134</v>
      </c>
      <c r="D12" s="139">
        <v>89</v>
      </c>
      <c r="E12" s="139">
        <v>7348</v>
      </c>
      <c r="F12" s="139">
        <v>473290</v>
      </c>
      <c r="G12" s="139">
        <v>124</v>
      </c>
      <c r="H12" s="139">
        <v>59151</v>
      </c>
      <c r="I12" s="140">
        <v>191</v>
      </c>
      <c r="J12" s="140" t="s">
        <v>114</v>
      </c>
      <c r="K12" s="139">
        <v>48356</v>
      </c>
      <c r="L12" s="139">
        <v>20566</v>
      </c>
      <c r="M12" s="139" t="s">
        <v>127</v>
      </c>
      <c r="N12" s="139">
        <v>11026</v>
      </c>
      <c r="O12" s="139">
        <v>1510</v>
      </c>
      <c r="P12" s="141">
        <v>628342</v>
      </c>
    </row>
    <row r="14" ht="13.5" customHeight="1"/>
    <row r="15" ht="13.5" customHeight="1"/>
    <row r="17" ht="21" customHeight="1"/>
    <row r="18" ht="21" customHeight="1"/>
    <row r="19" ht="21" customHeight="1"/>
    <row r="20" ht="21" customHeight="1"/>
    <row r="21" ht="21" customHeight="1"/>
    <row r="22" ht="10.5">
      <c r="H22" s="99"/>
    </row>
    <row r="23" spans="8:10" ht="10.5">
      <c r="H23" s="99"/>
      <c r="J23" s="31"/>
    </row>
    <row r="24" ht="10.5">
      <c r="H24" s="99"/>
    </row>
  </sheetData>
  <sheetProtection/>
  <mergeCells count="18">
    <mergeCell ref="A6:B6"/>
    <mergeCell ref="A5:B5"/>
    <mergeCell ref="O2:O3"/>
    <mergeCell ref="I2:J2"/>
    <mergeCell ref="K2:K3"/>
    <mergeCell ref="L2:L3"/>
    <mergeCell ref="M2:M3"/>
    <mergeCell ref="N2:N3"/>
    <mergeCell ref="A12:B12"/>
    <mergeCell ref="G2:G3"/>
    <mergeCell ref="A11:B11"/>
    <mergeCell ref="A9:B9"/>
    <mergeCell ref="H2:H3"/>
    <mergeCell ref="C2:C3"/>
    <mergeCell ref="A2:B3"/>
    <mergeCell ref="A7:B7"/>
    <mergeCell ref="D2:D3"/>
    <mergeCell ref="E2:F2"/>
  </mergeCells>
  <printOptions/>
  <pageMargins left="0.75" right="0.75" top="1" bottom="1" header="0.512" footer="0.512"/>
  <pageSetup fitToHeight="1" fitToWidth="1" horizontalDpi="1200" verticalDpi="1200" orientation="landscape" paperSize="9" scale="78" r:id="rId1"/>
  <headerFooter alignWithMargins="0">
    <oddFooter>&amp;R熊本国税局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2023-04-04T05:07:50Z</dcterms:created>
  <dcterms:modified xsi:type="dcterms:W3CDTF">2023-04-04T05:08:00Z</dcterms:modified>
  <cp:category/>
  <cp:version/>
  <cp:contentType/>
  <cp:contentStatus/>
</cp:coreProperties>
</file>