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1"/>
  </bookViews>
  <sheets>
    <sheet name="(1)税務署別源泉徴収税額" sheetId="1" r:id="rId1"/>
    <sheet name="(2)税務署別源泉徴収義務者数" sheetId="2" r:id="rId2"/>
    <sheet name="$UnDoSnapShot$" sheetId="3" state="hidden" r:id="rId3"/>
  </sheets>
  <definedNames>
    <definedName name="_xlnm.Print_Area" localSheetId="0">'(1)税務署別源泉徴収税額'!$A$1:$J$53</definedName>
    <definedName name="_xlnm.Print_Area" localSheetId="1">'(2)税務署別源泉徴収義務者数'!$A$1:$H$52</definedName>
    <definedName name="_xlnm.Print_Titles" localSheetId="0">'(1)税務署別源泉徴収税額'!$3:$5</definedName>
    <definedName name="_xlnm.Print_Titles" localSheetId="1">'(2)税務署別源泉徴収義務者数'!$1:$5</definedName>
  </definedNames>
  <calcPr fullCalcOnLoad="1"/>
</workbook>
</file>

<file path=xl/sharedStrings.xml><?xml version="1.0" encoding="utf-8"?>
<sst xmlns="http://schemas.openxmlformats.org/spreadsheetml/2006/main" count="228" uniqueCount="90">
  <si>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</si>
  <si>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</si>
  <si>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</si>
  <si>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</si>
  <si>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</si>
  <si>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</si>
  <si>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</si>
  <si>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</si>
  <si>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</si>
  <si>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</si>
  <si>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</si>
  <si>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</si>
  <si>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</si>
  <si>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</si>
  <si>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</si>
  <si>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</si>
  <si>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</si>
  <si>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</si>
  <si>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</si>
  <si>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</si>
  <si>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</si>
  <si>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</si>
  <si>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</si>
  <si>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</si>
  <si>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</si>
  <si>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</si>
  <si>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</si>
  <si>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</si>
  <si>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</si>
  <si>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</si>
  <si>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</si>
  <si>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 務 署 名</t>
  </si>
  <si>
    <t>利子所得等</t>
  </si>
  <si>
    <t>配当所得</t>
  </si>
  <si>
    <t>給与所得</t>
  </si>
  <si>
    <t>（注）　この表は「利子所得等の課税状況」、「給与所得及び退職所得の課税状況」、「配当所得の課税状況」、「上場株式等の譲渡所得等の課税状況」、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</si>
  <si>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</si>
  <si>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</si>
  <si>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</si>
  <si>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</si>
  <si>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</si>
  <si>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上場株式等の
譲渡所得等</t>
  </si>
  <si>
    <t>非居住者等
所得</t>
  </si>
  <si>
    <t>熊本西</t>
  </si>
  <si>
    <t>熊本東</t>
  </si>
  <si>
    <t>八　代</t>
  </si>
  <si>
    <t>人　吉</t>
  </si>
  <si>
    <t>-</t>
  </si>
  <si>
    <t>玉　名</t>
  </si>
  <si>
    <t>天　草</t>
  </si>
  <si>
    <t>山　鹿</t>
  </si>
  <si>
    <t>菊　池</t>
  </si>
  <si>
    <t>宇　土</t>
  </si>
  <si>
    <t>阿　蘇</t>
  </si>
  <si>
    <t>熊本県計</t>
  </si>
  <si>
    <t>大　分</t>
  </si>
  <si>
    <t>別　府</t>
  </si>
  <si>
    <t>中　津</t>
  </si>
  <si>
    <t>日　田</t>
  </si>
  <si>
    <t>佐　伯</t>
  </si>
  <si>
    <t>臼　杵</t>
  </si>
  <si>
    <t>竹　田</t>
  </si>
  <si>
    <t>宇　佐</t>
  </si>
  <si>
    <t>三　重</t>
  </si>
  <si>
    <t>大分県計</t>
  </si>
  <si>
    <t>宮　崎</t>
  </si>
  <si>
    <t>都　城</t>
  </si>
  <si>
    <t>延　岡</t>
  </si>
  <si>
    <t>日　南</t>
  </si>
  <si>
    <t>小　林</t>
  </si>
  <si>
    <t>高　鍋</t>
  </si>
  <si>
    <t>宮崎県計</t>
  </si>
  <si>
    <t>鹿児島</t>
  </si>
  <si>
    <t>川　内</t>
  </si>
  <si>
    <t>鹿　屋</t>
  </si>
  <si>
    <t>大　島</t>
  </si>
  <si>
    <t>出　水</t>
  </si>
  <si>
    <t>指　宿</t>
  </si>
  <si>
    <t>種子島</t>
  </si>
  <si>
    <t>知　覧</t>
  </si>
  <si>
    <t>伊集院</t>
  </si>
  <si>
    <t>加治木</t>
  </si>
  <si>
    <t>大　隅</t>
  </si>
  <si>
    <t>鹿児島県計</t>
  </si>
  <si>
    <t>総　計</t>
  </si>
  <si>
    <t>　　　「報酬・料金等所得の課税状況」及び「非居住者等所得の課税状況」を税務署別に示したものである。</t>
  </si>
  <si>
    <t>総　計</t>
  </si>
  <si>
    <t>調査時点：　平成20年６月30日</t>
  </si>
  <si>
    <t>報酬･料金等
所　　　 得</t>
  </si>
  <si>
    <t>報酬･料金等
所　　　 得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</si>
</sst>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thin"/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distributed" vertical="center" wrapText="1"/>
    </xf>
    <xf numFmtId="3" fontId="3" fillId="22" borderId="17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" fontId="3" fillId="21" borderId="17" xfId="0" applyNumberFormat="1" applyFont="1" applyFill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3" fillId="21" borderId="24" xfId="0" applyNumberFormat="1" applyFont="1" applyFill="1" applyBorder="1" applyAlignment="1">
      <alignment horizontal="right" vertical="center"/>
    </xf>
    <xf numFmtId="3" fontId="3" fillId="22" borderId="25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 wrapText="1" indent="1"/>
    </xf>
    <xf numFmtId="3" fontId="4" fillId="21" borderId="27" xfId="0" applyNumberFormat="1" applyFont="1" applyFill="1" applyBorder="1" applyAlignment="1">
      <alignment horizontal="right" vertical="center"/>
    </xf>
    <xf numFmtId="3" fontId="4" fillId="21" borderId="28" xfId="0" applyNumberFormat="1" applyFont="1" applyFill="1" applyBorder="1" applyAlignment="1">
      <alignment horizontal="right" vertical="center"/>
    </xf>
    <xf numFmtId="0" fontId="4" fillId="22" borderId="28" xfId="0" applyFont="1" applyFill="1" applyBorder="1" applyAlignment="1">
      <alignment horizontal="right" vertical="center"/>
    </xf>
    <xf numFmtId="0" fontId="4" fillId="22" borderId="27" xfId="0" applyFont="1" applyFill="1" applyBorder="1" applyAlignment="1">
      <alignment horizontal="right" vertical="center"/>
    </xf>
    <xf numFmtId="3" fontId="2" fillId="21" borderId="29" xfId="0" applyNumberFormat="1" applyFont="1" applyFill="1" applyBorder="1" applyAlignment="1">
      <alignment horizontal="right" vertical="center"/>
    </xf>
    <xf numFmtId="3" fontId="2" fillId="21" borderId="30" xfId="0" applyNumberFormat="1" applyFont="1" applyFill="1" applyBorder="1" applyAlignment="1">
      <alignment horizontal="right" vertical="center"/>
    </xf>
    <xf numFmtId="3" fontId="2" fillId="21" borderId="31" xfId="0" applyNumberFormat="1" applyFont="1" applyFill="1" applyBorder="1" applyAlignment="1">
      <alignment horizontal="right" vertical="center"/>
    </xf>
    <xf numFmtId="3" fontId="2" fillId="21" borderId="32" xfId="0" applyNumberFormat="1" applyFont="1" applyFill="1" applyBorder="1" applyAlignment="1">
      <alignment horizontal="right" vertical="center"/>
    </xf>
    <xf numFmtId="0" fontId="4" fillId="24" borderId="33" xfId="0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right" vertical="center" wrapText="1"/>
    </xf>
    <xf numFmtId="38" fontId="2" fillId="22" borderId="34" xfId="48" applyFont="1" applyFill="1" applyBorder="1" applyAlignment="1">
      <alignment horizontal="right" vertical="center"/>
    </xf>
    <xf numFmtId="38" fontId="2" fillId="22" borderId="30" xfId="48" applyFont="1" applyFill="1" applyBorder="1" applyAlignment="1">
      <alignment horizontal="right" vertical="center"/>
    </xf>
    <xf numFmtId="38" fontId="2" fillId="22" borderId="35" xfId="48" applyFont="1" applyFill="1" applyBorder="1" applyAlignment="1">
      <alignment horizontal="right" vertical="center"/>
    </xf>
    <xf numFmtId="38" fontId="2" fillId="22" borderId="32" xfId="48" applyFont="1" applyFill="1" applyBorder="1" applyAlignment="1">
      <alignment horizontal="right" vertical="center"/>
    </xf>
    <xf numFmtId="0" fontId="2" fillId="6" borderId="36" xfId="0" applyFont="1" applyFill="1" applyBorder="1" applyAlignment="1">
      <alignment horizontal="distributed" vertical="center"/>
    </xf>
    <xf numFmtId="0" fontId="2" fillId="6" borderId="37" xfId="0" applyFont="1" applyFill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distributed" vertical="center" wrapText="1"/>
    </xf>
    <xf numFmtId="0" fontId="2" fillId="24" borderId="36" xfId="0" applyFont="1" applyFill="1" applyBorder="1" applyAlignment="1">
      <alignment horizontal="distributed" vertical="center"/>
    </xf>
    <xf numFmtId="0" fontId="2" fillId="24" borderId="37" xfId="0" applyFont="1" applyFill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2" fillId="6" borderId="42" xfId="0" applyFont="1" applyFill="1" applyBorder="1" applyAlignment="1">
      <alignment horizontal="distributed" vertical="center"/>
    </xf>
    <xf numFmtId="38" fontId="2" fillId="22" borderId="43" xfId="48" applyFont="1" applyFill="1" applyBorder="1" applyAlignment="1">
      <alignment horizontal="right" vertical="center"/>
    </xf>
    <xf numFmtId="38" fontId="2" fillId="22" borderId="44" xfId="48" applyFont="1" applyFill="1" applyBorder="1" applyAlignment="1">
      <alignment horizontal="right" vertical="center"/>
    </xf>
    <xf numFmtId="0" fontId="3" fillId="6" borderId="45" xfId="0" applyFont="1" applyFill="1" applyBorder="1" applyAlignment="1">
      <alignment horizontal="distributed" vertical="center"/>
    </xf>
    <xf numFmtId="38" fontId="3" fillId="22" borderId="46" xfId="48" applyFont="1" applyFill="1" applyBorder="1" applyAlignment="1">
      <alignment horizontal="right" vertical="center"/>
    </xf>
    <xf numFmtId="38" fontId="3" fillId="22" borderId="47" xfId="48" applyFont="1" applyFill="1" applyBorder="1" applyAlignment="1">
      <alignment horizontal="right" vertical="center"/>
    </xf>
    <xf numFmtId="0" fontId="3" fillId="24" borderId="45" xfId="0" applyFont="1" applyFill="1" applyBorder="1" applyAlignment="1">
      <alignment horizontal="distributed" vertical="center"/>
    </xf>
    <xf numFmtId="3" fontId="2" fillId="0" borderId="48" xfId="0" applyNumberFormat="1" applyFont="1" applyBorder="1" applyAlignment="1">
      <alignment horizontal="right" vertical="center"/>
    </xf>
    <xf numFmtId="3" fontId="2" fillId="0" borderId="4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45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 indent="1"/>
    </xf>
    <xf numFmtId="3" fontId="4" fillId="21" borderId="50" xfId="0" applyNumberFormat="1" applyFont="1" applyFill="1" applyBorder="1" applyAlignment="1">
      <alignment horizontal="right" vertical="center"/>
    </xf>
    <xf numFmtId="3" fontId="2" fillId="21" borderId="51" xfId="0" applyNumberFormat="1" applyFont="1" applyFill="1" applyBorder="1" applyAlignment="1">
      <alignment horizontal="right" vertical="center"/>
    </xf>
    <xf numFmtId="3" fontId="2" fillId="21" borderId="52" xfId="0" applyNumberFormat="1" applyFont="1" applyFill="1" applyBorder="1" applyAlignment="1">
      <alignment horizontal="right" vertical="center"/>
    </xf>
    <xf numFmtId="3" fontId="2" fillId="0" borderId="53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3" fillId="21" borderId="54" xfId="0" applyNumberFormat="1" applyFont="1" applyFill="1" applyBorder="1" applyAlignment="1">
      <alignment horizontal="right" vertical="center"/>
    </xf>
    <xf numFmtId="0" fontId="2" fillId="24" borderId="42" xfId="0" applyFont="1" applyFill="1" applyBorder="1" applyAlignment="1">
      <alignment horizontal="distributed" vertical="center"/>
    </xf>
    <xf numFmtId="3" fontId="2" fillId="21" borderId="55" xfId="0" applyNumberFormat="1" applyFont="1" applyFill="1" applyBorder="1" applyAlignment="1">
      <alignment horizontal="right" vertical="center"/>
    </xf>
    <xf numFmtId="3" fontId="2" fillId="21" borderId="44" xfId="0" applyNumberFormat="1" applyFont="1" applyFill="1" applyBorder="1" applyAlignment="1">
      <alignment horizontal="right" vertical="center"/>
    </xf>
    <xf numFmtId="3" fontId="2" fillId="21" borderId="56" xfId="0" applyNumberFormat="1" applyFont="1" applyFill="1" applyBorder="1" applyAlignment="1">
      <alignment horizontal="right" vertical="center"/>
    </xf>
    <xf numFmtId="3" fontId="3" fillId="21" borderId="48" xfId="0" applyNumberFormat="1" applyFont="1" applyFill="1" applyBorder="1" applyAlignment="1">
      <alignment horizontal="right" vertical="center"/>
    </xf>
    <xf numFmtId="3" fontId="3" fillId="21" borderId="47" xfId="0" applyNumberFormat="1" applyFont="1" applyFill="1" applyBorder="1" applyAlignment="1">
      <alignment horizontal="right" vertical="center"/>
    </xf>
    <xf numFmtId="3" fontId="3" fillId="21" borderId="57" xfId="0" applyNumberFormat="1" applyFont="1" applyFill="1" applyBorder="1" applyAlignment="1">
      <alignment horizontal="right" vertical="center"/>
    </xf>
    <xf numFmtId="0" fontId="2" fillId="0" borderId="5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24" borderId="58" xfId="0" applyFont="1" applyFill="1" applyBorder="1" applyAlignment="1">
      <alignment horizontal="right" vertical="center" wrapText="1"/>
    </xf>
    <xf numFmtId="0" fontId="4" fillId="24" borderId="58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/>
    </xf>
    <xf numFmtId="0" fontId="2" fillId="24" borderId="60" xfId="0" applyFont="1" applyFill="1" applyBorder="1" applyAlignment="1">
      <alignment horizontal="distributed" vertical="center"/>
    </xf>
    <xf numFmtId="0" fontId="2" fillId="24" borderId="61" xfId="0" applyFont="1" applyFill="1" applyBorder="1" applyAlignment="1">
      <alignment horizontal="distributed" vertical="center"/>
    </xf>
    <xf numFmtId="0" fontId="3" fillId="24" borderId="62" xfId="0" applyFont="1" applyFill="1" applyBorder="1" applyAlignment="1">
      <alignment horizontal="distributed" vertical="center"/>
    </xf>
    <xf numFmtId="0" fontId="2" fillId="0" borderId="62" xfId="0" applyFont="1" applyFill="1" applyBorder="1" applyAlignment="1">
      <alignment horizontal="distributed" vertical="center"/>
    </xf>
    <xf numFmtId="0" fontId="2" fillId="24" borderId="63" xfId="0" applyFont="1" applyFill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3" fillId="0" borderId="64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59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65" xfId="0" applyFont="1" applyBorder="1" applyAlignment="1">
      <alignment horizontal="distributed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PageLayoutView="0" workbookViewId="0" topLeftCell="A1">
      <selection activeCell="G4" sqref="G4"/>
    </sheetView>
  </sheetViews>
  <sheetFormatPr defaultColWidth="5.875" defaultRowHeight="13.5"/>
  <cols>
    <col min="1" max="1" width="10.125" style="4" customWidth="1"/>
    <col min="2" max="9" width="13.125" style="1" customWidth="1"/>
    <col min="10" max="10" width="10.125" style="22" customWidth="1"/>
    <col min="11" max="16384" width="5.875" style="1" customWidth="1"/>
  </cols>
  <sheetData>
    <row r="1" spans="1:10" ht="15">
      <c r="A1" s="101" t="s">
        <v>40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5">
      <c r="A2" s="88"/>
      <c r="B2" s="88"/>
      <c r="C2" s="88"/>
      <c r="D2" s="88"/>
      <c r="E2" s="88"/>
      <c r="F2" s="88"/>
      <c r="G2" s="88"/>
      <c r="H2" s="88"/>
      <c r="I2" s="88"/>
      <c r="J2" s="88"/>
    </row>
    <row r="3" spans="1:9" ht="12" thickBot="1">
      <c r="A3" s="4" t="s">
        <v>38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58" t="s">
        <v>27</v>
      </c>
      <c r="B4" s="32" t="s">
        <v>28</v>
      </c>
      <c r="C4" s="37" t="s">
        <v>25</v>
      </c>
      <c r="D4" s="25" t="s">
        <v>41</v>
      </c>
      <c r="E4" s="37" t="s">
        <v>26</v>
      </c>
      <c r="F4" s="37" t="s">
        <v>9</v>
      </c>
      <c r="G4" s="32" t="s">
        <v>88</v>
      </c>
      <c r="H4" s="38" t="s">
        <v>42</v>
      </c>
      <c r="I4" s="73" t="s">
        <v>0</v>
      </c>
      <c r="J4" s="91" t="s">
        <v>36</v>
      </c>
    </row>
    <row r="5" spans="1:10" ht="11.25">
      <c r="A5" s="47"/>
      <c r="B5" s="39" t="s">
        <v>2</v>
      </c>
      <c r="C5" s="40" t="s">
        <v>2</v>
      </c>
      <c r="D5" s="40" t="s">
        <v>2</v>
      </c>
      <c r="E5" s="40" t="s">
        <v>2</v>
      </c>
      <c r="F5" s="40" t="s">
        <v>2</v>
      </c>
      <c r="G5" s="40" t="s">
        <v>2</v>
      </c>
      <c r="H5" s="40" t="s">
        <v>2</v>
      </c>
      <c r="I5" s="74" t="s">
        <v>2</v>
      </c>
      <c r="J5" s="90"/>
    </row>
    <row r="6" spans="1:10" ht="11.25" customHeight="1">
      <c r="A6" s="59" t="s">
        <v>43</v>
      </c>
      <c r="B6" s="43">
        <v>682107</v>
      </c>
      <c r="C6" s="44">
        <v>808067</v>
      </c>
      <c r="D6" s="44">
        <v>778105</v>
      </c>
      <c r="E6" s="44">
        <v>24058607</v>
      </c>
      <c r="F6" s="44">
        <v>799087</v>
      </c>
      <c r="G6" s="44">
        <v>3377041</v>
      </c>
      <c r="H6" s="44">
        <v>39565</v>
      </c>
      <c r="I6" s="75">
        <v>30542579</v>
      </c>
      <c r="J6" s="93" t="str">
        <f aca="true" t="shared" si="0" ref="J6:J16">IF(A6="","",A6)</f>
        <v>熊本西</v>
      </c>
    </row>
    <row r="7" spans="1:10" ht="11.25" customHeight="1">
      <c r="A7" s="60" t="s">
        <v>44</v>
      </c>
      <c r="B7" s="45">
        <v>420644</v>
      </c>
      <c r="C7" s="46">
        <v>847847</v>
      </c>
      <c r="D7" s="46">
        <v>6940</v>
      </c>
      <c r="E7" s="46">
        <v>22682024</v>
      </c>
      <c r="F7" s="46">
        <v>805785</v>
      </c>
      <c r="G7" s="46">
        <v>825203</v>
      </c>
      <c r="H7" s="46">
        <v>6477</v>
      </c>
      <c r="I7" s="76">
        <v>25594919</v>
      </c>
      <c r="J7" s="94" t="str">
        <f t="shared" si="0"/>
        <v>熊本東</v>
      </c>
    </row>
    <row r="8" spans="1:10" ht="11.25" customHeight="1">
      <c r="A8" s="60" t="s">
        <v>45</v>
      </c>
      <c r="B8" s="45">
        <v>158505</v>
      </c>
      <c r="C8" s="46">
        <v>119031</v>
      </c>
      <c r="D8" s="46">
        <v>36296</v>
      </c>
      <c r="E8" s="46">
        <v>5163678</v>
      </c>
      <c r="F8" s="46">
        <v>61765</v>
      </c>
      <c r="G8" s="46">
        <v>191475</v>
      </c>
      <c r="H8" s="46">
        <v>12706</v>
      </c>
      <c r="I8" s="76">
        <v>5743456</v>
      </c>
      <c r="J8" s="94" t="str">
        <f t="shared" si="0"/>
        <v>八　代</v>
      </c>
    </row>
    <row r="9" spans="1:10" ht="11.25" customHeight="1">
      <c r="A9" s="60" t="s">
        <v>46</v>
      </c>
      <c r="B9" s="45">
        <v>74374</v>
      </c>
      <c r="C9" s="46">
        <v>150224</v>
      </c>
      <c r="D9" s="46" t="s">
        <v>47</v>
      </c>
      <c r="E9" s="46">
        <v>2711515</v>
      </c>
      <c r="F9" s="46">
        <v>13761</v>
      </c>
      <c r="G9" s="46">
        <v>79194</v>
      </c>
      <c r="H9" s="46">
        <v>73</v>
      </c>
      <c r="I9" s="76">
        <v>3029141</v>
      </c>
      <c r="J9" s="94" t="str">
        <f t="shared" si="0"/>
        <v>人　吉</v>
      </c>
    </row>
    <row r="10" spans="1:10" ht="11.25" customHeight="1">
      <c r="A10" s="60" t="s">
        <v>48</v>
      </c>
      <c r="B10" s="45">
        <v>135327</v>
      </c>
      <c r="C10" s="46">
        <v>340482</v>
      </c>
      <c r="D10" s="46">
        <v>10537</v>
      </c>
      <c r="E10" s="46">
        <v>4107794</v>
      </c>
      <c r="F10" s="46">
        <v>72955</v>
      </c>
      <c r="G10" s="46">
        <v>120353</v>
      </c>
      <c r="H10" s="46">
        <v>261595</v>
      </c>
      <c r="I10" s="76">
        <v>5049043</v>
      </c>
      <c r="J10" s="94" t="str">
        <f t="shared" si="0"/>
        <v>玉　名</v>
      </c>
    </row>
    <row r="11" spans="1:10" ht="11.25" customHeight="1">
      <c r="A11" s="60" t="s">
        <v>49</v>
      </c>
      <c r="B11" s="45">
        <v>112332</v>
      </c>
      <c r="C11" s="46">
        <v>59691</v>
      </c>
      <c r="D11" s="46">
        <v>15788</v>
      </c>
      <c r="E11" s="46">
        <v>3329388</v>
      </c>
      <c r="F11" s="46">
        <v>52755</v>
      </c>
      <c r="G11" s="46">
        <v>95768</v>
      </c>
      <c r="H11" s="46">
        <v>251</v>
      </c>
      <c r="I11" s="76">
        <v>3665973</v>
      </c>
      <c r="J11" s="94" t="str">
        <f t="shared" si="0"/>
        <v>天　草</v>
      </c>
    </row>
    <row r="12" spans="1:10" ht="11.25" customHeight="1">
      <c r="A12" s="60" t="s">
        <v>50</v>
      </c>
      <c r="B12" s="45">
        <v>77681</v>
      </c>
      <c r="C12" s="46">
        <v>423937</v>
      </c>
      <c r="D12" s="46" t="s">
        <v>47</v>
      </c>
      <c r="E12" s="46">
        <v>2173472</v>
      </c>
      <c r="F12" s="46">
        <v>21235</v>
      </c>
      <c r="G12" s="46">
        <v>65124</v>
      </c>
      <c r="H12" s="46">
        <v>5330</v>
      </c>
      <c r="I12" s="76">
        <v>2766778</v>
      </c>
      <c r="J12" s="94" t="str">
        <f t="shared" si="0"/>
        <v>山　鹿</v>
      </c>
    </row>
    <row r="13" spans="1:10" ht="11.25" customHeight="1">
      <c r="A13" s="60" t="s">
        <v>51</v>
      </c>
      <c r="B13" s="45">
        <v>123601</v>
      </c>
      <c r="C13" s="46">
        <v>188048</v>
      </c>
      <c r="D13" s="46">
        <v>6</v>
      </c>
      <c r="E13" s="46">
        <v>5991991</v>
      </c>
      <c r="F13" s="46">
        <v>47870</v>
      </c>
      <c r="G13" s="46">
        <v>128145</v>
      </c>
      <c r="H13" s="46">
        <v>6871</v>
      </c>
      <c r="I13" s="76">
        <v>6486532</v>
      </c>
      <c r="J13" s="94" t="str">
        <f t="shared" si="0"/>
        <v>菊　池</v>
      </c>
    </row>
    <row r="14" spans="1:10" ht="11.25" customHeight="1">
      <c r="A14" s="60" t="s">
        <v>52</v>
      </c>
      <c r="B14" s="45">
        <v>94241</v>
      </c>
      <c r="C14" s="46">
        <v>169392</v>
      </c>
      <c r="D14" s="46" t="s">
        <v>47</v>
      </c>
      <c r="E14" s="46">
        <v>3547350</v>
      </c>
      <c r="F14" s="46">
        <v>23696</v>
      </c>
      <c r="G14" s="46">
        <v>116811</v>
      </c>
      <c r="H14" s="46">
        <v>3900</v>
      </c>
      <c r="I14" s="76">
        <v>3955389</v>
      </c>
      <c r="J14" s="94" t="str">
        <f t="shared" si="0"/>
        <v>宇　土</v>
      </c>
    </row>
    <row r="15" spans="1:10" ht="11.25" customHeight="1">
      <c r="A15" s="60" t="s">
        <v>53</v>
      </c>
      <c r="B15" s="45">
        <v>50130</v>
      </c>
      <c r="C15" s="46">
        <v>212050</v>
      </c>
      <c r="D15" s="46" t="s">
        <v>47</v>
      </c>
      <c r="E15" s="46">
        <v>1687007</v>
      </c>
      <c r="F15" s="46">
        <v>33681</v>
      </c>
      <c r="G15" s="46">
        <v>64584</v>
      </c>
      <c r="H15" s="46">
        <v>644</v>
      </c>
      <c r="I15" s="76">
        <v>2048097</v>
      </c>
      <c r="J15" s="94" t="str">
        <f t="shared" si="0"/>
        <v>阿　蘇</v>
      </c>
    </row>
    <row r="16" spans="1:10" s="5" customFormat="1" ht="11.25">
      <c r="A16" s="68" t="s">
        <v>54</v>
      </c>
      <c r="B16" s="84">
        <v>1928944</v>
      </c>
      <c r="C16" s="85">
        <v>3318768</v>
      </c>
      <c r="D16" s="85">
        <v>847673</v>
      </c>
      <c r="E16" s="85">
        <v>75452825</v>
      </c>
      <c r="F16" s="85">
        <v>1932590</v>
      </c>
      <c r="G16" s="85">
        <v>5063698</v>
      </c>
      <c r="H16" s="85">
        <v>337411</v>
      </c>
      <c r="I16" s="86">
        <v>88881908</v>
      </c>
      <c r="J16" s="95" t="str">
        <f t="shared" si="0"/>
        <v>熊本県計</v>
      </c>
    </row>
    <row r="17" spans="1:10" ht="11.25">
      <c r="A17" s="72"/>
      <c r="B17" s="69"/>
      <c r="C17" s="70"/>
      <c r="D17" s="70"/>
      <c r="E17" s="70"/>
      <c r="F17" s="70"/>
      <c r="G17" s="70"/>
      <c r="H17" s="70"/>
      <c r="I17" s="77"/>
      <c r="J17" s="96"/>
    </row>
    <row r="18" spans="1:10" ht="11.25" customHeight="1">
      <c r="A18" s="59" t="s">
        <v>55</v>
      </c>
      <c r="B18" s="43">
        <v>488634</v>
      </c>
      <c r="C18" s="44">
        <v>937307</v>
      </c>
      <c r="D18" s="44">
        <v>521094</v>
      </c>
      <c r="E18" s="44">
        <v>26860423</v>
      </c>
      <c r="F18" s="44">
        <v>923932</v>
      </c>
      <c r="G18" s="44">
        <v>2470067</v>
      </c>
      <c r="H18" s="44">
        <v>146276</v>
      </c>
      <c r="I18" s="75">
        <v>32347732</v>
      </c>
      <c r="J18" s="93" t="str">
        <f>IF(A18="","",A18)</f>
        <v>大　分</v>
      </c>
    </row>
    <row r="19" spans="1:10" ht="11.25" customHeight="1">
      <c r="A19" s="60" t="s">
        <v>56</v>
      </c>
      <c r="B19" s="45">
        <v>192757</v>
      </c>
      <c r="C19" s="46">
        <v>398043</v>
      </c>
      <c r="D19" s="46">
        <v>36059</v>
      </c>
      <c r="E19" s="46">
        <v>6894044</v>
      </c>
      <c r="F19" s="46">
        <v>134431</v>
      </c>
      <c r="G19" s="46">
        <v>323279</v>
      </c>
      <c r="H19" s="46">
        <v>6614</v>
      </c>
      <c r="I19" s="76">
        <v>7985227</v>
      </c>
      <c r="J19" s="94" t="str">
        <f>IF(A19="","",A19)</f>
        <v>別　府</v>
      </c>
    </row>
    <row r="20" spans="1:10" ht="11.25" customHeight="1">
      <c r="A20" s="60" t="s">
        <v>57</v>
      </c>
      <c r="B20" s="45">
        <v>75457</v>
      </c>
      <c r="C20" s="46">
        <v>83362</v>
      </c>
      <c r="D20" s="46">
        <v>77320</v>
      </c>
      <c r="E20" s="46">
        <v>2654699</v>
      </c>
      <c r="F20" s="46">
        <v>27051</v>
      </c>
      <c r="G20" s="46">
        <v>69234</v>
      </c>
      <c r="H20" s="46">
        <v>732</v>
      </c>
      <c r="I20" s="76">
        <v>2987854</v>
      </c>
      <c r="J20" s="94" t="str">
        <f aca="true" t="shared" si="1" ref="J20:J26">IF(A20="","",A20)</f>
        <v>中　津</v>
      </c>
    </row>
    <row r="21" spans="1:10" ht="11.25" customHeight="1">
      <c r="A21" s="60" t="s">
        <v>58</v>
      </c>
      <c r="B21" s="45">
        <v>82280</v>
      </c>
      <c r="C21" s="46">
        <v>212467</v>
      </c>
      <c r="D21" s="46">
        <v>16550</v>
      </c>
      <c r="E21" s="46">
        <v>2740584</v>
      </c>
      <c r="F21" s="46">
        <v>50262</v>
      </c>
      <c r="G21" s="46">
        <v>85316</v>
      </c>
      <c r="H21" s="46">
        <v>0</v>
      </c>
      <c r="I21" s="76">
        <v>3187460</v>
      </c>
      <c r="J21" s="94" t="str">
        <f t="shared" si="1"/>
        <v>日　田</v>
      </c>
    </row>
    <row r="22" spans="1:10" ht="11.25" customHeight="1">
      <c r="A22" s="60" t="s">
        <v>59</v>
      </c>
      <c r="B22" s="45">
        <v>62132</v>
      </c>
      <c r="C22" s="46">
        <v>87199</v>
      </c>
      <c r="D22" s="46">
        <v>8</v>
      </c>
      <c r="E22" s="46">
        <v>2623229</v>
      </c>
      <c r="F22" s="46">
        <v>59955</v>
      </c>
      <c r="G22" s="46">
        <v>90882</v>
      </c>
      <c r="H22" s="46">
        <v>1152</v>
      </c>
      <c r="I22" s="76">
        <v>2924558</v>
      </c>
      <c r="J22" s="94" t="str">
        <f t="shared" si="1"/>
        <v>佐　伯</v>
      </c>
    </row>
    <row r="23" spans="1:10" ht="11.25" customHeight="1">
      <c r="A23" s="60" t="s">
        <v>60</v>
      </c>
      <c r="B23" s="45">
        <v>55165</v>
      </c>
      <c r="C23" s="46">
        <v>92910</v>
      </c>
      <c r="D23" s="46" t="s">
        <v>47</v>
      </c>
      <c r="E23" s="46">
        <v>1933289</v>
      </c>
      <c r="F23" s="46">
        <v>29562</v>
      </c>
      <c r="G23" s="46">
        <v>62710</v>
      </c>
      <c r="H23" s="46">
        <v>303</v>
      </c>
      <c r="I23" s="76">
        <v>2173939</v>
      </c>
      <c r="J23" s="94" t="str">
        <f t="shared" si="1"/>
        <v>臼　杵</v>
      </c>
    </row>
    <row r="24" spans="1:10" ht="11.25" customHeight="1">
      <c r="A24" s="60" t="s">
        <v>61</v>
      </c>
      <c r="B24" s="45">
        <v>20808</v>
      </c>
      <c r="C24" s="46">
        <v>54573</v>
      </c>
      <c r="D24" s="46" t="s">
        <v>47</v>
      </c>
      <c r="E24" s="46">
        <v>647807</v>
      </c>
      <c r="F24" s="46">
        <v>10143</v>
      </c>
      <c r="G24" s="46">
        <v>20171</v>
      </c>
      <c r="H24" s="46">
        <v>8</v>
      </c>
      <c r="I24" s="76">
        <v>753511</v>
      </c>
      <c r="J24" s="94" t="str">
        <f t="shared" si="1"/>
        <v>竹　田</v>
      </c>
    </row>
    <row r="25" spans="1:10" ht="11.25" customHeight="1">
      <c r="A25" s="60" t="s">
        <v>62</v>
      </c>
      <c r="B25" s="45">
        <v>80602</v>
      </c>
      <c r="C25" s="46">
        <v>320450</v>
      </c>
      <c r="D25" s="46" t="s">
        <v>47</v>
      </c>
      <c r="E25" s="46">
        <v>2630168</v>
      </c>
      <c r="F25" s="46">
        <v>22817</v>
      </c>
      <c r="G25" s="46">
        <v>92293</v>
      </c>
      <c r="H25" s="46">
        <v>147</v>
      </c>
      <c r="I25" s="76">
        <v>3146477</v>
      </c>
      <c r="J25" s="94" t="str">
        <f t="shared" si="1"/>
        <v>宇　佐</v>
      </c>
    </row>
    <row r="26" spans="1:10" ht="11.25" customHeight="1">
      <c r="A26" s="60" t="s">
        <v>63</v>
      </c>
      <c r="B26" s="45">
        <v>31848</v>
      </c>
      <c r="C26" s="46">
        <v>7486</v>
      </c>
      <c r="D26" s="46" t="s">
        <v>47</v>
      </c>
      <c r="E26" s="46">
        <v>841649</v>
      </c>
      <c r="F26" s="46">
        <v>8533</v>
      </c>
      <c r="G26" s="46">
        <v>25912</v>
      </c>
      <c r="H26" s="46" t="s">
        <v>47</v>
      </c>
      <c r="I26" s="76">
        <v>915427</v>
      </c>
      <c r="J26" s="94" t="str">
        <f t="shared" si="1"/>
        <v>三　重</v>
      </c>
    </row>
    <row r="27" spans="1:10" s="5" customFormat="1" ht="11.25">
      <c r="A27" s="68" t="s">
        <v>64</v>
      </c>
      <c r="B27" s="84">
        <v>1089684</v>
      </c>
      <c r="C27" s="85">
        <v>2193797</v>
      </c>
      <c r="D27" s="85">
        <v>651032</v>
      </c>
      <c r="E27" s="85">
        <v>47825892</v>
      </c>
      <c r="F27" s="85">
        <v>1266686</v>
      </c>
      <c r="G27" s="85">
        <v>3239863</v>
      </c>
      <c r="H27" s="85">
        <v>155231</v>
      </c>
      <c r="I27" s="86">
        <v>56422185</v>
      </c>
      <c r="J27" s="95" t="str">
        <f>IF(A27="","",A27)</f>
        <v>大分県計</v>
      </c>
    </row>
    <row r="28" spans="1:10" ht="11.25">
      <c r="A28" s="72"/>
      <c r="B28" s="69"/>
      <c r="C28" s="70"/>
      <c r="D28" s="70"/>
      <c r="E28" s="70"/>
      <c r="F28" s="70"/>
      <c r="G28" s="70"/>
      <c r="H28" s="70"/>
      <c r="I28" s="77"/>
      <c r="J28" s="96"/>
    </row>
    <row r="29" spans="1:10" ht="11.25" customHeight="1">
      <c r="A29" s="59" t="s">
        <v>65</v>
      </c>
      <c r="B29" s="43">
        <v>316646</v>
      </c>
      <c r="C29" s="44">
        <v>475961</v>
      </c>
      <c r="D29" s="44">
        <v>366859</v>
      </c>
      <c r="E29" s="44">
        <v>20906963</v>
      </c>
      <c r="F29" s="44">
        <v>658996</v>
      </c>
      <c r="G29" s="44">
        <v>2316729</v>
      </c>
      <c r="H29" s="44">
        <v>67271</v>
      </c>
      <c r="I29" s="75">
        <v>25109425</v>
      </c>
      <c r="J29" s="93" t="str">
        <f aca="true" t="shared" si="2" ref="J29:J35">IF(A29="","",A29)</f>
        <v>宮　崎</v>
      </c>
    </row>
    <row r="30" spans="1:10" ht="11.25" customHeight="1">
      <c r="A30" s="60" t="s">
        <v>66</v>
      </c>
      <c r="B30" s="45">
        <v>124862</v>
      </c>
      <c r="C30" s="46">
        <v>211973</v>
      </c>
      <c r="D30" s="46">
        <v>32487</v>
      </c>
      <c r="E30" s="46">
        <v>5894901</v>
      </c>
      <c r="F30" s="46">
        <v>82971</v>
      </c>
      <c r="G30" s="46">
        <v>213423</v>
      </c>
      <c r="H30" s="46">
        <v>1682</v>
      </c>
      <c r="I30" s="76">
        <v>6562298</v>
      </c>
      <c r="J30" s="94" t="str">
        <f t="shared" si="2"/>
        <v>都　城</v>
      </c>
    </row>
    <row r="31" spans="1:10" ht="11.25" customHeight="1">
      <c r="A31" s="60" t="s">
        <v>67</v>
      </c>
      <c r="B31" s="45">
        <v>147719</v>
      </c>
      <c r="C31" s="46">
        <v>307767</v>
      </c>
      <c r="D31" s="46">
        <v>48167</v>
      </c>
      <c r="E31" s="46">
        <v>14116841</v>
      </c>
      <c r="F31" s="46">
        <v>216949</v>
      </c>
      <c r="G31" s="46">
        <v>479462</v>
      </c>
      <c r="H31" s="46">
        <v>35964</v>
      </c>
      <c r="I31" s="76">
        <v>15352869</v>
      </c>
      <c r="J31" s="94" t="str">
        <f t="shared" si="2"/>
        <v>延　岡</v>
      </c>
    </row>
    <row r="32" spans="1:10" ht="11.25" customHeight="1">
      <c r="A32" s="60" t="s">
        <v>68</v>
      </c>
      <c r="B32" s="45">
        <v>57136</v>
      </c>
      <c r="C32" s="46">
        <v>32006</v>
      </c>
      <c r="D32" s="46" t="s">
        <v>47</v>
      </c>
      <c r="E32" s="46">
        <v>2197894</v>
      </c>
      <c r="F32" s="46">
        <v>38632</v>
      </c>
      <c r="G32" s="46">
        <v>52974</v>
      </c>
      <c r="H32" s="46">
        <v>197</v>
      </c>
      <c r="I32" s="76">
        <v>2378838</v>
      </c>
      <c r="J32" s="94" t="str">
        <f t="shared" si="2"/>
        <v>日　南</v>
      </c>
    </row>
    <row r="33" spans="1:10" ht="11.25" customHeight="1">
      <c r="A33" s="60" t="s">
        <v>69</v>
      </c>
      <c r="B33" s="45">
        <v>54125</v>
      </c>
      <c r="C33" s="46">
        <v>38708</v>
      </c>
      <c r="D33" s="46" t="s">
        <v>47</v>
      </c>
      <c r="E33" s="46">
        <v>2047812</v>
      </c>
      <c r="F33" s="46">
        <v>69475</v>
      </c>
      <c r="G33" s="46">
        <v>61268</v>
      </c>
      <c r="H33" s="46">
        <v>1364</v>
      </c>
      <c r="I33" s="76">
        <v>2272751</v>
      </c>
      <c r="J33" s="94" t="str">
        <f t="shared" si="2"/>
        <v>小　林</v>
      </c>
    </row>
    <row r="34" spans="1:10" ht="11.25" customHeight="1">
      <c r="A34" s="60" t="s">
        <v>70</v>
      </c>
      <c r="B34" s="45">
        <v>82625</v>
      </c>
      <c r="C34" s="46">
        <v>75492</v>
      </c>
      <c r="D34" s="46">
        <v>163</v>
      </c>
      <c r="E34" s="46">
        <v>2715654</v>
      </c>
      <c r="F34" s="46">
        <v>77552</v>
      </c>
      <c r="G34" s="46">
        <v>88289</v>
      </c>
      <c r="H34" s="46">
        <v>1984</v>
      </c>
      <c r="I34" s="76">
        <v>3041760</v>
      </c>
      <c r="J34" s="94" t="str">
        <f t="shared" si="2"/>
        <v>高　鍋</v>
      </c>
    </row>
    <row r="35" spans="1:10" s="5" customFormat="1" ht="11.25">
      <c r="A35" s="68" t="s">
        <v>71</v>
      </c>
      <c r="B35" s="84">
        <v>783113</v>
      </c>
      <c r="C35" s="85">
        <v>1141906</v>
      </c>
      <c r="D35" s="85">
        <v>447677</v>
      </c>
      <c r="E35" s="85">
        <v>47880065</v>
      </c>
      <c r="F35" s="85">
        <v>1144575</v>
      </c>
      <c r="G35" s="85">
        <v>3212144</v>
      </c>
      <c r="H35" s="85">
        <v>108462</v>
      </c>
      <c r="I35" s="86">
        <v>54717940</v>
      </c>
      <c r="J35" s="95" t="str">
        <f t="shared" si="2"/>
        <v>宮崎県計</v>
      </c>
    </row>
    <row r="36" spans="1:10" ht="11.25">
      <c r="A36" s="72"/>
      <c r="B36" s="69"/>
      <c r="C36" s="70"/>
      <c r="D36" s="70"/>
      <c r="E36" s="70"/>
      <c r="F36" s="70"/>
      <c r="G36" s="70"/>
      <c r="H36" s="70"/>
      <c r="I36" s="77"/>
      <c r="J36" s="96"/>
    </row>
    <row r="37" spans="1:10" ht="11.25" customHeight="1">
      <c r="A37" s="59" t="s">
        <v>72</v>
      </c>
      <c r="B37" s="43">
        <v>589657</v>
      </c>
      <c r="C37" s="44">
        <v>1251527</v>
      </c>
      <c r="D37" s="44">
        <v>553104</v>
      </c>
      <c r="E37" s="44">
        <v>33144521</v>
      </c>
      <c r="F37" s="44">
        <v>1416623</v>
      </c>
      <c r="G37" s="44">
        <v>3109635</v>
      </c>
      <c r="H37" s="44">
        <v>10560</v>
      </c>
      <c r="I37" s="75">
        <v>40075627</v>
      </c>
      <c r="J37" s="93" t="str">
        <f>IF(A37="","",A37)</f>
        <v>鹿児島</v>
      </c>
    </row>
    <row r="38" spans="1:10" ht="11.25" customHeight="1">
      <c r="A38" s="59" t="s">
        <v>73</v>
      </c>
      <c r="B38" s="43">
        <v>88665</v>
      </c>
      <c r="C38" s="44">
        <v>102277</v>
      </c>
      <c r="D38" s="44" t="s">
        <v>47</v>
      </c>
      <c r="E38" s="44">
        <v>3571039</v>
      </c>
      <c r="F38" s="44">
        <v>51228</v>
      </c>
      <c r="G38" s="44">
        <v>82999</v>
      </c>
      <c r="H38" s="44">
        <v>1838</v>
      </c>
      <c r="I38" s="75">
        <v>3898046</v>
      </c>
      <c r="J38" s="94" t="str">
        <f aca="true" t="shared" si="3" ref="J38:J48">IF(A38="","",A38)</f>
        <v>川　内</v>
      </c>
    </row>
    <row r="39" spans="1:10" ht="11.25" customHeight="1">
      <c r="A39" s="59" t="s">
        <v>74</v>
      </c>
      <c r="B39" s="43">
        <v>122909</v>
      </c>
      <c r="C39" s="44">
        <v>95397</v>
      </c>
      <c r="D39" s="44" t="s">
        <v>47</v>
      </c>
      <c r="E39" s="44">
        <v>4799946</v>
      </c>
      <c r="F39" s="44">
        <v>101560</v>
      </c>
      <c r="G39" s="44">
        <v>146612</v>
      </c>
      <c r="H39" s="44" t="s">
        <v>47</v>
      </c>
      <c r="I39" s="75">
        <v>5266425</v>
      </c>
      <c r="J39" s="94" t="str">
        <f t="shared" si="3"/>
        <v>鹿　屋</v>
      </c>
    </row>
    <row r="40" spans="1:10" ht="11.25" customHeight="1">
      <c r="A40" s="59" t="s">
        <v>75</v>
      </c>
      <c r="B40" s="43">
        <v>63596</v>
      </c>
      <c r="C40" s="44">
        <v>60809</v>
      </c>
      <c r="D40" s="44" t="s">
        <v>47</v>
      </c>
      <c r="E40" s="44">
        <v>2395019</v>
      </c>
      <c r="F40" s="44">
        <v>17612</v>
      </c>
      <c r="G40" s="44">
        <v>89505</v>
      </c>
      <c r="H40" s="44">
        <v>1393</v>
      </c>
      <c r="I40" s="75">
        <v>2627934</v>
      </c>
      <c r="J40" s="94" t="str">
        <f t="shared" si="3"/>
        <v>大　島</v>
      </c>
    </row>
    <row r="41" spans="1:10" ht="11.25" customHeight="1">
      <c r="A41" s="59" t="s">
        <v>76</v>
      </c>
      <c r="B41" s="43">
        <v>67783</v>
      </c>
      <c r="C41" s="44">
        <v>132345</v>
      </c>
      <c r="D41" s="44" t="s">
        <v>47</v>
      </c>
      <c r="E41" s="44">
        <v>2430624</v>
      </c>
      <c r="F41" s="44">
        <v>39878</v>
      </c>
      <c r="G41" s="44">
        <v>99212</v>
      </c>
      <c r="H41" s="44">
        <v>52</v>
      </c>
      <c r="I41" s="75">
        <v>2769894</v>
      </c>
      <c r="J41" s="94" t="str">
        <f t="shared" si="3"/>
        <v>出　水</v>
      </c>
    </row>
    <row r="42" spans="1:10" ht="11.25" customHeight="1">
      <c r="A42" s="60" t="s">
        <v>77</v>
      </c>
      <c r="B42" s="45">
        <v>44599</v>
      </c>
      <c r="C42" s="46">
        <v>17694</v>
      </c>
      <c r="D42" s="46" t="s">
        <v>47</v>
      </c>
      <c r="E42" s="46">
        <v>1540780</v>
      </c>
      <c r="F42" s="46">
        <v>8046</v>
      </c>
      <c r="G42" s="46">
        <v>44718</v>
      </c>
      <c r="H42" s="46">
        <v>11286</v>
      </c>
      <c r="I42" s="76">
        <v>1667122</v>
      </c>
      <c r="J42" s="94" t="str">
        <f t="shared" si="3"/>
        <v>指　宿</v>
      </c>
    </row>
    <row r="43" spans="1:10" ht="11.25" customHeight="1">
      <c r="A43" s="60" t="s">
        <v>78</v>
      </c>
      <c r="B43" s="45">
        <v>24581</v>
      </c>
      <c r="C43" s="46">
        <v>5504</v>
      </c>
      <c r="D43" s="46" t="s">
        <v>47</v>
      </c>
      <c r="E43" s="46">
        <v>1007481</v>
      </c>
      <c r="F43" s="46">
        <v>40300</v>
      </c>
      <c r="G43" s="46">
        <v>32562</v>
      </c>
      <c r="H43" s="46" t="s">
        <v>47</v>
      </c>
      <c r="I43" s="76">
        <v>1110427</v>
      </c>
      <c r="J43" s="94" t="str">
        <f t="shared" si="3"/>
        <v>種子島</v>
      </c>
    </row>
    <row r="44" spans="1:10" ht="11.25" customHeight="1">
      <c r="A44" s="60" t="s">
        <v>79</v>
      </c>
      <c r="B44" s="45">
        <v>148501</v>
      </c>
      <c r="C44" s="46">
        <v>260495</v>
      </c>
      <c r="D44" s="46" t="s">
        <v>47</v>
      </c>
      <c r="E44" s="46">
        <v>4654230</v>
      </c>
      <c r="F44" s="46">
        <v>22794</v>
      </c>
      <c r="G44" s="46">
        <v>161437</v>
      </c>
      <c r="H44" s="46">
        <v>1234</v>
      </c>
      <c r="I44" s="76">
        <v>5248691</v>
      </c>
      <c r="J44" s="94" t="str">
        <f t="shared" si="3"/>
        <v>知　覧</v>
      </c>
    </row>
    <row r="45" spans="1:10" ht="11.25" customHeight="1">
      <c r="A45" s="60" t="s">
        <v>80</v>
      </c>
      <c r="B45" s="45">
        <v>58918</v>
      </c>
      <c r="C45" s="46">
        <v>297808</v>
      </c>
      <c r="D45" s="46" t="s">
        <v>47</v>
      </c>
      <c r="E45" s="46">
        <v>2215349</v>
      </c>
      <c r="F45" s="46">
        <v>26823</v>
      </c>
      <c r="G45" s="46">
        <v>75730</v>
      </c>
      <c r="H45" s="46">
        <v>1095</v>
      </c>
      <c r="I45" s="76">
        <v>2675724</v>
      </c>
      <c r="J45" s="94" t="str">
        <f t="shared" si="3"/>
        <v>伊集院</v>
      </c>
    </row>
    <row r="46" spans="1:10" ht="11.25" customHeight="1">
      <c r="A46" s="60" t="s">
        <v>81</v>
      </c>
      <c r="B46" s="45">
        <v>155966</v>
      </c>
      <c r="C46" s="46">
        <v>213057</v>
      </c>
      <c r="D46" s="46" t="s">
        <v>47</v>
      </c>
      <c r="E46" s="46">
        <v>7922011</v>
      </c>
      <c r="F46" s="46">
        <v>131654</v>
      </c>
      <c r="G46" s="46">
        <v>178441</v>
      </c>
      <c r="H46" s="46">
        <v>1592</v>
      </c>
      <c r="I46" s="76">
        <v>8602721</v>
      </c>
      <c r="J46" s="94" t="str">
        <f t="shared" si="3"/>
        <v>加治木</v>
      </c>
    </row>
    <row r="47" spans="1:10" ht="11.25" customHeight="1">
      <c r="A47" s="80" t="s">
        <v>82</v>
      </c>
      <c r="B47" s="81">
        <v>64958</v>
      </c>
      <c r="C47" s="82">
        <v>87425</v>
      </c>
      <c r="D47" s="82" t="s">
        <v>47</v>
      </c>
      <c r="E47" s="82">
        <v>2247974</v>
      </c>
      <c r="F47" s="82">
        <v>3931</v>
      </c>
      <c r="G47" s="82">
        <v>84880</v>
      </c>
      <c r="H47" s="82">
        <v>1309</v>
      </c>
      <c r="I47" s="83">
        <v>2490476</v>
      </c>
      <c r="J47" s="97" t="str">
        <f t="shared" si="3"/>
        <v>大　隅</v>
      </c>
    </row>
    <row r="48" spans="1:10" s="5" customFormat="1" ht="11.25">
      <c r="A48" s="68" t="s">
        <v>83</v>
      </c>
      <c r="B48" s="84">
        <v>1430133</v>
      </c>
      <c r="C48" s="85">
        <v>2524339</v>
      </c>
      <c r="D48" s="85">
        <v>553104</v>
      </c>
      <c r="E48" s="85">
        <v>65928974</v>
      </c>
      <c r="F48" s="85">
        <v>1860449</v>
      </c>
      <c r="G48" s="85">
        <v>4105730</v>
      </c>
      <c r="H48" s="85">
        <v>30360</v>
      </c>
      <c r="I48" s="86">
        <v>76433088</v>
      </c>
      <c r="J48" s="95" t="str">
        <f t="shared" si="3"/>
        <v>鹿児島県計</v>
      </c>
    </row>
    <row r="49" spans="1:10" ht="11.25">
      <c r="A49" s="55"/>
      <c r="B49" s="33"/>
      <c r="C49" s="13"/>
      <c r="D49" s="13"/>
      <c r="E49" s="13"/>
      <c r="F49" s="13"/>
      <c r="G49" s="13"/>
      <c r="H49" s="13"/>
      <c r="I49" s="7"/>
      <c r="J49" s="98"/>
    </row>
    <row r="50" spans="1:10" ht="12" thickBot="1">
      <c r="A50" s="61"/>
      <c r="B50" s="34"/>
      <c r="C50" s="31"/>
      <c r="D50" s="31"/>
      <c r="E50" s="31"/>
      <c r="F50" s="31"/>
      <c r="G50" s="31"/>
      <c r="H50" s="31"/>
      <c r="I50" s="78"/>
      <c r="J50" s="99"/>
    </row>
    <row r="51" spans="1:11" s="5" customFormat="1" ht="21" customHeight="1" thickBot="1" thickTop="1">
      <c r="A51" s="57" t="s">
        <v>29</v>
      </c>
      <c r="B51" s="35">
        <v>5231873</v>
      </c>
      <c r="C51" s="30">
        <v>9178809</v>
      </c>
      <c r="D51" s="30">
        <v>2499486</v>
      </c>
      <c r="E51" s="30">
        <v>237087756</v>
      </c>
      <c r="F51" s="30">
        <v>6204301</v>
      </c>
      <c r="G51" s="30">
        <v>15621435</v>
      </c>
      <c r="H51" s="30">
        <v>631464</v>
      </c>
      <c r="I51" s="79">
        <v>276455123</v>
      </c>
      <c r="J51" s="100" t="s">
        <v>84</v>
      </c>
      <c r="K51" s="21"/>
    </row>
    <row r="52" spans="1:9" ht="15" customHeight="1">
      <c r="A52" s="92" t="s">
        <v>35</v>
      </c>
      <c r="B52" s="9"/>
      <c r="C52" s="9"/>
      <c r="D52" s="9"/>
      <c r="E52" s="9"/>
      <c r="F52" s="9"/>
      <c r="G52" s="9"/>
      <c r="H52" s="9"/>
      <c r="I52" s="9"/>
    </row>
    <row r="53" spans="1:9" ht="11.25">
      <c r="A53" s="92" t="s">
        <v>85</v>
      </c>
      <c r="B53" s="71"/>
      <c r="C53" s="71"/>
      <c r="D53" s="71"/>
      <c r="E53" s="71"/>
      <c r="F53" s="71"/>
      <c r="G53" s="71"/>
      <c r="H53" s="71"/>
      <c r="I53" s="71"/>
    </row>
  </sheetData>
  <sheetProtection/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r:id="rId1"/>
  <headerFooter alignWithMargins="0">
    <oddFooter>&amp;R熊本国税局
源泉所得税４
（Ｈ19）</oddFooter>
  </headerFooter>
  <rowBreaks count="1" manualBreakCount="1">
    <brk id="3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tabSelected="1" zoomScalePageLayoutView="0" workbookViewId="0" topLeftCell="A1">
      <selection activeCell="A1" sqref="A1"/>
    </sheetView>
  </sheetViews>
  <sheetFormatPr defaultColWidth="5.875" defaultRowHeight="13.5"/>
  <cols>
    <col min="1" max="1" width="10.125" style="24" customWidth="1"/>
    <col min="2" max="7" width="10.50390625" style="1" customWidth="1"/>
    <col min="8" max="8" width="10.125" style="22" customWidth="1"/>
    <col min="9" max="16384" width="5.875" style="1" customWidth="1"/>
  </cols>
  <sheetData>
    <row r="1" spans="1:7" ht="12" thickBot="1">
      <c r="A1" s="4" t="s">
        <v>39</v>
      </c>
      <c r="B1" s="4"/>
      <c r="C1" s="4"/>
      <c r="D1" s="4"/>
      <c r="E1" s="4"/>
      <c r="F1" s="4"/>
      <c r="G1" s="4"/>
    </row>
    <row r="2" spans="1:8" ht="11.25" customHeight="1">
      <c r="A2" s="105" t="s">
        <v>31</v>
      </c>
      <c r="B2" s="110" t="s">
        <v>32</v>
      </c>
      <c r="C2" s="112" t="s">
        <v>33</v>
      </c>
      <c r="D2" s="107" t="s">
        <v>41</v>
      </c>
      <c r="E2" s="112" t="s">
        <v>34</v>
      </c>
      <c r="F2" s="107" t="s">
        <v>89</v>
      </c>
      <c r="G2" s="107" t="s">
        <v>42</v>
      </c>
      <c r="H2" s="102" t="s">
        <v>37</v>
      </c>
    </row>
    <row r="3" spans="1:8" ht="11.25" customHeight="1">
      <c r="A3" s="106"/>
      <c r="B3" s="111"/>
      <c r="C3" s="113"/>
      <c r="D3" s="108"/>
      <c r="E3" s="113"/>
      <c r="F3" s="108"/>
      <c r="G3" s="108"/>
      <c r="H3" s="103"/>
    </row>
    <row r="4" spans="1:8" ht="22.5" customHeight="1">
      <c r="A4" s="106"/>
      <c r="B4" s="111"/>
      <c r="C4" s="113"/>
      <c r="D4" s="108"/>
      <c r="E4" s="113"/>
      <c r="F4" s="109"/>
      <c r="G4" s="109"/>
      <c r="H4" s="104"/>
    </row>
    <row r="5" spans="1:8" s="2" customFormat="1" ht="11.25">
      <c r="A5" s="48"/>
      <c r="B5" s="41" t="s">
        <v>30</v>
      </c>
      <c r="C5" s="42" t="s">
        <v>30</v>
      </c>
      <c r="D5" s="42" t="s">
        <v>30</v>
      </c>
      <c r="E5" s="42" t="s">
        <v>30</v>
      </c>
      <c r="F5" s="41" t="s">
        <v>30</v>
      </c>
      <c r="G5" s="42" t="s">
        <v>30</v>
      </c>
      <c r="H5" s="89"/>
    </row>
    <row r="6" spans="1:8" ht="11.25" customHeight="1">
      <c r="A6" s="53" t="s">
        <v>43</v>
      </c>
      <c r="B6" s="49">
        <v>115</v>
      </c>
      <c r="C6" s="50">
        <v>308</v>
      </c>
      <c r="D6" s="50">
        <v>15</v>
      </c>
      <c r="E6" s="50">
        <v>10900</v>
      </c>
      <c r="F6" s="50">
        <v>8704</v>
      </c>
      <c r="G6" s="50">
        <v>29</v>
      </c>
      <c r="H6" s="93" t="str">
        <f aca="true" t="shared" si="0" ref="H6:H16">IF(A6="","",A6)</f>
        <v>熊本西</v>
      </c>
    </row>
    <row r="7" spans="1:8" ht="11.25" customHeight="1">
      <c r="A7" s="54" t="s">
        <v>44</v>
      </c>
      <c r="B7" s="51">
        <v>97</v>
      </c>
      <c r="C7" s="52">
        <v>341</v>
      </c>
      <c r="D7" s="52">
        <v>3</v>
      </c>
      <c r="E7" s="52">
        <v>12234</v>
      </c>
      <c r="F7" s="52">
        <v>9904</v>
      </c>
      <c r="G7" s="52">
        <v>10</v>
      </c>
      <c r="H7" s="94" t="str">
        <f t="shared" si="0"/>
        <v>熊本東</v>
      </c>
    </row>
    <row r="8" spans="1:8" ht="11.25" customHeight="1">
      <c r="A8" s="54" t="s">
        <v>45</v>
      </c>
      <c r="B8" s="51">
        <v>56</v>
      </c>
      <c r="C8" s="52">
        <v>120</v>
      </c>
      <c r="D8" s="52">
        <v>2</v>
      </c>
      <c r="E8" s="52">
        <v>6421</v>
      </c>
      <c r="F8" s="52">
        <v>4072</v>
      </c>
      <c r="G8" s="52">
        <v>7</v>
      </c>
      <c r="H8" s="94" t="str">
        <f t="shared" si="0"/>
        <v>八　代</v>
      </c>
    </row>
    <row r="9" spans="1:8" ht="11.25" customHeight="1">
      <c r="A9" s="54" t="s">
        <v>46</v>
      </c>
      <c r="B9" s="51">
        <v>18</v>
      </c>
      <c r="C9" s="52">
        <v>58</v>
      </c>
      <c r="D9" s="52" t="s">
        <v>47</v>
      </c>
      <c r="E9" s="52">
        <v>2603</v>
      </c>
      <c r="F9" s="52">
        <v>1933</v>
      </c>
      <c r="G9" s="52">
        <v>1</v>
      </c>
      <c r="H9" s="94" t="str">
        <f t="shared" si="0"/>
        <v>人　吉</v>
      </c>
    </row>
    <row r="10" spans="1:8" ht="11.25" customHeight="1">
      <c r="A10" s="54" t="s">
        <v>48</v>
      </c>
      <c r="B10" s="51">
        <v>35</v>
      </c>
      <c r="C10" s="52">
        <v>73</v>
      </c>
      <c r="D10" s="52">
        <v>1</v>
      </c>
      <c r="E10" s="52">
        <v>3896</v>
      </c>
      <c r="F10" s="52">
        <v>2719</v>
      </c>
      <c r="G10" s="52">
        <v>5</v>
      </c>
      <c r="H10" s="94" t="str">
        <f t="shared" si="0"/>
        <v>玉　名</v>
      </c>
    </row>
    <row r="11" spans="1:8" ht="11.25" customHeight="1">
      <c r="A11" s="54" t="s">
        <v>49</v>
      </c>
      <c r="B11" s="51">
        <v>50</v>
      </c>
      <c r="C11" s="52">
        <v>71</v>
      </c>
      <c r="D11" s="52">
        <v>1</v>
      </c>
      <c r="E11" s="52">
        <v>3576</v>
      </c>
      <c r="F11" s="52">
        <v>2357</v>
      </c>
      <c r="G11" s="52">
        <v>7</v>
      </c>
      <c r="H11" s="94" t="str">
        <f t="shared" si="0"/>
        <v>天　草</v>
      </c>
    </row>
    <row r="12" spans="1:8" ht="11.25" customHeight="1">
      <c r="A12" s="54" t="s">
        <v>50</v>
      </c>
      <c r="B12" s="51">
        <v>10</v>
      </c>
      <c r="C12" s="52">
        <v>49</v>
      </c>
      <c r="D12" s="52" t="s">
        <v>47</v>
      </c>
      <c r="E12" s="52">
        <v>2857</v>
      </c>
      <c r="F12" s="52">
        <v>1524</v>
      </c>
      <c r="G12" s="52">
        <v>5</v>
      </c>
      <c r="H12" s="94" t="str">
        <f t="shared" si="0"/>
        <v>山　鹿</v>
      </c>
    </row>
    <row r="13" spans="1:8" ht="11.25" customHeight="1">
      <c r="A13" s="54" t="s">
        <v>51</v>
      </c>
      <c r="B13" s="51">
        <v>22</v>
      </c>
      <c r="C13" s="52">
        <v>82</v>
      </c>
      <c r="D13" s="52" t="s">
        <v>47</v>
      </c>
      <c r="E13" s="52">
        <v>3464</v>
      </c>
      <c r="F13" s="52">
        <v>2533</v>
      </c>
      <c r="G13" s="52">
        <v>4</v>
      </c>
      <c r="H13" s="94" t="str">
        <f t="shared" si="0"/>
        <v>菊　池</v>
      </c>
    </row>
    <row r="14" spans="1:8" ht="11.25" customHeight="1">
      <c r="A14" s="54" t="s">
        <v>52</v>
      </c>
      <c r="B14" s="51">
        <v>18</v>
      </c>
      <c r="C14" s="52">
        <v>64</v>
      </c>
      <c r="D14" s="52" t="s">
        <v>47</v>
      </c>
      <c r="E14" s="52">
        <v>3346</v>
      </c>
      <c r="F14" s="52">
        <v>2216</v>
      </c>
      <c r="G14" s="52">
        <v>1</v>
      </c>
      <c r="H14" s="94" t="str">
        <f t="shared" si="0"/>
        <v>宇　土</v>
      </c>
    </row>
    <row r="15" spans="1:8" ht="11.25" customHeight="1">
      <c r="A15" s="54" t="s">
        <v>53</v>
      </c>
      <c r="B15" s="51">
        <v>13</v>
      </c>
      <c r="C15" s="52">
        <v>30</v>
      </c>
      <c r="D15" s="52" t="s">
        <v>47</v>
      </c>
      <c r="E15" s="52">
        <v>2021</v>
      </c>
      <c r="F15" s="52">
        <v>1516</v>
      </c>
      <c r="G15" s="52">
        <v>2</v>
      </c>
      <c r="H15" s="94" t="str">
        <f t="shared" si="0"/>
        <v>阿　蘇</v>
      </c>
    </row>
    <row r="16" spans="1:8" s="5" customFormat="1" ht="11.25">
      <c r="A16" s="65" t="s">
        <v>54</v>
      </c>
      <c r="B16" s="66">
        <v>434</v>
      </c>
      <c r="C16" s="67">
        <v>1196</v>
      </c>
      <c r="D16" s="67">
        <v>22</v>
      </c>
      <c r="E16" s="67">
        <v>51318</v>
      </c>
      <c r="F16" s="67">
        <v>37478</v>
      </c>
      <c r="G16" s="67">
        <v>71</v>
      </c>
      <c r="H16" s="95" t="str">
        <f t="shared" si="0"/>
        <v>熊本県計</v>
      </c>
    </row>
    <row r="17" spans="1:8" ht="11.25">
      <c r="A17" s="72"/>
      <c r="B17" s="87"/>
      <c r="C17" s="87"/>
      <c r="D17" s="87"/>
      <c r="E17" s="87"/>
      <c r="F17" s="87"/>
      <c r="G17" s="87"/>
      <c r="H17" s="96"/>
    </row>
    <row r="18" spans="1:8" ht="11.25" customHeight="1">
      <c r="A18" s="53" t="s">
        <v>55</v>
      </c>
      <c r="B18" s="49">
        <v>169</v>
      </c>
      <c r="C18" s="50">
        <v>462</v>
      </c>
      <c r="D18" s="50">
        <v>9</v>
      </c>
      <c r="E18" s="50">
        <v>12675</v>
      </c>
      <c r="F18" s="50">
        <v>10717</v>
      </c>
      <c r="G18" s="50">
        <v>20</v>
      </c>
      <c r="H18" s="93" t="str">
        <f aca="true" t="shared" si="1" ref="H18:H27">IF(A18="","",A18)</f>
        <v>大　分</v>
      </c>
    </row>
    <row r="19" spans="1:8" ht="11.25" customHeight="1">
      <c r="A19" s="54" t="s">
        <v>56</v>
      </c>
      <c r="B19" s="51">
        <v>81</v>
      </c>
      <c r="C19" s="52">
        <v>108</v>
      </c>
      <c r="D19" s="52">
        <v>2</v>
      </c>
      <c r="E19" s="52">
        <v>5283</v>
      </c>
      <c r="F19" s="52">
        <v>4546</v>
      </c>
      <c r="G19" s="52">
        <v>6</v>
      </c>
      <c r="H19" s="94" t="str">
        <f t="shared" si="1"/>
        <v>別　府</v>
      </c>
    </row>
    <row r="20" spans="1:8" ht="11.25" customHeight="1">
      <c r="A20" s="54" t="s">
        <v>57</v>
      </c>
      <c r="B20" s="51">
        <v>36</v>
      </c>
      <c r="C20" s="52">
        <v>40</v>
      </c>
      <c r="D20" s="52">
        <v>1</v>
      </c>
      <c r="E20" s="52">
        <v>2024</v>
      </c>
      <c r="F20" s="52">
        <v>1515</v>
      </c>
      <c r="G20" s="52">
        <v>4</v>
      </c>
      <c r="H20" s="94" t="str">
        <f t="shared" si="1"/>
        <v>中　津</v>
      </c>
    </row>
    <row r="21" spans="1:8" ht="11.25" customHeight="1">
      <c r="A21" s="54" t="s">
        <v>58</v>
      </c>
      <c r="B21" s="51">
        <v>33</v>
      </c>
      <c r="C21" s="52">
        <v>99</v>
      </c>
      <c r="D21" s="52">
        <v>1</v>
      </c>
      <c r="E21" s="52">
        <v>3163</v>
      </c>
      <c r="F21" s="52">
        <v>2168</v>
      </c>
      <c r="G21" s="52">
        <v>3</v>
      </c>
      <c r="H21" s="94" t="str">
        <f t="shared" si="1"/>
        <v>日　田</v>
      </c>
    </row>
    <row r="22" spans="1:8" ht="11.25" customHeight="1">
      <c r="A22" s="54" t="s">
        <v>59</v>
      </c>
      <c r="B22" s="51">
        <v>40</v>
      </c>
      <c r="C22" s="52">
        <v>40</v>
      </c>
      <c r="D22" s="52" t="s">
        <v>47</v>
      </c>
      <c r="E22" s="52">
        <v>2306</v>
      </c>
      <c r="F22" s="52">
        <v>1815</v>
      </c>
      <c r="G22" s="52">
        <v>2</v>
      </c>
      <c r="H22" s="94" t="str">
        <f t="shared" si="1"/>
        <v>佐　伯</v>
      </c>
    </row>
    <row r="23" spans="1:8" ht="11.25" customHeight="1">
      <c r="A23" s="54" t="s">
        <v>60</v>
      </c>
      <c r="B23" s="51">
        <v>27</v>
      </c>
      <c r="C23" s="52">
        <v>60</v>
      </c>
      <c r="D23" s="52" t="s">
        <v>47</v>
      </c>
      <c r="E23" s="52">
        <v>1696</v>
      </c>
      <c r="F23" s="52">
        <v>1232</v>
      </c>
      <c r="G23" s="52">
        <v>1</v>
      </c>
      <c r="H23" s="94" t="str">
        <f t="shared" si="1"/>
        <v>臼　杵</v>
      </c>
    </row>
    <row r="24" spans="1:8" ht="11.25" customHeight="1">
      <c r="A24" s="54" t="s">
        <v>61</v>
      </c>
      <c r="B24" s="51">
        <v>13</v>
      </c>
      <c r="C24" s="52">
        <v>16</v>
      </c>
      <c r="D24" s="52" t="s">
        <v>47</v>
      </c>
      <c r="E24" s="52">
        <v>794</v>
      </c>
      <c r="F24" s="52">
        <v>549</v>
      </c>
      <c r="G24" s="52">
        <v>2</v>
      </c>
      <c r="H24" s="94" t="str">
        <f t="shared" si="1"/>
        <v>竹　田</v>
      </c>
    </row>
    <row r="25" spans="1:8" ht="11.25" customHeight="1">
      <c r="A25" s="54" t="s">
        <v>62</v>
      </c>
      <c r="B25" s="51">
        <v>23</v>
      </c>
      <c r="C25" s="52">
        <v>57</v>
      </c>
      <c r="D25" s="52" t="s">
        <v>47</v>
      </c>
      <c r="E25" s="52">
        <v>2097</v>
      </c>
      <c r="F25" s="52">
        <v>1567</v>
      </c>
      <c r="G25" s="52">
        <v>2</v>
      </c>
      <c r="H25" s="94" t="str">
        <f t="shared" si="1"/>
        <v>宇　佐</v>
      </c>
    </row>
    <row r="26" spans="1:8" ht="11.25" customHeight="1">
      <c r="A26" s="62" t="s">
        <v>63</v>
      </c>
      <c r="B26" s="63">
        <v>9</v>
      </c>
      <c r="C26" s="64">
        <v>18</v>
      </c>
      <c r="D26" s="64" t="s">
        <v>47</v>
      </c>
      <c r="E26" s="64">
        <v>846</v>
      </c>
      <c r="F26" s="64">
        <v>528</v>
      </c>
      <c r="G26" s="64" t="s">
        <v>47</v>
      </c>
      <c r="H26" s="97" t="str">
        <f t="shared" si="1"/>
        <v>三　重</v>
      </c>
    </row>
    <row r="27" spans="1:8" s="5" customFormat="1" ht="11.25">
      <c r="A27" s="65" t="s">
        <v>64</v>
      </c>
      <c r="B27" s="66">
        <v>431</v>
      </c>
      <c r="C27" s="67">
        <v>900</v>
      </c>
      <c r="D27" s="67">
        <v>13</v>
      </c>
      <c r="E27" s="67">
        <v>30884</v>
      </c>
      <c r="F27" s="67">
        <v>24637</v>
      </c>
      <c r="G27" s="67">
        <v>40</v>
      </c>
      <c r="H27" s="95" t="str">
        <f t="shared" si="1"/>
        <v>大分県計</v>
      </c>
    </row>
    <row r="28" spans="1:8" ht="11.25">
      <c r="A28" s="72"/>
      <c r="B28" s="87"/>
      <c r="C28" s="87"/>
      <c r="D28" s="87"/>
      <c r="E28" s="87"/>
      <c r="F28" s="87"/>
      <c r="G28" s="87"/>
      <c r="H28" s="96"/>
    </row>
    <row r="29" spans="1:8" ht="11.25" customHeight="1">
      <c r="A29" s="53" t="s">
        <v>65</v>
      </c>
      <c r="B29" s="49">
        <v>139</v>
      </c>
      <c r="C29" s="50">
        <v>317</v>
      </c>
      <c r="D29" s="50">
        <v>7</v>
      </c>
      <c r="E29" s="50">
        <v>11813</v>
      </c>
      <c r="F29" s="50">
        <v>9677</v>
      </c>
      <c r="G29" s="50">
        <v>25</v>
      </c>
      <c r="H29" s="93" t="str">
        <f aca="true" t="shared" si="2" ref="H29:H35">IF(A29="","",A29)</f>
        <v>宮　崎</v>
      </c>
    </row>
    <row r="30" spans="1:8" ht="11.25" customHeight="1">
      <c r="A30" s="54" t="s">
        <v>66</v>
      </c>
      <c r="B30" s="51">
        <v>58</v>
      </c>
      <c r="C30" s="52">
        <v>111</v>
      </c>
      <c r="D30" s="52">
        <v>1</v>
      </c>
      <c r="E30" s="52">
        <v>5417</v>
      </c>
      <c r="F30" s="52">
        <v>3645</v>
      </c>
      <c r="G30" s="52">
        <v>4</v>
      </c>
      <c r="H30" s="94" t="str">
        <f t="shared" si="2"/>
        <v>都　城</v>
      </c>
    </row>
    <row r="31" spans="1:8" ht="11.25" customHeight="1">
      <c r="A31" s="54" t="s">
        <v>67</v>
      </c>
      <c r="B31" s="51">
        <v>83</v>
      </c>
      <c r="C31" s="52">
        <v>176</v>
      </c>
      <c r="D31" s="52">
        <v>2</v>
      </c>
      <c r="E31" s="52">
        <v>5944</v>
      </c>
      <c r="F31" s="52">
        <v>5420</v>
      </c>
      <c r="G31" s="52">
        <v>15</v>
      </c>
      <c r="H31" s="94" t="str">
        <f t="shared" si="2"/>
        <v>延　岡</v>
      </c>
    </row>
    <row r="32" spans="1:8" ht="11.25" customHeight="1">
      <c r="A32" s="54" t="s">
        <v>68</v>
      </c>
      <c r="B32" s="51">
        <v>33</v>
      </c>
      <c r="C32" s="52">
        <v>35</v>
      </c>
      <c r="D32" s="52" t="s">
        <v>47</v>
      </c>
      <c r="E32" s="52">
        <v>2516</v>
      </c>
      <c r="F32" s="52">
        <v>1343</v>
      </c>
      <c r="G32" s="52">
        <v>2</v>
      </c>
      <c r="H32" s="94" t="str">
        <f t="shared" si="2"/>
        <v>日　南</v>
      </c>
    </row>
    <row r="33" spans="1:8" ht="11.25" customHeight="1">
      <c r="A33" s="54" t="s">
        <v>69</v>
      </c>
      <c r="B33" s="51">
        <v>30</v>
      </c>
      <c r="C33" s="52">
        <v>29</v>
      </c>
      <c r="D33" s="52" t="s">
        <v>47</v>
      </c>
      <c r="E33" s="52">
        <v>2284</v>
      </c>
      <c r="F33" s="52">
        <v>1502</v>
      </c>
      <c r="G33" s="52">
        <v>4</v>
      </c>
      <c r="H33" s="94" t="str">
        <f t="shared" si="2"/>
        <v>小　林</v>
      </c>
    </row>
    <row r="34" spans="1:8" ht="11.25" customHeight="1">
      <c r="A34" s="62" t="s">
        <v>70</v>
      </c>
      <c r="B34" s="63">
        <v>27</v>
      </c>
      <c r="C34" s="64">
        <v>49</v>
      </c>
      <c r="D34" s="64">
        <v>1</v>
      </c>
      <c r="E34" s="64">
        <v>3090</v>
      </c>
      <c r="F34" s="64">
        <v>2018</v>
      </c>
      <c r="G34" s="64">
        <v>7</v>
      </c>
      <c r="H34" s="94" t="str">
        <f t="shared" si="2"/>
        <v>高　鍋</v>
      </c>
    </row>
    <row r="35" spans="1:8" s="5" customFormat="1" ht="11.25">
      <c r="A35" s="65" t="s">
        <v>71</v>
      </c>
      <c r="B35" s="66">
        <v>370</v>
      </c>
      <c r="C35" s="67">
        <v>717</v>
      </c>
      <c r="D35" s="67">
        <v>11</v>
      </c>
      <c r="E35" s="67">
        <v>31064</v>
      </c>
      <c r="F35" s="67">
        <v>23605</v>
      </c>
      <c r="G35" s="67">
        <v>57</v>
      </c>
      <c r="H35" s="95" t="str">
        <f t="shared" si="2"/>
        <v>宮崎県計</v>
      </c>
    </row>
    <row r="36" spans="1:8" ht="11.25">
      <c r="A36" s="72"/>
      <c r="B36" s="87"/>
      <c r="C36" s="87"/>
      <c r="D36" s="87"/>
      <c r="E36" s="87"/>
      <c r="F36" s="87"/>
      <c r="G36" s="87"/>
      <c r="H36" s="96"/>
    </row>
    <row r="37" spans="1:8" ht="11.25" customHeight="1">
      <c r="A37" s="53" t="s">
        <v>72</v>
      </c>
      <c r="B37" s="49">
        <v>236</v>
      </c>
      <c r="C37" s="50">
        <v>575</v>
      </c>
      <c r="D37" s="50">
        <v>14</v>
      </c>
      <c r="E37" s="50">
        <v>16142</v>
      </c>
      <c r="F37" s="50">
        <v>14193</v>
      </c>
      <c r="G37" s="50">
        <v>22</v>
      </c>
      <c r="H37" s="93" t="str">
        <f aca="true" t="shared" si="3" ref="H37:H48">IF(A37="","",A37)</f>
        <v>鹿児島</v>
      </c>
    </row>
    <row r="38" spans="1:8" ht="11.25" customHeight="1">
      <c r="A38" s="54" t="s">
        <v>73</v>
      </c>
      <c r="B38" s="51">
        <v>38</v>
      </c>
      <c r="C38" s="52">
        <v>84</v>
      </c>
      <c r="D38" s="52" t="s">
        <v>47</v>
      </c>
      <c r="E38" s="52">
        <v>2641</v>
      </c>
      <c r="F38" s="52">
        <v>1790</v>
      </c>
      <c r="G38" s="52">
        <v>2</v>
      </c>
      <c r="H38" s="94" t="str">
        <f t="shared" si="3"/>
        <v>川　内</v>
      </c>
    </row>
    <row r="39" spans="1:8" ht="11.25" customHeight="1">
      <c r="A39" s="54" t="s">
        <v>74</v>
      </c>
      <c r="B39" s="51">
        <v>58</v>
      </c>
      <c r="C39" s="52">
        <v>75</v>
      </c>
      <c r="D39" s="52" t="s">
        <v>47</v>
      </c>
      <c r="E39" s="52">
        <v>3657</v>
      </c>
      <c r="F39" s="52">
        <v>2814</v>
      </c>
      <c r="G39" s="52" t="s">
        <v>47</v>
      </c>
      <c r="H39" s="94" t="str">
        <f t="shared" si="3"/>
        <v>鹿　屋</v>
      </c>
    </row>
    <row r="40" spans="1:8" ht="11.25" customHeight="1">
      <c r="A40" s="54" t="s">
        <v>75</v>
      </c>
      <c r="B40" s="51">
        <v>40</v>
      </c>
      <c r="C40" s="52">
        <v>34</v>
      </c>
      <c r="D40" s="52" t="s">
        <v>47</v>
      </c>
      <c r="E40" s="52">
        <v>2544</v>
      </c>
      <c r="F40" s="52">
        <v>2325</v>
      </c>
      <c r="G40" s="52">
        <v>1</v>
      </c>
      <c r="H40" s="94" t="str">
        <f t="shared" si="3"/>
        <v>大　島</v>
      </c>
    </row>
    <row r="41" spans="1:8" ht="11.25" customHeight="1">
      <c r="A41" s="54" t="s">
        <v>76</v>
      </c>
      <c r="B41" s="51">
        <v>33</v>
      </c>
      <c r="C41" s="52">
        <v>40</v>
      </c>
      <c r="D41" s="52" t="s">
        <v>47</v>
      </c>
      <c r="E41" s="52">
        <v>2129</v>
      </c>
      <c r="F41" s="52">
        <v>1731</v>
      </c>
      <c r="G41" s="52">
        <v>2</v>
      </c>
      <c r="H41" s="94" t="str">
        <f t="shared" si="3"/>
        <v>出　水</v>
      </c>
    </row>
    <row r="42" spans="1:8" ht="11.25" customHeight="1">
      <c r="A42" s="62" t="s">
        <v>77</v>
      </c>
      <c r="B42" s="63">
        <v>15</v>
      </c>
      <c r="C42" s="64">
        <v>23</v>
      </c>
      <c r="D42" s="64" t="s">
        <v>47</v>
      </c>
      <c r="E42" s="64">
        <v>1285</v>
      </c>
      <c r="F42" s="64">
        <v>1135</v>
      </c>
      <c r="G42" s="64">
        <v>2</v>
      </c>
      <c r="H42" s="97" t="str">
        <f t="shared" si="3"/>
        <v>指　宿</v>
      </c>
    </row>
    <row r="43" spans="1:8" ht="11.25" customHeight="1">
      <c r="A43" s="54" t="s">
        <v>78</v>
      </c>
      <c r="B43" s="51">
        <v>18</v>
      </c>
      <c r="C43" s="52">
        <v>18</v>
      </c>
      <c r="D43" s="52" t="s">
        <v>47</v>
      </c>
      <c r="E43" s="52">
        <v>1170</v>
      </c>
      <c r="F43" s="52">
        <v>735</v>
      </c>
      <c r="G43" s="52" t="s">
        <v>47</v>
      </c>
      <c r="H43" s="94" t="str">
        <f t="shared" si="3"/>
        <v>種子島</v>
      </c>
    </row>
    <row r="44" spans="1:8" ht="11.25" customHeight="1">
      <c r="A44" s="54" t="s">
        <v>79</v>
      </c>
      <c r="B44" s="51">
        <v>33</v>
      </c>
      <c r="C44" s="52">
        <v>52</v>
      </c>
      <c r="D44" s="52" t="s">
        <v>47</v>
      </c>
      <c r="E44" s="52">
        <v>2804</v>
      </c>
      <c r="F44" s="52">
        <v>1988</v>
      </c>
      <c r="G44" s="52">
        <v>3</v>
      </c>
      <c r="H44" s="94" t="str">
        <f t="shared" si="3"/>
        <v>知　覧</v>
      </c>
    </row>
    <row r="45" spans="1:8" ht="11.25" customHeight="1">
      <c r="A45" s="54" t="s">
        <v>80</v>
      </c>
      <c r="B45" s="51">
        <v>24</v>
      </c>
      <c r="C45" s="52">
        <v>46</v>
      </c>
      <c r="D45" s="52" t="s">
        <v>47</v>
      </c>
      <c r="E45" s="52">
        <v>1687</v>
      </c>
      <c r="F45" s="52">
        <v>1371</v>
      </c>
      <c r="G45" s="52">
        <v>4</v>
      </c>
      <c r="H45" s="94" t="str">
        <f t="shared" si="3"/>
        <v>伊集院</v>
      </c>
    </row>
    <row r="46" spans="1:8" ht="11.25" customHeight="1">
      <c r="A46" s="54" t="s">
        <v>81</v>
      </c>
      <c r="B46" s="51">
        <v>65</v>
      </c>
      <c r="C46" s="52">
        <v>84</v>
      </c>
      <c r="D46" s="52" t="s">
        <v>47</v>
      </c>
      <c r="E46" s="52">
        <v>4327</v>
      </c>
      <c r="F46" s="52">
        <v>3409</v>
      </c>
      <c r="G46" s="52">
        <v>7</v>
      </c>
      <c r="H46" s="94" t="str">
        <f t="shared" si="3"/>
        <v>加治木</v>
      </c>
    </row>
    <row r="47" spans="1:8" ht="11.25" customHeight="1">
      <c r="A47" s="62" t="s">
        <v>82</v>
      </c>
      <c r="B47" s="63">
        <v>28</v>
      </c>
      <c r="C47" s="64">
        <v>39</v>
      </c>
      <c r="D47" s="64" t="s">
        <v>47</v>
      </c>
      <c r="E47" s="64">
        <v>1862</v>
      </c>
      <c r="F47" s="64">
        <v>1362</v>
      </c>
      <c r="G47" s="64">
        <v>2</v>
      </c>
      <c r="H47" s="97" t="str">
        <f t="shared" si="3"/>
        <v>大　隅</v>
      </c>
    </row>
    <row r="48" spans="1:8" s="5" customFormat="1" ht="11.25">
      <c r="A48" s="65" t="s">
        <v>83</v>
      </c>
      <c r="B48" s="66">
        <v>588</v>
      </c>
      <c r="C48" s="67">
        <v>1070</v>
      </c>
      <c r="D48" s="67">
        <v>14</v>
      </c>
      <c r="E48" s="67">
        <v>40248</v>
      </c>
      <c r="F48" s="67">
        <v>32853</v>
      </c>
      <c r="G48" s="67">
        <v>45</v>
      </c>
      <c r="H48" s="95" t="str">
        <f t="shared" si="3"/>
        <v>鹿児島県計</v>
      </c>
    </row>
    <row r="49" spans="1:8" ht="11.25">
      <c r="A49" s="55"/>
      <c r="B49" s="6"/>
      <c r="C49" s="6"/>
      <c r="D49" s="6"/>
      <c r="E49" s="6"/>
      <c r="F49" s="6"/>
      <c r="G49" s="6"/>
      <c r="H49" s="28"/>
    </row>
    <row r="50" spans="1:8" ht="12" thickBot="1">
      <c r="A50" s="56"/>
      <c r="B50" s="27"/>
      <c r="C50" s="27"/>
      <c r="D50" s="27"/>
      <c r="E50" s="27"/>
      <c r="F50" s="27"/>
      <c r="G50" s="27"/>
      <c r="H50" s="29"/>
    </row>
    <row r="51" spans="1:8" s="5" customFormat="1" ht="24.75" customHeight="1" thickBot="1" thickTop="1">
      <c r="A51" s="57" t="s">
        <v>29</v>
      </c>
      <c r="B51" s="36">
        <v>1823</v>
      </c>
      <c r="C51" s="26">
        <v>3883</v>
      </c>
      <c r="D51" s="26">
        <v>60</v>
      </c>
      <c r="E51" s="26">
        <v>153514</v>
      </c>
      <c r="F51" s="26">
        <v>118573</v>
      </c>
      <c r="G51" s="26">
        <v>213</v>
      </c>
      <c r="H51" s="23" t="s">
        <v>86</v>
      </c>
    </row>
    <row r="52" spans="1:7" ht="11.25">
      <c r="A52" s="4" t="s">
        <v>87</v>
      </c>
      <c r="B52" s="4"/>
      <c r="C52" s="4"/>
      <c r="D52" s="4"/>
      <c r="E52" s="4"/>
      <c r="F52" s="4"/>
      <c r="G52" s="4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r:id="rId1"/>
  <headerFooter alignWithMargins="0">
    <oddFooter>&amp;R熊本国税局
源泉所得税４
（Ｈ19）</oddFooter>
  </headerFooter>
  <rowBreaks count="1" manualBreakCount="1">
    <brk id="3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16" t="s">
        <v>22</v>
      </c>
      <c r="B2" s="117"/>
      <c r="C2" s="117" t="s">
        <v>5</v>
      </c>
      <c r="D2" s="117"/>
      <c r="E2" s="117"/>
      <c r="F2" s="117"/>
      <c r="G2" s="117"/>
      <c r="H2" s="117"/>
      <c r="I2" s="117" t="s">
        <v>20</v>
      </c>
      <c r="J2" s="117"/>
      <c r="K2" s="117"/>
      <c r="L2" s="117"/>
      <c r="M2" s="117"/>
      <c r="N2" s="117"/>
      <c r="O2" s="117" t="s">
        <v>0</v>
      </c>
      <c r="P2" s="117"/>
      <c r="Q2" s="117"/>
      <c r="R2" s="117"/>
      <c r="S2" s="117"/>
      <c r="T2" s="117"/>
      <c r="U2" s="126"/>
    </row>
    <row r="3" spans="1:21" s="3" customFormat="1" ht="11.25">
      <c r="A3" s="118"/>
      <c r="B3" s="119"/>
      <c r="C3" s="19"/>
      <c r="D3" s="19"/>
      <c r="E3" s="122" t="s">
        <v>24</v>
      </c>
      <c r="F3" s="123"/>
      <c r="G3" s="122" t="s">
        <v>17</v>
      </c>
      <c r="H3" s="123"/>
      <c r="I3" s="122" t="s">
        <v>23</v>
      </c>
      <c r="J3" s="123"/>
      <c r="K3" s="122" t="s">
        <v>24</v>
      </c>
      <c r="L3" s="123"/>
      <c r="M3" s="122" t="s">
        <v>17</v>
      </c>
      <c r="N3" s="123"/>
      <c r="O3" s="122" t="s">
        <v>23</v>
      </c>
      <c r="P3" s="123"/>
      <c r="Q3" s="122" t="s">
        <v>16</v>
      </c>
      <c r="R3" s="123"/>
      <c r="S3" s="122" t="s">
        <v>17</v>
      </c>
      <c r="T3" s="123"/>
      <c r="U3" s="20"/>
    </row>
    <row r="4" spans="1:21" s="3" customFormat="1" ht="11.25">
      <c r="A4" s="120"/>
      <c r="B4" s="121"/>
      <c r="C4" s="121" t="s">
        <v>23</v>
      </c>
      <c r="D4" s="121"/>
      <c r="E4" s="124"/>
      <c r="F4" s="125"/>
      <c r="G4" s="124"/>
      <c r="H4" s="125"/>
      <c r="I4" s="124"/>
      <c r="J4" s="125"/>
      <c r="K4" s="124"/>
      <c r="L4" s="125"/>
      <c r="M4" s="124"/>
      <c r="N4" s="125"/>
      <c r="O4" s="124"/>
      <c r="P4" s="125"/>
      <c r="Q4" s="124"/>
      <c r="R4" s="125"/>
      <c r="S4" s="124"/>
      <c r="T4" s="125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4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4">
        <v>102</v>
      </c>
    </row>
    <row r="8" spans="1:21" s="5" customFormat="1" ht="13.5" customHeight="1">
      <c r="A8" s="15"/>
      <c r="B8" s="15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6">
        <v>104.2</v>
      </c>
    </row>
    <row r="9" spans="1:21" ht="13.5" customHeight="1">
      <c r="A9" s="114" t="s">
        <v>9</v>
      </c>
      <c r="B9" s="114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4">
        <v>97.1</v>
      </c>
    </row>
    <row r="10" spans="1:21" ht="13.5" customHeight="1" thickBot="1">
      <c r="A10" s="115" t="s">
        <v>10</v>
      </c>
      <c r="B10" s="115"/>
      <c r="C10" s="17"/>
      <c r="D10" s="17" t="s">
        <v>11</v>
      </c>
      <c r="E10" s="17"/>
      <c r="F10" s="17" t="s">
        <v>11</v>
      </c>
      <c r="G10" s="17"/>
      <c r="H10" s="17" t="s">
        <v>11</v>
      </c>
      <c r="I10" s="17"/>
      <c r="J10" s="17">
        <v>4</v>
      </c>
      <c r="K10" s="17"/>
      <c r="L10" s="17" t="s">
        <v>11</v>
      </c>
      <c r="M10" s="17"/>
      <c r="N10" s="17">
        <v>70</v>
      </c>
      <c r="O10" s="17"/>
      <c r="P10" s="17">
        <v>4</v>
      </c>
      <c r="Q10" s="17"/>
      <c r="R10" s="17" t="s">
        <v>11</v>
      </c>
      <c r="S10" s="17"/>
      <c r="T10" s="17">
        <v>70</v>
      </c>
      <c r="U10" s="18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I2:N2"/>
    <mergeCell ref="M3:N4"/>
    <mergeCell ref="K3:L4"/>
    <mergeCell ref="I3:J4"/>
    <mergeCell ref="O2:U2"/>
    <mergeCell ref="S3:T4"/>
    <mergeCell ref="Q3:R4"/>
    <mergeCell ref="O3:P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3-4　源泉所得税　税務署別（熊本）</dc:title>
  <dc:subject/>
  <dc:creator>国税庁</dc:creator>
  <cp:keywords/>
  <dc:description/>
  <cp:lastModifiedBy>国税庁</cp:lastModifiedBy>
  <cp:lastPrinted>2009-06-08T00:05:22Z</cp:lastPrinted>
  <dcterms:created xsi:type="dcterms:W3CDTF">2003-07-09T01:05:10Z</dcterms:created>
  <dcterms:modified xsi:type="dcterms:W3CDTF">2009-06-10T02:26:27Z</dcterms:modified>
  <cp:category/>
  <cp:version/>
  <cp:contentType/>
  <cp:contentStatus/>
</cp:coreProperties>
</file>