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4500" windowWidth="15330" windowHeight="4560" tabRatio="710" activeTab="0"/>
  </bookViews>
  <sheets>
    <sheet name="1(1)　課税状況" sheetId="1" r:id="rId1"/>
    <sheet name="1(2)　課税状況の累年比較 " sheetId="2" r:id="rId2"/>
    <sheet name="1(3)　県別課税状況" sheetId="3" r:id="rId3"/>
    <sheet name="2(1)製成数量及び手持高" sheetId="4" r:id="rId4"/>
    <sheet name="2(2)製成数量の累年比較" sheetId="5" r:id="rId5"/>
  </sheets>
  <definedNames/>
  <calcPr fullCalcOnLoad="1"/>
</workbook>
</file>

<file path=xl/sharedStrings.xml><?xml version="1.0" encoding="utf-8"?>
<sst xmlns="http://schemas.openxmlformats.org/spreadsheetml/2006/main" count="486" uniqueCount="121">
  <si>
    <t>計</t>
  </si>
  <si>
    <t>酒税法</t>
  </si>
  <si>
    <t>数　　量</t>
  </si>
  <si>
    <t>税　　額</t>
  </si>
  <si>
    <t>千円</t>
  </si>
  <si>
    <t>清酒</t>
  </si>
  <si>
    <t>合成清酒</t>
  </si>
  <si>
    <t>みりん</t>
  </si>
  <si>
    <t>ビール</t>
  </si>
  <si>
    <t>区           分</t>
  </si>
  <si>
    <t>輸出免税
数　　量</t>
  </si>
  <si>
    <t>㎘</t>
  </si>
  <si>
    <t>課　税　実　数</t>
  </si>
  <si>
    <t>免　　　　　除</t>
  </si>
  <si>
    <t>一 般 税 率 適 用</t>
  </si>
  <si>
    <t>第30条第１項、
第２項及び第３項　</t>
  </si>
  <si>
    <t>未納税
移出数量</t>
  </si>
  <si>
    <t>年　　度</t>
  </si>
  <si>
    <t>清　　　　酒</t>
  </si>
  <si>
    <t>しょうちゅう</t>
  </si>
  <si>
    <t>数　量</t>
  </si>
  <si>
    <t>税　額</t>
  </si>
  <si>
    <t>ビ　ー　ル</t>
  </si>
  <si>
    <t>そ　の　他</t>
  </si>
  <si>
    <t>数量</t>
  </si>
  <si>
    <t>税額</t>
  </si>
  <si>
    <t>総計</t>
  </si>
  <si>
    <t>課税</t>
  </si>
  <si>
    <t>控除</t>
  </si>
  <si>
    <t>８－１　課税状況</t>
  </si>
  <si>
    <t>(1)　課税状況</t>
  </si>
  <si>
    <t>(2)　課税状況の累年比較</t>
  </si>
  <si>
    <t>(3)　都道府県別課税状況</t>
  </si>
  <si>
    <t>県名</t>
  </si>
  <si>
    <t>数量</t>
  </si>
  <si>
    <t>８－２　製成数量</t>
  </si>
  <si>
    <t>(1)　製成数量</t>
  </si>
  <si>
    <t>区　　　　　分</t>
  </si>
  <si>
    <t>製　　　成　　　数　　　量　　　等</t>
  </si>
  <si>
    <t>製　　　成
①</t>
  </si>
  <si>
    <t>アルコール
等　混　和
②</t>
  </si>
  <si>
    <t>用途変更等
④</t>
  </si>
  <si>
    <t>計
①＋②＋
③－④</t>
  </si>
  <si>
    <t>ブランデー</t>
  </si>
  <si>
    <t>合　　　　　　　　　計</t>
  </si>
  <si>
    <t>　（注）　１　犯則分は含まない。</t>
  </si>
  <si>
    <t>　　　　　２　（　）書はアルコール分20度に換算した数量を示す。</t>
  </si>
  <si>
    <t>(2)　製成数量の累年比較</t>
  </si>
  <si>
    <t>㎘</t>
  </si>
  <si>
    <t>清酒</t>
  </si>
  <si>
    <t>連続式蒸留しょうちゅう</t>
  </si>
  <si>
    <t>単式蒸留しょうちゅう</t>
  </si>
  <si>
    <t>みりん</t>
  </si>
  <si>
    <t>ビール</t>
  </si>
  <si>
    <t>果実酒</t>
  </si>
  <si>
    <t>甘味果実酒</t>
  </si>
  <si>
    <t>ウイスキー</t>
  </si>
  <si>
    <t>ブランデー</t>
  </si>
  <si>
    <t>原料用アルコール</t>
  </si>
  <si>
    <t>発泡酒</t>
  </si>
  <si>
    <t>その他の醸造酒</t>
  </si>
  <si>
    <t>スピリッツ</t>
  </si>
  <si>
    <t>リキュール</t>
  </si>
  <si>
    <t>合計</t>
  </si>
  <si>
    <t xml:space="preserve">果 実 酒 </t>
  </si>
  <si>
    <t>リキュール</t>
  </si>
  <si>
    <t>合計</t>
  </si>
  <si>
    <t>ウイスキー</t>
  </si>
  <si>
    <t>その他の
醸造酒</t>
  </si>
  <si>
    <t>調査対象等：平成18年４月１日から平成19年３月31日までの間に製造場から移出された酒類について、平成19年４月30日までの申告又は処理による課税事績を示したものである。</t>
  </si>
  <si>
    <t>（注）　１　「特例税率適用（第23条第２項第３号）」欄は、各品目（ビール及び発泡酒を除く。）でその他の発泡性酒類（発泡性があり、かつ、アルコール分が10度未満であるもの）になるものを示す。</t>
  </si>
  <si>
    <t>平成14年度</t>
  </si>
  <si>
    <t>平成15年度</t>
  </si>
  <si>
    <t>平成16年度</t>
  </si>
  <si>
    <t>平成17年度</t>
  </si>
  <si>
    <t>平成18年度</t>
  </si>
  <si>
    <t xml:space="preserve">
手持数量
平成19年３
月31日現在</t>
  </si>
  <si>
    <t>　調査期間：平成18年４月１日から平成19年３月31日</t>
  </si>
  <si>
    <t>平成14年度</t>
  </si>
  <si>
    <t>平成15年度</t>
  </si>
  <si>
    <t>平成16年度</t>
  </si>
  <si>
    <t>平成17年度</t>
  </si>
  <si>
    <t>平成18年度</t>
  </si>
  <si>
    <t>リキュール</t>
  </si>
  <si>
    <t>（注）</t>
  </si>
  <si>
    <t>「しょうちゅう」の平成14年度から平成17年度の欄はしょうちゅう甲類・乙類の合計、平成18年度の欄は連続式蒸留しょうちゅう及び単式蒸留しょうちゅうの合計である。</t>
  </si>
  <si>
    <t>粉末酒・雑酒</t>
  </si>
  <si>
    <t>粉末酒・雑酒</t>
  </si>
  <si>
    <t>ウイスキー・
ブランデー</t>
  </si>
  <si>
    <t>果実酒・
甘味果実酒　</t>
  </si>
  <si>
    <t>原料用ｱﾙｺｰﾙ
・スピリッツ</t>
  </si>
  <si>
    <t>　　　　２　「酒税法第30条第１項、第２項及び第３項」欄は、酒類製造者がその製造場から移出した酒類を、当該製造場に戻し入れた場合の酒税額の控除等を示す。</t>
  </si>
  <si>
    <t>　　　　３　税関分は含まない。</t>
  </si>
  <si>
    <r>
      <t>用語の説明：</t>
    </r>
    <r>
      <rPr>
        <sz val="9"/>
        <rFont val="ＭＳ ゴシック"/>
        <family val="3"/>
      </rPr>
      <t>未納税移出</t>
    </r>
    <r>
      <rPr>
        <sz val="9"/>
        <rFont val="ＭＳ 明朝"/>
        <family val="1"/>
      </rPr>
      <t>とは、製造場から移出するとき、酒税の免除を受けて移出するものをいい、</t>
    </r>
    <r>
      <rPr>
        <sz val="9"/>
        <rFont val="ＭＳ ゴシック"/>
        <family val="3"/>
      </rPr>
      <t>輸出免税</t>
    </r>
    <r>
      <rPr>
        <sz val="9"/>
        <rFont val="ＭＳ 明朝"/>
        <family val="1"/>
      </rPr>
      <t>とは、輸出する目的で酒類を製造場から移出するとき、酒税の免除を受けて移出するものをいう。</t>
    </r>
  </si>
  <si>
    <t>災　害　減　免　法
〔第７条第１項〕</t>
  </si>
  <si>
    <t>特 例 税 率 適 用
〔第23条第２項第３号〕</t>
  </si>
  <si>
    <t>果　実　酒　類</t>
  </si>
  <si>
    <t>ウイスキー類</t>
  </si>
  <si>
    <t>スピリッツ類</t>
  </si>
  <si>
    <t>リキュール類</t>
  </si>
  <si>
    <t>雑　　　酒</t>
  </si>
  <si>
    <t>甲　　類</t>
  </si>
  <si>
    <t>乙　　類</t>
  </si>
  <si>
    <t>甘味果実酒</t>
  </si>
  <si>
    <t>合　　計</t>
  </si>
  <si>
    <t>果　実　酒</t>
  </si>
  <si>
    <t>年　　　度</t>
  </si>
  <si>
    <t>連続式蒸留
しょうちゅう</t>
  </si>
  <si>
    <t>単式蒸留
しょうちゅう</t>
  </si>
  <si>
    <t>熊本県計</t>
  </si>
  <si>
    <t>大分県計</t>
  </si>
  <si>
    <t>宮崎県計</t>
  </si>
  <si>
    <t>鹿児島県計</t>
  </si>
  <si>
    <t>x</t>
  </si>
  <si>
    <t>x</t>
  </si>
  <si>
    <t>-</t>
  </si>
  <si>
    <t>-</t>
  </si>
  <si>
    <t>-</t>
  </si>
  <si>
    <t>x</t>
  </si>
  <si>
    <t>しょうちゅうの品目別
アルコール分等変更
③</t>
  </si>
  <si>
    <t>千円</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</si>
</sst>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quot;△ &quot;#,##0"/>
    <numFmt numFmtId="178" formatCode="#,##0_);\(#,##0\)"/>
    <numFmt numFmtId="179" formatCode="&quot;Yes&quot;;&quot;Yes&quot;;&quot;No&quot;"/>
    <numFmt numFmtId="180" formatCode="&quot;True&quot;;&quot;True&quot;;&quot;False&quot;"/>
    <numFmt numFmtId="181" formatCode="&quot;On&quot;;&quot;On&quot;;&quot;Off&quot;"/>
    <numFmt numFmtId="182" formatCode="General&quot;年度&quot;"/>
    <numFmt numFmtId="183" formatCode="&quot;平成&quot;#0"/>
    <numFmt numFmtId="184" formatCode="\(###,##0\)"/>
    <numFmt numFmtId="185" formatCode="#,##0_ "/>
  </numFmts>
  <fonts count="44">
    <font>
      <sz val="11"/>
      <name val="ＭＳ Ｐゴシック"/>
      <family val="3"/>
    </font>
    <font>
      <sz val="6"/>
      <name val="ＭＳ Ｐゴシック"/>
      <family val="3"/>
    </font>
    <font>
      <sz val="9"/>
      <name val="ＭＳ 明朝"/>
      <family val="1"/>
    </font>
    <font>
      <u val="single"/>
      <sz val="16.5"/>
      <color indexed="12"/>
      <name val="ＭＳ Ｐゴシック"/>
      <family val="3"/>
    </font>
    <font>
      <u val="single"/>
      <sz val="16.5"/>
      <color indexed="36"/>
      <name val="ＭＳ Ｐゴシック"/>
      <family val="3"/>
    </font>
    <font>
      <sz val="13"/>
      <name val="ＭＳ 明朝"/>
      <family val="1"/>
    </font>
    <font>
      <sz val="9"/>
      <name val="ＭＳ ゴシック"/>
      <family val="3"/>
    </font>
    <font>
      <sz val="9"/>
      <name val="ＭＳ Ｐゴシック"/>
      <family val="3"/>
    </font>
    <font>
      <sz val="8"/>
      <name val="ＭＳ 明朝"/>
      <family val="1"/>
    </font>
    <font>
      <sz val="9"/>
      <name val="ＭＳ Ｐ明朝"/>
      <family val="1"/>
    </font>
    <font>
      <sz val="11"/>
      <color indexed="8"/>
      <name val="ＭＳ Ｐゴシック"/>
      <family val="3"/>
    </font>
    <font>
      <sz val="18"/>
      <color indexed="54"/>
      <name val="游ゴシック Light"/>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ＭＳ Ｐゴシック"/>
      <family val="3"/>
    </font>
    <font>
      <sz val="11"/>
      <color theme="0"/>
      <name val="ＭＳ Ｐゴシック"/>
      <family val="3"/>
    </font>
    <font>
      <sz val="18"/>
      <color theme="3"/>
      <name val="Calibri Light"/>
      <family val="3"/>
    </font>
    <font>
      <b/>
      <sz val="11"/>
      <color theme="0"/>
      <name val="ＭＳ Ｐゴシック"/>
      <family val="3"/>
    </font>
    <font>
      <sz val="11"/>
      <color rgb="FF9C57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indexed="43"/>
        <bgColor indexed="64"/>
      </patternFill>
    </fill>
    <fill>
      <patternFill patternType="solid">
        <fgColor indexed="41"/>
        <bgColor indexed="64"/>
      </patternFill>
    </fill>
    <fill>
      <patternFill patternType="solid">
        <fgColor indexed="27"/>
        <bgColor indexed="64"/>
      </patternFill>
    </fill>
  </fills>
  <borders count="16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color indexed="63"/>
      </left>
      <right style="thin"/>
      <top style="thin"/>
      <bottom>
        <color indexed="63"/>
      </bottom>
    </border>
    <border>
      <left style="thin"/>
      <right style="hair"/>
      <top>
        <color indexed="63"/>
      </top>
      <bottom style="medium"/>
    </border>
    <border>
      <left style="hair"/>
      <right style="thin"/>
      <top>
        <color indexed="63"/>
      </top>
      <bottom style="medium"/>
    </border>
    <border>
      <left style="hair"/>
      <right style="medium"/>
      <top>
        <color indexed="63"/>
      </top>
      <bottom style="medium"/>
    </border>
    <border>
      <left style="thin"/>
      <right style="hair"/>
      <top style="thin"/>
      <bottom style="thin"/>
    </border>
    <border>
      <left style="hair"/>
      <right style="thin"/>
      <top style="thin"/>
      <bottom style="thin"/>
    </border>
    <border>
      <left style="hair"/>
      <right style="medium"/>
      <top style="thin"/>
      <bottom style="thin"/>
    </border>
    <border>
      <left style="thin"/>
      <right style="medium"/>
      <top>
        <color indexed="63"/>
      </top>
      <bottom style="medium"/>
    </border>
    <border>
      <left style="thin"/>
      <right style="hair"/>
      <top style="thin"/>
      <bottom>
        <color indexed="63"/>
      </bottom>
    </border>
    <border>
      <left style="hair"/>
      <right style="thin"/>
      <top style="thin"/>
      <bottom>
        <color indexed="63"/>
      </bottom>
    </border>
    <border>
      <left style="hair"/>
      <right style="medium"/>
      <top style="thin"/>
      <bottom>
        <color indexed="63"/>
      </bottom>
    </border>
    <border>
      <left style="hair"/>
      <right style="hair"/>
      <top style="thin"/>
      <bottom>
        <color indexed="63"/>
      </bottom>
    </border>
    <border>
      <left style="thin"/>
      <right style="hair"/>
      <top>
        <color indexed="63"/>
      </top>
      <bottom style="thin"/>
    </border>
    <border>
      <left style="hair"/>
      <right style="thin"/>
      <top>
        <color indexed="63"/>
      </top>
      <bottom style="thin"/>
    </border>
    <border>
      <left style="hair"/>
      <right style="medium"/>
      <top>
        <color indexed="63"/>
      </top>
      <bottom style="thin"/>
    </border>
    <border>
      <left style="thin"/>
      <right style="hair"/>
      <top style="hair"/>
      <bottom style="thin"/>
    </border>
    <border>
      <left style="hair"/>
      <right style="thin"/>
      <top style="hair"/>
      <bottom style="thin"/>
    </border>
    <border>
      <left style="hair"/>
      <right>
        <color indexed="63"/>
      </right>
      <top style="hair"/>
      <bottom style="thin"/>
    </border>
    <border>
      <left style="thin"/>
      <right style="hair"/>
      <top>
        <color indexed="63"/>
      </top>
      <bottom>
        <color indexed="63"/>
      </bottom>
    </border>
    <border>
      <left style="hair"/>
      <right style="hair"/>
      <top>
        <color indexed="63"/>
      </top>
      <bottom>
        <color indexed="63"/>
      </bottom>
    </border>
    <border>
      <left style="medium"/>
      <right>
        <color indexed="63"/>
      </right>
      <top style="thin"/>
      <bottom>
        <color indexed="63"/>
      </bottom>
    </border>
    <border>
      <left style="thin"/>
      <right style="hair"/>
      <top style="thin">
        <color indexed="55"/>
      </top>
      <bottom style="thin">
        <color indexed="55"/>
      </bottom>
    </border>
    <border>
      <left style="hair"/>
      <right style="thin"/>
      <top style="thin">
        <color indexed="55"/>
      </top>
      <bottom style="thin">
        <color indexed="55"/>
      </bottom>
    </border>
    <border>
      <left style="hair"/>
      <right style="medium"/>
      <top style="thin">
        <color indexed="55"/>
      </top>
      <bottom style="thin">
        <color indexed="55"/>
      </bottom>
    </border>
    <border>
      <left style="thin"/>
      <right style="hair"/>
      <top style="thin">
        <color indexed="55"/>
      </top>
      <bottom style="medium"/>
    </border>
    <border>
      <left style="hair"/>
      <right style="thin"/>
      <top style="thin">
        <color indexed="55"/>
      </top>
      <bottom style="medium"/>
    </border>
    <border>
      <left style="hair"/>
      <right style="medium"/>
      <top style="thin">
        <color indexed="55"/>
      </top>
      <bottom style="medium"/>
    </border>
    <border>
      <left style="medium"/>
      <right style="thin"/>
      <top style="thin">
        <color indexed="55"/>
      </top>
      <bottom style="thin">
        <color indexed="55"/>
      </bottom>
    </border>
    <border>
      <left style="medium"/>
      <right style="thin"/>
      <top style="thin">
        <color indexed="55"/>
      </top>
      <bottom style="medium"/>
    </border>
    <border>
      <left style="medium"/>
      <right style="thin"/>
      <top>
        <color indexed="63"/>
      </top>
      <bottom style="thin">
        <color indexed="55"/>
      </bottom>
    </border>
    <border>
      <left style="thin"/>
      <right style="hair"/>
      <top>
        <color indexed="63"/>
      </top>
      <bottom style="thin">
        <color indexed="55"/>
      </bottom>
    </border>
    <border>
      <left style="hair"/>
      <right style="thin"/>
      <top>
        <color indexed="63"/>
      </top>
      <bottom style="thin">
        <color indexed="55"/>
      </bottom>
    </border>
    <border>
      <left style="hair"/>
      <right style="medium"/>
      <top>
        <color indexed="63"/>
      </top>
      <bottom style="thin">
        <color indexed="55"/>
      </bottom>
    </border>
    <border>
      <left style="medium"/>
      <right style="thin"/>
      <top style="thin"/>
      <bottom>
        <color indexed="63"/>
      </bottom>
    </border>
    <border>
      <left style="thin"/>
      <right style="medium"/>
      <top style="thin"/>
      <bottom>
        <color indexed="63"/>
      </bottom>
    </border>
    <border>
      <left style="hair"/>
      <right style="hair"/>
      <top>
        <color indexed="63"/>
      </top>
      <bottom style="medium"/>
    </border>
    <border>
      <left style="medium"/>
      <right>
        <color indexed="63"/>
      </right>
      <top>
        <color indexed="63"/>
      </top>
      <bottom style="medium"/>
    </border>
    <border>
      <left style="medium"/>
      <right>
        <color indexed="63"/>
      </right>
      <top>
        <color indexed="63"/>
      </top>
      <bottom style="thin">
        <color indexed="55"/>
      </bottom>
    </border>
    <border>
      <left style="hair"/>
      <right style="hair"/>
      <top>
        <color indexed="63"/>
      </top>
      <bottom style="thin">
        <color indexed="55"/>
      </bottom>
    </border>
    <border>
      <left style="thin"/>
      <right style="medium"/>
      <top>
        <color indexed="63"/>
      </top>
      <bottom style="thin">
        <color indexed="55"/>
      </bottom>
    </border>
    <border>
      <left style="medium"/>
      <right>
        <color indexed="63"/>
      </right>
      <top style="thin">
        <color indexed="55"/>
      </top>
      <bottom style="thin">
        <color indexed="55"/>
      </bottom>
    </border>
    <border>
      <left style="hair"/>
      <right style="hair"/>
      <top style="thin">
        <color indexed="55"/>
      </top>
      <bottom style="thin">
        <color indexed="55"/>
      </bottom>
    </border>
    <border>
      <left style="thin"/>
      <right style="medium"/>
      <top style="thin">
        <color indexed="55"/>
      </top>
      <bottom style="thin">
        <color indexed="55"/>
      </bottom>
    </border>
    <border>
      <left style="medium"/>
      <right>
        <color indexed="63"/>
      </right>
      <top style="thin">
        <color indexed="55"/>
      </top>
      <bottom style="double"/>
    </border>
    <border>
      <left style="thin"/>
      <right style="hair"/>
      <top style="thin">
        <color indexed="55"/>
      </top>
      <bottom style="double"/>
    </border>
    <border>
      <left style="hair"/>
      <right style="thin"/>
      <top style="thin">
        <color indexed="55"/>
      </top>
      <bottom style="double"/>
    </border>
    <border>
      <left style="hair"/>
      <right style="hair"/>
      <top style="thin">
        <color indexed="55"/>
      </top>
      <bottom style="double"/>
    </border>
    <border>
      <left style="thin"/>
      <right style="medium"/>
      <top style="thin">
        <color indexed="55"/>
      </top>
      <bottom style="double"/>
    </border>
    <border>
      <left style="medium"/>
      <right style="thin"/>
      <top>
        <color indexed="63"/>
      </top>
      <bottom style="thin"/>
    </border>
    <border>
      <left style="medium"/>
      <right style="thin"/>
      <top style="thin"/>
      <bottom style="thin"/>
    </border>
    <border>
      <left style="medium"/>
      <right style="thin"/>
      <top>
        <color indexed="63"/>
      </top>
      <bottom style="medium"/>
    </border>
    <border>
      <left style="thin"/>
      <right style="thin"/>
      <top style="thin"/>
      <bottom>
        <color indexed="63"/>
      </bottom>
    </border>
    <border>
      <left style="thin"/>
      <right style="thin"/>
      <top>
        <color indexed="63"/>
      </top>
      <bottom style="dotted">
        <color indexed="55"/>
      </bottom>
    </border>
    <border diagonalUp="1">
      <left style="thin"/>
      <right style="thin"/>
      <top>
        <color indexed="63"/>
      </top>
      <bottom style="dotted">
        <color indexed="55"/>
      </bottom>
      <diagonal style="hair"/>
    </border>
    <border>
      <left style="thin">
        <color indexed="55"/>
      </left>
      <right style="thin"/>
      <top>
        <color indexed="63"/>
      </top>
      <bottom style="dotted">
        <color indexed="55"/>
      </bottom>
    </border>
    <border>
      <left style="thin"/>
      <right style="medium"/>
      <top>
        <color indexed="63"/>
      </top>
      <bottom style="dotted">
        <color indexed="55"/>
      </bottom>
    </border>
    <border>
      <left style="thin"/>
      <right style="thin"/>
      <top style="dotted">
        <color indexed="55"/>
      </top>
      <bottom style="thin"/>
    </border>
    <border>
      <left style="thin">
        <color indexed="55"/>
      </left>
      <right style="thin"/>
      <top style="dotted">
        <color indexed="55"/>
      </top>
      <bottom style="thin"/>
    </border>
    <border>
      <left style="thin"/>
      <right style="medium"/>
      <top style="dotted">
        <color indexed="55"/>
      </top>
      <bottom style="thin"/>
    </border>
    <border>
      <left style="thin"/>
      <right style="thin"/>
      <top style="thin"/>
      <bottom style="dotted">
        <color indexed="55"/>
      </bottom>
    </border>
    <border diagonalUp="1">
      <left style="thin"/>
      <right style="thin"/>
      <top style="thin"/>
      <bottom style="dotted">
        <color indexed="55"/>
      </bottom>
      <diagonal style="hair"/>
    </border>
    <border>
      <left style="thin">
        <color indexed="55"/>
      </left>
      <right style="thin"/>
      <top style="thin"/>
      <bottom style="dotted">
        <color indexed="55"/>
      </bottom>
    </border>
    <border>
      <left style="thin"/>
      <right style="medium"/>
      <top style="thin"/>
      <bottom style="dotted">
        <color indexed="55"/>
      </bottom>
    </border>
    <border>
      <left style="thin"/>
      <right style="thin"/>
      <top style="thin"/>
      <bottom style="thin"/>
    </border>
    <border>
      <left style="thin">
        <color indexed="55"/>
      </left>
      <right style="thin"/>
      <top style="thin"/>
      <bottom style="thin"/>
    </border>
    <border>
      <left style="thin"/>
      <right style="medium"/>
      <top style="thin"/>
      <bottom style="thin"/>
    </border>
    <border>
      <left style="thin"/>
      <right style="thin"/>
      <top>
        <color indexed="63"/>
      </top>
      <bottom style="medium"/>
    </border>
    <border>
      <left style="thin">
        <color indexed="55"/>
      </left>
      <right style="thin"/>
      <top>
        <color indexed="63"/>
      </top>
      <bottom style="medium"/>
    </border>
    <border>
      <left style="thin"/>
      <right style="thin"/>
      <top>
        <color indexed="63"/>
      </top>
      <bottom style="thin">
        <color indexed="55"/>
      </bottom>
    </border>
    <border>
      <left style="thin"/>
      <right style="thin"/>
      <top style="thin">
        <color indexed="55"/>
      </top>
      <bottom style="thin">
        <color indexed="55"/>
      </bottom>
    </border>
    <border>
      <left style="thin"/>
      <right style="thin"/>
      <top style="thin">
        <color indexed="55"/>
      </top>
      <bottom style="medium"/>
    </border>
    <border>
      <left style="thin"/>
      <right style="medium"/>
      <top style="thin">
        <color indexed="55"/>
      </top>
      <bottom style="medium"/>
    </border>
    <border>
      <left style="hair"/>
      <right>
        <color indexed="63"/>
      </right>
      <top style="thin"/>
      <bottom>
        <color indexed="63"/>
      </bottom>
    </border>
    <border>
      <left style="hair"/>
      <right>
        <color indexed="63"/>
      </right>
      <top>
        <color indexed="63"/>
      </top>
      <bottom style="thin">
        <color indexed="55"/>
      </bottom>
    </border>
    <border>
      <left style="hair"/>
      <right>
        <color indexed="63"/>
      </right>
      <top style="thin">
        <color indexed="55"/>
      </top>
      <bottom style="thin">
        <color indexed="55"/>
      </bottom>
    </border>
    <border>
      <left style="hair"/>
      <right>
        <color indexed="63"/>
      </right>
      <top style="thin">
        <color indexed="55"/>
      </top>
      <bottom style="double"/>
    </border>
    <border>
      <left style="hair"/>
      <right>
        <color indexed="63"/>
      </right>
      <top>
        <color indexed="63"/>
      </top>
      <bottom style="medium"/>
    </border>
    <border>
      <left>
        <color indexed="63"/>
      </left>
      <right style="hair"/>
      <top style="thin"/>
      <bottom>
        <color indexed="63"/>
      </bottom>
    </border>
    <border>
      <left>
        <color indexed="63"/>
      </left>
      <right style="hair"/>
      <top>
        <color indexed="63"/>
      </top>
      <bottom style="thin">
        <color indexed="55"/>
      </bottom>
    </border>
    <border>
      <left>
        <color indexed="63"/>
      </left>
      <right style="hair"/>
      <top style="thin">
        <color indexed="55"/>
      </top>
      <bottom style="thin">
        <color indexed="55"/>
      </bottom>
    </border>
    <border>
      <left>
        <color indexed="63"/>
      </left>
      <right style="hair"/>
      <top style="thin">
        <color indexed="55"/>
      </top>
      <bottom style="double"/>
    </border>
    <border>
      <left>
        <color indexed="63"/>
      </left>
      <right style="hair"/>
      <top>
        <color indexed="63"/>
      </top>
      <bottom style="medium"/>
    </border>
    <border>
      <left style="medium"/>
      <right style="thin"/>
      <top style="thin"/>
      <bottom style="double"/>
    </border>
    <border>
      <left style="medium"/>
      <right>
        <color indexed="63"/>
      </right>
      <top style="thin"/>
      <bottom style="thin"/>
    </border>
    <border>
      <left style="medium"/>
      <right>
        <color indexed="63"/>
      </right>
      <top style="thin"/>
      <bottom style="double"/>
    </border>
    <border>
      <left style="thin"/>
      <right>
        <color indexed="63"/>
      </right>
      <top style="thin"/>
      <bottom>
        <color indexed="63"/>
      </bottom>
    </border>
    <border diagonalUp="1">
      <left style="thin"/>
      <right style="thin"/>
      <top style="thin"/>
      <bottom style="thin"/>
      <diagonal style="hair"/>
    </border>
    <border diagonalUp="1">
      <left style="thin"/>
      <right style="thin"/>
      <top>
        <color indexed="63"/>
      </top>
      <bottom style="thin"/>
      <diagonal style="hair"/>
    </border>
    <border>
      <left>
        <color indexed="63"/>
      </left>
      <right>
        <color indexed="63"/>
      </right>
      <top style="thin"/>
      <bottom>
        <color indexed="63"/>
      </bottom>
    </border>
    <border>
      <left style="thin">
        <color indexed="55"/>
      </left>
      <right>
        <color indexed="63"/>
      </right>
      <top>
        <color indexed="63"/>
      </top>
      <bottom style="thin"/>
    </border>
    <border>
      <left style="thin">
        <color indexed="55"/>
      </left>
      <right>
        <color indexed="63"/>
      </right>
      <top style="thin"/>
      <bottom style="thin"/>
    </border>
    <border>
      <left style="thin">
        <color indexed="55"/>
      </left>
      <right>
        <color indexed="63"/>
      </right>
      <top>
        <color indexed="63"/>
      </top>
      <bottom style="medium"/>
    </border>
    <border>
      <left style="thin"/>
      <right style="thin"/>
      <top style="medium"/>
      <bottom>
        <color indexed="63"/>
      </bottom>
    </border>
    <border>
      <left style="thin">
        <color indexed="55"/>
      </left>
      <right style="thin"/>
      <top>
        <color indexed="63"/>
      </top>
      <bottom style="thin">
        <color indexed="55"/>
      </bottom>
    </border>
    <border>
      <left style="thin">
        <color indexed="55"/>
      </left>
      <right style="thin"/>
      <top style="thin">
        <color indexed="55"/>
      </top>
      <bottom style="thin">
        <color indexed="55"/>
      </bottom>
    </border>
    <border>
      <left style="thin">
        <color indexed="55"/>
      </left>
      <right style="thin"/>
      <top style="thin">
        <color indexed="55"/>
      </top>
      <bottom style="medium"/>
    </border>
    <border>
      <left style="thin"/>
      <right style="medium"/>
      <top style="medium"/>
      <bottom>
        <color indexed="63"/>
      </bottom>
    </border>
    <border>
      <left style="thin"/>
      <right>
        <color indexed="63"/>
      </right>
      <top style="medium"/>
      <bottom>
        <color indexed="63"/>
      </bottom>
    </border>
    <border>
      <left style="thin"/>
      <right>
        <color indexed="63"/>
      </right>
      <top>
        <color indexed="63"/>
      </top>
      <bottom style="medium"/>
    </border>
    <border>
      <left style="thin"/>
      <right style="thin"/>
      <top style="thin"/>
      <bottom style="double"/>
    </border>
    <border diagonalUp="1">
      <left style="thin"/>
      <right style="thin"/>
      <top style="thin"/>
      <bottom style="double"/>
      <diagonal style="hair"/>
    </border>
    <border>
      <left style="thin">
        <color indexed="55"/>
      </left>
      <right style="thin"/>
      <top style="thin"/>
      <bottom style="double"/>
    </border>
    <border>
      <left style="thin"/>
      <right style="medium"/>
      <top style="thin"/>
      <bottom style="double"/>
    </border>
    <border>
      <left style="thin"/>
      <right style="hair"/>
      <top style="thin"/>
      <bottom style="double"/>
    </border>
    <border>
      <left style="hair"/>
      <right style="thin"/>
      <top style="thin"/>
      <bottom style="double"/>
    </border>
    <border>
      <left style="thin">
        <color indexed="55"/>
      </left>
      <right>
        <color indexed="63"/>
      </right>
      <top style="thin"/>
      <bottom style="double"/>
    </border>
    <border>
      <left style="hair"/>
      <right style="medium"/>
      <top style="thin"/>
      <bottom style="double"/>
    </border>
    <border diagonalUp="1">
      <left style="thin"/>
      <right>
        <color indexed="63"/>
      </right>
      <top style="thin"/>
      <bottom style="thin"/>
      <diagonal style="thin"/>
    </border>
    <border diagonalUp="1">
      <left>
        <color indexed="63"/>
      </left>
      <right style="thin"/>
      <top style="thin"/>
      <bottom style="thin"/>
      <diagonal style="thin"/>
    </border>
    <border>
      <left style="thin"/>
      <right>
        <color indexed="63"/>
      </right>
      <top>
        <color indexed="63"/>
      </top>
      <bottom style="hair"/>
    </border>
    <border>
      <left>
        <color indexed="63"/>
      </left>
      <right>
        <color indexed="63"/>
      </right>
      <top>
        <color indexed="63"/>
      </top>
      <bottom style="hair"/>
    </border>
    <border>
      <left style="thin"/>
      <right>
        <color indexed="63"/>
      </right>
      <top style="hair"/>
      <bottom style="hair"/>
    </border>
    <border>
      <left>
        <color indexed="63"/>
      </left>
      <right>
        <color indexed="63"/>
      </right>
      <top style="hair"/>
      <bottom style="hair"/>
    </border>
    <border>
      <left style="thin"/>
      <right style="thin"/>
      <top>
        <color indexed="63"/>
      </top>
      <bottom>
        <color indexed="63"/>
      </bottom>
    </border>
    <border>
      <left style="thin"/>
      <right style="thin"/>
      <top>
        <color indexed="63"/>
      </top>
      <bottom style="hair"/>
    </border>
    <border>
      <left>
        <color indexed="63"/>
      </left>
      <right style="thin"/>
      <top>
        <color indexed="63"/>
      </top>
      <bottom style="hair"/>
    </border>
    <border>
      <left>
        <color indexed="63"/>
      </left>
      <right style="thin"/>
      <top style="hair"/>
      <bottom style="hair"/>
    </border>
    <border>
      <left style="thin"/>
      <right>
        <color indexed="63"/>
      </right>
      <top style="hair"/>
      <bottom>
        <color indexed="63"/>
      </bottom>
    </border>
    <border>
      <left>
        <color indexed="63"/>
      </left>
      <right style="thin"/>
      <top style="hair"/>
      <bottom>
        <color indexed="63"/>
      </bottom>
    </border>
    <border>
      <left style="hair"/>
      <right style="medium"/>
      <top>
        <color indexed="63"/>
      </top>
      <bottom>
        <color indexed="63"/>
      </bottom>
    </border>
    <border>
      <left>
        <color indexed="63"/>
      </left>
      <right style="thin"/>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style="medium"/>
      <bottom>
        <color indexed="63"/>
      </bottom>
    </border>
    <border>
      <left style="medium"/>
      <right>
        <color indexed="63"/>
      </right>
      <top>
        <color indexed="63"/>
      </top>
      <bottom>
        <color indexed="63"/>
      </bottom>
    </border>
    <border>
      <left style="thin"/>
      <right style="thin"/>
      <top style="medium"/>
      <bottom style="hair"/>
    </border>
    <border>
      <left style="thin"/>
      <right style="medium"/>
      <top style="medium"/>
      <bottom style="hair"/>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
      <left style="thin"/>
      <right>
        <color indexed="63"/>
      </right>
      <top style="medium"/>
      <bottom style="thin"/>
    </border>
    <border>
      <left>
        <color indexed="63"/>
      </left>
      <right style="thin"/>
      <top style="medium"/>
      <bottom style="thin"/>
    </border>
    <border>
      <left style="medium"/>
      <right style="thin"/>
      <top style="medium"/>
      <bottom>
        <color indexed="63"/>
      </bottom>
    </border>
    <border>
      <left style="medium"/>
      <right style="thin"/>
      <top>
        <color indexed="63"/>
      </top>
      <bottom>
        <color indexed="63"/>
      </bottom>
    </border>
    <border>
      <left>
        <color indexed="63"/>
      </left>
      <right style="medium"/>
      <top style="medium"/>
      <bottom style="thin"/>
    </border>
    <border>
      <left>
        <color indexed="63"/>
      </left>
      <right>
        <color indexed="63"/>
      </right>
      <top style="medium"/>
      <bottom style="thin"/>
    </border>
    <border>
      <left style="thin"/>
      <right style="medium"/>
      <top>
        <color indexed="63"/>
      </top>
      <bottom style="thin"/>
    </border>
    <border>
      <left style="thin"/>
      <right style="medium"/>
      <top>
        <color indexed="63"/>
      </top>
      <bottom>
        <color indexed="63"/>
      </bottom>
    </border>
    <border>
      <left style="medium"/>
      <right style="thin"/>
      <top>
        <color indexed="63"/>
      </top>
      <bottom style="hair"/>
    </border>
    <border>
      <left style="medium"/>
      <right style="thin"/>
      <top style="hair"/>
      <bottom>
        <color indexed="63"/>
      </bottom>
    </border>
    <border>
      <left style="medium"/>
      <right style="thin"/>
      <top style="thin"/>
      <bottom style="hair"/>
    </border>
    <border>
      <left style="medium"/>
      <right style="thin"/>
      <top style="hair"/>
      <bottom style="thin"/>
    </border>
    <border>
      <left style="thin"/>
      <right style="thin"/>
      <top style="medium"/>
      <bottom style="thin"/>
    </border>
    <border>
      <left style="thin"/>
      <right style="thin"/>
      <top>
        <color indexed="63"/>
      </top>
      <bottom style="thin"/>
    </border>
    <border>
      <left style="medium"/>
      <right>
        <color indexed="63"/>
      </right>
      <top style="medium"/>
      <bottom style="thin"/>
    </border>
    <border>
      <left>
        <color indexed="63"/>
      </left>
      <right style="thin"/>
      <top>
        <color indexed="63"/>
      </top>
      <bottom style="medium"/>
    </border>
    <border>
      <left style="medium"/>
      <right>
        <color indexed="63"/>
      </right>
      <top style="thin">
        <color indexed="55"/>
      </top>
      <bottom style="medium"/>
    </border>
    <border>
      <left>
        <color indexed="63"/>
      </left>
      <right style="thin"/>
      <top style="thin">
        <color indexed="55"/>
      </top>
      <bottom style="medium"/>
    </border>
    <border>
      <left>
        <color indexed="63"/>
      </left>
      <right style="thin"/>
      <top>
        <color indexed="63"/>
      </top>
      <bottom style="thin">
        <color indexed="55"/>
      </bottom>
    </border>
    <border>
      <left>
        <color indexed="63"/>
      </left>
      <right style="thin"/>
      <top style="thin">
        <color indexed="55"/>
      </top>
      <bottom style="thin">
        <color indexed="55"/>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 fillId="0" borderId="0" applyNumberFormat="0" applyFill="0" applyBorder="0" applyAlignment="0" applyProtection="0"/>
    <xf numFmtId="0" fontId="43" fillId="32" borderId="0" applyNumberFormat="0" applyBorder="0" applyAlignment="0" applyProtection="0"/>
  </cellStyleXfs>
  <cellXfs count="253">
    <xf numFmtId="0" fontId="0" fillId="0" borderId="0" xfId="0" applyAlignment="1">
      <alignment/>
    </xf>
    <xf numFmtId="0" fontId="2" fillId="0" borderId="0" xfId="0" applyFont="1" applyAlignment="1">
      <alignment horizontal="left" vertical="top"/>
    </xf>
    <xf numFmtId="3" fontId="2" fillId="0" borderId="0" xfId="0" applyNumberFormat="1" applyFont="1" applyAlignment="1">
      <alignment horizontal="left" vertical="top"/>
    </xf>
    <xf numFmtId="0" fontId="6" fillId="0" borderId="0" xfId="0" applyFont="1" applyAlignment="1">
      <alignment horizontal="left" vertical="top"/>
    </xf>
    <xf numFmtId="0" fontId="2" fillId="0" borderId="0" xfId="0" applyFont="1" applyAlignment="1">
      <alignment vertical="top"/>
    </xf>
    <xf numFmtId="0" fontId="2" fillId="0" borderId="10" xfId="0" applyFont="1" applyBorder="1" applyAlignment="1">
      <alignment vertical="top" wrapText="1"/>
    </xf>
    <xf numFmtId="0" fontId="2" fillId="0" borderId="0" xfId="0" applyFont="1" applyAlignment="1">
      <alignment vertical="center"/>
    </xf>
    <xf numFmtId="0" fontId="2" fillId="0" borderId="0" xfId="0" applyFont="1" applyAlignment="1">
      <alignment vertical="center" wrapText="1"/>
    </xf>
    <xf numFmtId="0" fontId="2" fillId="0" borderId="0" xfId="0" applyFont="1" applyAlignment="1">
      <alignment horizontal="left" vertical="center"/>
    </xf>
    <xf numFmtId="0" fontId="2" fillId="0" borderId="0" xfId="0" applyFont="1" applyBorder="1" applyAlignment="1">
      <alignment horizontal="left" vertical="top"/>
    </xf>
    <xf numFmtId="3" fontId="2" fillId="0" borderId="0" xfId="0" applyNumberFormat="1" applyFont="1" applyBorder="1" applyAlignment="1">
      <alignment horizontal="left" vertical="top"/>
    </xf>
    <xf numFmtId="0" fontId="2" fillId="0" borderId="11" xfId="0" applyFont="1" applyBorder="1" applyAlignment="1">
      <alignment horizontal="center" vertical="center"/>
    </xf>
    <xf numFmtId="176" fontId="6" fillId="33" borderId="12" xfId="0" applyNumberFormat="1" applyFont="1" applyFill="1" applyBorder="1" applyAlignment="1">
      <alignment horizontal="right" vertical="center"/>
    </xf>
    <xf numFmtId="176" fontId="6" fillId="34" borderId="13" xfId="0" applyNumberFormat="1" applyFont="1" applyFill="1" applyBorder="1" applyAlignment="1">
      <alignment horizontal="right" vertical="center"/>
    </xf>
    <xf numFmtId="176" fontId="6" fillId="33" borderId="14" xfId="0" applyNumberFormat="1" applyFont="1" applyFill="1" applyBorder="1" applyAlignment="1">
      <alignment horizontal="right" vertical="center"/>
    </xf>
    <xf numFmtId="176" fontId="2" fillId="33" borderId="15" xfId="0" applyNumberFormat="1" applyFont="1" applyFill="1" applyBorder="1" applyAlignment="1">
      <alignment horizontal="right" vertical="center"/>
    </xf>
    <xf numFmtId="176" fontId="2" fillId="34" borderId="16" xfId="0" applyNumberFormat="1" applyFont="1" applyFill="1" applyBorder="1" applyAlignment="1">
      <alignment horizontal="right" vertical="center"/>
    </xf>
    <xf numFmtId="176" fontId="2" fillId="33" borderId="17" xfId="0" applyNumberFormat="1" applyFont="1" applyFill="1" applyBorder="1" applyAlignment="1">
      <alignment horizontal="right" vertical="center"/>
    </xf>
    <xf numFmtId="0" fontId="2" fillId="0" borderId="0" xfId="0" applyFont="1" applyAlignment="1">
      <alignment horizontal="right"/>
    </xf>
    <xf numFmtId="0" fontId="6" fillId="0" borderId="18" xfId="0" applyFont="1" applyBorder="1" applyAlignment="1">
      <alignment horizontal="distributed" vertical="center"/>
    </xf>
    <xf numFmtId="0" fontId="6" fillId="0" borderId="0" xfId="0" applyFont="1" applyAlignment="1">
      <alignment horizontal="left" vertical="center"/>
    </xf>
    <xf numFmtId="0" fontId="2" fillId="0" borderId="0" xfId="0" applyFont="1" applyAlignment="1">
      <alignment horizontal="left"/>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19" xfId="0" applyFont="1" applyBorder="1" applyAlignment="1">
      <alignment horizontal="distributed" vertical="top"/>
    </xf>
    <xf numFmtId="0" fontId="2" fillId="0" borderId="20" xfId="0" applyFont="1" applyBorder="1" applyAlignment="1">
      <alignment horizontal="distributed" vertical="top"/>
    </xf>
    <xf numFmtId="0" fontId="2" fillId="0" borderId="19" xfId="0" applyFont="1" applyBorder="1" applyAlignment="1">
      <alignment horizontal="center" vertical="top"/>
    </xf>
    <xf numFmtId="0" fontId="2" fillId="0" borderId="22" xfId="0" applyFont="1" applyBorder="1" applyAlignment="1">
      <alignment horizontal="center" vertical="top"/>
    </xf>
    <xf numFmtId="177" fontId="6" fillId="33" borderId="12" xfId="0" applyNumberFormat="1" applyFont="1" applyFill="1" applyBorder="1" applyAlignment="1">
      <alignment horizontal="right" vertical="center"/>
    </xf>
    <xf numFmtId="177" fontId="6" fillId="34" borderId="13" xfId="0" applyNumberFormat="1" applyFont="1" applyFill="1" applyBorder="1" applyAlignment="1">
      <alignment horizontal="right" vertical="center"/>
    </xf>
    <xf numFmtId="0" fontId="2" fillId="0" borderId="0" xfId="0" applyFont="1" applyFill="1" applyBorder="1" applyAlignment="1">
      <alignment horizontal="left" vertical="top"/>
    </xf>
    <xf numFmtId="0" fontId="2" fillId="0" borderId="0" xfId="0" applyFont="1" applyFill="1" applyBorder="1" applyAlignment="1">
      <alignment horizontal="left" vertical="center"/>
    </xf>
    <xf numFmtId="176" fontId="2" fillId="33" borderId="23" xfId="0" applyNumberFormat="1" applyFont="1" applyFill="1" applyBorder="1" applyAlignment="1">
      <alignment horizontal="right" vertical="center"/>
    </xf>
    <xf numFmtId="176" fontId="2" fillId="34" borderId="24" xfId="0" applyNumberFormat="1" applyFont="1" applyFill="1" applyBorder="1" applyAlignment="1">
      <alignment horizontal="right" vertical="center"/>
    </xf>
    <xf numFmtId="176" fontId="2" fillId="33" borderId="25" xfId="0" applyNumberFormat="1" applyFont="1" applyFill="1" applyBorder="1" applyAlignment="1">
      <alignment horizontal="right"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8" fillId="0" borderId="31" xfId="0" applyFont="1" applyBorder="1" applyAlignment="1">
      <alignment horizontal="center" vertical="top"/>
    </xf>
    <xf numFmtId="0" fontId="8" fillId="33" borderId="19" xfId="0" applyFont="1" applyFill="1" applyBorder="1" applyAlignment="1">
      <alignment horizontal="right" vertical="top"/>
    </xf>
    <xf numFmtId="0" fontId="8" fillId="34" borderId="20" xfId="0" applyFont="1" applyFill="1" applyBorder="1" applyAlignment="1">
      <alignment horizontal="right" vertical="top"/>
    </xf>
    <xf numFmtId="0" fontId="8" fillId="33" borderId="21" xfId="0" applyFont="1" applyFill="1" applyBorder="1" applyAlignment="1">
      <alignment horizontal="right" vertical="top"/>
    </xf>
    <xf numFmtId="0" fontId="8" fillId="0" borderId="0" xfId="0" applyFont="1" applyAlignment="1">
      <alignment horizontal="right" vertical="top"/>
    </xf>
    <xf numFmtId="3" fontId="2" fillId="33" borderId="32" xfId="0" applyNumberFormat="1" applyFont="1" applyFill="1" applyBorder="1" applyAlignment="1">
      <alignment horizontal="right" vertical="center"/>
    </xf>
    <xf numFmtId="3" fontId="2" fillId="34" borderId="33" xfId="0" applyNumberFormat="1" applyFont="1" applyFill="1" applyBorder="1" applyAlignment="1">
      <alignment horizontal="right" vertical="center"/>
    </xf>
    <xf numFmtId="3" fontId="2" fillId="34" borderId="34" xfId="0" applyNumberFormat="1" applyFont="1" applyFill="1" applyBorder="1" applyAlignment="1">
      <alignment horizontal="right" vertical="center"/>
    </xf>
    <xf numFmtId="3" fontId="2" fillId="33" borderId="35" xfId="0" applyNumberFormat="1" applyFont="1" applyFill="1" applyBorder="1" applyAlignment="1">
      <alignment horizontal="right" vertical="center"/>
    </xf>
    <xf numFmtId="3" fontId="2" fillId="34" borderId="36" xfId="0" applyNumberFormat="1" applyFont="1" applyFill="1" applyBorder="1" applyAlignment="1">
      <alignment horizontal="right" vertical="center"/>
    </xf>
    <xf numFmtId="3" fontId="2" fillId="34" borderId="37" xfId="0" applyNumberFormat="1" applyFont="1" applyFill="1" applyBorder="1" applyAlignment="1">
      <alignment horizontal="right" vertical="center"/>
    </xf>
    <xf numFmtId="0" fontId="2" fillId="0" borderId="38" xfId="0" applyFont="1" applyBorder="1" applyAlignment="1">
      <alignment horizontal="distributed" vertical="center"/>
    </xf>
    <xf numFmtId="0" fontId="2" fillId="0" borderId="39" xfId="0" applyFont="1" applyBorder="1" applyAlignment="1">
      <alignment horizontal="distributed" vertical="center"/>
    </xf>
    <xf numFmtId="0" fontId="2" fillId="0" borderId="40" xfId="0" applyFont="1" applyBorder="1" applyAlignment="1">
      <alignment horizontal="distributed" vertical="center"/>
    </xf>
    <xf numFmtId="3" fontId="2" fillId="33" borderId="41" xfId="0" applyNumberFormat="1" applyFont="1" applyFill="1" applyBorder="1" applyAlignment="1">
      <alignment horizontal="right" vertical="center"/>
    </xf>
    <xf numFmtId="3" fontId="2" fillId="34" borderId="42" xfId="0" applyNumberFormat="1" applyFont="1" applyFill="1" applyBorder="1" applyAlignment="1">
      <alignment horizontal="right" vertical="center"/>
    </xf>
    <xf numFmtId="3" fontId="2" fillId="34" borderId="43" xfId="0" applyNumberFormat="1" applyFont="1" applyFill="1" applyBorder="1" applyAlignment="1">
      <alignment horizontal="right" vertical="center"/>
    </xf>
    <xf numFmtId="0" fontId="8" fillId="33" borderId="19" xfId="0" applyFont="1" applyFill="1" applyBorder="1" applyAlignment="1">
      <alignment horizontal="right"/>
    </xf>
    <xf numFmtId="0" fontId="8" fillId="0" borderId="44" xfId="0" applyFont="1" applyFill="1" applyBorder="1" applyAlignment="1">
      <alignment horizontal="center" vertical="center"/>
    </xf>
    <xf numFmtId="0" fontId="8" fillId="34" borderId="21" xfId="0" applyFont="1" applyFill="1" applyBorder="1" applyAlignment="1">
      <alignment horizontal="right"/>
    </xf>
    <xf numFmtId="0" fontId="8" fillId="34" borderId="20" xfId="0" applyFont="1" applyFill="1" applyBorder="1" applyAlignment="1">
      <alignment horizontal="right"/>
    </xf>
    <xf numFmtId="0" fontId="8" fillId="0" borderId="45" xfId="0" applyFont="1" applyFill="1" applyBorder="1" applyAlignment="1">
      <alignment horizontal="distributed" vertical="center"/>
    </xf>
    <xf numFmtId="0" fontId="8" fillId="34" borderId="22" xfId="0" applyFont="1" applyFill="1" applyBorder="1" applyAlignment="1">
      <alignment horizontal="right"/>
    </xf>
    <xf numFmtId="0" fontId="8" fillId="35" borderId="31" xfId="0" applyFont="1" applyFill="1" applyBorder="1" applyAlignment="1">
      <alignment horizontal="distributed" vertical="center"/>
    </xf>
    <xf numFmtId="177" fontId="6" fillId="34" borderId="46" xfId="0" applyNumberFormat="1" applyFont="1" applyFill="1" applyBorder="1" applyAlignment="1">
      <alignment horizontal="right" vertical="center"/>
    </xf>
    <xf numFmtId="0" fontId="6" fillId="0" borderId="47" xfId="0" applyFont="1" applyBorder="1" applyAlignment="1">
      <alignment horizontal="distributed" vertical="center"/>
    </xf>
    <xf numFmtId="0" fontId="2" fillId="36" borderId="48" xfId="0" applyFont="1" applyFill="1" applyBorder="1" applyAlignment="1">
      <alignment horizontal="distributed" vertical="center"/>
    </xf>
    <xf numFmtId="177" fontId="2" fillId="33" borderId="41" xfId="0" applyNumberFormat="1" applyFont="1" applyFill="1" applyBorder="1" applyAlignment="1">
      <alignment horizontal="right" vertical="center"/>
    </xf>
    <xf numFmtId="177" fontId="2" fillId="34" borderId="42" xfId="0" applyNumberFormat="1" applyFont="1" applyFill="1" applyBorder="1" applyAlignment="1">
      <alignment horizontal="right" vertical="center"/>
    </xf>
    <xf numFmtId="177" fontId="2" fillId="34" borderId="49" xfId="0" applyNumberFormat="1" applyFont="1" applyFill="1" applyBorder="1" applyAlignment="1">
      <alignment horizontal="right" vertical="center"/>
    </xf>
    <xf numFmtId="0" fontId="2" fillId="0" borderId="50" xfId="0" applyFont="1" applyBorder="1" applyAlignment="1">
      <alignment horizontal="distributed" vertical="center"/>
    </xf>
    <xf numFmtId="0" fontId="2" fillId="36" borderId="51" xfId="0" applyFont="1" applyFill="1" applyBorder="1" applyAlignment="1">
      <alignment horizontal="distributed" vertical="center"/>
    </xf>
    <xf numFmtId="177" fontId="2" fillId="33" borderId="32" xfId="0" applyNumberFormat="1" applyFont="1" applyFill="1" applyBorder="1" applyAlignment="1">
      <alignment horizontal="right" vertical="center"/>
    </xf>
    <xf numFmtId="177" fontId="2" fillId="34" borderId="33" xfId="0" applyNumberFormat="1" applyFont="1" applyFill="1" applyBorder="1" applyAlignment="1">
      <alignment horizontal="right" vertical="center"/>
    </xf>
    <xf numFmtId="177" fontId="2" fillId="34" borderId="52" xfId="0" applyNumberFormat="1" applyFont="1" applyFill="1" applyBorder="1" applyAlignment="1">
      <alignment horizontal="right" vertical="center"/>
    </xf>
    <xf numFmtId="0" fontId="2" fillId="0" borderId="53" xfId="0" applyFont="1" applyBorder="1" applyAlignment="1">
      <alignment horizontal="distributed" vertical="center"/>
    </xf>
    <xf numFmtId="0" fontId="2" fillId="36" borderId="54" xfId="0" applyFont="1" applyFill="1" applyBorder="1" applyAlignment="1">
      <alignment horizontal="distributed" vertical="center"/>
    </xf>
    <xf numFmtId="177" fontId="2" fillId="33" borderId="55" xfId="0" applyNumberFormat="1" applyFont="1" applyFill="1" applyBorder="1" applyAlignment="1">
      <alignment horizontal="right" vertical="center"/>
    </xf>
    <xf numFmtId="177" fontId="2" fillId="34" borderId="56" xfId="0" applyNumberFormat="1" applyFont="1" applyFill="1" applyBorder="1" applyAlignment="1">
      <alignment horizontal="right" vertical="center"/>
    </xf>
    <xf numFmtId="177" fontId="2" fillId="34" borderId="57" xfId="0" applyNumberFormat="1" applyFont="1" applyFill="1" applyBorder="1" applyAlignment="1">
      <alignment horizontal="right" vertical="center"/>
    </xf>
    <xf numFmtId="0" fontId="2" fillId="0" borderId="58" xfId="0" applyFont="1" applyBorder="1" applyAlignment="1">
      <alignment horizontal="distributed" vertical="center"/>
    </xf>
    <xf numFmtId="0" fontId="2" fillId="0" borderId="59" xfId="0" applyFont="1" applyBorder="1" applyAlignment="1">
      <alignment horizontal="distributed" vertical="center"/>
    </xf>
    <xf numFmtId="0" fontId="2" fillId="0" borderId="60" xfId="0" applyFont="1" applyBorder="1" applyAlignment="1">
      <alignment horizontal="distributed" vertical="center"/>
    </xf>
    <xf numFmtId="0" fontId="6" fillId="0" borderId="61" xfId="0" applyFont="1" applyBorder="1" applyAlignment="1">
      <alignment horizontal="center" vertical="center"/>
    </xf>
    <xf numFmtId="0" fontId="8" fillId="0" borderId="31" xfId="0" applyFont="1" applyFill="1" applyBorder="1" applyAlignment="1">
      <alignment horizontal="center" vertical="center"/>
    </xf>
    <xf numFmtId="0" fontId="8" fillId="0" borderId="11" xfId="0" applyFont="1" applyFill="1" applyBorder="1" applyAlignment="1">
      <alignment horizontal="center" vertical="center"/>
    </xf>
    <xf numFmtId="0" fontId="8" fillId="33" borderId="62" xfId="0" applyFont="1" applyFill="1" applyBorder="1" applyAlignment="1">
      <alignment horizontal="right"/>
    </xf>
    <xf numFmtId="0" fontId="8" fillId="0" borderId="62" xfId="0" applyFont="1" applyFill="1" applyBorder="1" applyAlignment="1">
      <alignment horizontal="right"/>
    </xf>
    <xf numFmtId="0" fontId="8" fillId="33" borderId="11" xfId="0" applyFont="1" applyFill="1" applyBorder="1" applyAlignment="1">
      <alignment horizontal="right"/>
    </xf>
    <xf numFmtId="0" fontId="8" fillId="33" borderId="45" xfId="0" applyFont="1" applyFill="1" applyBorder="1" applyAlignment="1">
      <alignment horizontal="right"/>
    </xf>
    <xf numFmtId="184" fontId="2" fillId="33" borderId="63" xfId="0" applyNumberFormat="1" applyFont="1" applyFill="1" applyBorder="1" applyAlignment="1">
      <alignment horizontal="right" vertical="center"/>
    </xf>
    <xf numFmtId="184" fontId="2" fillId="0" borderId="64" xfId="0" applyNumberFormat="1" applyFont="1" applyFill="1" applyBorder="1" applyAlignment="1">
      <alignment horizontal="right" vertical="center"/>
    </xf>
    <xf numFmtId="184" fontId="2" fillId="33" borderId="65" xfId="0" applyNumberFormat="1" applyFont="1" applyFill="1" applyBorder="1" applyAlignment="1">
      <alignment horizontal="right" vertical="center"/>
    </xf>
    <xf numFmtId="184" fontId="2" fillId="33" borderId="66" xfId="0" applyNumberFormat="1" applyFont="1" applyFill="1" applyBorder="1" applyAlignment="1">
      <alignment horizontal="right" vertical="center"/>
    </xf>
    <xf numFmtId="178" fontId="2" fillId="33" borderId="67" xfId="0" applyNumberFormat="1" applyFont="1" applyFill="1" applyBorder="1" applyAlignment="1">
      <alignment horizontal="right" vertical="center"/>
    </xf>
    <xf numFmtId="178" fontId="2" fillId="33" borderId="68" xfId="0" applyNumberFormat="1" applyFont="1" applyFill="1" applyBorder="1" applyAlignment="1">
      <alignment horizontal="right" vertical="center"/>
    </xf>
    <xf numFmtId="178" fontId="2" fillId="33" borderId="69" xfId="0" applyNumberFormat="1" applyFont="1" applyFill="1" applyBorder="1" applyAlignment="1">
      <alignment horizontal="right" vertical="center"/>
    </xf>
    <xf numFmtId="184" fontId="2" fillId="33" borderId="70" xfId="0" applyNumberFormat="1" applyFont="1" applyFill="1" applyBorder="1" applyAlignment="1">
      <alignment horizontal="right" vertical="center"/>
    </xf>
    <xf numFmtId="184" fontId="2" fillId="0" borderId="71" xfId="0" applyNumberFormat="1" applyFont="1" applyFill="1" applyBorder="1" applyAlignment="1">
      <alignment horizontal="right" vertical="center"/>
    </xf>
    <xf numFmtId="184" fontId="2" fillId="33" borderId="72" xfId="0" applyNumberFormat="1" applyFont="1" applyFill="1" applyBorder="1" applyAlignment="1">
      <alignment horizontal="right" vertical="center"/>
    </xf>
    <xf numFmtId="184" fontId="2" fillId="33" borderId="73" xfId="0" applyNumberFormat="1" applyFont="1" applyFill="1" applyBorder="1" applyAlignment="1">
      <alignment horizontal="right" vertical="center"/>
    </xf>
    <xf numFmtId="178" fontId="2" fillId="33" borderId="74" xfId="0" applyNumberFormat="1" applyFont="1" applyFill="1" applyBorder="1" applyAlignment="1">
      <alignment horizontal="right" vertical="center"/>
    </xf>
    <xf numFmtId="178" fontId="2" fillId="33" borderId="75" xfId="0" applyNumberFormat="1" applyFont="1" applyFill="1" applyBorder="1" applyAlignment="1">
      <alignment horizontal="right" vertical="center"/>
    </xf>
    <xf numFmtId="178" fontId="2" fillId="33" borderId="76" xfId="0" applyNumberFormat="1" applyFont="1" applyFill="1" applyBorder="1" applyAlignment="1">
      <alignment horizontal="right" vertical="center"/>
    </xf>
    <xf numFmtId="178" fontId="6" fillId="33" borderId="77" xfId="0" applyNumberFormat="1" applyFont="1" applyFill="1" applyBorder="1" applyAlignment="1">
      <alignment horizontal="right" vertical="center"/>
    </xf>
    <xf numFmtId="178" fontId="6" fillId="33" borderId="78" xfId="0" applyNumberFormat="1" applyFont="1" applyFill="1" applyBorder="1" applyAlignment="1">
      <alignment horizontal="right" vertical="center"/>
    </xf>
    <xf numFmtId="178" fontId="6" fillId="33" borderId="18" xfId="0" applyNumberFormat="1" applyFont="1" applyFill="1" applyBorder="1" applyAlignment="1">
      <alignment horizontal="right" vertical="center"/>
    </xf>
    <xf numFmtId="176" fontId="2" fillId="33" borderId="79" xfId="0" applyNumberFormat="1" applyFont="1" applyFill="1" applyBorder="1" applyAlignment="1">
      <alignment horizontal="right" vertical="center"/>
    </xf>
    <xf numFmtId="176" fontId="2" fillId="33" borderId="50" xfId="0" applyNumberFormat="1" applyFont="1" applyFill="1" applyBorder="1" applyAlignment="1">
      <alignment horizontal="right" vertical="center"/>
    </xf>
    <xf numFmtId="176" fontId="2" fillId="33" borderId="80" xfId="0" applyNumberFormat="1" applyFont="1" applyFill="1" applyBorder="1" applyAlignment="1">
      <alignment horizontal="right" vertical="center"/>
    </xf>
    <xf numFmtId="176" fontId="2" fillId="33" borderId="53" xfId="0" applyNumberFormat="1" applyFont="1" applyFill="1" applyBorder="1" applyAlignment="1">
      <alignment horizontal="right" vertical="center"/>
    </xf>
    <xf numFmtId="176" fontId="2" fillId="33" borderId="81" xfId="0" applyNumberFormat="1" applyFont="1" applyFill="1" applyBorder="1" applyAlignment="1">
      <alignment horizontal="right" vertical="center"/>
    </xf>
    <xf numFmtId="176" fontId="2" fillId="33" borderId="82" xfId="0" applyNumberFormat="1" applyFont="1" applyFill="1" applyBorder="1" applyAlignment="1">
      <alignment horizontal="right" vertical="center"/>
    </xf>
    <xf numFmtId="0" fontId="2" fillId="0" borderId="0" xfId="0" applyNumberFormat="1" applyFont="1" applyBorder="1" applyAlignment="1">
      <alignment horizontal="center" vertical="center"/>
    </xf>
    <xf numFmtId="0" fontId="2" fillId="0" borderId="83" xfId="0" applyFont="1" applyBorder="1" applyAlignment="1">
      <alignment horizontal="distributed" vertical="top"/>
    </xf>
    <xf numFmtId="0" fontId="8" fillId="34" borderId="83" xfId="0" applyFont="1" applyFill="1" applyBorder="1" applyAlignment="1">
      <alignment horizontal="right"/>
    </xf>
    <xf numFmtId="177" fontId="2" fillId="34" borderId="84" xfId="0" applyNumberFormat="1" applyFont="1" applyFill="1" applyBorder="1" applyAlignment="1">
      <alignment horizontal="right" vertical="center"/>
    </xf>
    <xf numFmtId="177" fontId="2" fillId="34" borderId="85" xfId="0" applyNumberFormat="1" applyFont="1" applyFill="1" applyBorder="1" applyAlignment="1">
      <alignment horizontal="right" vertical="center"/>
    </xf>
    <xf numFmtId="177" fontId="2" fillId="34" borderId="86" xfId="0" applyNumberFormat="1" applyFont="1" applyFill="1" applyBorder="1" applyAlignment="1">
      <alignment horizontal="right" vertical="center"/>
    </xf>
    <xf numFmtId="177" fontId="6" fillId="34" borderId="87" xfId="0" applyNumberFormat="1" applyFont="1" applyFill="1" applyBorder="1" applyAlignment="1">
      <alignment horizontal="right" vertical="center"/>
    </xf>
    <xf numFmtId="0" fontId="8" fillId="33" borderId="88" xfId="0" applyFont="1" applyFill="1" applyBorder="1" applyAlignment="1">
      <alignment horizontal="right"/>
    </xf>
    <xf numFmtId="177" fontId="2" fillId="33" borderId="89" xfId="0" applyNumberFormat="1" applyFont="1" applyFill="1" applyBorder="1" applyAlignment="1">
      <alignment horizontal="right" vertical="center"/>
    </xf>
    <xf numFmtId="177" fontId="2" fillId="33" borderId="90" xfId="0" applyNumberFormat="1" applyFont="1" applyFill="1" applyBorder="1" applyAlignment="1">
      <alignment horizontal="right" vertical="center"/>
    </xf>
    <xf numFmtId="177" fontId="2" fillId="33" borderId="91" xfId="0" applyNumberFormat="1" applyFont="1" applyFill="1" applyBorder="1" applyAlignment="1">
      <alignment horizontal="right" vertical="center"/>
    </xf>
    <xf numFmtId="177" fontId="6" fillId="33" borderId="92" xfId="0" applyNumberFormat="1" applyFont="1" applyFill="1" applyBorder="1" applyAlignment="1">
      <alignment horizontal="right" vertical="center"/>
    </xf>
    <xf numFmtId="0" fontId="2" fillId="0" borderId="88" xfId="0" applyFont="1" applyBorder="1" applyAlignment="1">
      <alignment horizontal="distributed" vertical="top"/>
    </xf>
    <xf numFmtId="0" fontId="2" fillId="0" borderId="20" xfId="0" applyFont="1" applyBorder="1" applyAlignment="1">
      <alignment horizontal="center" vertical="top"/>
    </xf>
    <xf numFmtId="0" fontId="6" fillId="0" borderId="61" xfId="0" applyFont="1" applyBorder="1" applyAlignment="1">
      <alignment horizontal="distributed" vertical="center" indent="2"/>
    </xf>
    <xf numFmtId="0" fontId="2" fillId="0" borderId="93" xfId="0" applyFont="1" applyBorder="1" applyAlignment="1">
      <alignment horizontal="distributed" vertical="center"/>
    </xf>
    <xf numFmtId="0" fontId="2" fillId="0" borderId="94" xfId="0" applyFont="1" applyBorder="1" applyAlignment="1">
      <alignment horizontal="distributed" vertical="center"/>
    </xf>
    <xf numFmtId="0" fontId="2" fillId="0" borderId="95" xfId="0" applyFont="1" applyBorder="1" applyAlignment="1">
      <alignment horizontal="distributed" vertical="center"/>
    </xf>
    <xf numFmtId="0" fontId="8" fillId="33" borderId="96" xfId="0" applyFont="1" applyFill="1" applyBorder="1" applyAlignment="1">
      <alignment horizontal="right"/>
    </xf>
    <xf numFmtId="0" fontId="2" fillId="0" borderId="0" xfId="0" applyFont="1" applyFill="1" applyBorder="1" applyAlignment="1">
      <alignment horizontal="right" vertical="center"/>
    </xf>
    <xf numFmtId="0" fontId="7" fillId="0" borderId="0" xfId="0" applyFont="1" applyAlignment="1">
      <alignment vertical="top" wrapText="1"/>
    </xf>
    <xf numFmtId="0" fontId="2" fillId="0" borderId="60" xfId="0" applyFont="1" applyBorder="1" applyAlignment="1">
      <alignment horizontal="distributed" vertical="center" wrapText="1"/>
    </xf>
    <xf numFmtId="178" fontId="2" fillId="0" borderId="97" xfId="0" applyNumberFormat="1" applyFont="1" applyFill="1" applyBorder="1" applyAlignment="1">
      <alignment horizontal="right" vertical="center"/>
    </xf>
    <xf numFmtId="184" fontId="2" fillId="0" borderId="98" xfId="0" applyNumberFormat="1" applyFont="1" applyFill="1" applyBorder="1" applyAlignment="1">
      <alignment horizontal="right" vertical="center"/>
    </xf>
    <xf numFmtId="0" fontId="8" fillId="33" borderId="99" xfId="0" applyFont="1" applyFill="1" applyBorder="1" applyAlignment="1">
      <alignment horizontal="right" vertical="top"/>
    </xf>
    <xf numFmtId="176" fontId="2" fillId="33" borderId="100" xfId="0" applyNumberFormat="1" applyFont="1" applyFill="1" applyBorder="1" applyAlignment="1">
      <alignment horizontal="right" vertical="center"/>
    </xf>
    <xf numFmtId="176" fontId="2" fillId="33" borderId="101" xfId="0" applyNumberFormat="1" applyFont="1" applyFill="1" applyBorder="1" applyAlignment="1">
      <alignment horizontal="right" vertical="center"/>
    </xf>
    <xf numFmtId="176" fontId="6" fillId="33" borderId="102" xfId="0" applyNumberFormat="1" applyFont="1" applyFill="1" applyBorder="1" applyAlignment="1">
      <alignment horizontal="right" vertical="center"/>
    </xf>
    <xf numFmtId="0" fontId="2" fillId="0" borderId="103" xfId="0" applyFont="1" applyFill="1" applyBorder="1" applyAlignment="1">
      <alignment horizontal="distributed" vertical="center"/>
    </xf>
    <xf numFmtId="0" fontId="2" fillId="0" borderId="103" xfId="0" applyFont="1" applyFill="1" applyBorder="1" applyAlignment="1">
      <alignment horizontal="distributed" vertical="center" indent="1"/>
    </xf>
    <xf numFmtId="0" fontId="2" fillId="0" borderId="103" xfId="0" applyFont="1" applyFill="1" applyBorder="1" applyAlignment="1">
      <alignment horizontal="distributed" vertical="center" wrapText="1"/>
    </xf>
    <xf numFmtId="0" fontId="8" fillId="33" borderId="20" xfId="0" applyFont="1" applyFill="1" applyBorder="1" applyAlignment="1">
      <alignment horizontal="right"/>
    </xf>
    <xf numFmtId="176" fontId="2" fillId="33" borderId="41" xfId="0" applyNumberFormat="1" applyFont="1" applyFill="1" applyBorder="1" applyAlignment="1">
      <alignment horizontal="right" vertical="center"/>
    </xf>
    <xf numFmtId="176" fontId="2" fillId="33" borderId="42" xfId="0" applyNumberFormat="1" applyFont="1" applyFill="1" applyBorder="1" applyAlignment="1">
      <alignment horizontal="right" vertical="center"/>
    </xf>
    <xf numFmtId="176" fontId="2" fillId="33" borderId="104" xfId="0" applyNumberFormat="1" applyFont="1" applyFill="1" applyBorder="1" applyAlignment="1">
      <alignment horizontal="right" vertical="center"/>
    </xf>
    <xf numFmtId="176" fontId="2" fillId="33" borderId="32" xfId="0" applyNumberFormat="1" applyFont="1" applyFill="1" applyBorder="1" applyAlignment="1">
      <alignment horizontal="right" vertical="center"/>
    </xf>
    <xf numFmtId="176" fontId="2" fillId="33" borderId="33" xfId="0" applyNumberFormat="1" applyFont="1" applyFill="1" applyBorder="1" applyAlignment="1">
      <alignment horizontal="right" vertical="center"/>
    </xf>
    <xf numFmtId="176" fontId="2" fillId="33" borderId="105" xfId="0" applyNumberFormat="1" applyFont="1" applyFill="1" applyBorder="1" applyAlignment="1">
      <alignment horizontal="right" vertical="center"/>
    </xf>
    <xf numFmtId="176" fontId="2" fillId="33" borderId="35" xfId="0" applyNumberFormat="1" applyFont="1" applyFill="1" applyBorder="1" applyAlignment="1">
      <alignment horizontal="right" vertical="center"/>
    </xf>
    <xf numFmtId="176" fontId="2" fillId="33" borderId="36" xfId="0" applyNumberFormat="1" applyFont="1" applyFill="1" applyBorder="1" applyAlignment="1">
      <alignment horizontal="right" vertical="center"/>
    </xf>
    <xf numFmtId="176" fontId="2" fillId="33" borderId="106" xfId="0" applyNumberFormat="1" applyFont="1" applyFill="1" applyBorder="1" applyAlignment="1">
      <alignment horizontal="right" vertical="center"/>
    </xf>
    <xf numFmtId="0" fontId="2" fillId="0" borderId="103" xfId="0" applyFont="1" applyFill="1" applyBorder="1" applyAlignment="1">
      <alignment horizontal="distributed" vertical="center" wrapText="1"/>
    </xf>
    <xf numFmtId="0" fontId="2" fillId="0" borderId="103" xfId="0" applyFont="1" applyFill="1" applyBorder="1" applyAlignment="1">
      <alignment horizontal="distributed" vertical="center"/>
    </xf>
    <xf numFmtId="0" fontId="2" fillId="0" borderId="107" xfId="0" applyFont="1" applyFill="1" applyBorder="1" applyAlignment="1">
      <alignment horizontal="distributed" vertical="center" indent="1"/>
    </xf>
    <xf numFmtId="0" fontId="2" fillId="0" borderId="108" xfId="0" applyFont="1" applyFill="1" applyBorder="1" applyAlignment="1">
      <alignment horizontal="distributed" vertical="center"/>
    </xf>
    <xf numFmtId="176" fontId="2" fillId="33" borderId="77" xfId="0" applyNumberFormat="1" applyFont="1" applyFill="1" applyBorder="1" applyAlignment="1">
      <alignment horizontal="right" vertical="center"/>
    </xf>
    <xf numFmtId="176" fontId="2" fillId="33" borderId="109" xfId="0" applyNumberFormat="1" applyFont="1" applyFill="1" applyBorder="1" applyAlignment="1">
      <alignment horizontal="right" vertical="center"/>
    </xf>
    <xf numFmtId="176" fontId="2" fillId="33" borderId="18" xfId="0" applyNumberFormat="1" applyFont="1" applyFill="1" applyBorder="1" applyAlignment="1">
      <alignment horizontal="right" vertical="center"/>
    </xf>
    <xf numFmtId="185" fontId="2" fillId="34" borderId="24" xfId="0" applyNumberFormat="1" applyFont="1" applyFill="1" applyBorder="1" applyAlignment="1">
      <alignment horizontal="right" vertical="center"/>
    </xf>
    <xf numFmtId="185" fontId="2" fillId="34" borderId="16" xfId="0" applyNumberFormat="1" applyFont="1" applyFill="1" applyBorder="1" applyAlignment="1">
      <alignment horizontal="right" vertical="center"/>
    </xf>
    <xf numFmtId="185" fontId="2" fillId="33" borderId="75" xfId="0" applyNumberFormat="1" applyFont="1" applyFill="1" applyBorder="1" applyAlignment="1">
      <alignment horizontal="right" vertical="center"/>
    </xf>
    <xf numFmtId="185" fontId="2" fillId="33" borderId="81" xfId="0" applyNumberFormat="1" applyFont="1" applyFill="1" applyBorder="1" applyAlignment="1">
      <alignment horizontal="right" vertical="center"/>
    </xf>
    <xf numFmtId="178" fontId="2" fillId="33" borderId="110" xfId="0" applyNumberFormat="1" applyFont="1" applyFill="1" applyBorder="1" applyAlignment="1">
      <alignment horizontal="right" vertical="center"/>
    </xf>
    <xf numFmtId="178" fontId="2" fillId="0" borderId="111" xfId="0" applyNumberFormat="1" applyFont="1" applyFill="1" applyBorder="1" applyAlignment="1">
      <alignment horizontal="right" vertical="center"/>
    </xf>
    <xf numFmtId="178" fontId="2" fillId="33" borderId="112" xfId="0" applyNumberFormat="1" applyFont="1" applyFill="1" applyBorder="1" applyAlignment="1">
      <alignment horizontal="right" vertical="center"/>
    </xf>
    <xf numFmtId="178" fontId="2" fillId="33" borderId="113" xfId="0" applyNumberFormat="1" applyFont="1" applyFill="1" applyBorder="1" applyAlignment="1">
      <alignment horizontal="right" vertical="center"/>
    </xf>
    <xf numFmtId="176" fontId="2" fillId="33" borderId="114" xfId="0" applyNumberFormat="1" applyFont="1" applyFill="1" applyBorder="1" applyAlignment="1">
      <alignment horizontal="right" vertical="center"/>
    </xf>
    <xf numFmtId="176" fontId="2" fillId="34" borderId="115" xfId="0" applyNumberFormat="1" applyFont="1" applyFill="1" applyBorder="1" applyAlignment="1">
      <alignment horizontal="right" vertical="center"/>
    </xf>
    <xf numFmtId="185" fontId="2" fillId="34" borderId="115" xfId="0" applyNumberFormat="1" applyFont="1" applyFill="1" applyBorder="1" applyAlignment="1">
      <alignment horizontal="right" vertical="center"/>
    </xf>
    <xf numFmtId="176" fontId="2" fillId="33" borderId="116" xfId="0" applyNumberFormat="1" applyFont="1" applyFill="1" applyBorder="1" applyAlignment="1">
      <alignment horizontal="right" vertical="center"/>
    </xf>
    <xf numFmtId="176" fontId="2" fillId="33" borderId="117" xfId="0" applyNumberFormat="1" applyFont="1" applyFill="1" applyBorder="1" applyAlignment="1">
      <alignment horizontal="right" vertical="center"/>
    </xf>
    <xf numFmtId="177" fontId="2" fillId="34" borderId="16" xfId="0" applyNumberFormat="1" applyFont="1" applyFill="1" applyBorder="1" applyAlignment="1">
      <alignment horizontal="right" vertical="center"/>
    </xf>
    <xf numFmtId="176" fontId="2" fillId="0" borderId="118" xfId="0" applyNumberFormat="1" applyFont="1" applyFill="1" applyBorder="1" applyAlignment="1">
      <alignment horizontal="right" vertical="center"/>
    </xf>
    <xf numFmtId="176" fontId="2" fillId="0" borderId="119" xfId="0" applyNumberFormat="1" applyFont="1" applyFill="1" applyBorder="1" applyAlignment="1">
      <alignment horizontal="right" vertical="center"/>
    </xf>
    <xf numFmtId="0" fontId="5" fillId="0" borderId="0" xfId="0" applyFont="1" applyAlignment="1">
      <alignment horizontal="center" vertical="top"/>
    </xf>
    <xf numFmtId="0" fontId="2" fillId="0" borderId="0" xfId="0" applyFont="1" applyAlignment="1">
      <alignment horizontal="left" vertical="top"/>
    </xf>
    <xf numFmtId="0" fontId="2" fillId="0" borderId="120" xfId="0" applyFont="1" applyBorder="1" applyAlignment="1">
      <alignment horizontal="center" vertical="center"/>
    </xf>
    <xf numFmtId="0" fontId="2" fillId="0" borderId="121" xfId="0" applyFont="1" applyBorder="1" applyAlignment="1">
      <alignment horizontal="center" vertical="center"/>
    </xf>
    <xf numFmtId="0" fontId="2" fillId="0" borderId="122" xfId="0" applyFont="1" applyBorder="1" applyAlignment="1">
      <alignment horizontal="center" vertical="center"/>
    </xf>
    <xf numFmtId="0" fontId="2" fillId="0" borderId="123" xfId="0" applyFont="1" applyBorder="1" applyAlignment="1">
      <alignment horizontal="center" vertical="center"/>
    </xf>
    <xf numFmtId="0" fontId="2" fillId="0" borderId="124" xfId="0" applyFont="1" applyBorder="1" applyAlignment="1">
      <alignment horizontal="center" vertical="top"/>
    </xf>
    <xf numFmtId="0" fontId="2" fillId="0" borderId="125" xfId="0" applyFont="1" applyBorder="1" applyAlignment="1">
      <alignment horizontal="center" vertical="top" wrapText="1"/>
    </xf>
    <xf numFmtId="0" fontId="2" fillId="0" borderId="125" xfId="0" applyFont="1" applyBorder="1" applyAlignment="1">
      <alignment horizontal="center" vertical="top"/>
    </xf>
    <xf numFmtId="0" fontId="2" fillId="0" borderId="126" xfId="0" applyFont="1" applyBorder="1" applyAlignment="1">
      <alignment horizontal="center" vertical="center"/>
    </xf>
    <xf numFmtId="0" fontId="2" fillId="0" borderId="127" xfId="0" applyFont="1" applyBorder="1" applyAlignment="1">
      <alignment horizontal="center" vertical="center"/>
    </xf>
    <xf numFmtId="0" fontId="2" fillId="0" borderId="128" xfId="0" applyFont="1" applyBorder="1" applyAlignment="1">
      <alignment horizontal="center" vertical="center" wrapText="1"/>
    </xf>
    <xf numFmtId="0" fontId="2" fillId="0" borderId="129" xfId="0" applyFont="1" applyBorder="1" applyAlignment="1">
      <alignment horizontal="center" vertical="center"/>
    </xf>
    <xf numFmtId="0" fontId="2" fillId="0" borderId="29" xfId="0" applyFont="1" applyBorder="1" applyAlignment="1">
      <alignment horizontal="distributed" vertical="center" wrapText="1"/>
    </xf>
    <xf numFmtId="0" fontId="2" fillId="0" borderId="130" xfId="0" applyFont="1" applyBorder="1" applyAlignment="1">
      <alignment horizontal="distributed" vertical="center" wrapText="1"/>
    </xf>
    <xf numFmtId="0" fontId="2" fillId="0" borderId="108" xfId="0" applyFont="1" applyBorder="1" applyAlignment="1">
      <alignment horizontal="center" vertical="center"/>
    </xf>
    <xf numFmtId="0" fontId="2" fillId="0" borderId="131" xfId="0" applyFont="1" applyBorder="1" applyAlignment="1">
      <alignment horizontal="center" vertical="center"/>
    </xf>
    <xf numFmtId="0" fontId="2" fillId="0" borderId="132" xfId="0" applyFont="1" applyBorder="1" applyAlignment="1">
      <alignment horizontal="center" vertical="center"/>
    </xf>
    <xf numFmtId="0" fontId="2" fillId="0" borderId="133" xfId="0" applyFont="1" applyBorder="1" applyAlignment="1">
      <alignment horizontal="center" vertical="center"/>
    </xf>
    <xf numFmtId="0" fontId="2" fillId="0" borderId="134" xfId="0" applyFont="1" applyBorder="1" applyAlignment="1">
      <alignment horizontal="center" vertical="center"/>
    </xf>
    <xf numFmtId="0" fontId="2" fillId="0" borderId="135" xfId="0" applyFont="1" applyBorder="1" applyAlignment="1">
      <alignment horizontal="center" vertical="center"/>
    </xf>
    <xf numFmtId="0" fontId="2" fillId="0" borderId="136" xfId="0" applyFont="1" applyBorder="1" applyAlignment="1">
      <alignment horizontal="center" vertical="top"/>
    </xf>
    <xf numFmtId="0" fontId="2" fillId="0" borderId="137" xfId="0" applyFont="1" applyBorder="1" applyAlignment="1">
      <alignment horizontal="center" vertical="top"/>
    </xf>
    <xf numFmtId="0" fontId="2" fillId="0" borderId="120" xfId="0" applyFont="1" applyBorder="1" applyAlignment="1">
      <alignment horizontal="center" vertical="center" wrapText="1"/>
    </xf>
    <xf numFmtId="0" fontId="2" fillId="0" borderId="138" xfId="0" applyFont="1" applyBorder="1" applyAlignment="1">
      <alignment horizontal="distributed" vertical="center" indent="5"/>
    </xf>
    <xf numFmtId="0" fontId="2" fillId="0" borderId="139" xfId="0" applyFont="1" applyBorder="1" applyAlignment="1">
      <alignment horizontal="distributed" vertical="center" indent="5"/>
    </xf>
    <xf numFmtId="0" fontId="2" fillId="0" borderId="140" xfId="0" applyFont="1" applyBorder="1" applyAlignment="1">
      <alignment horizontal="distributed" vertical="center" indent="5"/>
    </xf>
    <xf numFmtId="0" fontId="9" fillId="0" borderId="0" xfId="0" applyFont="1" applyAlignment="1">
      <alignment vertical="center" wrapText="1"/>
    </xf>
    <xf numFmtId="0" fontId="2" fillId="0" borderId="141" xfId="0" applyFont="1" applyBorder="1" applyAlignment="1">
      <alignment horizontal="center" vertical="center"/>
    </xf>
    <xf numFmtId="0" fontId="2" fillId="0" borderId="142" xfId="0" applyFont="1" applyBorder="1" applyAlignment="1">
      <alignment horizontal="center" vertical="center"/>
    </xf>
    <xf numFmtId="0" fontId="2" fillId="0" borderId="143" xfId="0" applyFont="1" applyBorder="1" applyAlignment="1">
      <alignment horizontal="center" vertical="center"/>
    </xf>
    <xf numFmtId="0" fontId="2" fillId="0" borderId="144" xfId="0" applyFont="1" applyBorder="1" applyAlignment="1">
      <alignment horizontal="center" vertical="center"/>
    </xf>
    <xf numFmtId="0" fontId="2" fillId="0" borderId="145" xfId="0" applyFont="1" applyBorder="1" applyAlignment="1">
      <alignment horizontal="center" vertical="center"/>
    </xf>
    <xf numFmtId="0" fontId="2" fillId="0" borderId="141" xfId="0" applyFont="1" applyBorder="1" applyAlignment="1">
      <alignment horizontal="distributed" vertical="center"/>
    </xf>
    <xf numFmtId="0" fontId="2" fillId="0" borderId="142" xfId="0" applyFont="1" applyBorder="1" applyAlignment="1">
      <alignment horizontal="distributed" vertical="center"/>
    </xf>
    <xf numFmtId="0" fontId="2" fillId="0" borderId="146" xfId="0" applyFont="1" applyBorder="1" applyAlignment="1">
      <alignment horizontal="distributed" vertical="center"/>
    </xf>
    <xf numFmtId="0" fontId="2" fillId="0" borderId="108" xfId="0" applyFont="1" applyBorder="1" applyAlignment="1">
      <alignment horizontal="distributed" vertical="center"/>
    </xf>
    <xf numFmtId="0" fontId="2" fillId="0" borderId="131" xfId="0" applyFont="1" applyBorder="1" applyAlignment="1">
      <alignment horizontal="distributed" vertical="center"/>
    </xf>
    <xf numFmtId="0" fontId="2" fillId="0" borderId="107" xfId="0" applyFont="1" applyBorder="1" applyAlignment="1">
      <alignment horizontal="distributed" vertical="center"/>
    </xf>
    <xf numFmtId="0" fontId="2" fillId="0" borderId="147" xfId="0" applyFont="1" applyBorder="1" applyAlignment="1">
      <alignment horizontal="distributed" vertical="center"/>
    </xf>
    <xf numFmtId="0" fontId="2" fillId="0" borderId="134" xfId="0" applyFont="1" applyBorder="1" applyAlignment="1">
      <alignment horizontal="distributed" vertical="center"/>
    </xf>
    <xf numFmtId="0" fontId="2" fillId="0" borderId="135" xfId="0" applyFont="1" applyBorder="1" applyAlignment="1">
      <alignment horizontal="distributed" vertical="center"/>
    </xf>
    <xf numFmtId="0" fontId="2" fillId="0" borderId="141" xfId="0" applyFont="1" applyBorder="1" applyAlignment="1">
      <alignment horizontal="distributed" vertical="center" indent="1"/>
    </xf>
    <xf numFmtId="0" fontId="2" fillId="0" borderId="142" xfId="0" applyFont="1" applyBorder="1" applyAlignment="1">
      <alignment horizontal="distributed" vertical="center" indent="1"/>
    </xf>
    <xf numFmtId="0" fontId="7" fillId="0" borderId="141" xfId="0" applyFont="1" applyBorder="1" applyAlignment="1">
      <alignment horizontal="distributed" vertical="center"/>
    </xf>
    <xf numFmtId="0" fontId="7" fillId="0" borderId="142" xfId="0" applyFont="1" applyBorder="1" applyAlignment="1">
      <alignment horizontal="distributed" vertical="center"/>
    </xf>
    <xf numFmtId="0" fontId="2" fillId="0" borderId="148" xfId="0" applyFont="1" applyBorder="1" applyAlignment="1">
      <alignment horizontal="distributed" vertical="center"/>
    </xf>
    <xf numFmtId="0" fontId="2" fillId="0" borderId="10" xfId="0" applyFont="1" applyBorder="1" applyAlignment="1">
      <alignment horizontal="distributed" vertical="center"/>
    </xf>
    <xf numFmtId="0" fontId="2" fillId="0" borderId="149" xfId="0" applyFont="1" applyBorder="1" applyAlignment="1">
      <alignment horizontal="distributed" vertical="center"/>
    </xf>
    <xf numFmtId="0" fontId="2" fillId="0" borderId="150" xfId="0" applyFont="1" applyBorder="1" applyAlignment="1">
      <alignment horizontal="distributed" vertical="center"/>
    </xf>
    <xf numFmtId="0" fontId="2" fillId="0" borderId="151" xfId="0" applyFont="1" applyBorder="1" applyAlignment="1">
      <alignment horizontal="distributed" vertical="center"/>
    </xf>
    <xf numFmtId="0" fontId="2" fillId="0" borderId="152" xfId="0" applyFont="1" applyBorder="1" applyAlignment="1">
      <alignment horizontal="distributed" vertical="center"/>
    </xf>
    <xf numFmtId="0" fontId="5" fillId="0" borderId="0" xfId="0" applyFont="1" applyAlignment="1">
      <alignment horizontal="center" vertical="center"/>
    </xf>
    <xf numFmtId="0" fontId="2" fillId="0" borderId="153" xfId="0" applyFont="1" applyBorder="1" applyAlignment="1">
      <alignment horizontal="center" vertical="center"/>
    </xf>
    <xf numFmtId="0" fontId="2" fillId="0" borderId="107" xfId="0" applyFont="1" applyBorder="1" applyAlignment="1">
      <alignment horizontal="center" vertical="center" wrapText="1"/>
    </xf>
    <xf numFmtId="0" fontId="0" fillId="0" borderId="148" xfId="0" applyFont="1" applyBorder="1" applyAlignment="1">
      <alignment horizontal="center" vertical="center" wrapText="1"/>
    </xf>
    <xf numFmtId="0" fontId="2" fillId="0" borderId="124" xfId="0" applyFont="1" applyBorder="1" applyAlignment="1">
      <alignment horizontal="center" vertical="center" wrapText="1"/>
    </xf>
    <xf numFmtId="0" fontId="0" fillId="0" borderId="124" xfId="0" applyBorder="1" applyAlignment="1">
      <alignment horizontal="center" vertical="center" wrapText="1"/>
    </xf>
    <xf numFmtId="0" fontId="2" fillId="0" borderId="62" xfId="0" applyFont="1" applyBorder="1" applyAlignment="1">
      <alignment horizontal="center" vertical="top" wrapText="1"/>
    </xf>
    <xf numFmtId="0" fontId="0" fillId="0" borderId="154" xfId="0" applyBorder="1" applyAlignment="1">
      <alignment horizontal="center" vertical="top" wrapText="1"/>
    </xf>
    <xf numFmtId="0" fontId="2" fillId="0" borderId="103" xfId="0" applyFont="1" applyBorder="1" applyAlignment="1">
      <alignment horizontal="center" vertical="center"/>
    </xf>
    <xf numFmtId="0" fontId="2" fillId="0" borderId="124" xfId="0" applyFont="1" applyBorder="1" applyAlignment="1">
      <alignment horizontal="center" vertical="center"/>
    </xf>
    <xf numFmtId="0" fontId="2" fillId="0" borderId="103" xfId="0" applyFont="1" applyBorder="1" applyAlignment="1">
      <alignment horizontal="distributed" vertical="center"/>
    </xf>
    <xf numFmtId="0" fontId="2" fillId="0" borderId="124" xfId="0" applyFont="1" applyBorder="1" applyAlignment="1">
      <alignment horizontal="distributed" vertical="center"/>
    </xf>
    <xf numFmtId="0" fontId="2" fillId="0" borderId="107" xfId="0" applyFont="1" applyBorder="1" applyAlignment="1">
      <alignment horizontal="center" vertical="center"/>
    </xf>
    <xf numFmtId="0" fontId="2" fillId="0" borderId="148" xfId="0" applyFont="1" applyBorder="1" applyAlignment="1">
      <alignment horizontal="center" vertical="center"/>
    </xf>
    <xf numFmtId="0" fontId="2" fillId="0" borderId="155" xfId="0" applyFont="1" applyBorder="1" applyAlignment="1">
      <alignment horizontal="center" vertical="center"/>
    </xf>
    <xf numFmtId="0" fontId="2" fillId="0" borderId="47" xfId="0" applyFont="1" applyFill="1" applyBorder="1" applyAlignment="1">
      <alignment horizontal="distributed" vertical="center"/>
    </xf>
    <xf numFmtId="0" fontId="2" fillId="0" borderId="156" xfId="0" applyFont="1" applyFill="1" applyBorder="1" applyAlignment="1">
      <alignment horizontal="distributed" vertical="center"/>
    </xf>
    <xf numFmtId="0" fontId="2" fillId="0" borderId="157" xfId="0" applyFont="1" applyFill="1" applyBorder="1" applyAlignment="1">
      <alignment horizontal="distributed" vertical="center"/>
    </xf>
    <xf numFmtId="0" fontId="2" fillId="0" borderId="158" xfId="0" applyFont="1" applyFill="1" applyBorder="1" applyAlignment="1">
      <alignment horizontal="distributed" vertical="center"/>
    </xf>
    <xf numFmtId="0" fontId="2" fillId="0" borderId="48" xfId="0" applyFont="1" applyFill="1" applyBorder="1" applyAlignment="1">
      <alignment horizontal="distributed" vertical="center"/>
    </xf>
    <xf numFmtId="0" fontId="2" fillId="0" borderId="159" xfId="0" applyFont="1" applyFill="1" applyBorder="1" applyAlignment="1">
      <alignment horizontal="distributed" vertical="center"/>
    </xf>
    <xf numFmtId="0" fontId="2" fillId="0" borderId="51" xfId="0" applyFont="1" applyFill="1" applyBorder="1" applyAlignment="1">
      <alignment horizontal="distributed" vertical="center"/>
    </xf>
    <xf numFmtId="0" fontId="2" fillId="0" borderId="160" xfId="0" applyFont="1" applyFill="1" applyBorder="1" applyAlignment="1">
      <alignment horizontal="distributed"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285750</xdr:colOff>
      <xdr:row>4</xdr:row>
      <xdr:rowOff>47625</xdr:rowOff>
    </xdr:from>
    <xdr:to>
      <xdr:col>7</xdr:col>
      <xdr:colOff>314325</xdr:colOff>
      <xdr:row>4</xdr:row>
      <xdr:rowOff>266700</xdr:rowOff>
    </xdr:to>
    <xdr:sp>
      <xdr:nvSpPr>
        <xdr:cNvPr id="1" name="AutoShape 6"/>
        <xdr:cNvSpPr>
          <a:spLocks/>
        </xdr:cNvSpPr>
      </xdr:nvSpPr>
      <xdr:spPr>
        <a:xfrm>
          <a:off x="6257925" y="781050"/>
          <a:ext cx="28575" cy="219075"/>
        </a:xfrm>
        <a:prstGeom prst="leftBracke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504825</xdr:colOff>
      <xdr:row>4</xdr:row>
      <xdr:rowOff>38100</xdr:rowOff>
    </xdr:from>
    <xdr:to>
      <xdr:col>8</xdr:col>
      <xdr:colOff>533400</xdr:colOff>
      <xdr:row>4</xdr:row>
      <xdr:rowOff>257175</xdr:rowOff>
    </xdr:to>
    <xdr:sp>
      <xdr:nvSpPr>
        <xdr:cNvPr id="2" name="AutoShape 7"/>
        <xdr:cNvSpPr>
          <a:spLocks/>
        </xdr:cNvSpPr>
      </xdr:nvSpPr>
      <xdr:spPr>
        <a:xfrm>
          <a:off x="7286625" y="771525"/>
          <a:ext cx="28575" cy="219075"/>
        </a:xfrm>
        <a:prstGeom prst="rightBracke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57150</xdr:colOff>
      <xdr:row>4</xdr:row>
      <xdr:rowOff>342900</xdr:rowOff>
    </xdr:from>
    <xdr:to>
      <xdr:col>6</xdr:col>
      <xdr:colOff>790575</xdr:colOff>
      <xdr:row>4</xdr:row>
      <xdr:rowOff>581025</xdr:rowOff>
    </xdr:to>
    <xdr:sp>
      <xdr:nvSpPr>
        <xdr:cNvPr id="1" name="AutoShape 1"/>
        <xdr:cNvSpPr>
          <a:spLocks/>
        </xdr:cNvSpPr>
      </xdr:nvSpPr>
      <xdr:spPr>
        <a:xfrm>
          <a:off x="5486400" y="1000125"/>
          <a:ext cx="733425" cy="238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66675</xdr:colOff>
      <xdr:row>4</xdr:row>
      <xdr:rowOff>333375</xdr:rowOff>
    </xdr:from>
    <xdr:to>
      <xdr:col>5</xdr:col>
      <xdr:colOff>628650</xdr:colOff>
      <xdr:row>4</xdr:row>
      <xdr:rowOff>581025</xdr:rowOff>
    </xdr:to>
    <xdr:sp>
      <xdr:nvSpPr>
        <xdr:cNvPr id="2" name="AutoShape 2"/>
        <xdr:cNvSpPr>
          <a:spLocks/>
        </xdr:cNvSpPr>
      </xdr:nvSpPr>
      <xdr:spPr>
        <a:xfrm>
          <a:off x="4752975" y="990600"/>
          <a:ext cx="561975" cy="238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0</xdr:row>
      <xdr:rowOff>0</xdr:rowOff>
    </xdr:from>
    <xdr:to>
      <xdr:col>0</xdr:col>
      <xdr:colOff>476250</xdr:colOff>
      <xdr:row>0</xdr:row>
      <xdr:rowOff>0</xdr:rowOff>
    </xdr:to>
    <xdr:sp>
      <xdr:nvSpPr>
        <xdr:cNvPr id="1" name="AutoShape 1"/>
        <xdr:cNvSpPr>
          <a:spLocks/>
        </xdr:cNvSpPr>
      </xdr:nvSpPr>
      <xdr:spPr>
        <a:xfrm>
          <a:off x="476250" y="0"/>
          <a:ext cx="0" cy="0"/>
        </a:xfrm>
        <a:prstGeom prst="leftBrace">
          <a:avLst>
            <a:gd name="adj" fmla="val -2147483648"/>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476250</xdr:colOff>
      <xdr:row>0</xdr:row>
      <xdr:rowOff>0</xdr:rowOff>
    </xdr:from>
    <xdr:to>
      <xdr:col>0</xdr:col>
      <xdr:colOff>476250</xdr:colOff>
      <xdr:row>0</xdr:row>
      <xdr:rowOff>0</xdr:rowOff>
    </xdr:to>
    <xdr:sp>
      <xdr:nvSpPr>
        <xdr:cNvPr id="2" name="AutoShape 2"/>
        <xdr:cNvSpPr>
          <a:spLocks/>
        </xdr:cNvSpPr>
      </xdr:nvSpPr>
      <xdr:spPr>
        <a:xfrm>
          <a:off x="476250" y="0"/>
          <a:ext cx="0" cy="0"/>
        </a:xfrm>
        <a:prstGeom prst="leftBrace">
          <a:avLst>
            <a:gd name="adj" fmla="val -2147483648"/>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476250</xdr:colOff>
      <xdr:row>0</xdr:row>
      <xdr:rowOff>0</xdr:rowOff>
    </xdr:from>
    <xdr:to>
      <xdr:col>0</xdr:col>
      <xdr:colOff>476250</xdr:colOff>
      <xdr:row>0</xdr:row>
      <xdr:rowOff>0</xdr:rowOff>
    </xdr:to>
    <xdr:sp>
      <xdr:nvSpPr>
        <xdr:cNvPr id="3" name="AutoShape 3"/>
        <xdr:cNvSpPr>
          <a:spLocks/>
        </xdr:cNvSpPr>
      </xdr:nvSpPr>
      <xdr:spPr>
        <a:xfrm>
          <a:off x="476250" y="0"/>
          <a:ext cx="0" cy="0"/>
        </a:xfrm>
        <a:prstGeom prst="leftBrace">
          <a:avLst>
            <a:gd name="adj" fmla="val -2147483648"/>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476250</xdr:colOff>
      <xdr:row>0</xdr:row>
      <xdr:rowOff>0</xdr:rowOff>
    </xdr:from>
    <xdr:to>
      <xdr:col>0</xdr:col>
      <xdr:colOff>476250</xdr:colOff>
      <xdr:row>0</xdr:row>
      <xdr:rowOff>0</xdr:rowOff>
    </xdr:to>
    <xdr:sp>
      <xdr:nvSpPr>
        <xdr:cNvPr id="4" name="AutoShape 4"/>
        <xdr:cNvSpPr>
          <a:spLocks/>
        </xdr:cNvSpPr>
      </xdr:nvSpPr>
      <xdr:spPr>
        <a:xfrm>
          <a:off x="476250" y="0"/>
          <a:ext cx="0" cy="0"/>
        </a:xfrm>
        <a:prstGeom prst="leftBrace">
          <a:avLst>
            <a:gd name="adj" fmla="val -2147483648"/>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O71"/>
  <sheetViews>
    <sheetView showGridLines="0" tabSelected="1" zoomScalePageLayoutView="0" workbookViewId="0" topLeftCell="A1">
      <selection activeCell="A1" sqref="A1:O1"/>
    </sheetView>
  </sheetViews>
  <sheetFormatPr defaultColWidth="5.875" defaultRowHeight="13.5"/>
  <cols>
    <col min="1" max="1" width="20.625" style="1" customWidth="1"/>
    <col min="2" max="2" width="8.625" style="1" customWidth="1"/>
    <col min="3" max="3" width="10.625" style="1" customWidth="1"/>
    <col min="4" max="4" width="8.625" style="1" customWidth="1"/>
    <col min="5" max="5" width="10.625" style="1" customWidth="1"/>
    <col min="6" max="6" width="8.625" style="1" customWidth="1"/>
    <col min="7" max="9" width="10.625" style="1" customWidth="1"/>
    <col min="10" max="11" width="8.625" style="1" customWidth="1"/>
    <col min="12" max="15" width="10.625" style="1" customWidth="1"/>
    <col min="16" max="16384" width="5.875" style="1" customWidth="1"/>
  </cols>
  <sheetData>
    <row r="1" spans="1:15" ht="15">
      <c r="A1" s="178" t="s">
        <v>29</v>
      </c>
      <c r="B1" s="178"/>
      <c r="C1" s="178"/>
      <c r="D1" s="178"/>
      <c r="E1" s="178"/>
      <c r="F1" s="178"/>
      <c r="G1" s="178"/>
      <c r="H1" s="178"/>
      <c r="I1" s="178"/>
      <c r="J1" s="178"/>
      <c r="K1" s="178"/>
      <c r="L1" s="178"/>
      <c r="M1" s="178"/>
      <c r="N1" s="178"/>
      <c r="O1" s="178"/>
    </row>
    <row r="2" spans="1:7" ht="11.25" thickBot="1">
      <c r="A2" s="179" t="s">
        <v>30</v>
      </c>
      <c r="B2" s="179"/>
      <c r="C2" s="179"/>
      <c r="D2" s="179"/>
      <c r="E2" s="179"/>
      <c r="F2" s="179"/>
      <c r="G2" s="179"/>
    </row>
    <row r="3" spans="1:15" ht="18" customHeight="1">
      <c r="A3" s="197" t="s">
        <v>9</v>
      </c>
      <c r="B3" s="202" t="s">
        <v>27</v>
      </c>
      <c r="C3" s="203"/>
      <c r="D3" s="203"/>
      <c r="E3" s="203"/>
      <c r="F3" s="203"/>
      <c r="G3" s="203"/>
      <c r="H3" s="202" t="s">
        <v>28</v>
      </c>
      <c r="I3" s="203"/>
      <c r="J3" s="203"/>
      <c r="K3" s="204"/>
      <c r="L3" s="193" t="s">
        <v>12</v>
      </c>
      <c r="M3" s="194"/>
      <c r="N3" s="199" t="s">
        <v>13</v>
      </c>
      <c r="O3" s="200"/>
    </row>
    <row r="4" spans="1:15" ht="13.5" customHeight="1">
      <c r="A4" s="198"/>
      <c r="B4" s="180" t="s">
        <v>14</v>
      </c>
      <c r="C4" s="187"/>
      <c r="D4" s="189" t="s">
        <v>95</v>
      </c>
      <c r="E4" s="190"/>
      <c r="F4" s="180" t="s">
        <v>0</v>
      </c>
      <c r="G4" s="181"/>
      <c r="H4" s="184" t="s">
        <v>1</v>
      </c>
      <c r="I4" s="184"/>
      <c r="J4" s="201" t="s">
        <v>94</v>
      </c>
      <c r="K4" s="187"/>
      <c r="L4" s="195"/>
      <c r="M4" s="196"/>
      <c r="N4" s="191" t="s">
        <v>16</v>
      </c>
      <c r="O4" s="192" t="s">
        <v>10</v>
      </c>
    </row>
    <row r="5" spans="1:15" ht="22.5" customHeight="1">
      <c r="A5" s="198"/>
      <c r="B5" s="182"/>
      <c r="C5" s="188"/>
      <c r="D5" s="180"/>
      <c r="E5" s="187"/>
      <c r="F5" s="182"/>
      <c r="G5" s="183"/>
      <c r="H5" s="185" t="s">
        <v>15</v>
      </c>
      <c r="I5" s="186"/>
      <c r="J5" s="182"/>
      <c r="K5" s="188"/>
      <c r="L5" s="180"/>
      <c r="M5" s="187"/>
      <c r="N5" s="191"/>
      <c r="O5" s="192"/>
    </row>
    <row r="6" spans="1:15" ht="17.25" customHeight="1">
      <c r="A6" s="198"/>
      <c r="B6" s="36" t="s">
        <v>2</v>
      </c>
      <c r="C6" s="37" t="s">
        <v>3</v>
      </c>
      <c r="D6" s="36" t="s">
        <v>2</v>
      </c>
      <c r="E6" s="37" t="s">
        <v>3</v>
      </c>
      <c r="F6" s="36" t="s">
        <v>2</v>
      </c>
      <c r="G6" s="38" t="s">
        <v>3</v>
      </c>
      <c r="H6" s="36" t="s">
        <v>2</v>
      </c>
      <c r="I6" s="37" t="s">
        <v>3</v>
      </c>
      <c r="J6" s="36" t="s">
        <v>2</v>
      </c>
      <c r="K6" s="37" t="s">
        <v>3</v>
      </c>
      <c r="L6" s="39" t="s">
        <v>2</v>
      </c>
      <c r="M6" s="40" t="s">
        <v>3</v>
      </c>
      <c r="N6" s="191"/>
      <c r="O6" s="192"/>
    </row>
    <row r="7" spans="1:15" s="45" customFormat="1" ht="9.75">
      <c r="A7" s="41"/>
      <c r="B7" s="42" t="s">
        <v>48</v>
      </c>
      <c r="C7" s="43" t="s">
        <v>4</v>
      </c>
      <c r="D7" s="42" t="s">
        <v>48</v>
      </c>
      <c r="E7" s="43" t="s">
        <v>4</v>
      </c>
      <c r="F7" s="42" t="s">
        <v>11</v>
      </c>
      <c r="G7" s="43" t="s">
        <v>4</v>
      </c>
      <c r="H7" s="42" t="s">
        <v>48</v>
      </c>
      <c r="I7" s="43" t="s">
        <v>4</v>
      </c>
      <c r="J7" s="42" t="s">
        <v>11</v>
      </c>
      <c r="K7" s="43" t="s">
        <v>4</v>
      </c>
      <c r="L7" s="138" t="s">
        <v>11</v>
      </c>
      <c r="M7" s="43" t="s">
        <v>4</v>
      </c>
      <c r="N7" s="42" t="s">
        <v>11</v>
      </c>
      <c r="O7" s="44" t="s">
        <v>11</v>
      </c>
    </row>
    <row r="8" spans="1:15" ht="21" customHeight="1">
      <c r="A8" s="82" t="s">
        <v>5</v>
      </c>
      <c r="B8" s="33">
        <v>9135</v>
      </c>
      <c r="C8" s="34">
        <v>1006713</v>
      </c>
      <c r="D8" s="33">
        <v>2</v>
      </c>
      <c r="E8" s="34">
        <v>126</v>
      </c>
      <c r="F8" s="33">
        <v>9136</v>
      </c>
      <c r="G8" s="34">
        <v>1006839</v>
      </c>
      <c r="H8" s="33">
        <v>221</v>
      </c>
      <c r="I8" s="34">
        <v>25263</v>
      </c>
      <c r="J8" s="33" t="s">
        <v>116</v>
      </c>
      <c r="K8" s="162" t="s">
        <v>116</v>
      </c>
      <c r="L8" s="139">
        <v>8915</v>
      </c>
      <c r="M8" s="34">
        <v>981576</v>
      </c>
      <c r="N8" s="33">
        <v>4504</v>
      </c>
      <c r="O8" s="35">
        <v>141</v>
      </c>
    </row>
    <row r="9" spans="1:15" ht="21" customHeight="1">
      <c r="A9" s="83" t="s">
        <v>6</v>
      </c>
      <c r="B9" s="15">
        <v>146</v>
      </c>
      <c r="C9" s="16">
        <v>10171</v>
      </c>
      <c r="D9" s="15" t="s">
        <v>115</v>
      </c>
      <c r="E9" s="16" t="s">
        <v>115</v>
      </c>
      <c r="F9" s="15">
        <v>146</v>
      </c>
      <c r="G9" s="16">
        <v>10171</v>
      </c>
      <c r="H9" s="15">
        <v>7</v>
      </c>
      <c r="I9" s="16">
        <v>589</v>
      </c>
      <c r="J9" s="15" t="s">
        <v>115</v>
      </c>
      <c r="K9" s="163" t="s">
        <v>115</v>
      </c>
      <c r="L9" s="140">
        <v>139</v>
      </c>
      <c r="M9" s="16">
        <v>9583</v>
      </c>
      <c r="N9" s="15">
        <v>137</v>
      </c>
      <c r="O9" s="17" t="s">
        <v>116</v>
      </c>
    </row>
    <row r="10" spans="1:15" ht="21" customHeight="1">
      <c r="A10" s="83" t="s">
        <v>50</v>
      </c>
      <c r="B10" s="15">
        <v>9399</v>
      </c>
      <c r="C10" s="16">
        <v>2287125</v>
      </c>
      <c r="D10" s="15" t="s">
        <v>115</v>
      </c>
      <c r="E10" s="16" t="s">
        <v>115</v>
      </c>
      <c r="F10" s="15">
        <v>9399</v>
      </c>
      <c r="G10" s="16">
        <v>2287125</v>
      </c>
      <c r="H10" s="15">
        <v>129</v>
      </c>
      <c r="I10" s="16">
        <v>31487</v>
      </c>
      <c r="J10" s="15" t="s">
        <v>115</v>
      </c>
      <c r="K10" s="163" t="s">
        <v>115</v>
      </c>
      <c r="L10" s="140">
        <v>9270</v>
      </c>
      <c r="M10" s="16">
        <v>2255637</v>
      </c>
      <c r="N10" s="15">
        <v>449</v>
      </c>
      <c r="O10" s="17" t="s">
        <v>116</v>
      </c>
    </row>
    <row r="11" spans="1:15" ht="21" customHeight="1">
      <c r="A11" s="83" t="s">
        <v>51</v>
      </c>
      <c r="B11" s="15">
        <v>416662</v>
      </c>
      <c r="C11" s="16">
        <v>100636640</v>
      </c>
      <c r="D11" s="15" t="s">
        <v>115</v>
      </c>
      <c r="E11" s="16" t="s">
        <v>115</v>
      </c>
      <c r="F11" s="15">
        <v>416662</v>
      </c>
      <c r="G11" s="16">
        <v>100636640</v>
      </c>
      <c r="H11" s="15">
        <v>1641</v>
      </c>
      <c r="I11" s="16">
        <v>394127</v>
      </c>
      <c r="J11" s="15">
        <v>0</v>
      </c>
      <c r="K11" s="175">
        <v>-5</v>
      </c>
      <c r="L11" s="140">
        <v>415022</v>
      </c>
      <c r="M11" s="16">
        <v>100242519</v>
      </c>
      <c r="N11" s="15">
        <v>248372</v>
      </c>
      <c r="O11" s="17">
        <v>1260</v>
      </c>
    </row>
    <row r="12" spans="1:15" ht="21" customHeight="1">
      <c r="A12" s="83" t="s">
        <v>7</v>
      </c>
      <c r="B12" s="15">
        <v>533</v>
      </c>
      <c r="C12" s="16">
        <v>11312</v>
      </c>
      <c r="D12" s="15" t="s">
        <v>115</v>
      </c>
      <c r="E12" s="16" t="s">
        <v>115</v>
      </c>
      <c r="F12" s="15">
        <v>533</v>
      </c>
      <c r="G12" s="16">
        <v>11312</v>
      </c>
      <c r="H12" s="15">
        <v>10</v>
      </c>
      <c r="I12" s="16">
        <v>185</v>
      </c>
      <c r="J12" s="15" t="s">
        <v>115</v>
      </c>
      <c r="K12" s="163" t="s">
        <v>115</v>
      </c>
      <c r="L12" s="140">
        <v>523</v>
      </c>
      <c r="M12" s="16">
        <v>11128</v>
      </c>
      <c r="N12" s="15">
        <v>148</v>
      </c>
      <c r="O12" s="17" t="s">
        <v>116</v>
      </c>
    </row>
    <row r="13" spans="1:15" ht="21" customHeight="1">
      <c r="A13" s="83" t="s">
        <v>8</v>
      </c>
      <c r="B13" s="15">
        <v>51934</v>
      </c>
      <c r="C13" s="16">
        <v>11409002</v>
      </c>
      <c r="D13" s="176"/>
      <c r="E13" s="177"/>
      <c r="F13" s="15">
        <v>51934</v>
      </c>
      <c r="G13" s="16">
        <v>11409002</v>
      </c>
      <c r="H13" s="15">
        <v>1405</v>
      </c>
      <c r="I13" s="16">
        <v>309229</v>
      </c>
      <c r="J13" s="15" t="s">
        <v>115</v>
      </c>
      <c r="K13" s="163" t="s">
        <v>115</v>
      </c>
      <c r="L13" s="140">
        <v>50529</v>
      </c>
      <c r="M13" s="16">
        <v>11099774</v>
      </c>
      <c r="N13" s="15">
        <v>7965</v>
      </c>
      <c r="O13" s="17">
        <v>854</v>
      </c>
    </row>
    <row r="14" spans="1:15" ht="21" customHeight="1">
      <c r="A14" s="83" t="s">
        <v>64</v>
      </c>
      <c r="B14" s="15">
        <v>1086</v>
      </c>
      <c r="C14" s="16">
        <v>72458</v>
      </c>
      <c r="D14" s="15">
        <v>167</v>
      </c>
      <c r="E14" s="16">
        <v>12960</v>
      </c>
      <c r="F14" s="15">
        <v>1253</v>
      </c>
      <c r="G14" s="16">
        <v>85418</v>
      </c>
      <c r="H14" s="15">
        <v>508</v>
      </c>
      <c r="I14" s="16">
        <v>39009</v>
      </c>
      <c r="J14" s="15" t="s">
        <v>115</v>
      </c>
      <c r="K14" s="163" t="s">
        <v>115</v>
      </c>
      <c r="L14" s="140">
        <v>745</v>
      </c>
      <c r="M14" s="16">
        <v>46409</v>
      </c>
      <c r="N14" s="15">
        <v>53</v>
      </c>
      <c r="O14" s="17">
        <v>5</v>
      </c>
    </row>
    <row r="15" spans="1:15" ht="21" customHeight="1">
      <c r="A15" s="83" t="s">
        <v>55</v>
      </c>
      <c r="B15" s="15">
        <v>154</v>
      </c>
      <c r="C15" s="16">
        <v>20199</v>
      </c>
      <c r="D15" s="15">
        <v>89</v>
      </c>
      <c r="E15" s="16">
        <v>7109</v>
      </c>
      <c r="F15" s="15">
        <v>242</v>
      </c>
      <c r="G15" s="16">
        <v>27308</v>
      </c>
      <c r="H15" s="15">
        <v>16</v>
      </c>
      <c r="I15" s="16">
        <v>2095</v>
      </c>
      <c r="J15" s="15" t="s">
        <v>115</v>
      </c>
      <c r="K15" s="163" t="s">
        <v>115</v>
      </c>
      <c r="L15" s="140">
        <v>226</v>
      </c>
      <c r="M15" s="16">
        <v>25212</v>
      </c>
      <c r="N15" s="15">
        <v>12</v>
      </c>
      <c r="O15" s="17">
        <v>1</v>
      </c>
    </row>
    <row r="16" spans="1:15" ht="21" customHeight="1">
      <c r="A16" s="83" t="s">
        <v>56</v>
      </c>
      <c r="B16" s="15" t="s">
        <v>114</v>
      </c>
      <c r="C16" s="16" t="s">
        <v>114</v>
      </c>
      <c r="D16" s="15" t="s">
        <v>114</v>
      </c>
      <c r="E16" s="16" t="s">
        <v>114</v>
      </c>
      <c r="F16" s="15" t="s">
        <v>114</v>
      </c>
      <c r="G16" s="16" t="s">
        <v>114</v>
      </c>
      <c r="H16" s="15" t="s">
        <v>114</v>
      </c>
      <c r="I16" s="16" t="s">
        <v>114</v>
      </c>
      <c r="J16" s="15" t="s">
        <v>115</v>
      </c>
      <c r="K16" s="163" t="s">
        <v>115</v>
      </c>
      <c r="L16" s="140" t="s">
        <v>114</v>
      </c>
      <c r="M16" s="16" t="s">
        <v>114</v>
      </c>
      <c r="N16" s="15" t="s">
        <v>114</v>
      </c>
      <c r="O16" s="17" t="s">
        <v>114</v>
      </c>
    </row>
    <row r="17" spans="1:15" ht="21" customHeight="1">
      <c r="A17" s="83" t="s">
        <v>57</v>
      </c>
      <c r="B17" s="15">
        <v>213</v>
      </c>
      <c r="C17" s="16">
        <v>81811</v>
      </c>
      <c r="D17" s="15" t="s">
        <v>115</v>
      </c>
      <c r="E17" s="16" t="s">
        <v>115</v>
      </c>
      <c r="F17" s="15">
        <v>213</v>
      </c>
      <c r="G17" s="16">
        <v>81811</v>
      </c>
      <c r="H17" s="15">
        <v>12</v>
      </c>
      <c r="I17" s="16">
        <v>4585</v>
      </c>
      <c r="J17" s="15" t="s">
        <v>115</v>
      </c>
      <c r="K17" s="163" t="s">
        <v>115</v>
      </c>
      <c r="L17" s="140">
        <v>201</v>
      </c>
      <c r="M17" s="16">
        <v>77226</v>
      </c>
      <c r="N17" s="15">
        <v>19</v>
      </c>
      <c r="O17" s="17">
        <v>0</v>
      </c>
    </row>
    <row r="18" spans="1:15" s="3" customFormat="1" ht="21" customHeight="1">
      <c r="A18" s="83" t="s">
        <v>58</v>
      </c>
      <c r="B18" s="15" t="s">
        <v>113</v>
      </c>
      <c r="C18" s="16" t="s">
        <v>113</v>
      </c>
      <c r="D18" s="15" t="s">
        <v>113</v>
      </c>
      <c r="E18" s="16" t="s">
        <v>113</v>
      </c>
      <c r="F18" s="15" t="s">
        <v>113</v>
      </c>
      <c r="G18" s="16" t="s">
        <v>113</v>
      </c>
      <c r="H18" s="15" t="s">
        <v>113</v>
      </c>
      <c r="I18" s="16" t="s">
        <v>113</v>
      </c>
      <c r="J18" s="15" t="s">
        <v>115</v>
      </c>
      <c r="K18" s="163" t="s">
        <v>115</v>
      </c>
      <c r="L18" s="140" t="s">
        <v>113</v>
      </c>
      <c r="M18" s="16" t="s">
        <v>113</v>
      </c>
      <c r="N18" s="15" t="s">
        <v>113</v>
      </c>
      <c r="O18" s="17" t="s">
        <v>113</v>
      </c>
    </row>
    <row r="19" spans="1:15" ht="21" customHeight="1">
      <c r="A19" s="83" t="s">
        <v>59</v>
      </c>
      <c r="B19" s="15">
        <v>42960</v>
      </c>
      <c r="C19" s="16">
        <v>5767520</v>
      </c>
      <c r="D19" s="176"/>
      <c r="E19" s="177"/>
      <c r="F19" s="15">
        <v>42960</v>
      </c>
      <c r="G19" s="16">
        <v>5767520</v>
      </c>
      <c r="H19" s="15">
        <v>110</v>
      </c>
      <c r="I19" s="16">
        <v>14663</v>
      </c>
      <c r="J19" s="15" t="s">
        <v>115</v>
      </c>
      <c r="K19" s="163" t="s">
        <v>115</v>
      </c>
      <c r="L19" s="140">
        <v>42850</v>
      </c>
      <c r="M19" s="16">
        <v>5752856</v>
      </c>
      <c r="N19" s="15">
        <v>10684</v>
      </c>
      <c r="O19" s="17" t="s">
        <v>116</v>
      </c>
    </row>
    <row r="20" spans="1:15" ht="21" customHeight="1">
      <c r="A20" s="83" t="s">
        <v>60</v>
      </c>
      <c r="B20" s="15">
        <v>5509</v>
      </c>
      <c r="C20" s="16">
        <v>382381</v>
      </c>
      <c r="D20" s="15">
        <v>31859</v>
      </c>
      <c r="E20" s="16">
        <v>2548731</v>
      </c>
      <c r="F20" s="15">
        <v>37368</v>
      </c>
      <c r="G20" s="16">
        <v>2931112</v>
      </c>
      <c r="H20" s="15">
        <v>2713</v>
      </c>
      <c r="I20" s="16">
        <v>216073</v>
      </c>
      <c r="J20" s="15" t="s">
        <v>115</v>
      </c>
      <c r="K20" s="163" t="s">
        <v>115</v>
      </c>
      <c r="L20" s="140">
        <v>34655</v>
      </c>
      <c r="M20" s="16">
        <v>2715036</v>
      </c>
      <c r="N20" s="15">
        <v>2597</v>
      </c>
      <c r="O20" s="17" t="s">
        <v>116</v>
      </c>
    </row>
    <row r="21" spans="1:15" s="3" customFormat="1" ht="21" customHeight="1">
      <c r="A21" s="83" t="s">
        <v>61</v>
      </c>
      <c r="B21" s="15">
        <v>185</v>
      </c>
      <c r="C21" s="16">
        <v>48698</v>
      </c>
      <c r="D21" s="15">
        <v>1554</v>
      </c>
      <c r="E21" s="16">
        <v>124327</v>
      </c>
      <c r="F21" s="15">
        <v>1739</v>
      </c>
      <c r="G21" s="16">
        <v>173025</v>
      </c>
      <c r="H21" s="15">
        <v>127</v>
      </c>
      <c r="I21" s="16">
        <v>22706</v>
      </c>
      <c r="J21" s="15" t="s">
        <v>115</v>
      </c>
      <c r="K21" s="163" t="s">
        <v>115</v>
      </c>
      <c r="L21" s="140">
        <v>1612</v>
      </c>
      <c r="M21" s="16">
        <v>150320</v>
      </c>
      <c r="N21" s="15">
        <v>118</v>
      </c>
      <c r="O21" s="17" t="s">
        <v>116</v>
      </c>
    </row>
    <row r="22" spans="1:15" ht="21" customHeight="1">
      <c r="A22" s="83" t="s">
        <v>65</v>
      </c>
      <c r="B22" s="15">
        <v>3128</v>
      </c>
      <c r="C22" s="16">
        <v>417933</v>
      </c>
      <c r="D22" s="15">
        <v>2706</v>
      </c>
      <c r="E22" s="16">
        <v>216519</v>
      </c>
      <c r="F22" s="15">
        <v>5834</v>
      </c>
      <c r="G22" s="16">
        <v>634452</v>
      </c>
      <c r="H22" s="15">
        <v>1196</v>
      </c>
      <c r="I22" s="16">
        <v>120349</v>
      </c>
      <c r="J22" s="15" t="s">
        <v>115</v>
      </c>
      <c r="K22" s="163" t="s">
        <v>115</v>
      </c>
      <c r="L22" s="140">
        <v>4637</v>
      </c>
      <c r="M22" s="16">
        <v>514103</v>
      </c>
      <c r="N22" s="15">
        <v>888</v>
      </c>
      <c r="O22" s="17">
        <v>15</v>
      </c>
    </row>
    <row r="23" spans="1:15" s="3" customFormat="1" ht="21" customHeight="1" thickBot="1">
      <c r="A23" s="129" t="s">
        <v>86</v>
      </c>
      <c r="B23" s="170">
        <v>1578</v>
      </c>
      <c r="C23" s="171">
        <v>34289</v>
      </c>
      <c r="D23" s="170" t="s">
        <v>115</v>
      </c>
      <c r="E23" s="171" t="s">
        <v>115</v>
      </c>
      <c r="F23" s="170">
        <v>1578</v>
      </c>
      <c r="G23" s="171">
        <v>34289</v>
      </c>
      <c r="H23" s="170">
        <v>80</v>
      </c>
      <c r="I23" s="171">
        <v>1620</v>
      </c>
      <c r="J23" s="170" t="s">
        <v>115</v>
      </c>
      <c r="K23" s="172" t="s">
        <v>115</v>
      </c>
      <c r="L23" s="173">
        <v>1497</v>
      </c>
      <c r="M23" s="171">
        <v>32670</v>
      </c>
      <c r="N23" s="170">
        <v>1446</v>
      </c>
      <c r="O23" s="174">
        <v>4</v>
      </c>
    </row>
    <row r="24" spans="1:15" s="3" customFormat="1" ht="21" customHeight="1" thickBot="1" thickTop="1">
      <c r="A24" s="128" t="s">
        <v>66</v>
      </c>
      <c r="B24" s="12">
        <v>543233</v>
      </c>
      <c r="C24" s="13">
        <v>122421748</v>
      </c>
      <c r="D24" s="12">
        <v>36382</v>
      </c>
      <c r="E24" s="13">
        <v>2910134</v>
      </c>
      <c r="F24" s="12">
        <v>579613</v>
      </c>
      <c r="G24" s="13">
        <v>125331882</v>
      </c>
      <c r="H24" s="12">
        <v>8251</v>
      </c>
      <c r="I24" s="13">
        <v>1213967</v>
      </c>
      <c r="J24" s="12">
        <v>0</v>
      </c>
      <c r="K24" s="30">
        <v>-5</v>
      </c>
      <c r="L24" s="141">
        <v>571364</v>
      </c>
      <c r="M24" s="13">
        <v>124117921</v>
      </c>
      <c r="N24" s="12">
        <v>335293</v>
      </c>
      <c r="O24" s="14">
        <v>2283</v>
      </c>
    </row>
    <row r="25" spans="1:15" ht="12.75" customHeight="1">
      <c r="A25" s="1" t="s">
        <v>69</v>
      </c>
      <c r="B25" s="5"/>
      <c r="C25" s="5"/>
      <c r="D25" s="5"/>
      <c r="E25" s="5"/>
      <c r="F25" s="5"/>
      <c r="G25" s="5"/>
      <c r="H25" s="5"/>
      <c r="I25" s="5"/>
      <c r="J25" s="5"/>
      <c r="K25" s="5"/>
      <c r="L25" s="5"/>
      <c r="M25" s="5"/>
      <c r="N25" s="5"/>
      <c r="O25" s="5"/>
    </row>
    <row r="26" spans="1:8" ht="12.75" customHeight="1">
      <c r="A26" s="1" t="s">
        <v>93</v>
      </c>
      <c r="B26" s="6"/>
      <c r="C26" s="6"/>
      <c r="D26" s="6"/>
      <c r="E26" s="6"/>
      <c r="F26" s="6"/>
      <c r="G26" s="6"/>
      <c r="H26" s="4"/>
    </row>
    <row r="27" spans="1:15" ht="12.75" customHeight="1">
      <c r="A27" s="1" t="s">
        <v>70</v>
      </c>
      <c r="B27" s="7"/>
      <c r="C27" s="7"/>
      <c r="D27" s="7"/>
      <c r="E27" s="7"/>
      <c r="F27" s="7"/>
      <c r="G27" s="7"/>
      <c r="H27" s="7"/>
      <c r="I27" s="7"/>
      <c r="J27" s="7"/>
      <c r="K27" s="7"/>
      <c r="L27" s="7"/>
      <c r="M27" s="7"/>
      <c r="N27" s="7"/>
      <c r="O27" s="7"/>
    </row>
    <row r="28" spans="1:15" ht="12.75" customHeight="1">
      <c r="A28" s="1" t="s">
        <v>91</v>
      </c>
      <c r="B28" s="7"/>
      <c r="C28" s="7"/>
      <c r="D28" s="7"/>
      <c r="E28" s="7"/>
      <c r="F28" s="7"/>
      <c r="G28" s="7"/>
      <c r="H28" s="7"/>
      <c r="I28" s="7"/>
      <c r="J28" s="7"/>
      <c r="K28" s="7"/>
      <c r="L28" s="7"/>
      <c r="M28" s="7"/>
      <c r="N28" s="7"/>
      <c r="O28" s="7"/>
    </row>
    <row r="29" ht="10.5">
      <c r="A29" s="1" t="s">
        <v>92</v>
      </c>
    </row>
    <row r="39" ht="10.5">
      <c r="H39" s="4"/>
    </row>
    <row r="40" ht="10.5">
      <c r="H40" s="4"/>
    </row>
    <row r="41" ht="10.5">
      <c r="H41" s="4"/>
    </row>
    <row r="42" ht="10.5">
      <c r="H42" s="4"/>
    </row>
    <row r="43" ht="10.5">
      <c r="H43" s="4"/>
    </row>
    <row r="44" ht="10.5">
      <c r="H44" s="4"/>
    </row>
    <row r="45" ht="10.5">
      <c r="H45" s="4"/>
    </row>
    <row r="46" ht="10.5">
      <c r="H46" s="4"/>
    </row>
    <row r="47" ht="10.5">
      <c r="H47" s="4"/>
    </row>
    <row r="48" ht="10.5">
      <c r="H48" s="4"/>
    </row>
    <row r="49" ht="10.5">
      <c r="H49" s="4"/>
    </row>
    <row r="50" ht="10.5">
      <c r="H50" s="4"/>
    </row>
    <row r="51" ht="10.5">
      <c r="H51" s="4"/>
    </row>
    <row r="52" ht="10.5">
      <c r="H52" s="4"/>
    </row>
    <row r="53" ht="10.5">
      <c r="H53" s="4"/>
    </row>
    <row r="54" ht="10.5">
      <c r="H54" s="4"/>
    </row>
    <row r="55" ht="10.5">
      <c r="H55" s="4"/>
    </row>
    <row r="56" ht="10.5">
      <c r="H56" s="4"/>
    </row>
    <row r="67" spans="8:12" ht="10.5">
      <c r="H67" s="2"/>
      <c r="I67" s="2"/>
      <c r="J67" s="2"/>
      <c r="K67" s="2"/>
      <c r="L67" s="2"/>
    </row>
    <row r="68" spans="8:12" ht="10.5">
      <c r="H68" s="2"/>
      <c r="I68" s="2"/>
      <c r="J68" s="2"/>
      <c r="K68" s="2"/>
      <c r="L68" s="2"/>
    </row>
    <row r="69" spans="8:12" ht="10.5">
      <c r="H69" s="2"/>
      <c r="I69" s="2"/>
      <c r="J69" s="2"/>
      <c r="K69" s="2"/>
      <c r="L69" s="2"/>
    </row>
    <row r="70" spans="8:12" ht="10.5">
      <c r="H70" s="2"/>
      <c r="I70" s="2"/>
      <c r="J70" s="2"/>
      <c r="K70" s="2"/>
      <c r="L70" s="2"/>
    </row>
    <row r="71" spans="8:12" ht="10.5">
      <c r="H71" s="2"/>
      <c r="I71" s="2"/>
      <c r="J71" s="2"/>
      <c r="K71" s="2"/>
      <c r="L71" s="2"/>
    </row>
  </sheetData>
  <sheetProtection/>
  <mergeCells count="17">
    <mergeCell ref="O4:O6"/>
    <mergeCell ref="L3:M5"/>
    <mergeCell ref="A3:A6"/>
    <mergeCell ref="N3:O3"/>
    <mergeCell ref="J4:K5"/>
    <mergeCell ref="H3:K3"/>
    <mergeCell ref="B3:G3"/>
    <mergeCell ref="D13:E13"/>
    <mergeCell ref="D19:E19"/>
    <mergeCell ref="A1:O1"/>
    <mergeCell ref="A2:G2"/>
    <mergeCell ref="F4:G5"/>
    <mergeCell ref="H4:I4"/>
    <mergeCell ref="H5:I5"/>
    <mergeCell ref="B4:C5"/>
    <mergeCell ref="D4:E5"/>
    <mergeCell ref="N4:N6"/>
  </mergeCells>
  <printOptions/>
  <pageMargins left="0.7874015748031497" right="0.7874015748031497" top="0.984251968503937" bottom="0.984251968503937" header="0.5118110236220472" footer="0.5118110236220472"/>
  <pageSetup fitToHeight="1" fitToWidth="1" horizontalDpi="600" verticalDpi="600" orientation="landscape" paperSize="9" scale="83" r:id="rId2"/>
  <headerFooter alignWithMargins="0">
    <oddFooter>&amp;R熊本国税局
酒税１
（H18）</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N25"/>
  <sheetViews>
    <sheetView showGridLines="0" zoomScalePageLayoutView="0" workbookViewId="0" topLeftCell="A1">
      <selection activeCell="A1" sqref="A1"/>
    </sheetView>
  </sheetViews>
  <sheetFormatPr defaultColWidth="12.625" defaultRowHeight="13.5"/>
  <cols>
    <col min="1" max="1" width="10.625" style="8" customWidth="1"/>
    <col min="2" max="2" width="9.50390625" style="8" bestFit="1" customWidth="1"/>
    <col min="3" max="3" width="10.375" style="8" bestFit="1" customWidth="1"/>
    <col min="4" max="4" width="9.50390625" style="8" bestFit="1" customWidth="1"/>
    <col min="5" max="5" width="10.375" style="8" bestFit="1" customWidth="1"/>
    <col min="6" max="6" width="9.50390625" style="8" bestFit="1" customWidth="1"/>
    <col min="7" max="7" width="10.375" style="8" bestFit="1" customWidth="1"/>
    <col min="8" max="8" width="9.50390625" style="8" bestFit="1" customWidth="1"/>
    <col min="9" max="9" width="10.375" style="8" bestFit="1" customWidth="1"/>
    <col min="10" max="10" width="9.50390625" style="8" bestFit="1" customWidth="1"/>
    <col min="11" max="11" width="10.375" style="8" bestFit="1" customWidth="1"/>
    <col min="12" max="12" width="9.625" style="8" bestFit="1" customWidth="1"/>
    <col min="13" max="13" width="10.375" style="8" bestFit="1" customWidth="1"/>
    <col min="14" max="16" width="10.625" style="8" customWidth="1"/>
    <col min="17" max="16384" width="12.625" style="8" customWidth="1"/>
  </cols>
  <sheetData>
    <row r="1" ht="16.5" customHeight="1" thickBot="1">
      <c r="A1" s="8" t="s">
        <v>31</v>
      </c>
    </row>
    <row r="2" spans="1:13" ht="21" customHeight="1">
      <c r="A2" s="208" t="s">
        <v>17</v>
      </c>
      <c r="B2" s="206" t="s">
        <v>18</v>
      </c>
      <c r="C2" s="207"/>
      <c r="D2" s="206" t="s">
        <v>6</v>
      </c>
      <c r="E2" s="207"/>
      <c r="F2" s="206" t="s">
        <v>19</v>
      </c>
      <c r="G2" s="207"/>
      <c r="H2" s="206" t="s">
        <v>22</v>
      </c>
      <c r="I2" s="207"/>
      <c r="J2" s="206" t="s">
        <v>23</v>
      </c>
      <c r="K2" s="207"/>
      <c r="L2" s="206" t="s">
        <v>0</v>
      </c>
      <c r="M2" s="210"/>
    </row>
    <row r="3" spans="1:13" ht="21" customHeight="1">
      <c r="A3" s="209"/>
      <c r="B3" s="22" t="s">
        <v>20</v>
      </c>
      <c r="C3" s="23" t="s">
        <v>21</v>
      </c>
      <c r="D3" s="22" t="s">
        <v>20</v>
      </c>
      <c r="E3" s="11" t="s">
        <v>21</v>
      </c>
      <c r="F3" s="22" t="s">
        <v>20</v>
      </c>
      <c r="G3" s="23" t="s">
        <v>21</v>
      </c>
      <c r="H3" s="22" t="s">
        <v>20</v>
      </c>
      <c r="I3" s="23" t="s">
        <v>21</v>
      </c>
      <c r="J3" s="22" t="s">
        <v>20</v>
      </c>
      <c r="K3" s="23" t="s">
        <v>21</v>
      </c>
      <c r="L3" s="22" t="s">
        <v>20</v>
      </c>
      <c r="M3" s="24" t="s">
        <v>21</v>
      </c>
    </row>
    <row r="4" spans="1:13" s="18" customFormat="1" ht="14.25" customHeight="1">
      <c r="A4" s="59"/>
      <c r="B4" s="58" t="s">
        <v>11</v>
      </c>
      <c r="C4" s="61" t="s">
        <v>120</v>
      </c>
      <c r="D4" s="58" t="s">
        <v>11</v>
      </c>
      <c r="E4" s="61" t="s">
        <v>120</v>
      </c>
      <c r="F4" s="58" t="s">
        <v>11</v>
      </c>
      <c r="G4" s="61" t="s">
        <v>120</v>
      </c>
      <c r="H4" s="58" t="s">
        <v>11</v>
      </c>
      <c r="I4" s="61" t="s">
        <v>120</v>
      </c>
      <c r="J4" s="58" t="s">
        <v>11</v>
      </c>
      <c r="K4" s="61" t="s">
        <v>120</v>
      </c>
      <c r="L4" s="58" t="s">
        <v>11</v>
      </c>
      <c r="M4" s="60" t="s">
        <v>120</v>
      </c>
    </row>
    <row r="5" spans="1:13" ht="30" customHeight="1">
      <c r="A5" s="54" t="s">
        <v>71</v>
      </c>
      <c r="B5" s="55" t="s">
        <v>113</v>
      </c>
      <c r="C5" s="56" t="s">
        <v>113</v>
      </c>
      <c r="D5" s="55">
        <v>213</v>
      </c>
      <c r="E5" s="56">
        <v>16865</v>
      </c>
      <c r="F5" s="55">
        <v>318898</v>
      </c>
      <c r="G5" s="56">
        <v>75878008</v>
      </c>
      <c r="H5" s="55">
        <v>39837</v>
      </c>
      <c r="I5" s="56">
        <v>8843919</v>
      </c>
      <c r="J5" s="55" t="s">
        <v>113</v>
      </c>
      <c r="K5" s="56" t="s">
        <v>113</v>
      </c>
      <c r="L5" s="55">
        <v>422722</v>
      </c>
      <c r="M5" s="57">
        <v>91559709</v>
      </c>
    </row>
    <row r="6" spans="1:13" ht="30" customHeight="1">
      <c r="A6" s="52" t="s">
        <v>72</v>
      </c>
      <c r="B6" s="46" t="s">
        <v>113</v>
      </c>
      <c r="C6" s="47" t="s">
        <v>113</v>
      </c>
      <c r="D6" s="46">
        <v>199</v>
      </c>
      <c r="E6" s="47">
        <v>12965</v>
      </c>
      <c r="F6" s="46">
        <v>370402</v>
      </c>
      <c r="G6" s="47">
        <v>88312001</v>
      </c>
      <c r="H6" s="46">
        <v>45099</v>
      </c>
      <c r="I6" s="47">
        <v>9983352</v>
      </c>
      <c r="J6" s="46" t="s">
        <v>113</v>
      </c>
      <c r="K6" s="47" t="s">
        <v>113</v>
      </c>
      <c r="L6" s="46">
        <v>495454</v>
      </c>
      <c r="M6" s="48">
        <v>108124362</v>
      </c>
    </row>
    <row r="7" spans="1:13" ht="30" customHeight="1">
      <c r="A7" s="52" t="s">
        <v>73</v>
      </c>
      <c r="B7" s="46" t="s">
        <v>113</v>
      </c>
      <c r="C7" s="47" t="s">
        <v>113</v>
      </c>
      <c r="D7" s="46">
        <v>166</v>
      </c>
      <c r="E7" s="47">
        <v>10951</v>
      </c>
      <c r="F7" s="46">
        <v>409486</v>
      </c>
      <c r="G7" s="47">
        <v>98026353</v>
      </c>
      <c r="H7" s="46">
        <v>48810</v>
      </c>
      <c r="I7" s="47">
        <v>10811239</v>
      </c>
      <c r="J7" s="46" t="s">
        <v>113</v>
      </c>
      <c r="K7" s="47" t="s">
        <v>113</v>
      </c>
      <c r="L7" s="46">
        <v>564825</v>
      </c>
      <c r="M7" s="48">
        <v>120515202</v>
      </c>
    </row>
    <row r="8" spans="1:13" ht="30" customHeight="1">
      <c r="A8" s="52" t="s">
        <v>74</v>
      </c>
      <c r="B8" s="46" t="s">
        <v>113</v>
      </c>
      <c r="C8" s="47" t="s">
        <v>113</v>
      </c>
      <c r="D8" s="46">
        <v>153</v>
      </c>
      <c r="E8" s="47">
        <v>10068</v>
      </c>
      <c r="F8" s="46">
        <v>412958</v>
      </c>
      <c r="G8" s="47">
        <v>98866262</v>
      </c>
      <c r="H8" s="46">
        <v>48823</v>
      </c>
      <c r="I8" s="47">
        <v>10813776</v>
      </c>
      <c r="J8" s="46" t="s">
        <v>113</v>
      </c>
      <c r="K8" s="47" t="s">
        <v>113</v>
      </c>
      <c r="L8" s="46">
        <v>559090</v>
      </c>
      <c r="M8" s="48">
        <v>119705667</v>
      </c>
    </row>
    <row r="9" spans="1:13" ht="30" customHeight="1" thickBot="1">
      <c r="A9" s="53" t="s">
        <v>75</v>
      </c>
      <c r="B9" s="49">
        <v>8915</v>
      </c>
      <c r="C9" s="50">
        <v>981576</v>
      </c>
      <c r="D9" s="49">
        <v>139</v>
      </c>
      <c r="E9" s="50">
        <v>9583</v>
      </c>
      <c r="F9" s="49">
        <v>424292</v>
      </c>
      <c r="G9" s="50">
        <v>102498156</v>
      </c>
      <c r="H9" s="49">
        <v>50529</v>
      </c>
      <c r="I9" s="50">
        <v>11099774</v>
      </c>
      <c r="J9" s="49">
        <v>87483</v>
      </c>
      <c r="K9" s="50">
        <v>9528833</v>
      </c>
      <c r="L9" s="49">
        <v>571364</v>
      </c>
      <c r="M9" s="51">
        <v>124117921</v>
      </c>
    </row>
    <row r="11" spans="1:13" ht="13.5" customHeight="1">
      <c r="A11" s="133" t="s">
        <v>84</v>
      </c>
      <c r="B11" s="205" t="s">
        <v>85</v>
      </c>
      <c r="C11" s="205"/>
      <c r="D11" s="205"/>
      <c r="E11" s="205"/>
      <c r="F11" s="205"/>
      <c r="G11" s="205"/>
      <c r="H11" s="205"/>
      <c r="I11" s="205"/>
      <c r="J11" s="205"/>
      <c r="K11" s="205"/>
      <c r="L11" s="205"/>
      <c r="M11" s="205"/>
    </row>
    <row r="12" spans="1:12" ht="12.75">
      <c r="A12"/>
      <c r="B12" s="134"/>
      <c r="C12" s="134"/>
      <c r="D12" s="134"/>
      <c r="E12" s="134"/>
      <c r="F12" s="134"/>
      <c r="G12" s="134"/>
      <c r="H12" s="134"/>
      <c r="I12" s="134"/>
      <c r="J12" s="134"/>
      <c r="K12" s="134"/>
      <c r="L12" s="134"/>
    </row>
    <row r="13" spans="1:12" ht="12.75">
      <c r="A13"/>
      <c r="B13"/>
      <c r="C13"/>
      <c r="D13"/>
      <c r="E13"/>
      <c r="F13"/>
      <c r="G13"/>
      <c r="H13"/>
      <c r="I13"/>
      <c r="J13"/>
      <c r="K13"/>
      <c r="L13"/>
    </row>
    <row r="14" spans="1:14" ht="12.75">
      <c r="A14"/>
      <c r="B14"/>
      <c r="C14"/>
      <c r="D14"/>
      <c r="E14"/>
      <c r="F14"/>
      <c r="G14"/>
      <c r="H14"/>
      <c r="I14"/>
      <c r="J14"/>
      <c r="K14"/>
      <c r="L14"/>
      <c r="M14" s="1"/>
      <c r="N14" s="1"/>
    </row>
    <row r="15" spans="1:14" ht="12.75">
      <c r="A15"/>
      <c r="B15"/>
      <c r="C15"/>
      <c r="D15"/>
      <c r="E15"/>
      <c r="F15"/>
      <c r="G15"/>
      <c r="H15"/>
      <c r="I15"/>
      <c r="J15"/>
      <c r="K15"/>
      <c r="L15"/>
      <c r="M15" s="1"/>
      <c r="N15" s="1"/>
    </row>
    <row r="16" spans="1:13" ht="12.75">
      <c r="A16"/>
      <c r="B16"/>
      <c r="C16"/>
      <c r="D16"/>
      <c r="E16"/>
      <c r="F16"/>
      <c r="G16"/>
      <c r="H16"/>
      <c r="I16"/>
      <c r="J16"/>
      <c r="K16"/>
      <c r="L16"/>
      <c r="M16" s="2"/>
    </row>
    <row r="17" spans="1:13" ht="12.75">
      <c r="A17"/>
      <c r="B17"/>
      <c r="C17"/>
      <c r="D17"/>
      <c r="E17"/>
      <c r="F17"/>
      <c r="G17"/>
      <c r="H17"/>
      <c r="I17"/>
      <c r="J17"/>
      <c r="K17"/>
      <c r="L17"/>
      <c r="M17" s="2"/>
    </row>
    <row r="18" spans="1:13" ht="12.75">
      <c r="A18"/>
      <c r="B18"/>
      <c r="C18"/>
      <c r="D18"/>
      <c r="E18"/>
      <c r="F18"/>
      <c r="G18"/>
      <c r="H18"/>
      <c r="I18"/>
      <c r="J18"/>
      <c r="K18"/>
      <c r="L18"/>
      <c r="M18" s="2"/>
    </row>
    <row r="19" spans="1:13" ht="12.75">
      <c r="A19"/>
      <c r="B19"/>
      <c r="C19"/>
      <c r="D19"/>
      <c r="E19"/>
      <c r="F19"/>
      <c r="G19"/>
      <c r="H19"/>
      <c r="I19"/>
      <c r="J19"/>
      <c r="K19"/>
      <c r="L19"/>
      <c r="M19" s="2"/>
    </row>
    <row r="20" spans="1:13" ht="12.75">
      <c r="A20"/>
      <c r="B20"/>
      <c r="C20"/>
      <c r="D20"/>
      <c r="E20"/>
      <c r="F20"/>
      <c r="G20"/>
      <c r="H20"/>
      <c r="I20"/>
      <c r="J20"/>
      <c r="K20"/>
      <c r="L20"/>
      <c r="M20" s="2"/>
    </row>
    <row r="21" spans="1:12" ht="12.75">
      <c r="A21"/>
      <c r="B21"/>
      <c r="C21"/>
      <c r="D21"/>
      <c r="E21"/>
      <c r="F21"/>
      <c r="G21"/>
      <c r="H21"/>
      <c r="I21"/>
      <c r="J21"/>
      <c r="K21"/>
      <c r="L21"/>
    </row>
    <row r="22" spans="1:12" ht="12.75">
      <c r="A22"/>
      <c r="B22"/>
      <c r="C22"/>
      <c r="D22"/>
      <c r="E22"/>
      <c r="F22"/>
      <c r="G22"/>
      <c r="H22"/>
      <c r="I22"/>
      <c r="J22"/>
      <c r="K22"/>
      <c r="L22"/>
    </row>
    <row r="23" spans="1:12" ht="12.75">
      <c r="A23"/>
      <c r="B23"/>
      <c r="C23"/>
      <c r="D23"/>
      <c r="E23"/>
      <c r="F23"/>
      <c r="G23"/>
      <c r="H23"/>
      <c r="I23"/>
      <c r="J23"/>
      <c r="K23"/>
      <c r="L23"/>
    </row>
    <row r="24" spans="1:12" ht="12.75">
      <c r="A24"/>
      <c r="B24"/>
      <c r="C24"/>
      <c r="D24"/>
      <c r="E24"/>
      <c r="F24"/>
      <c r="G24"/>
      <c r="H24"/>
      <c r="I24"/>
      <c r="J24"/>
      <c r="K24"/>
      <c r="L24"/>
    </row>
    <row r="25" spans="2:5" ht="10.5">
      <c r="B25" s="31"/>
      <c r="C25" s="32"/>
      <c r="D25" s="32"/>
      <c r="E25" s="31"/>
    </row>
  </sheetData>
  <sheetProtection/>
  <mergeCells count="8">
    <mergeCell ref="B11:M11"/>
    <mergeCell ref="H2:I2"/>
    <mergeCell ref="J2:K2"/>
    <mergeCell ref="A2:A3"/>
    <mergeCell ref="L2:M2"/>
    <mergeCell ref="B2:C2"/>
    <mergeCell ref="D2:E2"/>
    <mergeCell ref="F2:G2"/>
  </mergeCells>
  <printOptions/>
  <pageMargins left="0.7874015748031497" right="0.7874015748031497" top="0.984251968503937" bottom="0.984251968503937" header="0.5118110236220472" footer="0.5118110236220472"/>
  <pageSetup fitToHeight="1" fitToWidth="1" horizontalDpi="1200" verticalDpi="1200" orientation="landscape" paperSize="9" r:id="rId1"/>
  <headerFooter alignWithMargins="0">
    <oddFooter>&amp;R熊本国税局
酒税１
（H18）</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U29"/>
  <sheetViews>
    <sheetView showGridLines="0" zoomScaleSheetLayoutView="100" zoomScalePageLayoutView="0" workbookViewId="0" topLeftCell="A1">
      <selection activeCell="A1" sqref="A1"/>
    </sheetView>
  </sheetViews>
  <sheetFormatPr defaultColWidth="5.875" defaultRowHeight="13.5"/>
  <cols>
    <col min="1" max="1" width="9.875" style="1" customWidth="1"/>
    <col min="2" max="2" width="9.375" style="1" customWidth="1"/>
    <col min="3" max="3" width="11.75390625" style="1" bestFit="1" customWidth="1"/>
    <col min="4" max="4" width="9.375" style="1" customWidth="1"/>
    <col min="5" max="5" width="10.375" style="1" bestFit="1" customWidth="1"/>
    <col min="6" max="6" width="9.375" style="1" customWidth="1"/>
    <col min="7" max="7" width="11.75390625" style="1" bestFit="1" customWidth="1"/>
    <col min="8" max="8" width="9.375" style="9" customWidth="1"/>
    <col min="9" max="9" width="10.625" style="9" bestFit="1" customWidth="1"/>
    <col min="10" max="10" width="9.375" style="1" customWidth="1"/>
    <col min="11" max="11" width="11.75390625" style="1" bestFit="1" customWidth="1"/>
    <col min="12" max="12" width="9.375" style="1" customWidth="1"/>
    <col min="13" max="13" width="11.375" style="1" bestFit="1" customWidth="1"/>
    <col min="14" max="14" width="9.50390625" style="1" bestFit="1" customWidth="1"/>
    <col min="15" max="15" width="10.25390625" style="1" bestFit="1" customWidth="1"/>
    <col min="16" max="16" width="9.625" style="1" customWidth="1"/>
    <col min="17" max="17" width="8.625" style="1" bestFit="1" customWidth="1"/>
    <col min="18" max="18" width="8.50390625" style="1" bestFit="1" customWidth="1"/>
    <col min="19" max="19" width="11.25390625" style="1" bestFit="1" customWidth="1"/>
    <col min="20" max="20" width="10.375" style="1" bestFit="1" customWidth="1"/>
    <col min="21" max="21" width="12.125" style="1" bestFit="1" customWidth="1"/>
    <col min="22" max="22" width="7.50390625" style="1" bestFit="1" customWidth="1"/>
    <col min="23" max="16384" width="5.875" style="1" customWidth="1"/>
  </cols>
  <sheetData>
    <row r="1" ht="16.5" customHeight="1" thickBot="1">
      <c r="A1" s="1" t="s">
        <v>32</v>
      </c>
    </row>
    <row r="2" spans="1:14" ht="25.5" customHeight="1">
      <c r="A2" s="218" t="s">
        <v>33</v>
      </c>
      <c r="B2" s="214" t="s">
        <v>5</v>
      </c>
      <c r="C2" s="215"/>
      <c r="D2" s="214" t="s">
        <v>6</v>
      </c>
      <c r="E2" s="225"/>
      <c r="F2" s="211" t="s">
        <v>50</v>
      </c>
      <c r="G2" s="212"/>
      <c r="H2" s="211" t="s">
        <v>51</v>
      </c>
      <c r="I2" s="212"/>
      <c r="J2" s="211" t="s">
        <v>52</v>
      </c>
      <c r="K2" s="212"/>
      <c r="L2" s="225" t="s">
        <v>53</v>
      </c>
      <c r="M2" s="215"/>
      <c r="N2" s="216" t="s">
        <v>33</v>
      </c>
    </row>
    <row r="3" spans="1:14" ht="13.5" customHeight="1">
      <c r="A3" s="219"/>
      <c r="B3" s="25" t="s">
        <v>24</v>
      </c>
      <c r="C3" s="26" t="s">
        <v>25</v>
      </c>
      <c r="D3" s="25" t="s">
        <v>24</v>
      </c>
      <c r="E3" s="115" t="s">
        <v>25</v>
      </c>
      <c r="F3" s="25" t="s">
        <v>24</v>
      </c>
      <c r="G3" s="26" t="s">
        <v>25</v>
      </c>
      <c r="H3" s="27" t="s">
        <v>24</v>
      </c>
      <c r="I3" s="127" t="s">
        <v>25</v>
      </c>
      <c r="J3" s="25" t="s">
        <v>24</v>
      </c>
      <c r="K3" s="26" t="s">
        <v>25</v>
      </c>
      <c r="L3" s="126" t="s">
        <v>24</v>
      </c>
      <c r="M3" s="26" t="s">
        <v>25</v>
      </c>
      <c r="N3" s="224"/>
    </row>
    <row r="4" spans="1:14" s="21" customFormat="1" ht="13.5" customHeight="1">
      <c r="A4" s="64"/>
      <c r="B4" s="58" t="s">
        <v>11</v>
      </c>
      <c r="C4" s="61" t="s">
        <v>4</v>
      </c>
      <c r="D4" s="58" t="s">
        <v>11</v>
      </c>
      <c r="E4" s="116" t="s">
        <v>4</v>
      </c>
      <c r="F4" s="58" t="s">
        <v>11</v>
      </c>
      <c r="G4" s="61" t="s">
        <v>4</v>
      </c>
      <c r="H4" s="58" t="s">
        <v>11</v>
      </c>
      <c r="I4" s="61" t="s">
        <v>4</v>
      </c>
      <c r="J4" s="58" t="s">
        <v>11</v>
      </c>
      <c r="K4" s="61" t="s">
        <v>4</v>
      </c>
      <c r="L4" s="121" t="s">
        <v>11</v>
      </c>
      <c r="M4" s="61" t="s">
        <v>4</v>
      </c>
      <c r="N4" s="62"/>
    </row>
    <row r="5" spans="1:14" s="8" customFormat="1" ht="21" customHeight="1">
      <c r="A5" s="67" t="s">
        <v>109</v>
      </c>
      <c r="B5" s="68" t="s">
        <v>113</v>
      </c>
      <c r="C5" s="69" t="s">
        <v>113</v>
      </c>
      <c r="D5" s="68" t="s">
        <v>113</v>
      </c>
      <c r="E5" s="117" t="s">
        <v>113</v>
      </c>
      <c r="F5" s="68" t="s">
        <v>113</v>
      </c>
      <c r="G5" s="69" t="s">
        <v>113</v>
      </c>
      <c r="H5" s="68">
        <v>28747</v>
      </c>
      <c r="I5" s="69">
        <v>6867856</v>
      </c>
      <c r="J5" s="68" t="s">
        <v>113</v>
      </c>
      <c r="K5" s="69" t="s">
        <v>113</v>
      </c>
      <c r="L5" s="122">
        <v>15067</v>
      </c>
      <c r="M5" s="69">
        <v>3311259</v>
      </c>
      <c r="N5" s="71" t="str">
        <f>IF(A5="","",A5)</f>
        <v>熊本県計</v>
      </c>
    </row>
    <row r="6" spans="1:14" s="8" customFormat="1" ht="21" customHeight="1">
      <c r="A6" s="72" t="s">
        <v>110</v>
      </c>
      <c r="B6" s="73">
        <v>5284</v>
      </c>
      <c r="C6" s="74">
        <v>583708</v>
      </c>
      <c r="D6" s="73" t="s">
        <v>117</v>
      </c>
      <c r="E6" s="118" t="s">
        <v>117</v>
      </c>
      <c r="F6" s="73" t="s">
        <v>117</v>
      </c>
      <c r="G6" s="74" t="s">
        <v>117</v>
      </c>
      <c r="H6" s="73">
        <v>124435</v>
      </c>
      <c r="I6" s="74">
        <v>30000762</v>
      </c>
      <c r="J6" s="73" t="s">
        <v>117</v>
      </c>
      <c r="K6" s="74" t="s">
        <v>117</v>
      </c>
      <c r="L6" s="123">
        <v>35173</v>
      </c>
      <c r="M6" s="74">
        <v>7737623</v>
      </c>
      <c r="N6" s="76" t="str">
        <f>IF(A6="","",A6)</f>
        <v>大分県計</v>
      </c>
    </row>
    <row r="7" spans="1:14" s="8" customFormat="1" ht="21" customHeight="1">
      <c r="A7" s="72" t="s">
        <v>111</v>
      </c>
      <c r="B7" s="73" t="s">
        <v>113</v>
      </c>
      <c r="C7" s="74" t="s">
        <v>113</v>
      </c>
      <c r="D7" s="73">
        <v>0</v>
      </c>
      <c r="E7" s="118">
        <v>19</v>
      </c>
      <c r="F7" s="73" t="s">
        <v>113</v>
      </c>
      <c r="G7" s="74" t="s">
        <v>113</v>
      </c>
      <c r="H7" s="73">
        <v>110412</v>
      </c>
      <c r="I7" s="74">
        <v>26294336</v>
      </c>
      <c r="J7" s="73" t="s">
        <v>113</v>
      </c>
      <c r="K7" s="74" t="s">
        <v>113</v>
      </c>
      <c r="L7" s="123">
        <v>140</v>
      </c>
      <c r="M7" s="74">
        <v>24625</v>
      </c>
      <c r="N7" s="76" t="str">
        <f>IF(A7="","",A7)</f>
        <v>宮崎県計</v>
      </c>
    </row>
    <row r="8" spans="1:14" s="8" customFormat="1" ht="21" customHeight="1" thickBot="1">
      <c r="A8" s="77" t="s">
        <v>112</v>
      </c>
      <c r="B8" s="78" t="s">
        <v>113</v>
      </c>
      <c r="C8" s="79" t="s">
        <v>113</v>
      </c>
      <c r="D8" s="78" t="s">
        <v>113</v>
      </c>
      <c r="E8" s="119" t="s">
        <v>113</v>
      </c>
      <c r="F8" s="78" t="s">
        <v>113</v>
      </c>
      <c r="G8" s="79" t="s">
        <v>113</v>
      </c>
      <c r="H8" s="78">
        <v>151428</v>
      </c>
      <c r="I8" s="79">
        <v>37079565</v>
      </c>
      <c r="J8" s="78" t="s">
        <v>113</v>
      </c>
      <c r="K8" s="79" t="s">
        <v>113</v>
      </c>
      <c r="L8" s="124">
        <v>149</v>
      </c>
      <c r="M8" s="79">
        <v>26267</v>
      </c>
      <c r="N8" s="81" t="str">
        <f>IF(A8="","",A8)</f>
        <v>鹿児島県計</v>
      </c>
    </row>
    <row r="9" spans="1:14" s="20" customFormat="1" ht="21" customHeight="1" thickBot="1" thickTop="1">
      <c r="A9" s="66" t="s">
        <v>26</v>
      </c>
      <c r="B9" s="29">
        <v>8915</v>
      </c>
      <c r="C9" s="30">
        <v>981576</v>
      </c>
      <c r="D9" s="29">
        <v>139</v>
      </c>
      <c r="E9" s="120">
        <v>9583</v>
      </c>
      <c r="F9" s="29">
        <v>9270</v>
      </c>
      <c r="G9" s="30">
        <v>2255637</v>
      </c>
      <c r="H9" s="29">
        <v>415022</v>
      </c>
      <c r="I9" s="30">
        <v>100242519</v>
      </c>
      <c r="J9" s="29">
        <v>523</v>
      </c>
      <c r="K9" s="30">
        <v>11128</v>
      </c>
      <c r="L9" s="125">
        <v>50529</v>
      </c>
      <c r="M9" s="30">
        <v>11099774</v>
      </c>
      <c r="N9" s="19" t="s">
        <v>26</v>
      </c>
    </row>
    <row r="10" spans="2:21" ht="11.25" thickBot="1">
      <c r="B10" s="2"/>
      <c r="C10" s="2"/>
      <c r="D10" s="2"/>
      <c r="E10" s="2"/>
      <c r="F10" s="2"/>
      <c r="G10" s="2"/>
      <c r="H10" s="10"/>
      <c r="I10" s="10"/>
      <c r="J10" s="2"/>
      <c r="K10" s="2"/>
      <c r="L10" s="2"/>
      <c r="M10" s="2"/>
      <c r="N10" s="2"/>
      <c r="O10" s="2"/>
      <c r="P10" s="2"/>
      <c r="Q10" s="2"/>
      <c r="R10" s="2"/>
      <c r="S10" s="2"/>
      <c r="T10" s="2"/>
      <c r="U10" s="2"/>
    </row>
    <row r="11" spans="1:14" ht="26.25" customHeight="1">
      <c r="A11" s="218" t="s">
        <v>33</v>
      </c>
      <c r="B11" s="214" t="s">
        <v>54</v>
      </c>
      <c r="C11" s="215"/>
      <c r="D11" s="211" t="s">
        <v>55</v>
      </c>
      <c r="E11" s="212"/>
      <c r="F11" s="211" t="s">
        <v>56</v>
      </c>
      <c r="G11" s="212"/>
      <c r="H11" s="211" t="s">
        <v>57</v>
      </c>
      <c r="I11" s="212"/>
      <c r="J11" s="211" t="s">
        <v>58</v>
      </c>
      <c r="K11" s="213"/>
      <c r="L11" s="211" t="s">
        <v>59</v>
      </c>
      <c r="M11" s="212"/>
      <c r="N11" s="216" t="s">
        <v>33</v>
      </c>
    </row>
    <row r="12" spans="1:14" ht="13.5" customHeight="1">
      <c r="A12" s="219"/>
      <c r="B12" s="25" t="s">
        <v>24</v>
      </c>
      <c r="C12" s="26" t="s">
        <v>25</v>
      </c>
      <c r="D12" s="25" t="s">
        <v>24</v>
      </c>
      <c r="E12" s="26" t="s">
        <v>25</v>
      </c>
      <c r="F12" s="25" t="s">
        <v>24</v>
      </c>
      <c r="G12" s="26" t="s">
        <v>25</v>
      </c>
      <c r="H12" s="25" t="s">
        <v>24</v>
      </c>
      <c r="I12" s="26" t="s">
        <v>25</v>
      </c>
      <c r="J12" s="25" t="s">
        <v>24</v>
      </c>
      <c r="K12" s="26" t="s">
        <v>25</v>
      </c>
      <c r="L12" s="25" t="s">
        <v>24</v>
      </c>
      <c r="M12" s="26" t="s">
        <v>25</v>
      </c>
      <c r="N12" s="217"/>
    </row>
    <row r="13" spans="1:14" s="21" customFormat="1" ht="13.5" customHeight="1">
      <c r="A13" s="64"/>
      <c r="B13" s="58" t="s">
        <v>11</v>
      </c>
      <c r="C13" s="61" t="s">
        <v>4</v>
      </c>
      <c r="D13" s="58" t="s">
        <v>11</v>
      </c>
      <c r="E13" s="61" t="s">
        <v>4</v>
      </c>
      <c r="F13" s="58" t="s">
        <v>11</v>
      </c>
      <c r="G13" s="61" t="s">
        <v>4</v>
      </c>
      <c r="H13" s="58" t="s">
        <v>11</v>
      </c>
      <c r="I13" s="61" t="s">
        <v>4</v>
      </c>
      <c r="J13" s="58" t="s">
        <v>11</v>
      </c>
      <c r="K13" s="61" t="s">
        <v>4</v>
      </c>
      <c r="L13" s="58" t="s">
        <v>11</v>
      </c>
      <c r="M13" s="61" t="s">
        <v>4</v>
      </c>
      <c r="N13" s="62"/>
    </row>
    <row r="14" spans="1:14" s="8" customFormat="1" ht="21" customHeight="1">
      <c r="A14" s="67" t="str">
        <f>IF(A5="","",A5)</f>
        <v>熊本県計</v>
      </c>
      <c r="B14" s="68" t="s">
        <v>113</v>
      </c>
      <c r="C14" s="69" t="s">
        <v>113</v>
      </c>
      <c r="D14" s="68">
        <v>100</v>
      </c>
      <c r="E14" s="69">
        <v>13453</v>
      </c>
      <c r="F14" s="68" t="s">
        <v>113</v>
      </c>
      <c r="G14" s="69" t="s">
        <v>113</v>
      </c>
      <c r="H14" s="68">
        <v>200</v>
      </c>
      <c r="I14" s="69">
        <v>76914</v>
      </c>
      <c r="J14" s="68" t="s">
        <v>113</v>
      </c>
      <c r="K14" s="69" t="s">
        <v>113</v>
      </c>
      <c r="L14" s="68">
        <v>27127</v>
      </c>
      <c r="M14" s="69">
        <v>3641992</v>
      </c>
      <c r="N14" s="71" t="str">
        <f>IF(A14="","",A14)</f>
        <v>熊本県計</v>
      </c>
    </row>
    <row r="15" spans="1:14" s="8" customFormat="1" ht="21" customHeight="1">
      <c r="A15" s="72" t="str">
        <f>IF(A6="","",A6)</f>
        <v>大分県計</v>
      </c>
      <c r="B15" s="73">
        <v>275</v>
      </c>
      <c r="C15" s="74">
        <v>17503</v>
      </c>
      <c r="D15" s="73">
        <v>92</v>
      </c>
      <c r="E15" s="74">
        <v>7870</v>
      </c>
      <c r="F15" s="73" t="s">
        <v>117</v>
      </c>
      <c r="G15" s="74" t="s">
        <v>117</v>
      </c>
      <c r="H15" s="73" t="s">
        <v>113</v>
      </c>
      <c r="I15" s="74" t="s">
        <v>113</v>
      </c>
      <c r="J15" s="73" t="s">
        <v>117</v>
      </c>
      <c r="K15" s="74" t="s">
        <v>117</v>
      </c>
      <c r="L15" s="73">
        <v>15667</v>
      </c>
      <c r="M15" s="74">
        <v>2103335</v>
      </c>
      <c r="N15" s="76" t="str">
        <f>IF(A15="","",A15)</f>
        <v>大分県計</v>
      </c>
    </row>
    <row r="16" spans="1:14" s="8" customFormat="1" ht="21" customHeight="1">
      <c r="A16" s="72" t="str">
        <f>IF(A7="","",A7)</f>
        <v>宮崎県計</v>
      </c>
      <c r="B16" s="73">
        <v>277</v>
      </c>
      <c r="C16" s="74">
        <v>15402</v>
      </c>
      <c r="D16" s="73" t="s">
        <v>113</v>
      </c>
      <c r="E16" s="74" t="s">
        <v>113</v>
      </c>
      <c r="F16" s="73" t="s">
        <v>113</v>
      </c>
      <c r="G16" s="74" t="s">
        <v>113</v>
      </c>
      <c r="H16" s="73" t="s">
        <v>113</v>
      </c>
      <c r="I16" s="74" t="s">
        <v>113</v>
      </c>
      <c r="J16" s="73" t="s">
        <v>113</v>
      </c>
      <c r="K16" s="74" t="s">
        <v>113</v>
      </c>
      <c r="L16" s="73">
        <v>8</v>
      </c>
      <c r="M16" s="74">
        <v>1358</v>
      </c>
      <c r="N16" s="76" t="str">
        <f>IF(A16="","",A16)</f>
        <v>宮崎県計</v>
      </c>
    </row>
    <row r="17" spans="1:14" s="8" customFormat="1" ht="21" customHeight="1" thickBot="1">
      <c r="A17" s="77" t="str">
        <f>IF(A8="","",A8)</f>
        <v>鹿児島県計</v>
      </c>
      <c r="B17" s="78" t="s">
        <v>113</v>
      </c>
      <c r="C17" s="79" t="s">
        <v>113</v>
      </c>
      <c r="D17" s="78" t="s">
        <v>113</v>
      </c>
      <c r="E17" s="79" t="s">
        <v>113</v>
      </c>
      <c r="F17" s="78" t="s">
        <v>113</v>
      </c>
      <c r="G17" s="79" t="s">
        <v>113</v>
      </c>
      <c r="H17" s="78" t="s">
        <v>113</v>
      </c>
      <c r="I17" s="79" t="s">
        <v>113</v>
      </c>
      <c r="J17" s="78" t="s">
        <v>113</v>
      </c>
      <c r="K17" s="79" t="s">
        <v>113</v>
      </c>
      <c r="L17" s="78">
        <v>48</v>
      </c>
      <c r="M17" s="79">
        <v>6171</v>
      </c>
      <c r="N17" s="81" t="str">
        <f>IF(A17="","",A17)</f>
        <v>鹿児島県計</v>
      </c>
    </row>
    <row r="18" spans="1:14" s="20" customFormat="1" ht="21" customHeight="1" thickBot="1" thickTop="1">
      <c r="A18" s="66" t="s">
        <v>26</v>
      </c>
      <c r="B18" s="29">
        <v>745</v>
      </c>
      <c r="C18" s="30">
        <v>46409</v>
      </c>
      <c r="D18" s="29">
        <v>226</v>
      </c>
      <c r="E18" s="30">
        <v>25212</v>
      </c>
      <c r="F18" s="29" t="s">
        <v>113</v>
      </c>
      <c r="G18" s="30" t="s">
        <v>113</v>
      </c>
      <c r="H18" s="29">
        <v>201</v>
      </c>
      <c r="I18" s="30">
        <v>77226</v>
      </c>
      <c r="J18" s="29" t="s">
        <v>113</v>
      </c>
      <c r="K18" s="30" t="s">
        <v>113</v>
      </c>
      <c r="L18" s="29">
        <v>42850</v>
      </c>
      <c r="M18" s="30">
        <v>5752856</v>
      </c>
      <c r="N18" s="19" t="s">
        <v>26</v>
      </c>
    </row>
    <row r="19" ht="11.25" thickBot="1"/>
    <row r="20" spans="1:12" ht="25.5" customHeight="1">
      <c r="A20" s="218" t="s">
        <v>33</v>
      </c>
      <c r="B20" s="220" t="s">
        <v>60</v>
      </c>
      <c r="C20" s="221"/>
      <c r="D20" s="220" t="s">
        <v>61</v>
      </c>
      <c r="E20" s="221"/>
      <c r="F20" s="211" t="s">
        <v>62</v>
      </c>
      <c r="G20" s="212"/>
      <c r="H20" s="211" t="s">
        <v>86</v>
      </c>
      <c r="I20" s="212"/>
      <c r="J20" s="222" t="s">
        <v>63</v>
      </c>
      <c r="K20" s="223"/>
      <c r="L20" s="216" t="s">
        <v>33</v>
      </c>
    </row>
    <row r="21" spans="1:12" ht="13.5" customHeight="1">
      <c r="A21" s="219"/>
      <c r="B21" s="25" t="s">
        <v>24</v>
      </c>
      <c r="C21" s="28" t="s">
        <v>25</v>
      </c>
      <c r="D21" s="25" t="s">
        <v>34</v>
      </c>
      <c r="E21" s="26" t="s">
        <v>25</v>
      </c>
      <c r="F21" s="25" t="s">
        <v>24</v>
      </c>
      <c r="G21" s="26" t="s">
        <v>25</v>
      </c>
      <c r="H21" s="25" t="s">
        <v>24</v>
      </c>
      <c r="I21" s="26" t="s">
        <v>25</v>
      </c>
      <c r="J21" s="25" t="s">
        <v>24</v>
      </c>
      <c r="K21" s="26" t="s">
        <v>25</v>
      </c>
      <c r="L21" s="217"/>
    </row>
    <row r="22" spans="1:12" ht="13.5" customHeight="1">
      <c r="A22" s="64"/>
      <c r="B22" s="58" t="s">
        <v>11</v>
      </c>
      <c r="C22" s="63" t="s">
        <v>4</v>
      </c>
      <c r="D22" s="58" t="s">
        <v>11</v>
      </c>
      <c r="E22" s="61" t="s">
        <v>4</v>
      </c>
      <c r="F22" s="58" t="s">
        <v>11</v>
      </c>
      <c r="G22" s="61" t="s">
        <v>4</v>
      </c>
      <c r="H22" s="58" t="s">
        <v>11</v>
      </c>
      <c r="I22" s="61" t="s">
        <v>4</v>
      </c>
      <c r="J22" s="58" t="s">
        <v>11</v>
      </c>
      <c r="K22" s="61" t="s">
        <v>4</v>
      </c>
      <c r="L22" s="62"/>
    </row>
    <row r="23" spans="1:12" ht="21" customHeight="1">
      <c r="A23" s="67" t="str">
        <f>IF(A14="","",A14)</f>
        <v>熊本県計</v>
      </c>
      <c r="B23" s="68">
        <v>3891</v>
      </c>
      <c r="C23" s="70">
        <v>299282</v>
      </c>
      <c r="D23" s="68">
        <v>1586</v>
      </c>
      <c r="E23" s="69">
        <v>139636</v>
      </c>
      <c r="F23" s="68">
        <v>2642</v>
      </c>
      <c r="G23" s="69">
        <v>240035</v>
      </c>
      <c r="H23" s="68">
        <v>1088</v>
      </c>
      <c r="I23" s="69">
        <v>21622</v>
      </c>
      <c r="J23" s="68">
        <v>92839</v>
      </c>
      <c r="K23" s="69">
        <v>17231435</v>
      </c>
      <c r="L23" s="71" t="str">
        <f>IF(A23="","",A23)</f>
        <v>熊本県計</v>
      </c>
    </row>
    <row r="24" spans="1:12" ht="21" customHeight="1">
      <c r="A24" s="72" t="str">
        <f>IF(A15="","",A15)</f>
        <v>大分県計</v>
      </c>
      <c r="B24" s="73">
        <v>30751</v>
      </c>
      <c r="C24" s="75">
        <v>2413984</v>
      </c>
      <c r="D24" s="73">
        <v>0</v>
      </c>
      <c r="E24" s="74">
        <v>3</v>
      </c>
      <c r="F24" s="73">
        <v>353</v>
      </c>
      <c r="G24" s="74">
        <v>51254</v>
      </c>
      <c r="H24" s="73" t="s">
        <v>113</v>
      </c>
      <c r="I24" s="74" t="s">
        <v>113</v>
      </c>
      <c r="J24" s="73">
        <v>212045</v>
      </c>
      <c r="K24" s="74">
        <v>42919386</v>
      </c>
      <c r="L24" s="76" t="str">
        <f>IF(A24="","",A24)</f>
        <v>大分県計</v>
      </c>
    </row>
    <row r="25" spans="1:12" ht="21" customHeight="1">
      <c r="A25" s="72" t="str">
        <f>IF(A16="","",A16)</f>
        <v>宮崎県計</v>
      </c>
      <c r="B25" s="73">
        <v>13</v>
      </c>
      <c r="C25" s="75">
        <v>1769</v>
      </c>
      <c r="D25" s="73">
        <v>3</v>
      </c>
      <c r="E25" s="74">
        <v>1106</v>
      </c>
      <c r="F25" s="73">
        <v>222</v>
      </c>
      <c r="G25" s="74">
        <v>29580</v>
      </c>
      <c r="H25" s="73" t="s">
        <v>113</v>
      </c>
      <c r="I25" s="74" t="s">
        <v>113</v>
      </c>
      <c r="J25" s="73">
        <v>111454</v>
      </c>
      <c r="K25" s="74">
        <v>26418388</v>
      </c>
      <c r="L25" s="76" t="str">
        <f>IF(A25="","",A25)</f>
        <v>宮崎県計</v>
      </c>
    </row>
    <row r="26" spans="1:12" ht="21" customHeight="1" thickBot="1">
      <c r="A26" s="77" t="str">
        <f>IF(A17="","",A17)</f>
        <v>鹿児島県計</v>
      </c>
      <c r="B26" s="78">
        <v>0</v>
      </c>
      <c r="C26" s="80">
        <v>1</v>
      </c>
      <c r="D26" s="78">
        <v>23</v>
      </c>
      <c r="E26" s="79">
        <v>9575</v>
      </c>
      <c r="F26" s="78">
        <v>1420</v>
      </c>
      <c r="G26" s="79">
        <v>193234</v>
      </c>
      <c r="H26" s="78">
        <v>395</v>
      </c>
      <c r="I26" s="79">
        <v>7952</v>
      </c>
      <c r="J26" s="78">
        <v>155026</v>
      </c>
      <c r="K26" s="79">
        <v>37548712</v>
      </c>
      <c r="L26" s="81" t="str">
        <f>IF(A26="","",A26)</f>
        <v>鹿児島県計</v>
      </c>
    </row>
    <row r="27" spans="1:12" ht="21" customHeight="1" thickBot="1" thickTop="1">
      <c r="A27" s="66" t="s">
        <v>26</v>
      </c>
      <c r="B27" s="29">
        <v>34655</v>
      </c>
      <c r="C27" s="65">
        <v>2715036</v>
      </c>
      <c r="D27" s="29">
        <v>1612</v>
      </c>
      <c r="E27" s="30">
        <v>150320</v>
      </c>
      <c r="F27" s="29">
        <v>4637</v>
      </c>
      <c r="G27" s="30">
        <v>514103</v>
      </c>
      <c r="H27" s="29">
        <v>1497</v>
      </c>
      <c r="I27" s="30">
        <v>32670</v>
      </c>
      <c r="J27" s="29">
        <v>571364</v>
      </c>
      <c r="K27" s="30">
        <v>124117921</v>
      </c>
      <c r="L27" s="19" t="s">
        <v>26</v>
      </c>
    </row>
    <row r="28" spans="2:6" ht="10.5">
      <c r="B28" s="31"/>
      <c r="C28" s="31"/>
      <c r="D28" s="31"/>
      <c r="E28" s="31"/>
      <c r="F28" s="31"/>
    </row>
    <row r="29" spans="2:6" ht="10.5">
      <c r="B29" s="31"/>
      <c r="C29" s="31"/>
      <c r="D29" s="31"/>
      <c r="E29" s="31"/>
      <c r="F29" s="31"/>
    </row>
  </sheetData>
  <sheetProtection/>
  <mergeCells count="23">
    <mergeCell ref="N2:N3"/>
    <mergeCell ref="A2:A3"/>
    <mergeCell ref="A11:A12"/>
    <mergeCell ref="B2:C2"/>
    <mergeCell ref="D2:E2"/>
    <mergeCell ref="D11:E11"/>
    <mergeCell ref="H11:I11"/>
    <mergeCell ref="F11:G11"/>
    <mergeCell ref="L2:M2"/>
    <mergeCell ref="N11:N12"/>
    <mergeCell ref="L20:L21"/>
    <mergeCell ref="A20:A21"/>
    <mergeCell ref="B20:C20"/>
    <mergeCell ref="D20:E20"/>
    <mergeCell ref="J20:K20"/>
    <mergeCell ref="H20:I20"/>
    <mergeCell ref="F20:G20"/>
    <mergeCell ref="L11:M11"/>
    <mergeCell ref="J11:K11"/>
    <mergeCell ref="B11:C11"/>
    <mergeCell ref="F2:G2"/>
    <mergeCell ref="J2:K2"/>
    <mergeCell ref="H2:I2"/>
  </mergeCells>
  <printOptions/>
  <pageMargins left="0.7874015748031497" right="0.7874015748031497" top="0.984251968503937" bottom="0.984251968503937" header="0.5118110236220472" footer="0.5118110236220472"/>
  <pageSetup fitToHeight="1" fitToWidth="1" horizontalDpi="600" verticalDpi="600" orientation="landscape" paperSize="9" scale="92" r:id="rId1"/>
  <headerFooter alignWithMargins="0">
    <oddFooter>&amp;R熊本国税局
酒税１
（H18）</oddFooter>
  </headerFooter>
  <rowBreaks count="1" manualBreakCount="1">
    <brk id="27" max="21" man="1"/>
  </rowBreaks>
  <colBreaks count="1" manualBreakCount="1">
    <brk id="16" max="46" man="1"/>
  </colBreaks>
</worksheet>
</file>

<file path=xl/worksheets/sheet4.xml><?xml version="1.0" encoding="utf-8"?>
<worksheet xmlns="http://schemas.openxmlformats.org/spreadsheetml/2006/main" xmlns:r="http://schemas.openxmlformats.org/officeDocument/2006/relationships">
  <sheetPr>
    <pageSetUpPr fitToPage="1"/>
  </sheetPr>
  <dimension ref="A1:G27"/>
  <sheetViews>
    <sheetView showGridLines="0" zoomScalePageLayoutView="0" workbookViewId="0" topLeftCell="A1">
      <selection activeCell="A1" sqref="A1:G1"/>
    </sheetView>
  </sheetViews>
  <sheetFormatPr defaultColWidth="10.625" defaultRowHeight="13.5"/>
  <cols>
    <col min="1" max="1" width="19.00390625" style="8" customWidth="1"/>
    <col min="2" max="5" width="10.625" style="8" customWidth="1"/>
    <col min="6" max="6" width="9.75390625" style="8" bestFit="1" customWidth="1"/>
    <col min="7" max="7" width="11.00390625" style="8" customWidth="1"/>
    <col min="8" max="16384" width="10.625" style="8" customWidth="1"/>
  </cols>
  <sheetData>
    <row r="1" spans="1:7" ht="15">
      <c r="A1" s="230" t="s">
        <v>35</v>
      </c>
      <c r="B1" s="230"/>
      <c r="C1" s="230"/>
      <c r="D1" s="230"/>
      <c r="E1" s="230"/>
      <c r="F1" s="230"/>
      <c r="G1" s="230"/>
    </row>
    <row r="2" ht="12" customHeight="1" thickBot="1">
      <c r="A2" s="8" t="s">
        <v>36</v>
      </c>
    </row>
    <row r="3" spans="1:7" ht="13.5" customHeight="1">
      <c r="A3" s="197" t="s">
        <v>37</v>
      </c>
      <c r="B3" s="231" t="s">
        <v>38</v>
      </c>
      <c r="C3" s="231"/>
      <c r="D3" s="231"/>
      <c r="E3" s="231"/>
      <c r="F3" s="231"/>
      <c r="G3" s="232" t="s">
        <v>76</v>
      </c>
    </row>
    <row r="4" spans="1:7" ht="11.25" customHeight="1">
      <c r="A4" s="198"/>
      <c r="B4" s="234" t="s">
        <v>39</v>
      </c>
      <c r="C4" s="234" t="s">
        <v>40</v>
      </c>
      <c r="D4" s="236" t="s">
        <v>119</v>
      </c>
      <c r="E4" s="234" t="s">
        <v>41</v>
      </c>
      <c r="F4" s="234" t="s">
        <v>42</v>
      </c>
      <c r="G4" s="233"/>
    </row>
    <row r="5" spans="1:7" ht="49.5" customHeight="1">
      <c r="A5" s="198"/>
      <c r="B5" s="235"/>
      <c r="C5" s="235"/>
      <c r="D5" s="237"/>
      <c r="E5" s="235"/>
      <c r="F5" s="234"/>
      <c r="G5" s="233"/>
    </row>
    <row r="6" spans="1:7" ht="13.5" customHeight="1">
      <c r="A6" s="85"/>
      <c r="B6" s="87" t="s">
        <v>48</v>
      </c>
      <c r="C6" s="88" t="s">
        <v>11</v>
      </c>
      <c r="D6" s="88" t="s">
        <v>11</v>
      </c>
      <c r="E6" s="88" t="s">
        <v>11</v>
      </c>
      <c r="F6" s="89" t="s">
        <v>11</v>
      </c>
      <c r="G6" s="90" t="s">
        <v>11</v>
      </c>
    </row>
    <row r="7" spans="1:7" ht="18" customHeight="1">
      <c r="A7" s="226" t="s">
        <v>5</v>
      </c>
      <c r="B7" s="91">
        <v>7295</v>
      </c>
      <c r="C7" s="92"/>
      <c r="D7" s="92"/>
      <c r="E7" s="92"/>
      <c r="F7" s="93">
        <v>7292</v>
      </c>
      <c r="G7" s="94">
        <v>7022</v>
      </c>
    </row>
    <row r="8" spans="1:7" ht="28.5" customHeight="1">
      <c r="A8" s="227"/>
      <c r="B8" s="95">
        <v>7320</v>
      </c>
      <c r="C8" s="95">
        <v>5</v>
      </c>
      <c r="D8" s="137"/>
      <c r="E8" s="95">
        <v>51</v>
      </c>
      <c r="F8" s="96">
        <v>7273</v>
      </c>
      <c r="G8" s="97">
        <v>8105</v>
      </c>
    </row>
    <row r="9" spans="1:7" ht="18" customHeight="1">
      <c r="A9" s="228" t="s">
        <v>6</v>
      </c>
      <c r="B9" s="98">
        <v>105</v>
      </c>
      <c r="C9" s="99"/>
      <c r="D9" s="99"/>
      <c r="E9" s="99"/>
      <c r="F9" s="100">
        <v>100</v>
      </c>
      <c r="G9" s="101">
        <v>50</v>
      </c>
    </row>
    <row r="10" spans="1:7" ht="28.5" customHeight="1">
      <c r="A10" s="229"/>
      <c r="B10" s="95">
        <v>135</v>
      </c>
      <c r="C10" s="95" t="s">
        <v>116</v>
      </c>
      <c r="D10" s="137"/>
      <c r="E10" s="95">
        <v>7</v>
      </c>
      <c r="F10" s="96">
        <v>128</v>
      </c>
      <c r="G10" s="97">
        <v>66</v>
      </c>
    </row>
    <row r="11" spans="1:7" ht="28.5" customHeight="1">
      <c r="A11" s="130" t="s">
        <v>50</v>
      </c>
      <c r="B11" s="102">
        <v>8757</v>
      </c>
      <c r="C11" s="102" t="s">
        <v>116</v>
      </c>
      <c r="D11" s="102">
        <v>7212</v>
      </c>
      <c r="E11" s="102">
        <v>5869</v>
      </c>
      <c r="F11" s="103">
        <v>10100</v>
      </c>
      <c r="G11" s="104">
        <v>812</v>
      </c>
    </row>
    <row r="12" spans="1:7" ht="28.5" customHeight="1">
      <c r="A12" s="130" t="s">
        <v>51</v>
      </c>
      <c r="B12" s="102">
        <v>346614</v>
      </c>
      <c r="C12" s="102">
        <v>298</v>
      </c>
      <c r="D12" s="102">
        <v>487989</v>
      </c>
      <c r="E12" s="102">
        <v>362079</v>
      </c>
      <c r="F12" s="103">
        <v>472823</v>
      </c>
      <c r="G12" s="104">
        <v>322161</v>
      </c>
    </row>
    <row r="13" spans="1:7" ht="28.5" customHeight="1">
      <c r="A13" s="83" t="s">
        <v>7</v>
      </c>
      <c r="B13" s="102">
        <v>155</v>
      </c>
      <c r="C13" s="102" t="s">
        <v>115</v>
      </c>
      <c r="D13" s="136"/>
      <c r="E13" s="102">
        <v>18</v>
      </c>
      <c r="F13" s="103">
        <v>137</v>
      </c>
      <c r="G13" s="104">
        <v>306</v>
      </c>
    </row>
    <row r="14" spans="1:7" ht="28.5" customHeight="1">
      <c r="A14" s="83" t="s">
        <v>8</v>
      </c>
      <c r="B14" s="102">
        <v>55388</v>
      </c>
      <c r="C14" s="102" t="s">
        <v>115</v>
      </c>
      <c r="D14" s="136"/>
      <c r="E14" s="102">
        <v>390</v>
      </c>
      <c r="F14" s="103">
        <v>54998</v>
      </c>
      <c r="G14" s="104">
        <v>2256</v>
      </c>
    </row>
    <row r="15" spans="1:7" ht="28.5" customHeight="1">
      <c r="A15" s="130" t="s">
        <v>64</v>
      </c>
      <c r="B15" s="102">
        <v>614</v>
      </c>
      <c r="C15" s="102" t="s">
        <v>115</v>
      </c>
      <c r="D15" s="136"/>
      <c r="E15" s="102">
        <v>277</v>
      </c>
      <c r="F15" s="103">
        <v>337</v>
      </c>
      <c r="G15" s="104">
        <v>664</v>
      </c>
    </row>
    <row r="16" spans="1:7" ht="28.5" customHeight="1">
      <c r="A16" s="130" t="s">
        <v>55</v>
      </c>
      <c r="B16" s="102">
        <v>142</v>
      </c>
      <c r="C16" s="102" t="s">
        <v>115</v>
      </c>
      <c r="D16" s="136"/>
      <c r="E16" s="102">
        <v>14</v>
      </c>
      <c r="F16" s="103">
        <v>128</v>
      </c>
      <c r="G16" s="104">
        <v>48</v>
      </c>
    </row>
    <row r="17" spans="1:7" ht="28.5" customHeight="1">
      <c r="A17" s="130" t="s">
        <v>67</v>
      </c>
      <c r="B17" s="102" t="s">
        <v>118</v>
      </c>
      <c r="C17" s="102" t="s">
        <v>115</v>
      </c>
      <c r="D17" s="136"/>
      <c r="E17" s="102" t="s">
        <v>118</v>
      </c>
      <c r="F17" s="103" t="s">
        <v>118</v>
      </c>
      <c r="G17" s="104" t="s">
        <v>118</v>
      </c>
    </row>
    <row r="18" spans="1:7" ht="28.5" customHeight="1">
      <c r="A18" s="130" t="s">
        <v>43</v>
      </c>
      <c r="B18" s="102" t="s">
        <v>118</v>
      </c>
      <c r="C18" s="102" t="s">
        <v>115</v>
      </c>
      <c r="D18" s="136"/>
      <c r="E18" s="102" t="s">
        <v>118</v>
      </c>
      <c r="F18" s="164" t="s">
        <v>118</v>
      </c>
      <c r="G18" s="104" t="s">
        <v>118</v>
      </c>
    </row>
    <row r="19" spans="1:7" ht="28.5" customHeight="1">
      <c r="A19" s="130" t="s">
        <v>59</v>
      </c>
      <c r="B19" s="102">
        <v>52398</v>
      </c>
      <c r="C19" s="102" t="s">
        <v>115</v>
      </c>
      <c r="D19" s="136"/>
      <c r="E19" s="102">
        <v>284</v>
      </c>
      <c r="F19" s="103">
        <v>52114</v>
      </c>
      <c r="G19" s="104">
        <v>1752</v>
      </c>
    </row>
    <row r="20" spans="1:7" ht="28.5" customHeight="1">
      <c r="A20" s="130" t="s">
        <v>60</v>
      </c>
      <c r="B20" s="102">
        <v>30171</v>
      </c>
      <c r="C20" s="102" t="s">
        <v>115</v>
      </c>
      <c r="D20" s="136"/>
      <c r="E20" s="102">
        <v>745</v>
      </c>
      <c r="F20" s="103">
        <v>29425</v>
      </c>
      <c r="G20" s="104">
        <v>781</v>
      </c>
    </row>
    <row r="21" spans="1:7" ht="28.5" customHeight="1">
      <c r="A21" s="135" t="s">
        <v>90</v>
      </c>
      <c r="B21" s="102">
        <v>81</v>
      </c>
      <c r="C21" s="102" t="s">
        <v>115</v>
      </c>
      <c r="D21" s="136"/>
      <c r="E21" s="102">
        <v>79</v>
      </c>
      <c r="F21" s="103">
        <v>2</v>
      </c>
      <c r="G21" s="104">
        <v>180</v>
      </c>
    </row>
    <row r="22" spans="1:7" ht="28.5" customHeight="1">
      <c r="A22" s="83" t="s">
        <v>65</v>
      </c>
      <c r="B22" s="102">
        <v>3220</v>
      </c>
      <c r="C22" s="102" t="s">
        <v>115</v>
      </c>
      <c r="D22" s="136"/>
      <c r="E22" s="102">
        <v>1322</v>
      </c>
      <c r="F22" s="103">
        <v>1899</v>
      </c>
      <c r="G22" s="104">
        <v>2317</v>
      </c>
    </row>
    <row r="23" spans="1:7" s="20" customFormat="1" ht="28.5" customHeight="1" thickBot="1">
      <c r="A23" s="131" t="s">
        <v>87</v>
      </c>
      <c r="B23" s="166">
        <v>1416</v>
      </c>
      <c r="C23" s="166">
        <v>1</v>
      </c>
      <c r="D23" s="167"/>
      <c r="E23" s="166">
        <v>149</v>
      </c>
      <c r="F23" s="168">
        <v>1268</v>
      </c>
      <c r="G23" s="169">
        <v>400</v>
      </c>
    </row>
    <row r="24" spans="1:7" s="20" customFormat="1" ht="28.5" customHeight="1" thickBot="1" thickTop="1">
      <c r="A24" s="84" t="s">
        <v>44</v>
      </c>
      <c r="B24" s="105">
        <v>506474</v>
      </c>
      <c r="C24" s="105">
        <v>304</v>
      </c>
      <c r="D24" s="105">
        <v>495201</v>
      </c>
      <c r="E24" s="105">
        <v>371287</v>
      </c>
      <c r="F24" s="106">
        <v>630690</v>
      </c>
      <c r="G24" s="107">
        <v>340266</v>
      </c>
    </row>
    <row r="25" ht="10.5">
      <c r="A25" s="1" t="s">
        <v>77</v>
      </c>
    </row>
    <row r="26" ht="10.5">
      <c r="A26" s="1" t="s">
        <v>45</v>
      </c>
    </row>
    <row r="27" ht="10.5">
      <c r="A27" s="1" t="s">
        <v>46</v>
      </c>
    </row>
  </sheetData>
  <sheetProtection/>
  <mergeCells count="11">
    <mergeCell ref="F4:F5"/>
    <mergeCell ref="A7:A8"/>
    <mergeCell ref="A9:A10"/>
    <mergeCell ref="A3:A5"/>
    <mergeCell ref="A1:G1"/>
    <mergeCell ref="B3:F3"/>
    <mergeCell ref="G3:G5"/>
    <mergeCell ref="B4:B5"/>
    <mergeCell ref="C4:C5"/>
    <mergeCell ref="D4:D5"/>
    <mergeCell ref="E4:E5"/>
  </mergeCells>
  <printOptions/>
  <pageMargins left="0.7874015748031497" right="0.7874015748031497" top="0.984251968503937" bottom="0.984251968503937" header="0.5118110236220472" footer="0.5118110236220472"/>
  <pageSetup fitToHeight="1" fitToWidth="1" horizontalDpi="1200" verticalDpi="1200" orientation="landscape" paperSize="9" scale="76" r:id="rId2"/>
  <headerFooter alignWithMargins="0">
    <oddFooter>&amp;R熊本国税局
酒税１
（H18）</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P24"/>
  <sheetViews>
    <sheetView showGridLines="0" zoomScalePageLayoutView="0" workbookViewId="0" topLeftCell="A1">
      <selection activeCell="A1" sqref="A1"/>
    </sheetView>
  </sheetViews>
  <sheetFormatPr defaultColWidth="10.625" defaultRowHeight="13.5"/>
  <cols>
    <col min="1" max="2" width="6.25390625" style="8" customWidth="1"/>
    <col min="3" max="15" width="11.125" style="8" customWidth="1"/>
    <col min="16" max="16384" width="10.625" style="8" customWidth="1"/>
  </cols>
  <sheetData>
    <row r="1" ht="11.25" thickBot="1">
      <c r="A1" s="8" t="s">
        <v>47</v>
      </c>
    </row>
    <row r="2" spans="1:15" ht="24" customHeight="1">
      <c r="A2" s="197" t="s">
        <v>106</v>
      </c>
      <c r="B2" s="194"/>
      <c r="C2" s="238" t="s">
        <v>49</v>
      </c>
      <c r="D2" s="240" t="s">
        <v>6</v>
      </c>
      <c r="E2" s="211" t="s">
        <v>19</v>
      </c>
      <c r="F2" s="212"/>
      <c r="G2" s="240" t="s">
        <v>7</v>
      </c>
      <c r="H2" s="240" t="s">
        <v>8</v>
      </c>
      <c r="I2" s="211" t="s">
        <v>96</v>
      </c>
      <c r="J2" s="212"/>
      <c r="K2" s="238" t="s">
        <v>97</v>
      </c>
      <c r="L2" s="238" t="s">
        <v>98</v>
      </c>
      <c r="M2" s="238" t="s">
        <v>99</v>
      </c>
      <c r="N2" s="238" t="s">
        <v>100</v>
      </c>
      <c r="O2" s="242" t="s">
        <v>104</v>
      </c>
    </row>
    <row r="3" spans="1:15" ht="18" customHeight="1">
      <c r="A3" s="198"/>
      <c r="B3" s="196"/>
      <c r="C3" s="239"/>
      <c r="D3" s="241"/>
      <c r="E3" s="22" t="s">
        <v>101</v>
      </c>
      <c r="F3" s="23" t="s">
        <v>102</v>
      </c>
      <c r="G3" s="241"/>
      <c r="H3" s="241"/>
      <c r="I3" s="22" t="s">
        <v>105</v>
      </c>
      <c r="J3" s="23" t="s">
        <v>103</v>
      </c>
      <c r="K3" s="239"/>
      <c r="L3" s="239"/>
      <c r="M3" s="239"/>
      <c r="N3" s="239"/>
      <c r="O3" s="243"/>
    </row>
    <row r="4" spans="1:15" ht="10.5">
      <c r="A4" s="85"/>
      <c r="B4" s="86"/>
      <c r="C4" s="87" t="s">
        <v>11</v>
      </c>
      <c r="D4" s="89" t="s">
        <v>11</v>
      </c>
      <c r="E4" s="58" t="s">
        <v>11</v>
      </c>
      <c r="F4" s="145" t="s">
        <v>11</v>
      </c>
      <c r="G4" s="87" t="s">
        <v>11</v>
      </c>
      <c r="H4" s="87" t="s">
        <v>11</v>
      </c>
      <c r="I4" s="58" t="s">
        <v>11</v>
      </c>
      <c r="J4" s="145" t="s">
        <v>11</v>
      </c>
      <c r="K4" s="87" t="s">
        <v>11</v>
      </c>
      <c r="L4" s="87" t="s">
        <v>11</v>
      </c>
      <c r="M4" s="87" t="s">
        <v>11</v>
      </c>
      <c r="N4" s="89" t="s">
        <v>11</v>
      </c>
      <c r="O4" s="90" t="s">
        <v>11</v>
      </c>
    </row>
    <row r="5" spans="1:15" ht="30" customHeight="1">
      <c r="A5" s="249" t="s">
        <v>78</v>
      </c>
      <c r="B5" s="250"/>
      <c r="C5" s="108" t="s">
        <v>118</v>
      </c>
      <c r="D5" s="108" t="s">
        <v>118</v>
      </c>
      <c r="E5" s="146">
        <v>7056</v>
      </c>
      <c r="F5" s="147">
        <v>331587</v>
      </c>
      <c r="G5" s="108">
        <v>505</v>
      </c>
      <c r="H5" s="108">
        <v>42147</v>
      </c>
      <c r="I5" s="146">
        <v>645</v>
      </c>
      <c r="J5" s="147" t="s">
        <v>118</v>
      </c>
      <c r="K5" s="108" t="s">
        <v>118</v>
      </c>
      <c r="L5" s="108">
        <v>29089</v>
      </c>
      <c r="M5" s="108">
        <v>414</v>
      </c>
      <c r="N5" s="148">
        <v>46379</v>
      </c>
      <c r="O5" s="109">
        <v>467662</v>
      </c>
    </row>
    <row r="6" spans="1:15" ht="30" customHeight="1">
      <c r="A6" s="251" t="s">
        <v>79</v>
      </c>
      <c r="B6" s="252"/>
      <c r="C6" s="110">
        <v>9458</v>
      </c>
      <c r="D6" s="110">
        <v>223</v>
      </c>
      <c r="E6" s="149">
        <v>6749</v>
      </c>
      <c r="F6" s="150">
        <v>375321</v>
      </c>
      <c r="G6" s="110">
        <v>623</v>
      </c>
      <c r="H6" s="110">
        <v>56267</v>
      </c>
      <c r="I6" s="149">
        <v>491</v>
      </c>
      <c r="J6" s="150">
        <v>126</v>
      </c>
      <c r="K6" s="110">
        <v>50</v>
      </c>
      <c r="L6" s="110">
        <v>44</v>
      </c>
      <c r="M6" s="110">
        <v>470</v>
      </c>
      <c r="N6" s="151">
        <v>47429</v>
      </c>
      <c r="O6" s="111">
        <v>497252</v>
      </c>
    </row>
    <row r="7" spans="1:15" ht="30" customHeight="1">
      <c r="A7" s="251" t="s">
        <v>80</v>
      </c>
      <c r="B7" s="252"/>
      <c r="C7" s="110" t="s">
        <v>118</v>
      </c>
      <c r="D7" s="110">
        <v>177</v>
      </c>
      <c r="E7" s="149">
        <v>8160</v>
      </c>
      <c r="F7" s="150">
        <v>463588</v>
      </c>
      <c r="G7" s="110">
        <v>313</v>
      </c>
      <c r="H7" s="110">
        <v>56473</v>
      </c>
      <c r="I7" s="149">
        <v>518</v>
      </c>
      <c r="J7" s="150" t="s">
        <v>118</v>
      </c>
      <c r="K7" s="110">
        <v>55</v>
      </c>
      <c r="L7" s="110">
        <v>15</v>
      </c>
      <c r="M7" s="110">
        <v>297</v>
      </c>
      <c r="N7" s="151">
        <v>94281</v>
      </c>
      <c r="O7" s="111">
        <v>631816</v>
      </c>
    </row>
    <row r="8" spans="1:15" ht="30" customHeight="1" thickBot="1">
      <c r="A8" s="247" t="s">
        <v>81</v>
      </c>
      <c r="B8" s="248"/>
      <c r="C8" s="112" t="s">
        <v>118</v>
      </c>
      <c r="D8" s="112">
        <v>169</v>
      </c>
      <c r="E8" s="152">
        <v>9008</v>
      </c>
      <c r="F8" s="153">
        <v>485705</v>
      </c>
      <c r="G8" s="112">
        <v>163</v>
      </c>
      <c r="H8" s="112">
        <v>52207</v>
      </c>
      <c r="I8" s="152">
        <v>452</v>
      </c>
      <c r="J8" s="153">
        <v>72</v>
      </c>
      <c r="K8" s="112">
        <v>99</v>
      </c>
      <c r="L8" s="165" t="s">
        <v>118</v>
      </c>
      <c r="M8" s="112">
        <v>1556</v>
      </c>
      <c r="N8" s="154">
        <v>81409</v>
      </c>
      <c r="O8" s="113">
        <v>638817</v>
      </c>
    </row>
    <row r="9" ht="11.25" thickBot="1"/>
    <row r="10" spans="1:16" ht="35.25" customHeight="1">
      <c r="A10" s="244" t="s">
        <v>106</v>
      </c>
      <c r="B10" s="207"/>
      <c r="C10" s="143" t="s">
        <v>49</v>
      </c>
      <c r="D10" s="142" t="s">
        <v>6</v>
      </c>
      <c r="E10" s="144" t="s">
        <v>107</v>
      </c>
      <c r="F10" s="144" t="s">
        <v>108</v>
      </c>
      <c r="G10" s="142" t="s">
        <v>7</v>
      </c>
      <c r="H10" s="158" t="s">
        <v>8</v>
      </c>
      <c r="I10" s="155" t="s">
        <v>89</v>
      </c>
      <c r="J10" s="155" t="s">
        <v>88</v>
      </c>
      <c r="K10" s="156" t="s">
        <v>59</v>
      </c>
      <c r="L10" s="144" t="s">
        <v>68</v>
      </c>
      <c r="M10" s="144" t="s">
        <v>90</v>
      </c>
      <c r="N10" s="142" t="s">
        <v>83</v>
      </c>
      <c r="O10" s="142" t="s">
        <v>87</v>
      </c>
      <c r="P10" s="157" t="s">
        <v>63</v>
      </c>
    </row>
    <row r="11" spans="1:16" ht="10.5">
      <c r="A11" s="85"/>
      <c r="B11" s="86"/>
      <c r="C11" s="87" t="s">
        <v>11</v>
      </c>
      <c r="D11" s="89" t="s">
        <v>11</v>
      </c>
      <c r="E11" s="87" t="s">
        <v>11</v>
      </c>
      <c r="F11" s="87" t="s">
        <v>11</v>
      </c>
      <c r="G11" s="87" t="s">
        <v>11</v>
      </c>
      <c r="H11" s="87" t="s">
        <v>11</v>
      </c>
      <c r="I11" s="132" t="s">
        <v>11</v>
      </c>
      <c r="J11" s="132" t="s">
        <v>11</v>
      </c>
      <c r="K11" s="87" t="s">
        <v>11</v>
      </c>
      <c r="L11" s="87" t="s">
        <v>11</v>
      </c>
      <c r="M11" s="87" t="s">
        <v>11</v>
      </c>
      <c r="N11" s="132" t="s">
        <v>11</v>
      </c>
      <c r="O11" s="132" t="s">
        <v>11</v>
      </c>
      <c r="P11" s="90" t="s">
        <v>11</v>
      </c>
    </row>
    <row r="12" spans="1:16" ht="30" customHeight="1" thickBot="1">
      <c r="A12" s="245" t="s">
        <v>82</v>
      </c>
      <c r="B12" s="246"/>
      <c r="C12" s="159">
        <v>7273</v>
      </c>
      <c r="D12" s="159">
        <v>128</v>
      </c>
      <c r="E12" s="159">
        <v>10100</v>
      </c>
      <c r="F12" s="159">
        <v>472823</v>
      </c>
      <c r="G12" s="159">
        <v>137</v>
      </c>
      <c r="H12" s="159">
        <v>54998</v>
      </c>
      <c r="I12" s="160">
        <v>465</v>
      </c>
      <c r="J12" s="160" t="s">
        <v>118</v>
      </c>
      <c r="K12" s="159">
        <v>52114</v>
      </c>
      <c r="L12" s="159">
        <v>29425</v>
      </c>
      <c r="M12" s="159">
        <v>2</v>
      </c>
      <c r="N12" s="159">
        <v>1899</v>
      </c>
      <c r="O12" s="159">
        <v>1268</v>
      </c>
      <c r="P12" s="161">
        <v>630690</v>
      </c>
    </row>
    <row r="14" ht="13.5" customHeight="1"/>
    <row r="15" ht="13.5" customHeight="1"/>
    <row r="17" ht="21" customHeight="1"/>
    <row r="18" ht="21" customHeight="1"/>
    <row r="19" ht="21" customHeight="1"/>
    <row r="20" ht="21" customHeight="1"/>
    <row r="21" ht="21" customHeight="1"/>
    <row r="22" ht="10.5">
      <c r="H22" s="114"/>
    </row>
    <row r="23" spans="8:10" ht="10.5">
      <c r="H23" s="114"/>
      <c r="J23" s="32"/>
    </row>
    <row r="24" ht="10.5">
      <c r="H24" s="114"/>
    </row>
  </sheetData>
  <sheetProtection/>
  <mergeCells count="18">
    <mergeCell ref="A10:B10"/>
    <mergeCell ref="A12:B12"/>
    <mergeCell ref="G2:G3"/>
    <mergeCell ref="H2:H3"/>
    <mergeCell ref="C2:C3"/>
    <mergeCell ref="A2:B3"/>
    <mergeCell ref="A8:B8"/>
    <mergeCell ref="A5:B5"/>
    <mergeCell ref="A6:B6"/>
    <mergeCell ref="A7:B7"/>
    <mergeCell ref="N2:N3"/>
    <mergeCell ref="D2:D3"/>
    <mergeCell ref="E2:F2"/>
    <mergeCell ref="O2:O3"/>
    <mergeCell ref="I2:J2"/>
    <mergeCell ref="K2:K3"/>
    <mergeCell ref="L2:L3"/>
    <mergeCell ref="M2:M3"/>
  </mergeCells>
  <printOptions/>
  <pageMargins left="0.7874015748031497" right="0.7874015748031497" top="0.984251968503937" bottom="0.984251968503937" header="0.5118110236220472" footer="0.5118110236220472"/>
  <pageSetup fitToHeight="1" fitToWidth="1" horizontalDpi="1200" verticalDpi="1200" orientation="landscape" paperSize="9" scale="78" r:id="rId2"/>
  <headerFooter alignWithMargins="0">
    <oddFooter>&amp;R熊本国税局
酒税１
（H18）</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2023-04-04T05:06:21Z</dcterms:created>
  <dcterms:modified xsi:type="dcterms:W3CDTF">2023-04-04T05:06:27Z</dcterms:modified>
  <cp:category/>
  <cp:version/>
  <cp:contentType/>
  <cp:contentStatus/>
</cp:coreProperties>
</file>