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 yWindow="120" windowWidth="14835" windowHeight="3870" activeTab="0"/>
  </bookViews>
  <sheets>
    <sheet name="(1)申告及び処理の状況" sheetId="1" r:id="rId1"/>
    <sheet name="(2)課税状況の累年比較" sheetId="2" r:id="rId2"/>
    <sheet name="(3)既往年分の課税状況" sheetId="3" r:id="rId3"/>
    <sheet name="(4)免除状況" sheetId="4" r:id="rId4"/>
    <sheet name="(5)税務署別課税状況" sheetId="5" r:id="rId5"/>
    <sheet name="$UnDoSnapShot$" sheetId="6" state="hidden" r:id="rId6"/>
  </sheets>
  <definedNames>
    <definedName name="_xlnm.Print_Area" localSheetId="0">'(1)申告及び処理の状況'!$A$1:$Y$35</definedName>
    <definedName name="_xlnm.Print_Area" localSheetId="2">'(3)既往年分の課税状況'!$A$1:$N$20</definedName>
    <definedName name="_xlnm.Print_Area" localSheetId="4">'(5)税務署別課税状況'!$A$1:$N$51</definedName>
  </definedNames>
  <calcPr fullCalcOnLoad="1"/>
</workbook>
</file>

<file path=xl/sharedStrings.xml><?xml version="1.0" encoding="utf-8"?>
<sst xmlns="http://schemas.openxmlformats.org/spreadsheetml/2006/main" count="373" uniqueCount="160">
  <si>
    <t>総所得金額等</t>
  </si>
  <si>
    <t>申告納税額等</t>
  </si>
  <si>
    <t>人</t>
  </si>
  <si>
    <t>千円</t>
  </si>
  <si>
    <t>確定申告</t>
  </si>
  <si>
    <t>修正申告</t>
  </si>
  <si>
    <t>決定・増額更正</t>
  </si>
  <si>
    <t>－</t>
  </si>
  <si>
    <t>減額更正</t>
  </si>
  <si>
    <t>更正請求</t>
  </si>
  <si>
    <t>異議申立決定等</t>
  </si>
  <si>
    <t>計</t>
  </si>
  <si>
    <t>法第103条による税額</t>
  </si>
  <si>
    <t>合計</t>
  </si>
  <si>
    <t>過少申告加算税</t>
  </si>
  <si>
    <t>納税額総計</t>
  </si>
  <si>
    <t>無申告加算税</t>
  </si>
  <si>
    <t>重加算税</t>
  </si>
  <si>
    <t>平成15年分</t>
  </si>
  <si>
    <t>申告又は処理による</t>
  </si>
  <si>
    <t>増減差額</t>
  </si>
  <si>
    <t>加算税の</t>
  </si>
  <si>
    <t>過少申告</t>
  </si>
  <si>
    <t>加算税</t>
  </si>
  <si>
    <t>無申告</t>
  </si>
  <si>
    <t>調査対象等：平成15年分以前の申告所得税について、申告納税額がある者について、平成16年４月１日から平成17年３月31日までの間の申告又は処理（更正・決定等）による課税事績を示した。</t>
  </si>
  <si>
    <t>（注）　申告又は処理による増減差額及び加算税の増減差額のそれぞれの「人員」欄は、それぞれ延人員を掲げ、本税又は加算税の全額について異動を生じたものを内書した。</t>
  </si>
  <si>
    <t>２－１　課税状況</t>
  </si>
  <si>
    <t>△</t>
  </si>
  <si>
    <t>区　　　分</t>
  </si>
  <si>
    <t>人　　　員</t>
  </si>
  <si>
    <t>人　　　員</t>
  </si>
  <si>
    <t>所　　　　　得　　　　　者　　　　　別　　　　　内　　　　　訳</t>
  </si>
  <si>
    <t>営　　業　　等　　所　　得　　者</t>
  </si>
  <si>
    <t>農　　業　　所　　得　　者</t>
  </si>
  <si>
    <t>そ　　の　　他　　所　　得　　者</t>
  </si>
  <si>
    <t>合　　計</t>
  </si>
  <si>
    <t>人　　　員</t>
  </si>
  <si>
    <t>　　　　　　　⑴　過少申告加算税　…　期限内の申告が過少であった場合に課されるもの</t>
  </si>
  <si>
    <t>　　　　　　　⑵　無申告加算税　……　申告が期限後になった場合に課されるもの</t>
  </si>
  <si>
    <t>　　　　　　　⑶　重加算税　…………　所得の計算において事実を隠ぺい又は仮装していた場合に、過少申告加算税又は無申告加算税に代えて課されるもの</t>
  </si>
  <si>
    <t>　　　　　　　合計額をいい、損益通算、純損失及び雑損失の繰越控除後の金額をいう。</t>
  </si>
  <si>
    <t>区　　　分</t>
  </si>
  <si>
    <t>総　所　得</t>
  </si>
  <si>
    <t>金　額　等</t>
  </si>
  <si>
    <t>申　告　納</t>
  </si>
  <si>
    <t>税　額　等</t>
  </si>
  <si>
    <t>総　所　得</t>
  </si>
  <si>
    <t>申　告　納</t>
  </si>
  <si>
    <t>税　額　等</t>
  </si>
  <si>
    <t>総　所　得</t>
  </si>
  <si>
    <t>税　額　等</t>
  </si>
  <si>
    <t>内</t>
  </si>
  <si>
    <t>⑵　既往年分の課税状況</t>
  </si>
  <si>
    <t>人　　　員</t>
  </si>
  <si>
    <t>総　所　得</t>
  </si>
  <si>
    <t>申　告　納</t>
  </si>
  <si>
    <t>金　額　等</t>
  </si>
  <si>
    <t>税　額　等</t>
  </si>
  <si>
    <t>区　　　分</t>
  </si>
  <si>
    <t>計</t>
  </si>
  <si>
    <t>計</t>
  </si>
  <si>
    <t>平成14年以前分</t>
  </si>
  <si>
    <t>農　業　所　得　者</t>
  </si>
  <si>
    <t>そ　の　他　所　得　者</t>
  </si>
  <si>
    <t>総計</t>
  </si>
  <si>
    <t>税　務　署　名</t>
  </si>
  <si>
    <t>営　業　等　所　得　者</t>
  </si>
  <si>
    <t>人　　員</t>
  </si>
  <si>
    <t>総所得金額等</t>
  </si>
  <si>
    <t>区　　　　　　　　　　分</t>
  </si>
  <si>
    <t>人　　　　　員</t>
  </si>
  <si>
    <t>所　得　金　額</t>
  </si>
  <si>
    <t>軽減又は免除税額</t>
  </si>
  <si>
    <t>　　　　　　より納付税額のなくなった者を含む。）した事績を示した。</t>
  </si>
  <si>
    <t>年　　　　　分</t>
  </si>
  <si>
    <r>
      <t>用語の説明：１　</t>
    </r>
    <r>
      <rPr>
        <sz val="9"/>
        <rFont val="ＭＳ ゴシック"/>
        <family val="3"/>
      </rPr>
      <t>総所得金額等</t>
    </r>
    <r>
      <rPr>
        <sz val="9"/>
        <rFont val="ＭＳ 明朝"/>
        <family val="1"/>
      </rPr>
      <t>とは、総所得金額（利子、配当、不動産、事業、給与、譲渡、一時、雑の各所得金額の合計）及び土地等に係る事業所得等の金額、分離譲渡、株式等に係る譲渡所得等の金額、山林、退職の各所得金額の</t>
    </r>
  </si>
  <si>
    <r>
      <t>　　　　　　２　</t>
    </r>
    <r>
      <rPr>
        <sz val="9"/>
        <rFont val="ＭＳ ゴシック"/>
        <family val="3"/>
      </rPr>
      <t>申告納税額</t>
    </r>
    <r>
      <rPr>
        <sz val="9"/>
        <rFont val="ＭＳ 明朝"/>
        <family val="1"/>
      </rPr>
      <t>とは、総所得金額等から所得控除した後の課税所得金額に、所定の税率を乗じて計算した税額から、税額控除、源泉徴収税額等を控除した後の納付すべき税額をいう。</t>
    </r>
  </si>
  <si>
    <r>
      <t>　　　　　　３　</t>
    </r>
    <r>
      <rPr>
        <sz val="9"/>
        <rFont val="ＭＳ ゴシック"/>
        <family val="3"/>
      </rPr>
      <t>更正請求</t>
    </r>
    <r>
      <rPr>
        <sz val="9"/>
        <rFont val="ＭＳ 明朝"/>
        <family val="1"/>
      </rPr>
      <t>とは、納税義務者の申告した課税標準又はこれに対する税額の計算に誤りがあったことにより納付すべき税額が過大であるとき等一定の理由に限り、一定期間内に更正（改め直すこと）の請求をすることをいう。</t>
    </r>
  </si>
  <si>
    <r>
      <t>　　　　　　４　</t>
    </r>
    <r>
      <rPr>
        <sz val="9"/>
        <rFont val="ＭＳ ゴシック"/>
        <family val="3"/>
      </rPr>
      <t>法第103条による税額</t>
    </r>
    <r>
      <rPr>
        <sz val="9"/>
        <rFont val="ＭＳ 明朝"/>
        <family val="1"/>
      </rPr>
      <t>とは、確定申告書の提出がないために、予定納税額が年税額となった所得税額をいう。</t>
    </r>
  </si>
  <si>
    <r>
      <t>　　　　　　５　</t>
    </r>
    <r>
      <rPr>
        <sz val="9"/>
        <rFont val="ＭＳ ゴシック"/>
        <family val="3"/>
      </rPr>
      <t>加算税</t>
    </r>
    <r>
      <rPr>
        <sz val="9"/>
        <rFont val="ＭＳ 明朝"/>
        <family val="1"/>
      </rPr>
      <t>とは、法定申告期限までに適正な申告がない場合において、その申告を怠った程度に応じて課する税であって一種の行政罰の性格を有するものをいう。</t>
    </r>
  </si>
  <si>
    <t>実</t>
  </si>
  <si>
    <t>実</t>
  </si>
  <si>
    <t>加算税の増減差額</t>
  </si>
  <si>
    <t>総　　計</t>
  </si>
  <si>
    <t>租税特別措置法第25条《肉用牛の売却による農業所得の免税》の
規定によるもの</t>
  </si>
  <si>
    <t>災害被害者に対する租税の減免、徴収猶予等に関する法律第２条
《所得税の軽減免除》の規定によるもの</t>
  </si>
  <si>
    <t>人　員</t>
  </si>
  <si>
    <t>(2)　課税状況の累年比較</t>
  </si>
  <si>
    <t>(3)　既往年分の課税状況</t>
  </si>
  <si>
    <t>平成14年分</t>
  </si>
  <si>
    <t>平成16年分</t>
  </si>
  <si>
    <t>内</t>
  </si>
  <si>
    <t>合　　　計</t>
  </si>
  <si>
    <t>(5)　税務署別課税状況</t>
  </si>
  <si>
    <t>署　名</t>
  </si>
  <si>
    <t>(1)　申告及び処理の状況</t>
  </si>
  <si>
    <t>　　　　２　加算税の「人員」欄は、延人員を掲げ、加算税の全額について異動を生じたものを内書した。</t>
  </si>
  <si>
    <t>年　　　　　分</t>
  </si>
  <si>
    <t>総所得金額等の累年比較</t>
  </si>
  <si>
    <t>(4)　軽減又は免除の状況</t>
  </si>
  <si>
    <t>（注）　１　「人員」欄の「実」は実人員を示す。</t>
  </si>
  <si>
    <t>（注）　　「人員」欄の「実」は実人員を示す。</t>
  </si>
  <si>
    <t>熊本県計</t>
  </si>
  <si>
    <t>大分県計</t>
  </si>
  <si>
    <t>宮崎県計</t>
  </si>
  <si>
    <t>鹿児島県計</t>
  </si>
  <si>
    <t>熊本西</t>
  </si>
  <si>
    <t>熊本東</t>
  </si>
  <si>
    <t>八　代</t>
  </si>
  <si>
    <t>人　吉</t>
  </si>
  <si>
    <t>玉　名</t>
  </si>
  <si>
    <t>天　草</t>
  </si>
  <si>
    <t>山　鹿</t>
  </si>
  <si>
    <t>菊　池</t>
  </si>
  <si>
    <t>宇　土</t>
  </si>
  <si>
    <t>阿　蘇</t>
  </si>
  <si>
    <t>大　分</t>
  </si>
  <si>
    <t>別　府</t>
  </si>
  <si>
    <t>中　津</t>
  </si>
  <si>
    <t>日　田</t>
  </si>
  <si>
    <t>佐　伯</t>
  </si>
  <si>
    <t>臼　杵</t>
  </si>
  <si>
    <t>竹　田</t>
  </si>
  <si>
    <t>宇　佐</t>
  </si>
  <si>
    <t>三　重</t>
  </si>
  <si>
    <t>宮　崎</t>
  </si>
  <si>
    <t>都　城</t>
  </si>
  <si>
    <t>延　岡</t>
  </si>
  <si>
    <t>日　南</t>
  </si>
  <si>
    <t>小　林</t>
  </si>
  <si>
    <t>高　鍋</t>
  </si>
  <si>
    <t>鹿児島</t>
  </si>
  <si>
    <t>川　内</t>
  </si>
  <si>
    <t>鹿　屋</t>
  </si>
  <si>
    <t>大　島</t>
  </si>
  <si>
    <t>出　水</t>
  </si>
  <si>
    <t>指　宿</t>
  </si>
  <si>
    <t>種子島</t>
  </si>
  <si>
    <t>知　覧</t>
  </si>
  <si>
    <t>伊集院</t>
  </si>
  <si>
    <t>加治木</t>
  </si>
  <si>
    <t>大　隅</t>
  </si>
  <si>
    <t>申告納税額</t>
  </si>
  <si>
    <t>所　　　得　　　者　　　別　　　内　　　訳</t>
  </si>
  <si>
    <t>　　　　　　による課税事績を示した。</t>
  </si>
  <si>
    <t>（注）　申告又は処理による増減差額及び加算税の増減差額のそれぞれの「人員」欄は、それぞれ延人員を掲げ、本税又は加算税の</t>
  </si>
  <si>
    <t>　　　　全額について異動を生じたものを内書した。</t>
  </si>
  <si>
    <t>申告納税額</t>
  </si>
  <si>
    <t>申告納税額</t>
  </si>
  <si>
    <t>（注）　この表は「(1)申告及び処理の状況」を税務署別に示したものである。</t>
  </si>
  <si>
    <t>平成17年分</t>
  </si>
  <si>
    <t>平成18年分</t>
  </si>
  <si>
    <t>調査対象等：平成18年分の申告所得税について、平成19年３月31日現在で申告納税額がある者の申告又は処理（更正・決定等）による課税事績を示した。</t>
  </si>
  <si>
    <t>調査対象等：平成17年分以前の申告所得税の納税者について、平成18年４月１日から平成19年３月31日までの間の申告又は処理（更正・決定等）</t>
  </si>
  <si>
    <t>平　成　17　年　分</t>
  </si>
  <si>
    <t>平　成　16　年　以　前　分</t>
  </si>
  <si>
    <t>調査対象等：平成18年分の申告所得税について、平成19年３月31日までに確定申告により所得税を軽減又は免除（軽減又は免除に</t>
  </si>
  <si>
    <t>-</t>
  </si>
  <si>
    <t>-</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</si>
</sst>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
    <numFmt numFmtId="178" formatCode="#,##0;[Red]#,##0"/>
  </numFmts>
  <fonts count="7">
    <font>
      <sz val="11"/>
      <name val="ＭＳ Ｐゴシック"/>
      <family val="3"/>
    </font>
    <font>
      <sz val="6"/>
      <name val="ＭＳ Ｐゴシック"/>
      <family val="3"/>
    </font>
    <font>
      <sz val="9"/>
      <name val="ＭＳ 明朝"/>
      <family val="1"/>
    </font>
    <font>
      <sz val="13"/>
      <name val="ＭＳ 明朝"/>
      <family val="1"/>
    </font>
    <font>
      <sz val="9"/>
      <name val="ＭＳ ゴシック"/>
      <family val="3"/>
    </font>
    <font>
      <sz val="8"/>
      <name val="ＭＳ 明朝"/>
      <family val="1"/>
    </font>
    <font>
      <sz val="8"/>
      <name val="ＭＳ Ｐゴシック"/>
      <family val="3"/>
    </font>
  </fonts>
  <fills count="5">
    <fill>
      <patternFill/>
    </fill>
    <fill>
      <patternFill patternType="gray125"/>
    </fill>
    <fill>
      <patternFill patternType="solid">
        <fgColor indexed="43"/>
        <bgColor indexed="64"/>
      </patternFill>
    </fill>
    <fill>
      <patternFill patternType="solid">
        <fgColor indexed="26"/>
        <bgColor indexed="64"/>
      </patternFill>
    </fill>
    <fill>
      <patternFill patternType="solid">
        <fgColor indexed="41"/>
        <bgColor indexed="64"/>
      </patternFill>
    </fill>
  </fills>
  <borders count="179">
    <border>
      <left/>
      <right/>
      <top/>
      <bottom/>
      <diagonal/>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medium"/>
      <bottom>
        <color indexed="63"/>
      </bottom>
    </border>
    <border>
      <left>
        <color indexed="63"/>
      </left>
      <right>
        <color indexed="63"/>
      </right>
      <top>
        <color indexed="63"/>
      </top>
      <bottom style="thin"/>
    </border>
    <border>
      <left style="thin"/>
      <right>
        <color indexed="63"/>
      </right>
      <top>
        <color indexed="63"/>
      </top>
      <bottom style="thin"/>
    </border>
    <border>
      <left style="thin"/>
      <right style="thin"/>
      <top>
        <color indexed="63"/>
      </top>
      <bottom style="thin"/>
    </border>
    <border>
      <left style="thin"/>
      <right style="medium"/>
      <top>
        <color indexed="63"/>
      </top>
      <bottom style="thin"/>
    </border>
    <border>
      <left style="hair"/>
      <right style="thin"/>
      <top style="thin"/>
      <bottom>
        <color indexed="63"/>
      </bottom>
    </border>
    <border>
      <left style="hair"/>
      <right style="thin"/>
      <top>
        <color indexed="63"/>
      </top>
      <bottom>
        <color indexed="63"/>
      </bottom>
    </border>
    <border>
      <left>
        <color indexed="63"/>
      </left>
      <right>
        <color indexed="63"/>
      </right>
      <top style="thin"/>
      <bottom>
        <color indexed="63"/>
      </bottom>
    </border>
    <border>
      <left style="thin"/>
      <right style="medium"/>
      <top>
        <color indexed="63"/>
      </top>
      <bottom>
        <color indexed="63"/>
      </bottom>
    </border>
    <border>
      <left style="thin"/>
      <right style="medium"/>
      <top>
        <color indexed="63"/>
      </top>
      <bottom style="medium"/>
    </border>
    <border>
      <left style="thin"/>
      <right style="thin"/>
      <top>
        <color indexed="63"/>
      </top>
      <bottom style="medium"/>
    </border>
    <border>
      <left>
        <color indexed="63"/>
      </left>
      <right>
        <color indexed="63"/>
      </right>
      <top>
        <color indexed="63"/>
      </top>
      <bottom style="medium"/>
    </border>
    <border>
      <left style="medium"/>
      <right style="thin"/>
      <top>
        <color indexed="63"/>
      </top>
      <bottom style="thin"/>
    </border>
    <border>
      <left style="medium"/>
      <right style="thin"/>
      <top>
        <color indexed="63"/>
      </top>
      <bottom style="thin">
        <color indexed="55"/>
      </bottom>
    </border>
    <border>
      <left style="medium"/>
      <right style="thin"/>
      <top style="thin">
        <color indexed="55"/>
      </top>
      <bottom style="thin">
        <color indexed="55"/>
      </bottom>
    </border>
    <border>
      <left style="medium"/>
      <right style="thin"/>
      <top style="thin">
        <color indexed="55"/>
      </top>
      <bottom style="medium"/>
    </border>
    <border>
      <left style="medium"/>
      <right style="thin"/>
      <top>
        <color indexed="63"/>
      </top>
      <bottom style="medium"/>
    </border>
    <border>
      <left style="thin"/>
      <right>
        <color indexed="63"/>
      </right>
      <top>
        <color indexed="63"/>
      </top>
      <bottom style="medium"/>
    </border>
    <border>
      <left style="thin"/>
      <right>
        <color indexed="63"/>
      </right>
      <top>
        <color indexed="63"/>
      </top>
      <bottom style="double"/>
    </border>
    <border>
      <left style="medium"/>
      <right style="thin"/>
      <top style="thin"/>
      <bottom style="double"/>
    </border>
    <border>
      <left style="thin"/>
      <right style="thin"/>
      <top style="thin"/>
      <bottom style="double"/>
    </border>
    <border>
      <left style="thin"/>
      <right style="medium"/>
      <top style="thin"/>
      <bottom style="double"/>
    </border>
    <border>
      <left>
        <color indexed="63"/>
      </left>
      <right>
        <color indexed="63"/>
      </right>
      <top>
        <color indexed="63"/>
      </top>
      <bottom style="double"/>
    </border>
    <border>
      <left style="thin"/>
      <right style="medium"/>
      <top>
        <color indexed="63"/>
      </top>
      <bottom style="double"/>
    </border>
    <border>
      <left style="medium"/>
      <right style="thin"/>
      <top style="thin">
        <color indexed="55"/>
      </top>
      <bottom style="thin"/>
    </border>
    <border>
      <left style="medium"/>
      <right>
        <color indexed="63"/>
      </right>
      <top>
        <color indexed="63"/>
      </top>
      <bottom>
        <color indexed="63"/>
      </bottom>
    </border>
    <border>
      <left style="medium"/>
      <right style="thin"/>
      <top style="thin"/>
      <bottom style="thin"/>
    </border>
    <border>
      <left>
        <color indexed="63"/>
      </left>
      <right>
        <color indexed="63"/>
      </right>
      <top style="thin"/>
      <bottom style="thin"/>
    </border>
    <border>
      <left style="thin"/>
      <right>
        <color indexed="63"/>
      </right>
      <top style="thin"/>
      <bottom style="thin"/>
    </border>
    <border>
      <left style="hair"/>
      <right style="hair"/>
      <top>
        <color indexed="63"/>
      </top>
      <bottom style="thin"/>
    </border>
    <border>
      <left>
        <color indexed="63"/>
      </left>
      <right style="thin"/>
      <top>
        <color indexed="63"/>
      </top>
      <bottom style="thin"/>
    </border>
    <border>
      <left style="thin"/>
      <right style="medium"/>
      <top style="medium"/>
      <bottom>
        <color indexed="63"/>
      </bottom>
    </border>
    <border>
      <left style="hair"/>
      <right style="hair"/>
      <top>
        <color indexed="63"/>
      </top>
      <bottom>
        <color indexed="63"/>
      </bottom>
    </border>
    <border>
      <left style="hair"/>
      <right style="medium"/>
      <top>
        <color indexed="63"/>
      </top>
      <bottom>
        <color indexed="63"/>
      </bottom>
    </border>
    <border>
      <left style="thin"/>
      <right style="thin"/>
      <top style="medium"/>
      <bottom>
        <color indexed="63"/>
      </bottom>
    </border>
    <border>
      <left style="medium"/>
      <right style="thin"/>
      <top style="medium"/>
      <bottom>
        <color indexed="63"/>
      </bottom>
    </border>
    <border>
      <left style="thin"/>
      <right style="hair"/>
      <top>
        <color indexed="63"/>
      </top>
      <bottom>
        <color indexed="63"/>
      </bottom>
    </border>
    <border>
      <left style="hair"/>
      <right>
        <color indexed="63"/>
      </right>
      <top>
        <color indexed="63"/>
      </top>
      <bottom>
        <color indexed="63"/>
      </bottom>
    </border>
    <border>
      <left style="hair"/>
      <right>
        <color indexed="63"/>
      </right>
      <top>
        <color indexed="63"/>
      </top>
      <bottom style="medium"/>
    </border>
    <border>
      <left style="hair"/>
      <right style="hair"/>
      <top style="thin"/>
      <bottom style="dotted">
        <color indexed="55"/>
      </bottom>
    </border>
    <border>
      <left style="hair"/>
      <right style="hair"/>
      <top style="dotted">
        <color indexed="55"/>
      </top>
      <bottom style="thin"/>
    </border>
    <border>
      <left style="thin"/>
      <right style="hair"/>
      <top style="double"/>
      <bottom style="medium"/>
    </border>
    <border>
      <left style="hair"/>
      <right style="hair"/>
      <top style="double"/>
      <bottom style="medium"/>
    </border>
    <border>
      <left style="hair"/>
      <right style="thin"/>
      <top style="double"/>
      <bottom style="medium"/>
    </border>
    <border>
      <left style="thin"/>
      <right style="hair"/>
      <top>
        <color indexed="63"/>
      </top>
      <bottom style="double"/>
    </border>
    <border>
      <left style="hair"/>
      <right style="hair"/>
      <top>
        <color indexed="63"/>
      </top>
      <bottom style="double"/>
    </border>
    <border>
      <left style="hair"/>
      <right style="thin"/>
      <top>
        <color indexed="63"/>
      </top>
      <bottom style="double"/>
    </border>
    <border>
      <left style="hair"/>
      <right style="hair"/>
      <top>
        <color indexed="63"/>
      </top>
      <bottom style="dotted">
        <color indexed="55"/>
      </bottom>
    </border>
    <border>
      <left style="hair"/>
      <right style="thin"/>
      <top>
        <color indexed="63"/>
      </top>
      <bottom style="thin">
        <color indexed="55"/>
      </bottom>
    </border>
    <border>
      <left style="thin"/>
      <right>
        <color indexed="63"/>
      </right>
      <top>
        <color indexed="63"/>
      </top>
      <bottom style="thin">
        <color indexed="55"/>
      </bottom>
    </border>
    <border>
      <left style="hair"/>
      <right style="hair"/>
      <top style="dotted">
        <color indexed="55"/>
      </top>
      <bottom style="thin">
        <color indexed="55"/>
      </bottom>
    </border>
    <border>
      <left style="hair"/>
      <right style="thin"/>
      <top style="dotted">
        <color indexed="55"/>
      </top>
      <bottom style="thin">
        <color indexed="55"/>
      </bottom>
    </border>
    <border>
      <left>
        <color indexed="63"/>
      </left>
      <right>
        <color indexed="63"/>
      </right>
      <top>
        <color indexed="63"/>
      </top>
      <bottom style="thin">
        <color indexed="55"/>
      </bottom>
    </border>
    <border>
      <left style="hair"/>
      <right style="hair"/>
      <top style="thin"/>
      <bottom>
        <color indexed="63"/>
      </bottom>
    </border>
    <border>
      <left style="medium"/>
      <right style="thin"/>
      <top>
        <color indexed="63"/>
      </top>
      <bottom>
        <color indexed="63"/>
      </bottom>
    </border>
    <border>
      <left style="hair"/>
      <right>
        <color indexed="63"/>
      </right>
      <top style="thin"/>
      <bottom>
        <color indexed="63"/>
      </bottom>
    </border>
    <border>
      <left style="hair"/>
      <right style="medium"/>
      <top style="thin"/>
      <bottom>
        <color indexed="63"/>
      </bottom>
    </border>
    <border>
      <left style="thin"/>
      <right>
        <color indexed="63"/>
      </right>
      <top style="medium"/>
      <bottom>
        <color indexed="63"/>
      </bottom>
    </border>
    <border>
      <left style="hair"/>
      <right style="hair"/>
      <top style="medium"/>
      <bottom>
        <color indexed="63"/>
      </bottom>
    </border>
    <border>
      <left>
        <color indexed="63"/>
      </left>
      <right style="thin"/>
      <top style="medium"/>
      <bottom>
        <color indexed="63"/>
      </bottom>
    </border>
    <border>
      <left style="medium"/>
      <right>
        <color indexed="63"/>
      </right>
      <top style="medium"/>
      <bottom>
        <color indexed="63"/>
      </bottom>
    </border>
    <border>
      <left>
        <color indexed="63"/>
      </left>
      <right style="medium"/>
      <top style="thin"/>
      <bottom>
        <color indexed="63"/>
      </bottom>
    </border>
    <border>
      <left style="thin"/>
      <right style="hair"/>
      <top style="thin"/>
      <bottom>
        <color indexed="63"/>
      </bottom>
    </border>
    <border>
      <left style="medium"/>
      <right>
        <color indexed="63"/>
      </right>
      <top style="thin"/>
      <bottom>
        <color indexed="63"/>
      </bottom>
    </border>
    <border diagonalUp="1">
      <left style="hair"/>
      <right style="hair"/>
      <top>
        <color indexed="63"/>
      </top>
      <bottom style="dotted">
        <color indexed="55"/>
      </bottom>
      <diagonal style="hair">
        <color indexed="55"/>
      </diagonal>
    </border>
    <border diagonalUp="1">
      <left style="hair"/>
      <right style="thin"/>
      <top>
        <color indexed="63"/>
      </top>
      <bottom style="dotted">
        <color indexed="55"/>
      </bottom>
      <diagonal style="hair">
        <color indexed="55"/>
      </diagonal>
    </border>
    <border diagonalUp="1">
      <left style="hair"/>
      <right>
        <color indexed="63"/>
      </right>
      <top style="thin"/>
      <bottom style="dotted">
        <color indexed="55"/>
      </bottom>
      <diagonal style="hair">
        <color indexed="55"/>
      </diagonal>
    </border>
    <border diagonalUp="1">
      <left style="hair"/>
      <right style="hair"/>
      <top style="dotted">
        <color indexed="55"/>
      </top>
      <bottom style="thin">
        <color indexed="55"/>
      </bottom>
      <diagonal style="hair">
        <color indexed="55"/>
      </diagonal>
    </border>
    <border diagonalUp="1">
      <left style="hair"/>
      <right style="thin"/>
      <top style="thin"/>
      <bottom style="dotted">
        <color indexed="55"/>
      </bottom>
      <diagonal style="hair">
        <color indexed="55"/>
      </diagonal>
    </border>
    <border diagonalUp="1">
      <left style="hair"/>
      <right style="thin"/>
      <top style="thin"/>
      <bottom style="thin"/>
      <diagonal style="hair">
        <color indexed="55"/>
      </diagonal>
    </border>
    <border diagonalUp="1">
      <left style="hair"/>
      <right style="thin"/>
      <top>
        <color indexed="63"/>
      </top>
      <bottom style="thin"/>
      <diagonal style="hair">
        <color indexed="55"/>
      </diagonal>
    </border>
    <border diagonalUp="1">
      <left style="hair"/>
      <right style="thin"/>
      <top style="dotted">
        <color indexed="55"/>
      </top>
      <bottom style="thin"/>
      <diagonal style="hair">
        <color indexed="55"/>
      </diagonal>
    </border>
    <border diagonalUp="1">
      <left style="hair"/>
      <right style="thin"/>
      <top style="dotted">
        <color indexed="55"/>
      </top>
      <bottom style="double"/>
      <diagonal style="hair">
        <color indexed="55"/>
      </diagonal>
    </border>
    <border diagonalUp="1">
      <left style="hair"/>
      <right style="thin"/>
      <top>
        <color indexed="63"/>
      </top>
      <bottom style="medium"/>
      <diagonal style="hair">
        <color indexed="55"/>
      </diagonal>
    </border>
    <border diagonalUp="1">
      <left style="hair"/>
      <right style="medium"/>
      <top style="thin"/>
      <bottom style="dotted">
        <color indexed="55"/>
      </bottom>
      <diagonal style="hair">
        <color indexed="55"/>
      </diagonal>
    </border>
    <border>
      <left style="thin"/>
      <right style="hair"/>
      <top>
        <color indexed="63"/>
      </top>
      <bottom style="hair">
        <color indexed="55"/>
      </bottom>
    </border>
    <border>
      <left style="hair"/>
      <right style="hair"/>
      <top>
        <color indexed="63"/>
      </top>
      <bottom style="hair">
        <color indexed="55"/>
      </bottom>
    </border>
    <border>
      <left style="hair"/>
      <right style="thin"/>
      <top>
        <color indexed="63"/>
      </top>
      <bottom style="hair">
        <color indexed="55"/>
      </bottom>
    </border>
    <border>
      <left style="thin">
        <color indexed="55"/>
      </left>
      <right style="hair"/>
      <top>
        <color indexed="63"/>
      </top>
      <bottom style="hair">
        <color indexed="55"/>
      </bottom>
    </border>
    <border>
      <left style="thin"/>
      <right style="medium"/>
      <top>
        <color indexed="63"/>
      </top>
      <bottom style="hair">
        <color indexed="55"/>
      </bottom>
    </border>
    <border>
      <left style="thin"/>
      <right style="hair"/>
      <top style="hair">
        <color indexed="55"/>
      </top>
      <bottom style="hair">
        <color indexed="55"/>
      </bottom>
    </border>
    <border>
      <left style="hair"/>
      <right style="hair"/>
      <top style="hair">
        <color indexed="55"/>
      </top>
      <bottom style="hair">
        <color indexed="55"/>
      </bottom>
    </border>
    <border>
      <left style="hair"/>
      <right style="thin"/>
      <top style="hair">
        <color indexed="55"/>
      </top>
      <bottom style="hair">
        <color indexed="55"/>
      </bottom>
    </border>
    <border>
      <left style="thin">
        <color indexed="55"/>
      </left>
      <right style="hair"/>
      <top style="hair">
        <color indexed="55"/>
      </top>
      <bottom style="hair">
        <color indexed="55"/>
      </bottom>
    </border>
    <border>
      <left style="thin"/>
      <right style="medium"/>
      <top style="hair">
        <color indexed="55"/>
      </top>
      <bottom style="hair">
        <color indexed="55"/>
      </bottom>
    </border>
    <border>
      <left style="medium"/>
      <right>
        <color indexed="63"/>
      </right>
      <top>
        <color indexed="63"/>
      </top>
      <bottom style="medium"/>
    </border>
    <border>
      <left style="medium"/>
      <right>
        <color indexed="63"/>
      </right>
      <top>
        <color indexed="63"/>
      </top>
      <bottom style="hair">
        <color indexed="55"/>
      </bottom>
    </border>
    <border>
      <left style="medium"/>
      <right>
        <color indexed="63"/>
      </right>
      <top style="hair">
        <color indexed="55"/>
      </top>
      <bottom style="hair">
        <color indexed="55"/>
      </bottom>
    </border>
    <border>
      <left style="medium"/>
      <right>
        <color indexed="63"/>
      </right>
      <top>
        <color indexed="63"/>
      </top>
      <bottom style="double"/>
    </border>
    <border>
      <left>
        <color indexed="63"/>
      </left>
      <right style="thin"/>
      <top>
        <color indexed="63"/>
      </top>
      <bottom>
        <color indexed="63"/>
      </bottom>
    </border>
    <border>
      <left>
        <color indexed="63"/>
      </left>
      <right style="medium"/>
      <top>
        <color indexed="63"/>
      </top>
      <bottom>
        <color indexed="63"/>
      </bottom>
    </border>
    <border>
      <left style="hair"/>
      <right style="hair"/>
      <top style="thin"/>
      <bottom style="thin"/>
    </border>
    <border>
      <left>
        <color indexed="63"/>
      </left>
      <right style="thin"/>
      <top style="thin"/>
      <bottom style="thin"/>
    </border>
    <border>
      <left>
        <color indexed="63"/>
      </left>
      <right style="medium"/>
      <top style="thin"/>
      <bottom style="thin"/>
    </border>
    <border>
      <left style="medium"/>
      <right>
        <color indexed="63"/>
      </right>
      <top style="hair">
        <color indexed="55"/>
      </top>
      <bottom>
        <color indexed="63"/>
      </bottom>
    </border>
    <border>
      <left style="thin"/>
      <right style="hair"/>
      <top style="hair">
        <color indexed="55"/>
      </top>
      <bottom>
        <color indexed="63"/>
      </bottom>
    </border>
    <border>
      <left style="hair"/>
      <right style="hair"/>
      <top style="hair">
        <color indexed="55"/>
      </top>
      <bottom>
        <color indexed="63"/>
      </bottom>
    </border>
    <border>
      <left style="hair"/>
      <right style="thin"/>
      <top style="hair">
        <color indexed="55"/>
      </top>
      <bottom>
        <color indexed="63"/>
      </bottom>
    </border>
    <border>
      <left style="thin">
        <color indexed="55"/>
      </left>
      <right style="hair"/>
      <top style="hair">
        <color indexed="55"/>
      </top>
      <bottom>
        <color indexed="63"/>
      </bottom>
    </border>
    <border>
      <left style="thin"/>
      <right style="medium"/>
      <top style="hair">
        <color indexed="55"/>
      </top>
      <bottom>
        <color indexed="63"/>
      </bottom>
    </border>
    <border>
      <left style="medium"/>
      <right>
        <color indexed="63"/>
      </right>
      <top style="thin">
        <color indexed="55"/>
      </top>
      <bottom style="thin">
        <color indexed="55"/>
      </bottom>
    </border>
    <border>
      <left style="thin"/>
      <right style="hair"/>
      <top style="thin">
        <color indexed="55"/>
      </top>
      <bottom style="thin">
        <color indexed="55"/>
      </bottom>
    </border>
    <border>
      <left style="hair"/>
      <right style="hair"/>
      <top style="thin">
        <color indexed="55"/>
      </top>
      <bottom style="thin">
        <color indexed="55"/>
      </bottom>
    </border>
    <border>
      <left style="hair"/>
      <right style="thin"/>
      <top style="thin">
        <color indexed="55"/>
      </top>
      <bottom style="thin">
        <color indexed="55"/>
      </bottom>
    </border>
    <border>
      <left style="thin">
        <color indexed="55"/>
      </left>
      <right style="hair"/>
      <top style="thin">
        <color indexed="55"/>
      </top>
      <bottom style="thin">
        <color indexed="55"/>
      </bottom>
    </border>
    <border>
      <left style="thin"/>
      <right style="medium"/>
      <top style="thin">
        <color indexed="55"/>
      </top>
      <bottom style="thin">
        <color indexed="55"/>
      </bottom>
    </border>
    <border>
      <left style="thin"/>
      <right>
        <color indexed="63"/>
      </right>
      <top style="thin"/>
      <bottom style="double"/>
    </border>
    <border>
      <left>
        <color indexed="63"/>
      </left>
      <right style="thin"/>
      <top style="thin"/>
      <bottom style="double"/>
    </border>
    <border>
      <left>
        <color indexed="63"/>
      </left>
      <right style="thin"/>
      <top>
        <color indexed="63"/>
      </top>
      <bottom style="medium"/>
    </border>
    <border>
      <left style="hair"/>
      <right style="thin"/>
      <top style="thin">
        <color indexed="55"/>
      </top>
      <bottom style="thin"/>
    </border>
    <border>
      <left style="hair"/>
      <right style="thin"/>
      <top style="thin"/>
      <bottom style="thin"/>
    </border>
    <border>
      <left style="hair"/>
      <right style="thin"/>
      <top>
        <color indexed="63"/>
      </top>
      <bottom style="thin"/>
    </border>
    <border>
      <left style="hair"/>
      <right style="thin"/>
      <top style="thin"/>
      <bottom style="dotted">
        <color indexed="55"/>
      </bottom>
    </border>
    <border>
      <left style="hair"/>
      <right style="thin"/>
      <top style="thin">
        <color indexed="55"/>
      </top>
      <bottom>
        <color indexed="63"/>
      </bottom>
    </border>
    <border>
      <left style="hair"/>
      <right>
        <color indexed="63"/>
      </right>
      <top>
        <color indexed="63"/>
      </top>
      <bottom style="thin">
        <color indexed="55"/>
      </bottom>
    </border>
    <border>
      <left style="hair"/>
      <right>
        <color indexed="63"/>
      </right>
      <top style="thin">
        <color indexed="55"/>
      </top>
      <bottom style="thin">
        <color indexed="55"/>
      </bottom>
    </border>
    <border>
      <left style="hair"/>
      <right style="medium"/>
      <top style="thin"/>
      <bottom style="thin"/>
    </border>
    <border>
      <left style="hair"/>
      <right style="medium"/>
      <top>
        <color indexed="63"/>
      </top>
      <bottom style="thin"/>
    </border>
    <border>
      <left style="hair"/>
      <right style="medium"/>
      <top>
        <color indexed="63"/>
      </top>
      <bottom style="double"/>
    </border>
    <border>
      <left style="hair"/>
      <right style="medium"/>
      <top>
        <color indexed="63"/>
      </top>
      <bottom style="medium"/>
    </border>
    <border>
      <left style="hair"/>
      <right>
        <color indexed="63"/>
      </right>
      <top style="thin">
        <color indexed="55"/>
      </top>
      <bottom style="medium"/>
    </border>
    <border>
      <left style="hair"/>
      <right style="hair"/>
      <top>
        <color indexed="63"/>
      </top>
      <bottom style="thin">
        <color indexed="55"/>
      </bottom>
    </border>
    <border>
      <left style="hair"/>
      <right style="hair"/>
      <top style="thin">
        <color indexed="55"/>
      </top>
      <bottom style="medium"/>
    </border>
    <border>
      <left style="hair"/>
      <right style="thin"/>
      <top style="thin">
        <color indexed="55"/>
      </top>
      <bottom style="medium"/>
    </border>
    <border>
      <left style="hair"/>
      <right style="medium"/>
      <top>
        <color indexed="63"/>
      </top>
      <bottom style="thin">
        <color indexed="55"/>
      </bottom>
    </border>
    <border>
      <left style="hair"/>
      <right style="medium"/>
      <top style="thin">
        <color indexed="55"/>
      </top>
      <bottom style="thin">
        <color indexed="55"/>
      </bottom>
    </border>
    <border>
      <left style="hair"/>
      <right style="medium"/>
      <top style="thin">
        <color indexed="55"/>
      </top>
      <bottom style="medium"/>
    </border>
    <border>
      <left style="thin"/>
      <right style="hair"/>
      <top>
        <color indexed="63"/>
      </top>
      <bottom style="thin">
        <color indexed="55"/>
      </bottom>
    </border>
    <border>
      <left style="thin"/>
      <right style="hair"/>
      <top style="thin">
        <color indexed="55"/>
      </top>
      <bottom style="medium"/>
    </border>
    <border>
      <left>
        <color indexed="63"/>
      </left>
      <right style="thin"/>
      <top>
        <color indexed="63"/>
      </top>
      <bottom style="thin">
        <color indexed="55"/>
      </bottom>
    </border>
    <border>
      <left style="thin"/>
      <right>
        <color indexed="63"/>
      </right>
      <top style="thin">
        <color indexed="55"/>
      </top>
      <bottom style="thin">
        <color indexed="55"/>
      </bottom>
    </border>
    <border>
      <left>
        <color indexed="63"/>
      </left>
      <right style="thin"/>
      <top style="thin">
        <color indexed="55"/>
      </top>
      <bottom style="thin">
        <color indexed="55"/>
      </bottom>
    </border>
    <border>
      <left style="thin"/>
      <right>
        <color indexed="63"/>
      </right>
      <top style="thin">
        <color indexed="55"/>
      </top>
      <bottom style="medium"/>
    </border>
    <border>
      <left>
        <color indexed="63"/>
      </left>
      <right style="thin"/>
      <top style="thin">
        <color indexed="55"/>
      </top>
      <bottom style="medium"/>
    </border>
    <border>
      <left>
        <color indexed="63"/>
      </left>
      <right style="medium"/>
      <top>
        <color indexed="63"/>
      </top>
      <bottom style="thin">
        <color indexed="55"/>
      </bottom>
    </border>
    <border>
      <left>
        <color indexed="63"/>
      </left>
      <right style="medium"/>
      <top style="thin">
        <color indexed="55"/>
      </top>
      <bottom style="thin">
        <color indexed="55"/>
      </bottom>
    </border>
    <border>
      <left>
        <color indexed="63"/>
      </left>
      <right style="medium"/>
      <top style="thin">
        <color indexed="55"/>
      </top>
      <bottom style="medium"/>
    </border>
    <border>
      <left style="hair"/>
      <right style="hair"/>
      <top style="dotted">
        <color indexed="55"/>
      </top>
      <bottom style="double"/>
    </border>
    <border diagonalUp="1">
      <left style="hair"/>
      <right style="hair"/>
      <top style="dotted">
        <color indexed="55"/>
      </top>
      <bottom style="double"/>
      <diagonal style="hair">
        <color indexed="55"/>
      </diagonal>
    </border>
    <border>
      <left style="hair"/>
      <right style="thin"/>
      <top style="dotted">
        <color indexed="55"/>
      </top>
      <bottom style="double"/>
    </border>
    <border diagonalUp="1">
      <left style="hair"/>
      <right style="hair"/>
      <top style="double"/>
      <bottom style="medium"/>
      <diagonal style="hair">
        <color indexed="55"/>
      </diagonal>
    </border>
    <border>
      <left style="thin"/>
      <right style="hair"/>
      <top style="hair"/>
      <bottom>
        <color indexed="63"/>
      </bottom>
    </border>
    <border>
      <left style="hair"/>
      <right style="hair"/>
      <top style="hair"/>
      <bottom>
        <color indexed="63"/>
      </bottom>
    </border>
    <border>
      <left style="medium"/>
      <right style="thin"/>
      <top style="thin"/>
      <bottom>
        <color indexed="63"/>
      </bottom>
    </border>
    <border>
      <left style="medium"/>
      <right style="thin"/>
      <top>
        <color indexed="63"/>
      </top>
      <bottom style="double"/>
    </border>
    <border diagonalUp="1">
      <left style="hair"/>
      <right style="medium"/>
      <top>
        <color indexed="63"/>
      </top>
      <bottom style="dotted">
        <color indexed="55"/>
      </bottom>
      <diagonal style="hair">
        <color indexed="55"/>
      </diagonal>
    </border>
    <border>
      <left style="hair"/>
      <right style="medium"/>
      <top style="dotted">
        <color indexed="55"/>
      </top>
      <bottom style="thin">
        <color indexed="55"/>
      </bottom>
    </border>
    <border>
      <left style="hair"/>
      <right style="medium"/>
      <top style="dotted">
        <color indexed="55"/>
      </top>
      <bottom style="double"/>
    </border>
    <border>
      <left style="hair"/>
      <right style="medium"/>
      <top style="medium"/>
      <bottom>
        <color indexed="63"/>
      </bottom>
    </border>
    <border>
      <left style="hair"/>
      <right style="thin"/>
      <top style="hair"/>
      <bottom>
        <color indexed="63"/>
      </bottom>
    </border>
    <border>
      <left style="thin"/>
      <right style="hair"/>
      <top style="thin"/>
      <bottom style="hair"/>
    </border>
    <border>
      <left style="hair"/>
      <right style="hair"/>
      <top style="thin"/>
      <bottom style="hair"/>
    </border>
    <border>
      <left style="hair"/>
      <right style="thin"/>
      <top style="thin"/>
      <bottom style="hair"/>
    </border>
    <border>
      <left style="hair"/>
      <right style="medium"/>
      <top style="thin"/>
      <bottom style="hair"/>
    </border>
    <border>
      <left style="hair"/>
      <right style="medium"/>
      <top style="hair"/>
      <bottom>
        <color indexed="63"/>
      </bottom>
    </border>
    <border>
      <left style="thin"/>
      <right style="thin"/>
      <top style="medium"/>
      <bottom style="thin"/>
    </border>
    <border>
      <left style="thin"/>
      <right style="medium"/>
      <top style="medium"/>
      <bottom style="thin"/>
    </border>
    <border>
      <left style="thin"/>
      <right style="thin"/>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thin"/>
      <top style="thin"/>
      <bottom style="thin"/>
    </border>
    <border>
      <left style="thin"/>
      <right style="medium"/>
      <top style="thin"/>
      <bottom style="thin"/>
    </border>
    <border>
      <left style="thin"/>
      <right style="hair"/>
      <top>
        <color indexed="63"/>
      </top>
      <bottom style="thin"/>
    </border>
    <border>
      <left style="thin"/>
      <right style="hair"/>
      <top style="medium"/>
      <bottom style="thin"/>
    </border>
    <border>
      <left style="hair"/>
      <right style="hair"/>
      <top style="medium"/>
      <bottom style="thin"/>
    </border>
    <border>
      <left style="hair"/>
      <right style="medium"/>
      <top style="medium"/>
      <bottom style="thin"/>
    </border>
    <border>
      <left style="hair"/>
      <right style="thin"/>
      <top style="medium"/>
      <bottom style="thin"/>
    </border>
    <border>
      <left style="medium"/>
      <right>
        <color indexed="63"/>
      </right>
      <top>
        <color indexed="63"/>
      </top>
      <bottom style="thin"/>
    </border>
    <border>
      <left style="medium"/>
      <right style="hair"/>
      <top style="thin"/>
      <bottom>
        <color indexed="63"/>
      </bottom>
    </border>
    <border>
      <left style="medium"/>
      <right style="hair"/>
      <top>
        <color indexed="63"/>
      </top>
      <bottom>
        <color indexed="63"/>
      </bottom>
    </border>
    <border>
      <left style="medium"/>
      <right style="hair"/>
      <top>
        <color indexed="63"/>
      </top>
      <bottom style="double"/>
    </border>
    <border>
      <left style="thin"/>
      <right>
        <color indexed="63"/>
      </right>
      <top style="medium"/>
      <bottom style="medium"/>
    </border>
    <border>
      <left>
        <color indexed="63"/>
      </left>
      <right style="thin"/>
      <top style="medium"/>
      <bottom style="medium"/>
    </border>
    <border>
      <left style="thin"/>
      <right>
        <color indexed="63"/>
      </right>
      <top style="medium"/>
      <bottom style="thin"/>
    </border>
    <border>
      <left>
        <color indexed="63"/>
      </left>
      <right style="thin"/>
      <top style="medium"/>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354">
    <xf numFmtId="0" fontId="0" fillId="0" borderId="0" xfId="0" applyAlignment="1">
      <alignment/>
    </xf>
    <xf numFmtId="0" fontId="2" fillId="0" borderId="0" xfId="0" applyFont="1" applyAlignment="1">
      <alignment horizontal="left" vertical="top"/>
    </xf>
    <xf numFmtId="0" fontId="2" fillId="0" borderId="0" xfId="0" applyFont="1" applyAlignment="1">
      <alignment horizontal="right" vertical="top"/>
    </xf>
    <xf numFmtId="0" fontId="2" fillId="0" borderId="0" xfId="0" applyFont="1" applyAlignment="1">
      <alignment horizontal="left" vertical="center"/>
    </xf>
    <xf numFmtId="0" fontId="2" fillId="0" borderId="0" xfId="0" applyFont="1" applyAlignment="1">
      <alignment horizontal="center" vertical="center"/>
    </xf>
    <xf numFmtId="0" fontId="2" fillId="0" borderId="0" xfId="0" applyFont="1" applyAlignment="1">
      <alignment horizontal="right" vertical="center"/>
    </xf>
    <xf numFmtId="3" fontId="2" fillId="0" borderId="0" xfId="0" applyNumberFormat="1" applyFont="1" applyAlignment="1">
      <alignment horizontal="right" vertical="center"/>
    </xf>
    <xf numFmtId="3" fontId="2" fillId="0" borderId="0" xfId="0" applyNumberFormat="1" applyFont="1" applyAlignment="1">
      <alignment horizontal="right" vertical="top"/>
    </xf>
    <xf numFmtId="0" fontId="2" fillId="0" borderId="0" xfId="0" applyFont="1" applyAlignment="1">
      <alignment horizontal="distributed" vertical="center"/>
    </xf>
    <xf numFmtId="0" fontId="4" fillId="0" borderId="0" xfId="0" applyFont="1" applyAlignment="1">
      <alignment horizontal="left" vertical="top"/>
    </xf>
    <xf numFmtId="0" fontId="4" fillId="0" borderId="0" xfId="0" applyFont="1" applyAlignment="1">
      <alignment horizontal="right" vertical="top"/>
    </xf>
    <xf numFmtId="0" fontId="2" fillId="0" borderId="1" xfId="0" applyFont="1" applyBorder="1" applyAlignment="1">
      <alignment horizontal="right" vertical="center"/>
    </xf>
    <xf numFmtId="3" fontId="2" fillId="0" borderId="1" xfId="0" applyNumberFormat="1" applyFont="1" applyBorder="1" applyAlignment="1">
      <alignment horizontal="right" vertical="center"/>
    </xf>
    <xf numFmtId="0" fontId="2" fillId="0" borderId="0" xfId="0" applyFont="1" applyBorder="1" applyAlignment="1">
      <alignment horizontal="right" vertical="center"/>
    </xf>
    <xf numFmtId="3" fontId="2" fillId="0" borderId="0" xfId="0" applyNumberFormat="1" applyFont="1" applyBorder="1" applyAlignment="1">
      <alignment horizontal="right" vertical="center"/>
    </xf>
    <xf numFmtId="3" fontId="4" fillId="0" borderId="0" xfId="0" applyNumberFormat="1" applyFont="1" applyBorder="1" applyAlignment="1">
      <alignment horizontal="right" vertical="center"/>
    </xf>
    <xf numFmtId="3" fontId="4" fillId="0" borderId="0" xfId="0" applyNumberFormat="1" applyFont="1" applyBorder="1" applyAlignment="1">
      <alignment horizontal="right" vertical="top"/>
    </xf>
    <xf numFmtId="0" fontId="2" fillId="0" borderId="0" xfId="0" applyFont="1" applyBorder="1" applyAlignment="1">
      <alignment horizontal="left" vertical="top"/>
    </xf>
    <xf numFmtId="3" fontId="2" fillId="0" borderId="0" xfId="0" applyNumberFormat="1" applyFont="1" applyBorder="1" applyAlignment="1">
      <alignment horizontal="right" vertical="top"/>
    </xf>
    <xf numFmtId="0" fontId="2" fillId="0" borderId="2" xfId="0" applyFont="1" applyBorder="1" applyAlignment="1">
      <alignment horizontal="right" vertical="center"/>
    </xf>
    <xf numFmtId="0" fontId="4" fillId="0" borderId="1" xfId="0" applyFont="1" applyBorder="1" applyAlignment="1">
      <alignment horizontal="right" vertical="center"/>
    </xf>
    <xf numFmtId="3" fontId="2" fillId="0" borderId="3" xfId="0" applyNumberFormat="1" applyFont="1" applyBorder="1" applyAlignment="1">
      <alignment horizontal="right" vertical="center"/>
    </xf>
    <xf numFmtId="38" fontId="2" fillId="0" borderId="0" xfId="0" applyNumberFormat="1" applyFont="1" applyAlignment="1">
      <alignment horizontal="right" vertical="center"/>
    </xf>
    <xf numFmtId="0" fontId="4" fillId="0" borderId="0" xfId="0" applyFont="1" applyAlignment="1">
      <alignment horizontal="left" vertical="center"/>
    </xf>
    <xf numFmtId="0" fontId="2" fillId="0" borderId="3" xfId="0" applyFont="1" applyBorder="1" applyAlignment="1">
      <alignment horizontal="center" vertical="center"/>
    </xf>
    <xf numFmtId="0" fontId="2" fillId="0" borderId="0" xfId="0" applyFont="1" applyAlignment="1">
      <alignment horizontal="center" vertical="top"/>
    </xf>
    <xf numFmtId="0" fontId="2" fillId="0" borderId="1" xfId="0" applyFont="1" applyBorder="1" applyAlignment="1">
      <alignment horizontal="center" vertical="center"/>
    </xf>
    <xf numFmtId="0" fontId="4" fillId="0" borderId="4" xfId="0" applyFont="1" applyBorder="1" applyAlignment="1">
      <alignment horizontal="right" vertical="center"/>
    </xf>
    <xf numFmtId="0" fontId="2" fillId="0" borderId="0" xfId="0" applyFont="1" applyBorder="1" applyAlignment="1">
      <alignment horizontal="center" vertical="center"/>
    </xf>
    <xf numFmtId="0" fontId="4" fillId="0" borderId="0" xfId="0" applyFont="1" applyBorder="1" applyAlignment="1">
      <alignment horizontal="center" vertical="center"/>
    </xf>
    <xf numFmtId="0" fontId="2" fillId="0" borderId="5" xfId="0" applyFont="1" applyBorder="1" applyAlignment="1">
      <alignment horizontal="right" vertical="center"/>
    </xf>
    <xf numFmtId="0" fontId="2" fillId="0" borderId="4" xfId="0" applyFont="1" applyBorder="1" applyAlignment="1">
      <alignment horizontal="right" vertical="center"/>
    </xf>
    <xf numFmtId="3" fontId="2" fillId="2" borderId="6" xfId="0" applyNumberFormat="1" applyFont="1" applyFill="1" applyBorder="1" applyAlignment="1">
      <alignment horizontal="right" vertical="center"/>
    </xf>
    <xf numFmtId="3" fontId="2" fillId="2" borderId="7" xfId="0" applyNumberFormat="1" applyFont="1" applyFill="1" applyBorder="1" applyAlignment="1">
      <alignment horizontal="right" vertical="center"/>
    </xf>
    <xf numFmtId="0" fontId="2" fillId="0" borderId="8" xfId="0" applyFont="1" applyBorder="1" applyAlignment="1">
      <alignment horizontal="distributed" vertical="center"/>
    </xf>
    <xf numFmtId="0" fontId="2" fillId="0" borderId="9" xfId="0" applyFont="1" applyBorder="1" applyAlignment="1">
      <alignment horizontal="distributed" vertical="center"/>
    </xf>
    <xf numFmtId="0" fontId="2" fillId="0" borderId="10" xfId="0" applyFont="1" applyBorder="1" applyAlignment="1">
      <alignment horizontal="right" vertical="center"/>
    </xf>
    <xf numFmtId="3" fontId="4" fillId="0" borderId="0" xfId="0" applyNumberFormat="1" applyFont="1" applyBorder="1" applyAlignment="1">
      <alignment horizontal="center" vertical="center"/>
    </xf>
    <xf numFmtId="0" fontId="4" fillId="0" borderId="0" xfId="0" applyFont="1" applyBorder="1" applyAlignment="1">
      <alignment horizontal="center" vertical="top"/>
    </xf>
    <xf numFmtId="0" fontId="2" fillId="0" borderId="0" xfId="0" applyFont="1" applyBorder="1" applyAlignment="1">
      <alignment horizontal="center" vertical="top"/>
    </xf>
    <xf numFmtId="3" fontId="2" fillId="0" borderId="2" xfId="0" applyNumberFormat="1" applyFont="1" applyBorder="1" applyAlignment="1">
      <alignment horizontal="right" vertical="center"/>
    </xf>
    <xf numFmtId="3" fontId="4" fillId="0" borderId="5" xfId="0" applyNumberFormat="1" applyFont="1" applyBorder="1" applyAlignment="1">
      <alignment horizontal="right" vertical="center"/>
    </xf>
    <xf numFmtId="3" fontId="2" fillId="0" borderId="3" xfId="0" applyNumberFormat="1" applyFont="1" applyBorder="1" applyAlignment="1">
      <alignment horizontal="center" vertical="center"/>
    </xf>
    <xf numFmtId="3" fontId="2" fillId="0" borderId="0" xfId="0" applyNumberFormat="1" applyFont="1" applyBorder="1" applyAlignment="1">
      <alignment horizontal="center" vertical="center"/>
    </xf>
    <xf numFmtId="0" fontId="2" fillId="0" borderId="11" xfId="0" applyFont="1" applyBorder="1" applyAlignment="1">
      <alignment horizontal="center" vertical="center"/>
    </xf>
    <xf numFmtId="0" fontId="4" fillId="0" borderId="12" xfId="0" applyFont="1" applyBorder="1" applyAlignment="1">
      <alignment horizontal="center" vertical="center"/>
    </xf>
    <xf numFmtId="3" fontId="4" fillId="2" borderId="13" xfId="0" applyNumberFormat="1" applyFont="1" applyFill="1" applyBorder="1" applyAlignment="1">
      <alignment horizontal="right" vertical="center"/>
    </xf>
    <xf numFmtId="3" fontId="4" fillId="2" borderId="12" xfId="0" applyNumberFormat="1" applyFont="1" applyFill="1" applyBorder="1" applyAlignment="1">
      <alignment horizontal="right" vertical="center"/>
    </xf>
    <xf numFmtId="0" fontId="4" fillId="0" borderId="14" xfId="0" applyFont="1" applyBorder="1" applyAlignment="1">
      <alignment horizontal="center" vertical="center"/>
    </xf>
    <xf numFmtId="0" fontId="2" fillId="0" borderId="15" xfId="0" applyFont="1" applyBorder="1" applyAlignment="1">
      <alignment horizontal="left" vertical="center" wrapText="1"/>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3" fontId="4" fillId="0" borderId="19" xfId="0" applyNumberFormat="1" applyFont="1" applyBorder="1" applyAlignment="1">
      <alignment horizontal="distributed" vertical="center"/>
    </xf>
    <xf numFmtId="0" fontId="4" fillId="0" borderId="20" xfId="0" applyFont="1" applyBorder="1" applyAlignment="1">
      <alignment horizontal="right" vertical="center"/>
    </xf>
    <xf numFmtId="0" fontId="4" fillId="0" borderId="14" xfId="0" applyFont="1" applyBorder="1" applyAlignment="1">
      <alignment horizontal="right" vertical="center"/>
    </xf>
    <xf numFmtId="0" fontId="2" fillId="0" borderId="0" xfId="0" applyFont="1" applyFill="1" applyBorder="1" applyAlignment="1">
      <alignment horizontal="left" vertical="center"/>
    </xf>
    <xf numFmtId="0" fontId="2" fillId="0" borderId="10" xfId="0" applyFont="1" applyFill="1" applyBorder="1" applyAlignment="1">
      <alignment horizontal="right" vertical="center"/>
    </xf>
    <xf numFmtId="0" fontId="2" fillId="0" borderId="4" xfId="0" applyFont="1" applyFill="1" applyBorder="1" applyAlignment="1">
      <alignment horizontal="left" vertical="center"/>
    </xf>
    <xf numFmtId="3" fontId="4" fillId="0" borderId="0" xfId="0" applyNumberFormat="1" applyFont="1" applyFill="1" applyBorder="1" applyAlignment="1">
      <alignment horizontal="right" vertical="center"/>
    </xf>
    <xf numFmtId="3" fontId="4" fillId="0" borderId="0" xfId="0" applyNumberFormat="1" applyFont="1" applyFill="1" applyBorder="1" applyAlignment="1">
      <alignment horizontal="distributed" vertical="center"/>
    </xf>
    <xf numFmtId="0" fontId="4" fillId="0" borderId="0" xfId="0" applyFont="1" applyFill="1" applyBorder="1" applyAlignment="1">
      <alignment horizontal="center" vertical="center"/>
    </xf>
    <xf numFmtId="0" fontId="4" fillId="0" borderId="0" xfId="0" applyFont="1" applyFill="1" applyBorder="1" applyAlignment="1">
      <alignment horizontal="right" vertical="center"/>
    </xf>
    <xf numFmtId="0" fontId="4" fillId="0" borderId="0" xfId="0" applyFont="1" applyFill="1" applyAlignment="1">
      <alignment horizontal="left" vertical="top"/>
    </xf>
    <xf numFmtId="3" fontId="4" fillId="0" borderId="20" xfId="0" applyNumberFormat="1" applyFont="1" applyBorder="1" applyAlignment="1">
      <alignment horizontal="right" vertical="center"/>
    </xf>
    <xf numFmtId="3" fontId="2" fillId="0" borderId="10" xfId="0" applyNumberFormat="1" applyFont="1" applyBorder="1" applyAlignment="1">
      <alignment horizontal="right" vertical="center"/>
    </xf>
    <xf numFmtId="0" fontId="4" fillId="0" borderId="21" xfId="0" applyFont="1" applyBorder="1" applyAlignment="1">
      <alignment horizontal="right" vertical="center"/>
    </xf>
    <xf numFmtId="0" fontId="2" fillId="0" borderId="22" xfId="0" applyFont="1" applyBorder="1" applyAlignment="1">
      <alignment horizontal="left" vertical="center" wrapText="1"/>
    </xf>
    <xf numFmtId="3" fontId="2" fillId="2" borderId="23" xfId="0" applyNumberFormat="1" applyFont="1" applyFill="1" applyBorder="1" applyAlignment="1">
      <alignment horizontal="right" vertical="center"/>
    </xf>
    <xf numFmtId="3" fontId="2" fillId="2" borderId="24" xfId="0" applyNumberFormat="1" applyFont="1" applyFill="1" applyBorder="1" applyAlignment="1">
      <alignment horizontal="right"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17" xfId="0" applyFont="1" applyBorder="1" applyAlignment="1">
      <alignment horizontal="distributed" vertical="center"/>
    </xf>
    <xf numFmtId="0" fontId="4" fillId="0" borderId="27" xfId="0" applyFont="1" applyBorder="1" applyAlignment="1">
      <alignment horizontal="distributed" vertical="center"/>
    </xf>
    <xf numFmtId="0" fontId="0" fillId="0" borderId="28" xfId="0" applyBorder="1" applyAlignment="1">
      <alignment/>
    </xf>
    <xf numFmtId="0" fontId="0" fillId="0" borderId="0" xfId="0" applyBorder="1" applyAlignment="1">
      <alignment/>
    </xf>
    <xf numFmtId="0" fontId="4" fillId="0" borderId="15" xfId="0" applyFont="1" applyBorder="1" applyAlignment="1">
      <alignment horizontal="center" vertical="center"/>
    </xf>
    <xf numFmtId="0" fontId="2" fillId="0" borderId="29" xfId="0" applyFont="1" applyBorder="1" applyAlignment="1">
      <alignment horizontal="distributed" vertical="center"/>
    </xf>
    <xf numFmtId="0" fontId="2" fillId="0" borderId="30" xfId="0" applyFont="1" applyBorder="1" applyAlignment="1">
      <alignment horizontal="right" vertical="center"/>
    </xf>
    <xf numFmtId="3" fontId="2" fillId="0" borderId="31" xfId="0" applyNumberFormat="1" applyFont="1" applyBorder="1" applyAlignment="1">
      <alignment horizontal="right" vertical="center"/>
    </xf>
    <xf numFmtId="0" fontId="2" fillId="0" borderId="16" xfId="0" applyFont="1" applyBorder="1" applyAlignment="1">
      <alignment horizontal="distributed" vertical="center"/>
    </xf>
    <xf numFmtId="178" fontId="2" fillId="2" borderId="32" xfId="0" applyNumberFormat="1" applyFont="1" applyFill="1" applyBorder="1" applyAlignment="1">
      <alignment horizontal="right" vertical="center"/>
    </xf>
    <xf numFmtId="178" fontId="2" fillId="2" borderId="33" xfId="0" applyNumberFormat="1" applyFont="1" applyFill="1" applyBorder="1" applyAlignment="1">
      <alignment horizontal="right"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2" fillId="0" borderId="9" xfId="0" applyFont="1" applyBorder="1" applyAlignment="1">
      <alignment horizontal="center" vertical="center"/>
    </xf>
    <xf numFmtId="0" fontId="2" fillId="0" borderId="36" xfId="0" applyFont="1" applyBorder="1" applyAlignment="1">
      <alignment horizontal="center" vertical="center"/>
    </xf>
    <xf numFmtId="0" fontId="2" fillId="0" borderId="21" xfId="0" applyFont="1" applyBorder="1" applyAlignment="1">
      <alignment horizontal="right" vertical="center"/>
    </xf>
    <xf numFmtId="0" fontId="2" fillId="0" borderId="25" xfId="0" applyFont="1" applyBorder="1" applyAlignment="1">
      <alignment horizontal="right" vertical="center"/>
    </xf>
    <xf numFmtId="0" fontId="2" fillId="0" borderId="37" xfId="0" applyFont="1" applyBorder="1" applyAlignment="1">
      <alignment horizontal="center" vertical="center"/>
    </xf>
    <xf numFmtId="0" fontId="2" fillId="0" borderId="38"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35" xfId="0" applyFont="1" applyBorder="1" applyAlignment="1">
      <alignment horizontal="center" vertical="center" wrapText="1"/>
    </xf>
    <xf numFmtId="3" fontId="2" fillId="0" borderId="1" xfId="0" applyNumberFormat="1" applyFont="1" applyBorder="1" applyAlignment="1">
      <alignment horizontal="center" vertical="center"/>
    </xf>
    <xf numFmtId="3" fontId="2" fillId="0" borderId="40" xfId="0" applyNumberFormat="1" applyFont="1" applyBorder="1" applyAlignment="1">
      <alignment horizontal="center" vertical="center"/>
    </xf>
    <xf numFmtId="0" fontId="2" fillId="0" borderId="40" xfId="0" applyFont="1" applyBorder="1" applyAlignment="1">
      <alignment horizontal="center" vertical="center"/>
    </xf>
    <xf numFmtId="3" fontId="4" fillId="0" borderId="41" xfId="0" applyNumberFormat="1" applyFont="1" applyBorder="1" applyAlignment="1">
      <alignment horizontal="center" vertical="center"/>
    </xf>
    <xf numFmtId="3" fontId="4" fillId="0" borderId="14" xfId="0" applyNumberFormat="1" applyFont="1" applyBorder="1" applyAlignment="1">
      <alignment horizontal="center" vertical="center"/>
    </xf>
    <xf numFmtId="178" fontId="2" fillId="3" borderId="42" xfId="0" applyNumberFormat="1" applyFont="1" applyFill="1" applyBorder="1" applyAlignment="1">
      <alignment horizontal="right" vertical="center"/>
    </xf>
    <xf numFmtId="178" fontId="2" fillId="3" borderId="43" xfId="0" applyNumberFormat="1" applyFont="1" applyFill="1" applyBorder="1" applyAlignment="1">
      <alignment horizontal="right" vertical="center"/>
    </xf>
    <xf numFmtId="0" fontId="2" fillId="0" borderId="9" xfId="0" applyFont="1" applyBorder="1" applyAlignment="1">
      <alignment horizontal="center" vertical="center" wrapText="1"/>
    </xf>
    <xf numFmtId="3" fontId="4" fillId="3" borderId="44" xfId="0" applyNumberFormat="1" applyFont="1" applyFill="1" applyBorder="1" applyAlignment="1">
      <alignment horizontal="right" vertical="center"/>
    </xf>
    <xf numFmtId="3" fontId="4" fillId="2" borderId="45" xfId="0" applyNumberFormat="1" applyFont="1" applyFill="1" applyBorder="1" applyAlignment="1">
      <alignment horizontal="right" vertical="center"/>
    </xf>
    <xf numFmtId="3" fontId="4" fillId="2" borderId="46" xfId="0" applyNumberFormat="1" applyFont="1" applyFill="1" applyBorder="1" applyAlignment="1">
      <alignment horizontal="right" vertical="center"/>
    </xf>
    <xf numFmtId="3" fontId="2" fillId="0" borderId="47" xfId="0" applyNumberFormat="1" applyFont="1" applyBorder="1" applyAlignment="1">
      <alignment horizontal="right" vertical="center"/>
    </xf>
    <xf numFmtId="3" fontId="2" fillId="0" borderId="48" xfId="0" applyNumberFormat="1" applyFont="1" applyBorder="1" applyAlignment="1">
      <alignment horizontal="right" vertical="center"/>
    </xf>
    <xf numFmtId="3" fontId="2" fillId="0" borderId="49" xfId="0" applyNumberFormat="1" applyFont="1" applyBorder="1" applyAlignment="1">
      <alignment horizontal="right" vertical="center"/>
    </xf>
    <xf numFmtId="0" fontId="2" fillId="0" borderId="40" xfId="0" applyFont="1" applyBorder="1" applyAlignment="1">
      <alignment horizontal="right" vertical="center"/>
    </xf>
    <xf numFmtId="178" fontId="2" fillId="3" borderId="50" xfId="0" applyNumberFormat="1" applyFont="1" applyFill="1" applyBorder="1" applyAlignment="1">
      <alignment horizontal="right" vertical="center"/>
    </xf>
    <xf numFmtId="0" fontId="2" fillId="0" borderId="51" xfId="0" applyFont="1" applyBorder="1" applyAlignment="1">
      <alignment horizontal="distributed" vertical="center"/>
    </xf>
    <xf numFmtId="0" fontId="2" fillId="0" borderId="52" xfId="0" applyFont="1" applyBorder="1" applyAlignment="1">
      <alignment horizontal="right" vertical="center"/>
    </xf>
    <xf numFmtId="178" fontId="2" fillId="3" borderId="53" xfId="0" applyNumberFormat="1" applyFont="1" applyFill="1" applyBorder="1" applyAlignment="1">
      <alignment horizontal="right" vertical="center"/>
    </xf>
    <xf numFmtId="178" fontId="2" fillId="2" borderId="54" xfId="0" applyNumberFormat="1" applyFont="1" applyFill="1" applyBorder="1" applyAlignment="1">
      <alignment horizontal="right" vertical="center"/>
    </xf>
    <xf numFmtId="0" fontId="2" fillId="0" borderId="55" xfId="0" applyFont="1" applyBorder="1" applyAlignment="1">
      <alignment horizontal="right" vertical="center"/>
    </xf>
    <xf numFmtId="0" fontId="5" fillId="2" borderId="56" xfId="0" applyFont="1" applyFill="1" applyBorder="1" applyAlignment="1">
      <alignment horizontal="right" vertical="center"/>
    </xf>
    <xf numFmtId="0" fontId="5" fillId="0" borderId="57" xfId="0" applyFont="1" applyBorder="1" applyAlignment="1">
      <alignment horizontal="center" vertical="center"/>
    </xf>
    <xf numFmtId="0" fontId="5" fillId="0" borderId="2" xfId="0" applyFont="1" applyBorder="1" applyAlignment="1">
      <alignment horizontal="center" vertical="center"/>
    </xf>
    <xf numFmtId="0" fontId="5" fillId="3" borderId="8" xfId="0" applyFont="1" applyFill="1" applyBorder="1" applyAlignment="1">
      <alignment horizontal="right" vertical="center"/>
    </xf>
    <xf numFmtId="0" fontId="5" fillId="0" borderId="2" xfId="0" applyFont="1" applyBorder="1" applyAlignment="1">
      <alignment horizontal="right" vertical="center"/>
    </xf>
    <xf numFmtId="0" fontId="5" fillId="2" borderId="8" xfId="0" applyFont="1" applyFill="1" applyBorder="1" applyAlignment="1">
      <alignment horizontal="right" vertical="center"/>
    </xf>
    <xf numFmtId="0" fontId="5" fillId="0" borderId="10" xfId="0" applyFont="1" applyBorder="1" applyAlignment="1">
      <alignment horizontal="right" vertical="center"/>
    </xf>
    <xf numFmtId="0" fontId="5" fillId="3" borderId="56" xfId="0" applyFont="1" applyFill="1" applyBorder="1" applyAlignment="1">
      <alignment horizontal="right" vertical="center"/>
    </xf>
    <xf numFmtId="0" fontId="5" fillId="0" borderId="58" xfId="0" applyFont="1" applyBorder="1" applyAlignment="1">
      <alignment horizontal="center" vertical="center"/>
    </xf>
    <xf numFmtId="0" fontId="5" fillId="0" borderId="10" xfId="0" applyFont="1" applyBorder="1" applyAlignment="1">
      <alignment horizontal="center" vertical="center"/>
    </xf>
    <xf numFmtId="0" fontId="5" fillId="2" borderId="58" xfId="0" applyFont="1" applyFill="1" applyBorder="1" applyAlignment="1">
      <alignment horizontal="right" vertical="center"/>
    </xf>
    <xf numFmtId="0" fontId="5" fillId="2" borderId="59" xfId="0" applyFont="1" applyFill="1" applyBorder="1" applyAlignment="1">
      <alignment horizontal="right" vertical="center"/>
    </xf>
    <xf numFmtId="0" fontId="5" fillId="0" borderId="0" xfId="0" applyFont="1" applyAlignment="1">
      <alignment horizontal="right" vertical="top"/>
    </xf>
    <xf numFmtId="0" fontId="5" fillId="0" borderId="60" xfId="0" applyFont="1" applyBorder="1" applyAlignment="1">
      <alignment horizontal="right" vertical="center"/>
    </xf>
    <xf numFmtId="0" fontId="5" fillId="0" borderId="61" xfId="0" applyFont="1" applyBorder="1" applyAlignment="1">
      <alignment horizontal="right" vertical="center"/>
    </xf>
    <xf numFmtId="0" fontId="5" fillId="0" borderId="62" xfId="0" applyFont="1" applyBorder="1" applyAlignment="1">
      <alignment horizontal="right" vertical="center"/>
    </xf>
    <xf numFmtId="0" fontId="6" fillId="0" borderId="28" xfId="0" applyFont="1" applyBorder="1" applyAlignment="1">
      <alignment/>
    </xf>
    <xf numFmtId="0" fontId="6" fillId="0" borderId="0" xfId="0" applyFont="1" applyBorder="1" applyAlignment="1">
      <alignment/>
    </xf>
    <xf numFmtId="0" fontId="5" fillId="2" borderId="37" xfId="0" applyFont="1" applyFill="1" applyBorder="1" applyAlignment="1">
      <alignment horizontal="right" vertical="center"/>
    </xf>
    <xf numFmtId="0" fontId="5" fillId="2" borderId="34" xfId="0" applyFont="1" applyFill="1" applyBorder="1" applyAlignment="1">
      <alignment horizontal="right" vertical="center"/>
    </xf>
    <xf numFmtId="0" fontId="5" fillId="0" borderId="63" xfId="0" applyFont="1" applyBorder="1" applyAlignment="1">
      <alignment horizontal="center" vertical="center" wrapText="1"/>
    </xf>
    <xf numFmtId="0" fontId="5" fillId="0" borderId="62" xfId="0" applyFont="1" applyBorder="1" applyAlignment="1">
      <alignment horizontal="center" vertical="center" wrapText="1"/>
    </xf>
    <xf numFmtId="0" fontId="5" fillId="0" borderId="3" xfId="0" applyFont="1" applyBorder="1" applyAlignment="1">
      <alignment horizontal="right" vertical="center"/>
    </xf>
    <xf numFmtId="0" fontId="5" fillId="3" borderId="61" xfId="0" applyFont="1" applyFill="1" applyBorder="1" applyAlignment="1">
      <alignment horizontal="right" vertical="center"/>
    </xf>
    <xf numFmtId="0" fontId="5" fillId="0" borderId="0" xfId="0" applyFont="1" applyAlignment="1">
      <alignment horizontal="left" vertical="top"/>
    </xf>
    <xf numFmtId="0" fontId="5" fillId="0" borderId="38" xfId="0" applyFont="1" applyBorder="1" applyAlignment="1">
      <alignment horizontal="left" vertical="center" wrapText="1"/>
    </xf>
    <xf numFmtId="0" fontId="5" fillId="0" borderId="64" xfId="0" applyFont="1" applyBorder="1" applyAlignment="1">
      <alignment horizontal="center" vertical="center" wrapText="1"/>
    </xf>
    <xf numFmtId="0" fontId="5" fillId="0" borderId="0" xfId="0" applyFont="1" applyBorder="1" applyAlignment="1">
      <alignment horizontal="right" vertical="center"/>
    </xf>
    <xf numFmtId="0" fontId="5" fillId="3" borderId="65" xfId="0" applyFont="1" applyFill="1" applyBorder="1" applyAlignment="1">
      <alignment horizontal="right" vertical="center"/>
    </xf>
    <xf numFmtId="0" fontId="5" fillId="4" borderId="66" xfId="0" applyFont="1" applyFill="1" applyBorder="1" applyAlignment="1">
      <alignment horizontal="center" vertical="center"/>
    </xf>
    <xf numFmtId="178" fontId="2" fillId="0" borderId="67" xfId="0" applyNumberFormat="1" applyFont="1" applyBorder="1" applyAlignment="1">
      <alignment horizontal="right" vertical="center"/>
    </xf>
    <xf numFmtId="178" fontId="2" fillId="0" borderId="68" xfId="0" applyNumberFormat="1" applyFont="1" applyBorder="1" applyAlignment="1">
      <alignment horizontal="right" vertical="center"/>
    </xf>
    <xf numFmtId="178" fontId="2" fillId="0" borderId="69" xfId="0" applyNumberFormat="1" applyFont="1" applyBorder="1" applyAlignment="1">
      <alignment horizontal="right" vertical="center"/>
    </xf>
    <xf numFmtId="178" fontId="2" fillId="0" borderId="70" xfId="0" applyNumberFormat="1" applyFont="1" applyFill="1" applyBorder="1" applyAlignment="1">
      <alignment horizontal="right" vertical="center"/>
    </xf>
    <xf numFmtId="178" fontId="2" fillId="0" borderId="71" xfId="0" applyNumberFormat="1" applyFont="1" applyBorder="1" applyAlignment="1">
      <alignment horizontal="right" vertical="center"/>
    </xf>
    <xf numFmtId="3" fontId="2" fillId="0" borderId="72" xfId="0" applyNumberFormat="1" applyFont="1" applyFill="1" applyBorder="1" applyAlignment="1">
      <alignment horizontal="right" vertical="center"/>
    </xf>
    <xf numFmtId="3" fontId="4" fillId="0" borderId="73" xfId="0" applyNumberFormat="1" applyFont="1" applyFill="1" applyBorder="1" applyAlignment="1">
      <alignment horizontal="right" vertical="center"/>
    </xf>
    <xf numFmtId="3" fontId="2" fillId="0" borderId="71" xfId="0" applyNumberFormat="1" applyFont="1" applyFill="1" applyBorder="1" applyAlignment="1">
      <alignment horizontal="right" vertical="center"/>
    </xf>
    <xf numFmtId="3" fontId="2" fillId="0" borderId="74" xfId="0" applyNumberFormat="1" applyFont="1" applyFill="1" applyBorder="1" applyAlignment="1">
      <alignment horizontal="right" vertical="center"/>
    </xf>
    <xf numFmtId="3" fontId="2" fillId="0" borderId="75" xfId="0" applyNumberFormat="1" applyFont="1" applyFill="1" applyBorder="1" applyAlignment="1">
      <alignment horizontal="right" vertical="center"/>
    </xf>
    <xf numFmtId="3" fontId="2" fillId="0" borderId="76" xfId="0" applyNumberFormat="1" applyFont="1" applyFill="1" applyBorder="1" applyAlignment="1">
      <alignment horizontal="right" vertical="center"/>
    </xf>
    <xf numFmtId="3" fontId="4" fillId="0" borderId="76" xfId="0" applyNumberFormat="1" applyFont="1" applyFill="1" applyBorder="1" applyAlignment="1">
      <alignment horizontal="right" vertical="center"/>
    </xf>
    <xf numFmtId="3" fontId="4" fillId="0" borderId="77" xfId="0" applyNumberFormat="1" applyFont="1" applyFill="1" applyBorder="1" applyAlignment="1">
      <alignment horizontal="right" vertical="center"/>
    </xf>
    <xf numFmtId="3" fontId="2" fillId="0" borderId="77" xfId="0" applyNumberFormat="1" applyFont="1" applyFill="1" applyBorder="1" applyAlignment="1">
      <alignment horizontal="right" vertical="center"/>
    </xf>
    <xf numFmtId="3" fontId="2" fillId="3" borderId="78" xfId="0" applyNumberFormat="1" applyFont="1" applyFill="1" applyBorder="1" applyAlignment="1">
      <alignment horizontal="right" vertical="center"/>
    </xf>
    <xf numFmtId="3" fontId="2" fillId="2" borderId="79" xfId="0" applyNumberFormat="1" applyFont="1" applyFill="1" applyBorder="1" applyAlignment="1">
      <alignment horizontal="right" vertical="center"/>
    </xf>
    <xf numFmtId="3" fontId="2" fillId="2" borderId="80" xfId="0" applyNumberFormat="1" applyFont="1" applyFill="1" applyBorder="1" applyAlignment="1">
      <alignment horizontal="right" vertical="center"/>
    </xf>
    <xf numFmtId="3" fontId="2" fillId="3" borderId="81" xfId="0" applyNumberFormat="1" applyFont="1" applyFill="1" applyBorder="1" applyAlignment="1">
      <alignment horizontal="right" vertical="center"/>
    </xf>
    <xf numFmtId="0" fontId="2" fillId="0" borderId="82" xfId="0" applyFont="1" applyBorder="1" applyAlignment="1">
      <alignment horizontal="distributed" vertical="center"/>
    </xf>
    <xf numFmtId="3" fontId="2" fillId="3" borderId="83" xfId="0" applyNumberFormat="1" applyFont="1" applyFill="1" applyBorder="1" applyAlignment="1">
      <alignment horizontal="right" vertical="center"/>
    </xf>
    <xf numFmtId="3" fontId="2" fillId="2" borderId="84" xfId="0" applyNumberFormat="1" applyFont="1" applyFill="1" applyBorder="1" applyAlignment="1">
      <alignment horizontal="right" vertical="center"/>
    </xf>
    <xf numFmtId="3" fontId="2" fillId="2" borderId="85" xfId="0" applyNumberFormat="1" applyFont="1" applyFill="1" applyBorder="1" applyAlignment="1">
      <alignment horizontal="right" vertical="center"/>
    </xf>
    <xf numFmtId="3" fontId="2" fillId="3" borderId="86" xfId="0" applyNumberFormat="1" applyFont="1" applyFill="1" applyBorder="1" applyAlignment="1">
      <alignment horizontal="right" vertical="center"/>
    </xf>
    <xf numFmtId="0" fontId="2" fillId="0" borderId="87" xfId="0" applyFont="1" applyBorder="1" applyAlignment="1">
      <alignment horizontal="distributed" vertical="center"/>
    </xf>
    <xf numFmtId="0" fontId="2" fillId="0" borderId="28" xfId="0" applyFont="1" applyBorder="1" applyAlignment="1">
      <alignment horizontal="distributed" vertical="center"/>
    </xf>
    <xf numFmtId="0" fontId="4" fillId="0" borderId="88" xfId="0" applyFont="1" applyBorder="1" applyAlignment="1">
      <alignment horizontal="center" vertical="center"/>
    </xf>
    <xf numFmtId="0" fontId="2" fillId="4" borderId="89" xfId="0" applyFont="1" applyFill="1" applyBorder="1" applyAlignment="1">
      <alignment horizontal="distributed" vertical="center"/>
    </xf>
    <xf numFmtId="0" fontId="2" fillId="4" borderId="90" xfId="0" applyFont="1" applyFill="1" applyBorder="1" applyAlignment="1">
      <alignment horizontal="distributed" vertical="center"/>
    </xf>
    <xf numFmtId="0" fontId="2" fillId="0" borderId="91" xfId="0" applyFont="1" applyBorder="1" applyAlignment="1">
      <alignment horizontal="distributed" vertical="center"/>
    </xf>
    <xf numFmtId="0" fontId="5" fillId="3" borderId="1" xfId="0" applyFont="1" applyFill="1" applyBorder="1" applyAlignment="1">
      <alignment horizontal="right" vertical="center"/>
    </xf>
    <xf numFmtId="0" fontId="5" fillId="2" borderId="35" xfId="0" applyFont="1" applyFill="1" applyBorder="1" applyAlignment="1">
      <alignment horizontal="right" vertical="center"/>
    </xf>
    <xf numFmtId="0" fontId="5" fillId="2" borderId="92" xfId="0" applyFont="1" applyFill="1" applyBorder="1" applyAlignment="1">
      <alignment horizontal="right" vertical="center"/>
    </xf>
    <xf numFmtId="0" fontId="5" fillId="2" borderId="93" xfId="0" applyFont="1" applyFill="1" applyBorder="1" applyAlignment="1">
      <alignment horizontal="right" vertical="center"/>
    </xf>
    <xf numFmtId="0" fontId="2" fillId="0" borderId="31" xfId="0" applyFont="1" applyBorder="1" applyAlignment="1">
      <alignment horizontal="center" vertical="center"/>
    </xf>
    <xf numFmtId="0" fontId="2" fillId="0" borderId="94" xfId="0" applyFont="1" applyBorder="1" applyAlignment="1">
      <alignment horizontal="center" vertical="center"/>
    </xf>
    <xf numFmtId="0" fontId="2" fillId="0" borderId="95" xfId="0" applyFont="1" applyBorder="1" applyAlignment="1">
      <alignment horizontal="center" vertical="center"/>
    </xf>
    <xf numFmtId="0" fontId="2" fillId="0" borderId="96" xfId="0" applyFont="1" applyBorder="1" applyAlignment="1">
      <alignment horizontal="center" vertical="center"/>
    </xf>
    <xf numFmtId="0" fontId="5" fillId="3" borderId="39" xfId="0" applyFont="1" applyFill="1" applyBorder="1" applyAlignment="1">
      <alignment horizontal="right" vertical="center"/>
    </xf>
    <xf numFmtId="0" fontId="5" fillId="2" borderId="36" xfId="0" applyFont="1" applyFill="1" applyBorder="1" applyAlignment="1">
      <alignment horizontal="right" vertical="center"/>
    </xf>
    <xf numFmtId="0" fontId="2" fillId="4" borderId="97" xfId="0" applyFont="1" applyFill="1" applyBorder="1" applyAlignment="1">
      <alignment horizontal="distributed" vertical="center"/>
    </xf>
    <xf numFmtId="3" fontId="2" fillId="3" borderId="98" xfId="0" applyNumberFormat="1" applyFont="1" applyFill="1" applyBorder="1" applyAlignment="1">
      <alignment horizontal="right" vertical="center"/>
    </xf>
    <xf numFmtId="3" fontId="2" fillId="2" borderId="99" xfId="0" applyNumberFormat="1" applyFont="1" applyFill="1" applyBorder="1" applyAlignment="1">
      <alignment horizontal="right" vertical="center"/>
    </xf>
    <xf numFmtId="3" fontId="2" fillId="2" borderId="100" xfId="0" applyNumberFormat="1" applyFont="1" applyFill="1" applyBorder="1" applyAlignment="1">
      <alignment horizontal="right" vertical="center"/>
    </xf>
    <xf numFmtId="3" fontId="2" fillId="3" borderId="101" xfId="0" applyNumberFormat="1" applyFont="1" applyFill="1" applyBorder="1" applyAlignment="1">
      <alignment horizontal="right" vertical="center"/>
    </xf>
    <xf numFmtId="0" fontId="2" fillId="0" borderId="102" xfId="0" applyFont="1" applyBorder="1" applyAlignment="1">
      <alignment horizontal="distributed" vertical="center"/>
    </xf>
    <xf numFmtId="0" fontId="4" fillId="4" borderId="103" xfId="0" applyFont="1" applyFill="1" applyBorder="1" applyAlignment="1">
      <alignment horizontal="distributed" vertical="center"/>
    </xf>
    <xf numFmtId="3" fontId="4" fillId="3" borderId="104" xfId="0" applyNumberFormat="1" applyFont="1" applyFill="1" applyBorder="1" applyAlignment="1">
      <alignment horizontal="right" vertical="center"/>
    </xf>
    <xf numFmtId="3" fontId="4" fillId="2" borderId="105" xfId="0" applyNumberFormat="1" applyFont="1" applyFill="1" applyBorder="1" applyAlignment="1">
      <alignment horizontal="right" vertical="center"/>
    </xf>
    <xf numFmtId="3" fontId="4" fillId="2" borderId="106" xfId="0" applyNumberFormat="1" applyFont="1" applyFill="1" applyBorder="1" applyAlignment="1">
      <alignment horizontal="right" vertical="center"/>
    </xf>
    <xf numFmtId="3" fontId="4" fillId="3" borderId="107" xfId="0" applyNumberFormat="1" applyFont="1" applyFill="1" applyBorder="1" applyAlignment="1">
      <alignment horizontal="right" vertical="center"/>
    </xf>
    <xf numFmtId="0" fontId="4" fillId="0" borderId="108" xfId="0" applyFont="1" applyBorder="1" applyAlignment="1">
      <alignment horizontal="distributed" vertical="center"/>
    </xf>
    <xf numFmtId="0" fontId="2" fillId="0" borderId="103" xfId="0" applyFont="1" applyBorder="1" applyAlignment="1">
      <alignment horizontal="distributed" vertical="center"/>
    </xf>
    <xf numFmtId="3" fontId="2" fillId="0" borderId="104" xfId="0" applyNumberFormat="1" applyFont="1" applyBorder="1" applyAlignment="1">
      <alignment horizontal="right" vertical="center"/>
    </xf>
    <xf numFmtId="3" fontId="2" fillId="0" borderId="105" xfId="0" applyNumberFormat="1" applyFont="1" applyBorder="1" applyAlignment="1">
      <alignment horizontal="right" vertical="center"/>
    </xf>
    <xf numFmtId="3" fontId="2" fillId="0" borderId="106" xfId="0" applyNumberFormat="1" applyFont="1" applyBorder="1" applyAlignment="1">
      <alignment horizontal="right" vertical="center"/>
    </xf>
    <xf numFmtId="0" fontId="2" fillId="0" borderId="108" xfId="0" applyFont="1" applyBorder="1" applyAlignment="1">
      <alignment horizontal="distributed" vertical="center"/>
    </xf>
    <xf numFmtId="0" fontId="2" fillId="0" borderId="5" xfId="0" applyFont="1" applyBorder="1" applyAlignment="1">
      <alignment horizontal="left" vertical="center" wrapText="1"/>
    </xf>
    <xf numFmtId="3" fontId="2" fillId="3" borderId="33" xfId="0" applyNumberFormat="1" applyFont="1" applyFill="1" applyBorder="1" applyAlignment="1">
      <alignment horizontal="right" vertical="center"/>
    </xf>
    <xf numFmtId="0" fontId="2" fillId="0" borderId="109" xfId="0" applyFont="1" applyBorder="1" applyAlignment="1">
      <alignment horizontal="left" vertical="center" wrapText="1"/>
    </xf>
    <xf numFmtId="0" fontId="2" fillId="3" borderId="110" xfId="0" applyFont="1" applyFill="1" applyBorder="1" applyAlignment="1">
      <alignment horizontal="right" vertical="center"/>
    </xf>
    <xf numFmtId="3" fontId="4" fillId="3" borderId="111" xfId="0" applyNumberFormat="1" applyFont="1" applyFill="1" applyBorder="1" applyAlignment="1">
      <alignment horizontal="right" vertical="center"/>
    </xf>
    <xf numFmtId="0" fontId="5" fillId="0" borderId="60" xfId="0" applyFont="1" applyBorder="1" applyAlignment="1">
      <alignment horizontal="left" vertical="center" wrapText="1"/>
    </xf>
    <xf numFmtId="0" fontId="5" fillId="3" borderId="62" xfId="0" applyFont="1" applyFill="1" applyBorder="1" applyAlignment="1">
      <alignment horizontal="right" vertical="center"/>
    </xf>
    <xf numFmtId="3" fontId="2" fillId="3" borderId="51" xfId="0" applyNumberFormat="1" applyFont="1" applyFill="1" applyBorder="1" applyAlignment="1" applyProtection="1">
      <alignment horizontal="right" vertical="center"/>
      <protection locked="0"/>
    </xf>
    <xf numFmtId="3" fontId="2" fillId="3" borderId="106" xfId="0" applyNumberFormat="1" applyFont="1" applyFill="1" applyBorder="1" applyAlignment="1" applyProtection="1">
      <alignment horizontal="right" vertical="center"/>
      <protection locked="0"/>
    </xf>
    <xf numFmtId="3" fontId="4" fillId="3" borderId="112" xfId="0" applyNumberFormat="1" applyFont="1" applyFill="1" applyBorder="1" applyAlignment="1" applyProtection="1">
      <alignment horizontal="right" vertical="center"/>
      <protection locked="0"/>
    </xf>
    <xf numFmtId="3" fontId="2" fillId="3" borderId="113" xfId="0" applyNumberFormat="1" applyFont="1" applyFill="1" applyBorder="1" applyAlignment="1" applyProtection="1">
      <alignment horizontal="right" vertical="center"/>
      <protection locked="0"/>
    </xf>
    <xf numFmtId="3" fontId="4" fillId="3" borderId="114" xfId="0" applyNumberFormat="1" applyFont="1" applyFill="1" applyBorder="1" applyAlignment="1" applyProtection="1">
      <alignment horizontal="right" vertical="center"/>
      <protection locked="0"/>
    </xf>
    <xf numFmtId="3" fontId="2" fillId="3" borderId="115" xfId="0" applyNumberFormat="1" applyFont="1" applyFill="1" applyBorder="1" applyAlignment="1" applyProtection="1">
      <alignment horizontal="right" vertical="center"/>
      <protection locked="0"/>
    </xf>
    <xf numFmtId="3" fontId="2" fillId="3" borderId="9" xfId="0" applyNumberFormat="1" applyFont="1" applyFill="1" applyBorder="1" applyAlignment="1" applyProtection="1">
      <alignment horizontal="right" vertical="center"/>
      <protection locked="0"/>
    </xf>
    <xf numFmtId="3" fontId="2" fillId="3" borderId="114" xfId="0" applyNumberFormat="1" applyFont="1" applyFill="1" applyBorder="1" applyAlignment="1" applyProtection="1">
      <alignment horizontal="right" vertical="center"/>
      <protection locked="0"/>
    </xf>
    <xf numFmtId="3" fontId="2" fillId="3" borderId="49" xfId="0" applyNumberFormat="1" applyFont="1" applyFill="1" applyBorder="1" applyAlignment="1" applyProtection="1">
      <alignment horizontal="right" vertical="center"/>
      <protection locked="0"/>
    </xf>
    <xf numFmtId="3" fontId="2" fillId="2" borderId="51" xfId="0" applyNumberFormat="1" applyFont="1" applyFill="1" applyBorder="1" applyAlignment="1" applyProtection="1">
      <alignment horizontal="right" vertical="center"/>
      <protection locked="0"/>
    </xf>
    <xf numFmtId="3" fontId="2" fillId="2" borderId="106" xfId="0" applyNumberFormat="1" applyFont="1" applyFill="1" applyBorder="1" applyAlignment="1" applyProtection="1">
      <alignment horizontal="right" vertical="center"/>
      <protection locked="0"/>
    </xf>
    <xf numFmtId="3" fontId="4" fillId="2" borderId="116" xfId="0" applyNumberFormat="1" applyFont="1" applyFill="1" applyBorder="1" applyAlignment="1" applyProtection="1">
      <alignment horizontal="right" vertical="center"/>
      <protection locked="0"/>
    </xf>
    <xf numFmtId="3" fontId="2" fillId="2" borderId="117" xfId="0" applyNumberFormat="1" applyFont="1" applyFill="1" applyBorder="1" applyAlignment="1" applyProtection="1">
      <alignment horizontal="right" vertical="center"/>
      <protection locked="0"/>
    </xf>
    <xf numFmtId="3" fontId="2" fillId="2" borderId="118" xfId="0" applyNumberFormat="1" applyFont="1" applyFill="1" applyBorder="1" applyAlignment="1" applyProtection="1">
      <alignment horizontal="right" vertical="center"/>
      <protection locked="0"/>
    </xf>
    <xf numFmtId="3" fontId="2" fillId="2" borderId="119" xfId="0" applyNumberFormat="1" applyFont="1" applyFill="1" applyBorder="1" applyAlignment="1" applyProtection="1">
      <alignment horizontal="right" vertical="center"/>
      <protection locked="0"/>
    </xf>
    <xf numFmtId="3" fontId="4" fillId="2" borderId="120" xfId="0" applyNumberFormat="1" applyFont="1" applyFill="1" applyBorder="1" applyAlignment="1" applyProtection="1">
      <alignment horizontal="right" vertical="center"/>
      <protection locked="0"/>
    </xf>
    <xf numFmtId="3" fontId="2" fillId="2" borderId="120" xfId="0" applyNumberFormat="1" applyFont="1" applyFill="1" applyBorder="1" applyAlignment="1" applyProtection="1">
      <alignment horizontal="right" vertical="center"/>
      <protection locked="0"/>
    </xf>
    <xf numFmtId="3" fontId="2" fillId="2" borderId="121" xfId="0" applyNumberFormat="1" applyFont="1" applyFill="1" applyBorder="1" applyAlignment="1" applyProtection="1">
      <alignment horizontal="right" vertical="center"/>
      <protection locked="0"/>
    </xf>
    <xf numFmtId="3" fontId="4" fillId="2" borderId="122" xfId="0" applyNumberFormat="1" applyFont="1" applyFill="1" applyBorder="1" applyAlignment="1" applyProtection="1">
      <alignment horizontal="right" vertical="center"/>
      <protection locked="0"/>
    </xf>
    <xf numFmtId="3" fontId="2" fillId="3" borderId="117" xfId="0" applyNumberFormat="1" applyFont="1" applyFill="1" applyBorder="1" applyAlignment="1" applyProtection="1">
      <alignment horizontal="right" vertical="center"/>
      <protection locked="0"/>
    </xf>
    <xf numFmtId="3" fontId="2" fillId="3" borderId="118" xfId="0" applyNumberFormat="1" applyFont="1" applyFill="1" applyBorder="1" applyAlignment="1" applyProtection="1">
      <alignment horizontal="right" vertical="center"/>
      <protection locked="0"/>
    </xf>
    <xf numFmtId="3" fontId="4" fillId="3" borderId="123" xfId="0" applyNumberFormat="1" applyFont="1" applyFill="1" applyBorder="1" applyAlignment="1" applyProtection="1">
      <alignment horizontal="right" vertical="center"/>
      <protection locked="0"/>
    </xf>
    <xf numFmtId="3" fontId="2" fillId="2" borderId="124" xfId="0" applyNumberFormat="1" applyFont="1" applyFill="1" applyBorder="1" applyAlignment="1" applyProtection="1">
      <alignment horizontal="right" vertical="center"/>
      <protection locked="0"/>
    </xf>
    <xf numFmtId="3" fontId="2" fillId="2" borderId="105" xfId="0" applyNumberFormat="1" applyFont="1" applyFill="1" applyBorder="1" applyAlignment="1" applyProtection="1">
      <alignment horizontal="right" vertical="center"/>
      <protection locked="0"/>
    </xf>
    <xf numFmtId="3" fontId="4" fillId="2" borderId="125" xfId="0" applyNumberFormat="1" applyFont="1" applyFill="1" applyBorder="1" applyAlignment="1" applyProtection="1">
      <alignment horizontal="right" vertical="center"/>
      <protection locked="0"/>
    </xf>
    <xf numFmtId="3" fontId="4" fillId="2" borderId="126" xfId="0" applyNumberFormat="1" applyFont="1" applyFill="1" applyBorder="1" applyAlignment="1" applyProtection="1">
      <alignment horizontal="right" vertical="center"/>
      <protection locked="0"/>
    </xf>
    <xf numFmtId="3" fontId="4" fillId="2" borderId="123" xfId="0" applyNumberFormat="1" applyFont="1" applyFill="1" applyBorder="1" applyAlignment="1" applyProtection="1">
      <alignment horizontal="right" vertical="center"/>
      <protection locked="0"/>
    </xf>
    <xf numFmtId="3" fontId="2" fillId="2" borderId="127" xfId="0" applyNumberFormat="1" applyFont="1" applyFill="1" applyBorder="1" applyAlignment="1" applyProtection="1">
      <alignment horizontal="right" vertical="center"/>
      <protection locked="0"/>
    </xf>
    <xf numFmtId="3" fontId="2" fillId="2" borderId="128" xfId="0" applyNumberFormat="1" applyFont="1" applyFill="1" applyBorder="1" applyAlignment="1" applyProtection="1">
      <alignment horizontal="right" vertical="center"/>
      <protection locked="0"/>
    </xf>
    <xf numFmtId="3" fontId="4" fillId="2" borderId="129" xfId="0" applyNumberFormat="1" applyFont="1" applyFill="1" applyBorder="1" applyAlignment="1" applyProtection="1">
      <alignment horizontal="right" vertical="center"/>
      <protection locked="0"/>
    </xf>
    <xf numFmtId="3" fontId="2" fillId="3" borderId="130" xfId="0" applyNumberFormat="1" applyFont="1" applyFill="1" applyBorder="1" applyAlignment="1" applyProtection="1">
      <alignment horizontal="right" vertical="center"/>
      <protection locked="0"/>
    </xf>
    <xf numFmtId="3" fontId="2" fillId="3" borderId="104" xfId="0" applyNumberFormat="1" applyFont="1" applyFill="1" applyBorder="1" applyAlignment="1" applyProtection="1">
      <alignment horizontal="right" vertical="center"/>
      <protection locked="0"/>
    </xf>
    <xf numFmtId="3" fontId="2" fillId="3" borderId="131" xfId="0" applyNumberFormat="1" applyFont="1" applyFill="1" applyBorder="1" applyAlignment="1" applyProtection="1">
      <alignment horizontal="right" vertical="center"/>
      <protection locked="0"/>
    </xf>
    <xf numFmtId="3" fontId="2" fillId="2" borderId="125" xfId="0" applyNumberFormat="1" applyFont="1" applyFill="1" applyBorder="1" applyAlignment="1" applyProtection="1">
      <alignment horizontal="right" vertical="center"/>
      <protection locked="0"/>
    </xf>
    <xf numFmtId="3" fontId="2" fillId="2" borderId="129" xfId="0" applyNumberFormat="1" applyFont="1" applyFill="1" applyBorder="1" applyAlignment="1" applyProtection="1">
      <alignment horizontal="right" vertical="center"/>
      <protection locked="0"/>
    </xf>
    <xf numFmtId="3" fontId="2" fillId="3" borderId="52" xfId="0" applyNumberFormat="1" applyFont="1" applyFill="1" applyBorder="1" applyAlignment="1" applyProtection="1">
      <alignment horizontal="right" vertical="center"/>
      <protection locked="0"/>
    </xf>
    <xf numFmtId="3" fontId="2" fillId="2" borderId="132" xfId="0" applyNumberFormat="1" applyFont="1" applyFill="1" applyBorder="1" applyAlignment="1" applyProtection="1">
      <alignment horizontal="right" vertical="center"/>
      <protection locked="0"/>
    </xf>
    <xf numFmtId="3" fontId="2" fillId="3" borderId="133" xfId="0" applyNumberFormat="1" applyFont="1" applyFill="1" applyBorder="1" applyAlignment="1" applyProtection="1">
      <alignment horizontal="right" vertical="center"/>
      <protection locked="0"/>
    </xf>
    <xf numFmtId="3" fontId="2" fillId="2" borderId="134" xfId="0" applyNumberFormat="1" applyFont="1" applyFill="1" applyBorder="1" applyAlignment="1" applyProtection="1">
      <alignment horizontal="right" vertical="center"/>
      <protection locked="0"/>
    </xf>
    <xf numFmtId="3" fontId="2" fillId="3" borderId="135" xfId="0" applyNumberFormat="1" applyFont="1" applyFill="1" applyBorder="1" applyAlignment="1" applyProtection="1">
      <alignment horizontal="right" vertical="center"/>
      <protection locked="0"/>
    </xf>
    <xf numFmtId="3" fontId="2" fillId="2" borderId="136" xfId="0" applyNumberFormat="1" applyFont="1" applyFill="1" applyBorder="1" applyAlignment="1" applyProtection="1">
      <alignment horizontal="right" vertical="center"/>
      <protection locked="0"/>
    </xf>
    <xf numFmtId="3" fontId="2" fillId="2" borderId="137" xfId="0" applyNumberFormat="1" applyFont="1" applyFill="1" applyBorder="1" applyAlignment="1" applyProtection="1">
      <alignment horizontal="right" vertical="center"/>
      <protection locked="0"/>
    </xf>
    <xf numFmtId="3" fontId="2" fillId="2" borderId="138" xfId="0" applyNumberFormat="1" applyFont="1" applyFill="1" applyBorder="1" applyAlignment="1" applyProtection="1">
      <alignment horizontal="right" vertical="center"/>
      <protection locked="0"/>
    </xf>
    <xf numFmtId="3" fontId="2" fillId="2" borderId="139" xfId="0" applyNumberFormat="1" applyFont="1" applyFill="1" applyBorder="1" applyAlignment="1" applyProtection="1">
      <alignment horizontal="right" vertical="center"/>
      <protection locked="0"/>
    </xf>
    <xf numFmtId="3" fontId="2" fillId="0" borderId="39" xfId="0" applyNumberFormat="1" applyFont="1" applyBorder="1" applyAlignment="1">
      <alignment horizontal="right" vertical="center"/>
    </xf>
    <xf numFmtId="3" fontId="2" fillId="0" borderId="35" xfId="0" applyNumberFormat="1" applyFont="1" applyBorder="1" applyAlignment="1">
      <alignment horizontal="right" vertical="center"/>
    </xf>
    <xf numFmtId="3" fontId="2" fillId="0" borderId="9" xfId="0" applyNumberFormat="1" applyFont="1" applyBorder="1" applyAlignment="1">
      <alignment horizontal="right" vertical="center"/>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178" fontId="4" fillId="3" borderId="140" xfId="0" applyNumberFormat="1" applyFont="1" applyFill="1" applyBorder="1" applyAlignment="1">
      <alignment horizontal="right" vertical="center"/>
    </xf>
    <xf numFmtId="178" fontId="4" fillId="0" borderId="141" xfId="0" applyNumberFormat="1" applyFont="1" applyFill="1" applyBorder="1" applyAlignment="1">
      <alignment horizontal="right" vertical="center"/>
    </xf>
    <xf numFmtId="178" fontId="4" fillId="2" borderId="142" xfId="0" applyNumberFormat="1" applyFont="1" applyFill="1" applyBorder="1" applyAlignment="1">
      <alignment horizontal="right" vertical="center"/>
    </xf>
    <xf numFmtId="3" fontId="4" fillId="0" borderId="25" xfId="0" applyNumberFormat="1" applyFont="1" applyBorder="1" applyAlignment="1">
      <alignment horizontal="right" vertical="center"/>
    </xf>
    <xf numFmtId="3" fontId="4" fillId="0" borderId="21" xfId="0" applyNumberFormat="1" applyFont="1" applyBorder="1" applyAlignment="1">
      <alignment horizontal="right" vertical="center"/>
    </xf>
    <xf numFmtId="178" fontId="4" fillId="0" borderId="143" xfId="0" applyNumberFormat="1" applyFont="1" applyFill="1" applyBorder="1" applyAlignment="1">
      <alignment horizontal="right" vertical="center"/>
    </xf>
    <xf numFmtId="178" fontId="4" fillId="2" borderId="111" xfId="0" applyNumberFormat="1" applyFont="1" applyFill="1" applyBorder="1" applyAlignment="1">
      <alignment horizontal="right" vertical="center"/>
    </xf>
    <xf numFmtId="3" fontId="4" fillId="0" borderId="14" xfId="0" applyNumberFormat="1" applyFont="1" applyBorder="1" applyAlignment="1">
      <alignment horizontal="right" vertical="center"/>
    </xf>
    <xf numFmtId="178" fontId="4" fillId="3" borderId="50" xfId="0" applyNumberFormat="1" applyFont="1" applyFill="1" applyBorder="1" applyAlignment="1">
      <alignment horizontal="right" vertical="center"/>
    </xf>
    <xf numFmtId="178" fontId="4" fillId="0" borderId="67" xfId="0" applyNumberFormat="1" applyFont="1" applyBorder="1" applyAlignment="1">
      <alignment horizontal="right" vertical="center"/>
    </xf>
    <xf numFmtId="178" fontId="4" fillId="0" borderId="68" xfId="0" applyNumberFormat="1" applyFont="1" applyBorder="1" applyAlignment="1">
      <alignment horizontal="right" vertical="center"/>
    </xf>
    <xf numFmtId="3" fontId="4" fillId="0" borderId="1" xfId="0" applyNumberFormat="1" applyFont="1" applyBorder="1" applyAlignment="1">
      <alignment horizontal="right" vertical="center"/>
    </xf>
    <xf numFmtId="0" fontId="2" fillId="0" borderId="144" xfId="0" applyFont="1" applyBorder="1" applyAlignment="1">
      <alignment horizontal="center" vertical="center" wrapText="1"/>
    </xf>
    <xf numFmtId="0" fontId="2" fillId="0" borderId="145" xfId="0" applyFont="1" applyBorder="1" applyAlignment="1">
      <alignment horizontal="center" vertical="center" wrapText="1"/>
    </xf>
    <xf numFmtId="0" fontId="2" fillId="0" borderId="146" xfId="0" applyFont="1" applyBorder="1" applyAlignment="1">
      <alignment horizontal="distributed" vertical="center"/>
    </xf>
    <xf numFmtId="0" fontId="2" fillId="0" borderId="57" xfId="0" applyFont="1" applyBorder="1" applyAlignment="1">
      <alignment horizontal="distributed" vertical="center"/>
    </xf>
    <xf numFmtId="0" fontId="2" fillId="0" borderId="15" xfId="0" applyFont="1" applyBorder="1" applyAlignment="1">
      <alignment horizontal="distributed" vertical="center"/>
    </xf>
    <xf numFmtId="0" fontId="2" fillId="0" borderId="147" xfId="0" applyFont="1" applyBorder="1" applyAlignment="1">
      <alignment horizontal="distributed" vertical="center"/>
    </xf>
    <xf numFmtId="0" fontId="2" fillId="0" borderId="38" xfId="0" applyFont="1" applyBorder="1" applyAlignment="1">
      <alignment horizontal="center" vertical="center"/>
    </xf>
    <xf numFmtId="0" fontId="2" fillId="0" borderId="57" xfId="0" applyFont="1" applyBorder="1" applyAlignment="1">
      <alignment horizontal="center" vertical="center"/>
    </xf>
    <xf numFmtId="0" fontId="2" fillId="0" borderId="15" xfId="0" applyFont="1" applyBorder="1" applyAlignment="1">
      <alignment horizontal="center" vertical="center"/>
    </xf>
    <xf numFmtId="178" fontId="2" fillId="0" borderId="148" xfId="0" applyNumberFormat="1" applyFont="1" applyBorder="1" applyAlignment="1">
      <alignment horizontal="right" vertical="center"/>
    </xf>
    <xf numFmtId="178" fontId="2" fillId="2" borderId="120" xfId="0" applyNumberFormat="1" applyFont="1" applyFill="1" applyBorder="1" applyAlignment="1">
      <alignment horizontal="right" vertical="center"/>
    </xf>
    <xf numFmtId="178" fontId="2" fillId="0" borderId="77" xfId="0" applyNumberFormat="1" applyFont="1" applyBorder="1" applyAlignment="1">
      <alignment horizontal="right" vertical="center"/>
    </xf>
    <xf numFmtId="178" fontId="2" fillId="2" borderId="149" xfId="0" applyNumberFormat="1" applyFont="1" applyFill="1" applyBorder="1" applyAlignment="1">
      <alignment horizontal="right" vertical="center"/>
    </xf>
    <xf numFmtId="178" fontId="4" fillId="0" borderId="148" xfId="0" applyNumberFormat="1" applyFont="1" applyBorder="1" applyAlignment="1">
      <alignment horizontal="right" vertical="center"/>
    </xf>
    <xf numFmtId="178" fontId="4" fillId="2" borderId="150" xfId="0" applyNumberFormat="1" applyFont="1" applyFill="1" applyBorder="1" applyAlignment="1">
      <alignment horizontal="right" vertical="center"/>
    </xf>
    <xf numFmtId="178" fontId="4" fillId="2" borderId="122" xfId="0" applyNumberFormat="1" applyFont="1" applyFill="1" applyBorder="1" applyAlignment="1">
      <alignment horizontal="right" vertical="center"/>
    </xf>
    <xf numFmtId="0" fontId="5" fillId="0" borderId="151" xfId="0" applyFont="1" applyBorder="1" applyAlignment="1">
      <alignment horizontal="right" vertical="center"/>
    </xf>
    <xf numFmtId="0" fontId="2" fillId="0" borderId="145" xfId="0" applyFont="1" applyBorder="1" applyAlignment="1">
      <alignment horizontal="center" vertical="center"/>
    </xf>
    <xf numFmtId="0" fontId="2" fillId="0" borderId="152" xfId="0" applyFont="1" applyBorder="1" applyAlignment="1">
      <alignment horizontal="center" vertical="center"/>
    </xf>
    <xf numFmtId="0" fontId="2" fillId="0" borderId="153" xfId="0" applyFont="1" applyBorder="1" applyAlignment="1">
      <alignment horizontal="center" vertical="center"/>
    </xf>
    <xf numFmtId="0" fontId="2" fillId="0" borderId="154" xfId="0" applyFont="1" applyBorder="1" applyAlignment="1">
      <alignment horizontal="center" vertical="center"/>
    </xf>
    <xf numFmtId="0" fontId="2" fillId="0" borderId="155" xfId="0" applyFont="1" applyBorder="1" applyAlignment="1">
      <alignment horizontal="center" vertical="center"/>
    </xf>
    <xf numFmtId="0" fontId="3" fillId="0" borderId="0" xfId="0" applyFont="1" applyAlignment="1">
      <alignment horizontal="center" vertical="top"/>
    </xf>
    <xf numFmtId="0" fontId="2" fillId="0" borderId="156" xfId="0" applyFont="1" applyBorder="1" applyAlignment="1">
      <alignment horizontal="center" vertical="center"/>
    </xf>
    <xf numFmtId="0" fontId="2" fillId="0" borderId="144" xfId="0" applyFont="1" applyBorder="1" applyAlignment="1">
      <alignment horizontal="center" vertical="center"/>
    </xf>
    <xf numFmtId="0" fontId="2" fillId="0" borderId="157" xfId="0" applyFont="1" applyBorder="1" applyAlignment="1">
      <alignment horizontal="center" vertical="center"/>
    </xf>
    <xf numFmtId="0" fontId="2" fillId="0" borderId="158" xfId="0" applyFont="1" applyBorder="1" applyAlignment="1">
      <alignment horizontal="center" vertical="center"/>
    </xf>
    <xf numFmtId="0" fontId="2" fillId="0" borderId="159" xfId="0" applyFont="1" applyBorder="1" applyAlignment="1">
      <alignment horizontal="center" vertical="center"/>
    </xf>
    <xf numFmtId="0" fontId="2" fillId="0" borderId="153" xfId="0" applyFont="1" applyBorder="1" applyAlignment="1">
      <alignment horizontal="center" vertical="center" wrapText="1"/>
    </xf>
    <xf numFmtId="0" fontId="2" fillId="0" borderId="37" xfId="0" applyFont="1" applyBorder="1" applyAlignment="1">
      <alignment horizontal="center" vertical="center"/>
    </xf>
    <xf numFmtId="0" fontId="2" fillId="0" borderId="160" xfId="0" applyFont="1" applyBorder="1" applyAlignment="1">
      <alignment horizontal="center" vertical="center"/>
    </xf>
    <xf numFmtId="0" fontId="2" fillId="0" borderId="161" xfId="0" applyFont="1" applyBorder="1" applyAlignment="1">
      <alignment horizontal="distributed" vertical="center" indent="2"/>
    </xf>
    <xf numFmtId="0" fontId="2" fillId="0" borderId="162" xfId="0" applyFont="1" applyBorder="1" applyAlignment="1">
      <alignment horizontal="distributed" vertical="center" indent="2"/>
    </xf>
    <xf numFmtId="0" fontId="2" fillId="0" borderId="163" xfId="0" applyFont="1" applyBorder="1" applyAlignment="1">
      <alignment horizontal="distributed" vertical="center" indent="2"/>
    </xf>
    <xf numFmtId="0" fontId="2" fillId="0" borderId="164" xfId="0" applyFont="1" applyBorder="1" applyAlignment="1">
      <alignment horizontal="center" vertical="center"/>
    </xf>
    <xf numFmtId="0" fontId="2" fillId="0" borderId="165" xfId="0" applyFont="1" applyBorder="1" applyAlignment="1">
      <alignment horizontal="center" vertical="center"/>
    </xf>
    <xf numFmtId="0" fontId="2" fillId="0" borderId="146" xfId="0" applyFont="1" applyBorder="1" applyAlignment="1">
      <alignment horizontal="center" vertical="center"/>
    </xf>
    <xf numFmtId="0" fontId="2" fillId="0" borderId="161" xfId="0" applyFont="1" applyBorder="1" applyAlignment="1">
      <alignment horizontal="center" vertical="center"/>
    </xf>
    <xf numFmtId="0" fontId="2" fillId="0" borderId="162" xfId="0" applyFont="1" applyBorder="1" applyAlignment="1">
      <alignment horizontal="center" vertical="center"/>
    </xf>
    <xf numFmtId="0" fontId="2" fillId="0" borderId="163" xfId="0" applyFont="1" applyBorder="1" applyAlignment="1">
      <alignment horizontal="center" vertical="center"/>
    </xf>
    <xf numFmtId="0" fontId="2" fillId="0" borderId="65" xfId="0" applyFont="1" applyBorder="1" applyAlignment="1">
      <alignment horizontal="center" vertical="center"/>
    </xf>
    <xf numFmtId="0" fontId="2" fillId="0" borderId="39" xfId="0" applyFont="1" applyBorder="1" applyAlignment="1">
      <alignment horizontal="center" vertical="center"/>
    </xf>
    <xf numFmtId="0" fontId="2" fillId="0" borderId="166" xfId="0" applyFont="1" applyBorder="1" applyAlignment="1">
      <alignment horizontal="center" vertical="center"/>
    </xf>
    <xf numFmtId="0" fontId="2" fillId="0" borderId="59" xfId="0" applyFont="1" applyBorder="1" applyAlignment="1">
      <alignment horizontal="center" vertical="center"/>
    </xf>
    <xf numFmtId="0" fontId="2" fillId="0" borderId="36" xfId="0" applyFont="1" applyBorder="1" applyAlignment="1">
      <alignment horizontal="center" vertical="center"/>
    </xf>
    <xf numFmtId="0" fontId="2" fillId="0" borderId="120" xfId="0" applyFont="1" applyBorder="1" applyAlignment="1">
      <alignment horizontal="center" vertical="center"/>
    </xf>
    <xf numFmtId="0" fontId="2" fillId="0" borderId="56" xfId="0" applyFont="1" applyBorder="1" applyAlignment="1">
      <alignment horizontal="center" vertical="center"/>
    </xf>
    <xf numFmtId="0" fontId="2" fillId="0" borderId="35" xfId="0" applyFont="1" applyBorder="1" applyAlignment="1">
      <alignment horizontal="center" vertical="center"/>
    </xf>
    <xf numFmtId="0" fontId="2" fillId="0" borderId="32" xfId="0" applyFont="1" applyBorder="1" applyAlignment="1">
      <alignment horizontal="center" vertical="center"/>
    </xf>
    <xf numFmtId="0" fontId="2" fillId="0" borderId="167" xfId="0" applyFont="1" applyBorder="1" applyAlignment="1">
      <alignment horizontal="center" vertical="center" wrapText="1"/>
    </xf>
    <xf numFmtId="0" fontId="2" fillId="0" borderId="168" xfId="0" applyFont="1" applyBorder="1" applyAlignment="1">
      <alignment horizontal="center" vertical="center" wrapText="1"/>
    </xf>
    <xf numFmtId="0" fontId="2" fillId="0" borderId="169" xfId="0" applyFont="1" applyBorder="1" applyAlignment="1">
      <alignment horizontal="center" vertical="center" wrapText="1"/>
    </xf>
    <xf numFmtId="0" fontId="2" fillId="0" borderId="170"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35" xfId="0" applyFont="1" applyBorder="1" applyAlignment="1">
      <alignment horizontal="center" vertical="center" wrapText="1"/>
    </xf>
    <xf numFmtId="0" fontId="2" fillId="0" borderId="63" xfId="0" applyFont="1" applyBorder="1" applyAlignment="1">
      <alignment horizontal="center" vertical="center" wrapText="1"/>
    </xf>
    <xf numFmtId="0" fontId="2" fillId="0" borderId="62"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92" xfId="0" applyFont="1" applyBorder="1" applyAlignment="1">
      <alignment horizontal="center" vertical="center" wrapText="1"/>
    </xf>
    <xf numFmtId="0" fontId="2" fillId="0" borderId="28" xfId="0" applyFont="1" applyBorder="1" applyAlignment="1">
      <alignment horizontal="distributed" vertical="center"/>
    </xf>
    <xf numFmtId="0" fontId="2" fillId="0" borderId="0" xfId="0" applyFont="1" applyBorder="1" applyAlignment="1">
      <alignment horizontal="distributed" vertical="center"/>
    </xf>
    <xf numFmtId="0" fontId="2" fillId="0" borderId="171" xfId="0" applyFont="1" applyBorder="1" applyAlignment="1">
      <alignment horizontal="distributed" vertical="center"/>
    </xf>
    <xf numFmtId="0" fontId="2" fillId="0" borderId="4" xfId="0" applyFont="1" applyBorder="1" applyAlignment="1">
      <alignment horizontal="distributed" vertical="center"/>
    </xf>
    <xf numFmtId="0" fontId="4" fillId="0" borderId="88" xfId="0" applyFont="1" applyBorder="1" applyAlignment="1">
      <alignment horizontal="center" vertical="center"/>
    </xf>
    <xf numFmtId="0" fontId="4" fillId="0" borderId="14" xfId="0" applyFont="1" applyBorder="1" applyAlignment="1">
      <alignment horizontal="center" vertical="center"/>
    </xf>
    <xf numFmtId="0" fontId="4" fillId="0" borderId="9" xfId="0" applyFont="1" applyBorder="1" applyAlignment="1">
      <alignment horizontal="distributed" vertical="center"/>
    </xf>
    <xf numFmtId="0" fontId="4" fillId="0" borderId="49" xfId="0" applyFont="1" applyBorder="1" applyAlignment="1">
      <alignment horizontal="distributed" vertical="center"/>
    </xf>
    <xf numFmtId="0" fontId="2" fillId="0" borderId="172" xfId="0" applyFont="1" applyBorder="1" applyAlignment="1">
      <alignment horizontal="center" vertical="center" textRotation="255" wrapText="1"/>
    </xf>
    <xf numFmtId="0" fontId="2" fillId="0" borderId="173" xfId="0" applyFont="1" applyBorder="1" applyAlignment="1">
      <alignment horizontal="center" vertical="center" textRotation="255"/>
    </xf>
    <xf numFmtId="0" fontId="2" fillId="0" borderId="174" xfId="0" applyFont="1" applyBorder="1" applyAlignment="1">
      <alignment horizontal="center" vertical="center" textRotation="255"/>
    </xf>
    <xf numFmtId="0" fontId="2" fillId="0" borderId="9" xfId="0" applyFont="1" applyBorder="1" applyAlignment="1">
      <alignment horizontal="distributed" vertical="center"/>
    </xf>
    <xf numFmtId="0" fontId="2" fillId="0" borderId="51" xfId="0" applyFont="1" applyBorder="1" applyAlignment="1">
      <alignment horizontal="distributed" vertical="center"/>
    </xf>
    <xf numFmtId="0" fontId="2" fillId="0" borderId="175" xfId="0" applyFont="1" applyBorder="1" applyAlignment="1">
      <alignment horizontal="center" vertical="center" wrapText="1"/>
    </xf>
    <xf numFmtId="0" fontId="2" fillId="0" borderId="176" xfId="0" applyFont="1" applyBorder="1" applyAlignment="1">
      <alignment horizontal="center" vertical="center" wrapText="1"/>
    </xf>
    <xf numFmtId="0" fontId="2" fillId="0" borderId="63" xfId="0" applyFont="1" applyBorder="1" applyAlignment="1">
      <alignment horizontal="center" vertical="center"/>
    </xf>
    <xf numFmtId="0" fontId="2" fillId="0" borderId="28" xfId="0" applyFont="1" applyBorder="1" applyAlignment="1">
      <alignment horizontal="center" vertical="center"/>
    </xf>
    <xf numFmtId="0" fontId="2" fillId="0" borderId="34"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77" xfId="0" applyFont="1" applyBorder="1" applyAlignment="1">
      <alignment horizontal="center" vertical="center"/>
    </xf>
    <xf numFmtId="0" fontId="2" fillId="0" borderId="178" xfId="0" applyFont="1" applyBorder="1" applyAlignment="1">
      <alignment horizontal="center" vertical="center"/>
    </xf>
    <xf numFmtId="0" fontId="2" fillId="0" borderId="177" xfId="0" applyFont="1" applyBorder="1" applyAlignment="1">
      <alignment horizontal="center" vertical="center" wrapText="1"/>
    </xf>
    <xf numFmtId="0" fontId="2" fillId="0" borderId="162" xfId="0" applyFont="1" applyBorder="1" applyAlignment="1">
      <alignment horizontal="center" vertical="center" wrapText="1"/>
    </xf>
    <xf numFmtId="0" fontId="2" fillId="0" borderId="0" xfId="0" applyFont="1" applyAlignment="1">
      <alignment horizontal="center" vertical="center"/>
    </xf>
    <xf numFmtId="38" fontId="2" fillId="0" borderId="0" xfId="0" applyNumberFormat="1" applyFont="1" applyAlignment="1">
      <alignment horizontal="right" vertical="center"/>
    </xf>
    <xf numFmtId="0" fontId="2" fillId="0" borderId="0" xfId="0" applyFont="1" applyAlignment="1">
      <alignment horizontal="center" vertical="center" wrapText="1"/>
    </xf>
    <xf numFmtId="3" fontId="2" fillId="0" borderId="0" xfId="0" applyNumberFormat="1" applyFont="1" applyAlignment="1">
      <alignment horizontal="right"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Y35"/>
  <sheetViews>
    <sheetView showGridLines="0" tabSelected="1" zoomScale="85" zoomScaleNormal="85" workbookViewId="0" topLeftCell="A1">
      <selection activeCell="M16" sqref="M16"/>
    </sheetView>
  </sheetViews>
  <sheetFormatPr defaultColWidth="9.00390625" defaultRowHeight="13.5"/>
  <cols>
    <col min="1" max="1" width="17.375" style="1" customWidth="1"/>
    <col min="2" max="2" width="2.625" style="25" customWidth="1"/>
    <col min="3" max="3" width="9.00390625" style="1" customWidth="1"/>
    <col min="4" max="4" width="2.625" style="2" customWidth="1"/>
    <col min="5" max="5" width="12.625" style="1" bestFit="1" customWidth="1"/>
    <col min="6" max="6" width="2.625" style="2" customWidth="1"/>
    <col min="7" max="7" width="11.75390625" style="1" bestFit="1" customWidth="1"/>
    <col min="8" max="8" width="2.625" style="25" customWidth="1"/>
    <col min="9" max="9" width="9.00390625" style="1" customWidth="1"/>
    <col min="10" max="10" width="2.625" style="25" customWidth="1"/>
    <col min="11" max="11" width="11.75390625" style="1" bestFit="1" customWidth="1"/>
    <col min="12" max="12" width="2.625" style="25" customWidth="1"/>
    <col min="13" max="13" width="11.375" style="1" customWidth="1"/>
    <col min="14" max="14" width="2.625" style="25" customWidth="1"/>
    <col min="15" max="15" width="9.00390625" style="1" customWidth="1"/>
    <col min="16" max="16" width="2.625" style="25" customWidth="1"/>
    <col min="17" max="17" width="11.375" style="1" customWidth="1"/>
    <col min="18" max="18" width="2.625" style="25" customWidth="1"/>
    <col min="19" max="19" width="11.375" style="1" customWidth="1"/>
    <col min="20" max="20" width="2.625" style="25" customWidth="1"/>
    <col min="21" max="21" width="9.00390625" style="1" customWidth="1"/>
    <col min="22" max="22" width="2.625" style="25" customWidth="1"/>
    <col min="23" max="23" width="12.875" style="1" bestFit="1" customWidth="1"/>
    <col min="24" max="24" width="2.625" style="25" customWidth="1"/>
    <col min="25" max="25" width="11.375" style="1" customWidth="1"/>
    <col min="26" max="16384" width="5.875" style="1" customWidth="1"/>
  </cols>
  <sheetData>
    <row r="1" spans="1:25" ht="15">
      <c r="A1" s="290" t="s">
        <v>27</v>
      </c>
      <c r="B1" s="290"/>
      <c r="C1" s="290"/>
      <c r="D1" s="290"/>
      <c r="E1" s="290"/>
      <c r="F1" s="290"/>
      <c r="G1" s="290"/>
      <c r="H1" s="290"/>
      <c r="I1" s="290"/>
      <c r="J1" s="290"/>
      <c r="K1" s="290"/>
      <c r="L1" s="290"/>
      <c r="M1" s="290"/>
      <c r="N1" s="290"/>
      <c r="O1" s="290"/>
      <c r="P1" s="290"/>
      <c r="Q1" s="290"/>
      <c r="R1" s="290"/>
      <c r="S1" s="290"/>
      <c r="T1" s="290"/>
      <c r="U1" s="290"/>
      <c r="V1" s="290"/>
      <c r="W1" s="290"/>
      <c r="X1" s="290"/>
      <c r="Y1" s="290"/>
    </row>
    <row r="2" spans="1:25" ht="12" thickBot="1">
      <c r="A2" s="3" t="s">
        <v>96</v>
      </c>
      <c r="B2" s="4"/>
      <c r="C2" s="3"/>
      <c r="D2" s="5"/>
      <c r="E2" s="3"/>
      <c r="F2" s="5"/>
      <c r="G2" s="3"/>
      <c r="H2" s="4"/>
      <c r="I2" s="3"/>
      <c r="J2" s="4"/>
      <c r="K2" s="3"/>
      <c r="L2" s="4"/>
      <c r="M2" s="3"/>
      <c r="N2" s="4"/>
      <c r="O2" s="3"/>
      <c r="P2" s="4"/>
      <c r="Q2" s="3"/>
      <c r="R2" s="4"/>
      <c r="S2" s="3"/>
      <c r="T2" s="4"/>
      <c r="U2" s="3"/>
      <c r="V2" s="4"/>
      <c r="W2" s="3"/>
      <c r="X2" s="4"/>
      <c r="Y2" s="3"/>
    </row>
    <row r="3" spans="1:25" ht="13.5" customHeight="1">
      <c r="A3" s="274" t="s">
        <v>29</v>
      </c>
      <c r="B3" s="297" t="s">
        <v>30</v>
      </c>
      <c r="C3" s="297"/>
      <c r="D3" s="297" t="s">
        <v>0</v>
      </c>
      <c r="E3" s="297"/>
      <c r="F3" s="297" t="s">
        <v>1</v>
      </c>
      <c r="G3" s="297"/>
      <c r="H3" s="294" t="s">
        <v>32</v>
      </c>
      <c r="I3" s="294"/>
      <c r="J3" s="294"/>
      <c r="K3" s="294"/>
      <c r="L3" s="294"/>
      <c r="M3" s="294"/>
      <c r="N3" s="294"/>
      <c r="O3" s="294"/>
      <c r="P3" s="294"/>
      <c r="Q3" s="294"/>
      <c r="R3" s="294"/>
      <c r="S3" s="294"/>
      <c r="T3" s="294"/>
      <c r="U3" s="294"/>
      <c r="V3" s="294"/>
      <c r="W3" s="294"/>
      <c r="X3" s="294"/>
      <c r="Y3" s="295"/>
    </row>
    <row r="4" spans="1:25" ht="14.25" customHeight="1">
      <c r="A4" s="275"/>
      <c r="B4" s="298"/>
      <c r="C4" s="298"/>
      <c r="D4" s="298"/>
      <c r="E4" s="298"/>
      <c r="F4" s="298"/>
      <c r="G4" s="298"/>
      <c r="H4" s="296" t="s">
        <v>33</v>
      </c>
      <c r="I4" s="288"/>
      <c r="J4" s="288"/>
      <c r="K4" s="288"/>
      <c r="L4" s="288"/>
      <c r="M4" s="289"/>
      <c r="N4" s="287" t="s">
        <v>34</v>
      </c>
      <c r="O4" s="288"/>
      <c r="P4" s="288"/>
      <c r="Q4" s="288"/>
      <c r="R4" s="288"/>
      <c r="S4" s="289"/>
      <c r="T4" s="287" t="s">
        <v>35</v>
      </c>
      <c r="U4" s="288"/>
      <c r="V4" s="288"/>
      <c r="W4" s="288"/>
      <c r="X4" s="288"/>
      <c r="Y4" s="291"/>
    </row>
    <row r="5" spans="1:25" ht="19.5" customHeight="1">
      <c r="A5" s="276"/>
      <c r="B5" s="298"/>
      <c r="C5" s="298"/>
      <c r="D5" s="298"/>
      <c r="E5" s="298"/>
      <c r="F5" s="298"/>
      <c r="G5" s="298"/>
      <c r="H5" s="268" t="s">
        <v>37</v>
      </c>
      <c r="I5" s="269"/>
      <c r="J5" s="285" t="s">
        <v>0</v>
      </c>
      <c r="K5" s="285"/>
      <c r="L5" s="285" t="s">
        <v>143</v>
      </c>
      <c r="M5" s="286"/>
      <c r="N5" s="292" t="s">
        <v>31</v>
      </c>
      <c r="O5" s="285"/>
      <c r="P5" s="285" t="s">
        <v>0</v>
      </c>
      <c r="Q5" s="285"/>
      <c r="R5" s="285" t="s">
        <v>143</v>
      </c>
      <c r="S5" s="286"/>
      <c r="T5" s="292" t="s">
        <v>31</v>
      </c>
      <c r="U5" s="285"/>
      <c r="V5" s="285" t="s">
        <v>0</v>
      </c>
      <c r="W5" s="285"/>
      <c r="X5" s="285" t="s">
        <v>143</v>
      </c>
      <c r="Y5" s="293"/>
    </row>
    <row r="6" spans="1:25" s="126" customFormat="1" ht="10.5">
      <c r="A6" s="115"/>
      <c r="B6" s="116"/>
      <c r="C6" s="117" t="s">
        <v>2</v>
      </c>
      <c r="D6" s="118"/>
      <c r="E6" s="119" t="s">
        <v>3</v>
      </c>
      <c r="F6" s="120"/>
      <c r="G6" s="119" t="s">
        <v>3</v>
      </c>
      <c r="H6" s="116"/>
      <c r="I6" s="121" t="s">
        <v>2</v>
      </c>
      <c r="J6" s="122"/>
      <c r="K6" s="114" t="s">
        <v>3</v>
      </c>
      <c r="L6" s="123"/>
      <c r="M6" s="119" t="s">
        <v>3</v>
      </c>
      <c r="N6" s="123"/>
      <c r="O6" s="121" t="s">
        <v>2</v>
      </c>
      <c r="P6" s="122"/>
      <c r="Q6" s="114" t="s">
        <v>3</v>
      </c>
      <c r="R6" s="123"/>
      <c r="S6" s="124" t="s">
        <v>3</v>
      </c>
      <c r="T6" s="116"/>
      <c r="U6" s="121" t="s">
        <v>2</v>
      </c>
      <c r="V6" s="122"/>
      <c r="W6" s="114" t="s">
        <v>3</v>
      </c>
      <c r="X6" s="123"/>
      <c r="Y6" s="125" t="s">
        <v>3</v>
      </c>
    </row>
    <row r="7" spans="1:25" ht="30" customHeight="1">
      <c r="A7" s="80" t="s">
        <v>4</v>
      </c>
      <c r="B7" s="26"/>
      <c r="C7" s="207">
        <v>314888</v>
      </c>
      <c r="D7" s="12"/>
      <c r="E7" s="216">
        <v>1325933526</v>
      </c>
      <c r="F7" s="12"/>
      <c r="G7" s="219">
        <v>68354983</v>
      </c>
      <c r="H7" s="93"/>
      <c r="I7" s="226">
        <v>71562</v>
      </c>
      <c r="J7" s="94"/>
      <c r="K7" s="229">
        <v>232143016</v>
      </c>
      <c r="L7" s="43"/>
      <c r="M7" s="216">
        <v>16765201</v>
      </c>
      <c r="N7" s="93"/>
      <c r="O7" s="226">
        <v>14080</v>
      </c>
      <c r="P7" s="94"/>
      <c r="Q7" s="229">
        <v>44219665</v>
      </c>
      <c r="R7" s="43"/>
      <c r="S7" s="219">
        <v>2166499</v>
      </c>
      <c r="T7" s="93"/>
      <c r="U7" s="226">
        <v>229246</v>
      </c>
      <c r="V7" s="94"/>
      <c r="W7" s="229">
        <v>1049570846</v>
      </c>
      <c r="X7" s="43"/>
      <c r="Y7" s="234">
        <v>49423284</v>
      </c>
    </row>
    <row r="8" spans="1:25" ht="30" customHeight="1">
      <c r="A8" s="72" t="s">
        <v>5</v>
      </c>
      <c r="B8" s="26"/>
      <c r="C8" s="208">
        <v>276</v>
      </c>
      <c r="D8" s="12"/>
      <c r="E8" s="217">
        <v>1247432</v>
      </c>
      <c r="F8" s="12"/>
      <c r="G8" s="220">
        <v>65673</v>
      </c>
      <c r="H8" s="93"/>
      <c r="I8" s="227">
        <v>35</v>
      </c>
      <c r="J8" s="95"/>
      <c r="K8" s="230">
        <v>128324</v>
      </c>
      <c r="L8" s="28"/>
      <c r="M8" s="217">
        <v>11023</v>
      </c>
      <c r="N8" s="26"/>
      <c r="O8" s="227">
        <v>12</v>
      </c>
      <c r="P8" s="95"/>
      <c r="Q8" s="230">
        <v>39107</v>
      </c>
      <c r="R8" s="43"/>
      <c r="S8" s="220">
        <v>2187</v>
      </c>
      <c r="T8" s="93"/>
      <c r="U8" s="227">
        <v>229</v>
      </c>
      <c r="V8" s="94"/>
      <c r="W8" s="230">
        <v>1080001</v>
      </c>
      <c r="X8" s="28"/>
      <c r="Y8" s="235">
        <v>52463</v>
      </c>
    </row>
    <row r="9" spans="1:25" ht="30" customHeight="1">
      <c r="A9" s="72" t="s">
        <v>6</v>
      </c>
      <c r="B9" s="26"/>
      <c r="C9" s="208" t="s">
        <v>159</v>
      </c>
      <c r="D9" s="11"/>
      <c r="E9" s="217" t="s">
        <v>159</v>
      </c>
      <c r="F9" s="12"/>
      <c r="G9" s="220" t="s">
        <v>159</v>
      </c>
      <c r="H9" s="93"/>
      <c r="I9" s="227" t="s">
        <v>159</v>
      </c>
      <c r="J9" s="95"/>
      <c r="K9" s="230" t="s">
        <v>159</v>
      </c>
      <c r="L9" s="28"/>
      <c r="M9" s="217" t="s">
        <v>159</v>
      </c>
      <c r="N9" s="26"/>
      <c r="O9" s="227" t="s">
        <v>159</v>
      </c>
      <c r="P9" s="95"/>
      <c r="Q9" s="230" t="s">
        <v>159</v>
      </c>
      <c r="R9" s="28"/>
      <c r="S9" s="220" t="s">
        <v>159</v>
      </c>
      <c r="T9" s="26"/>
      <c r="U9" s="227" t="s">
        <v>159</v>
      </c>
      <c r="V9" s="95"/>
      <c r="W9" s="230" t="s">
        <v>159</v>
      </c>
      <c r="X9" s="43"/>
      <c r="Y9" s="235" t="s">
        <v>159</v>
      </c>
    </row>
    <row r="10" spans="1:25" ht="30" customHeight="1">
      <c r="A10" s="72" t="s">
        <v>8</v>
      </c>
      <c r="B10" s="11"/>
      <c r="C10" s="208">
        <v>10</v>
      </c>
      <c r="D10" s="11" t="s">
        <v>28</v>
      </c>
      <c r="E10" s="217">
        <v>25748</v>
      </c>
      <c r="F10" s="11" t="s">
        <v>28</v>
      </c>
      <c r="G10" s="220">
        <v>910</v>
      </c>
      <c r="H10" s="26"/>
      <c r="I10" s="227">
        <v>2</v>
      </c>
      <c r="J10" s="107" t="s">
        <v>28</v>
      </c>
      <c r="K10" s="230">
        <v>3720</v>
      </c>
      <c r="L10" s="13" t="s">
        <v>28</v>
      </c>
      <c r="M10" s="217">
        <v>225</v>
      </c>
      <c r="N10" s="26"/>
      <c r="O10" s="227" t="s">
        <v>159</v>
      </c>
      <c r="P10" s="107" t="s">
        <v>28</v>
      </c>
      <c r="Q10" s="230" t="s">
        <v>159</v>
      </c>
      <c r="R10" s="13" t="s">
        <v>28</v>
      </c>
      <c r="S10" s="220" t="s">
        <v>159</v>
      </c>
      <c r="T10" s="26"/>
      <c r="U10" s="227">
        <v>8</v>
      </c>
      <c r="V10" s="107" t="s">
        <v>28</v>
      </c>
      <c r="W10" s="230">
        <v>22028</v>
      </c>
      <c r="X10" s="13" t="s">
        <v>28</v>
      </c>
      <c r="Y10" s="235">
        <v>685</v>
      </c>
    </row>
    <row r="11" spans="1:25" ht="30" customHeight="1">
      <c r="A11" s="72" t="s">
        <v>9</v>
      </c>
      <c r="B11" s="11"/>
      <c r="C11" s="208">
        <v>10</v>
      </c>
      <c r="D11" s="11" t="s">
        <v>28</v>
      </c>
      <c r="E11" s="217">
        <v>24300</v>
      </c>
      <c r="F11" s="11" t="s">
        <v>28</v>
      </c>
      <c r="G11" s="220">
        <v>1410</v>
      </c>
      <c r="H11" s="26"/>
      <c r="I11" s="227">
        <v>1</v>
      </c>
      <c r="J11" s="107" t="s">
        <v>28</v>
      </c>
      <c r="K11" s="230">
        <v>2227</v>
      </c>
      <c r="L11" s="13" t="s">
        <v>28</v>
      </c>
      <c r="M11" s="217">
        <v>232</v>
      </c>
      <c r="N11" s="26"/>
      <c r="O11" s="227">
        <v>1</v>
      </c>
      <c r="P11" s="107" t="s">
        <v>28</v>
      </c>
      <c r="Q11" s="230">
        <v>2305</v>
      </c>
      <c r="R11" s="13" t="s">
        <v>28</v>
      </c>
      <c r="S11" s="220">
        <v>405</v>
      </c>
      <c r="T11" s="26"/>
      <c r="U11" s="227">
        <v>8</v>
      </c>
      <c r="V11" s="107" t="s">
        <v>28</v>
      </c>
      <c r="W11" s="230">
        <v>19769</v>
      </c>
      <c r="X11" s="13" t="s">
        <v>28</v>
      </c>
      <c r="Y11" s="235">
        <v>773</v>
      </c>
    </row>
    <row r="12" spans="1:25" ht="30" customHeight="1">
      <c r="A12" s="72" t="s">
        <v>10</v>
      </c>
      <c r="B12" s="11"/>
      <c r="C12" s="208" t="s">
        <v>159</v>
      </c>
      <c r="D12" s="11"/>
      <c r="E12" s="217" t="s">
        <v>159</v>
      </c>
      <c r="F12" s="11"/>
      <c r="G12" s="220" t="s">
        <v>159</v>
      </c>
      <c r="H12" s="26"/>
      <c r="I12" s="227" t="s">
        <v>159</v>
      </c>
      <c r="J12" s="95"/>
      <c r="K12" s="230" t="s">
        <v>159</v>
      </c>
      <c r="L12" s="28"/>
      <c r="M12" s="217" t="s">
        <v>159</v>
      </c>
      <c r="N12" s="26"/>
      <c r="O12" s="227" t="s">
        <v>159</v>
      </c>
      <c r="P12" s="95"/>
      <c r="Q12" s="230" t="s">
        <v>159</v>
      </c>
      <c r="R12" s="28"/>
      <c r="S12" s="220" t="s">
        <v>159</v>
      </c>
      <c r="T12" s="26"/>
      <c r="U12" s="227" t="s">
        <v>159</v>
      </c>
      <c r="V12" s="95"/>
      <c r="W12" s="230" t="s">
        <v>159</v>
      </c>
      <c r="X12" s="28"/>
      <c r="Y12" s="235" t="s">
        <v>159</v>
      </c>
    </row>
    <row r="13" spans="1:25" s="9" customFormat="1" ht="30" customHeight="1" thickBot="1">
      <c r="A13" s="73" t="s">
        <v>11</v>
      </c>
      <c r="B13" s="20" t="s">
        <v>82</v>
      </c>
      <c r="C13" s="209">
        <v>315144</v>
      </c>
      <c r="D13" s="20"/>
      <c r="E13" s="218">
        <v>1327130910</v>
      </c>
      <c r="F13" s="20"/>
      <c r="G13" s="218">
        <v>68418336</v>
      </c>
      <c r="H13" s="54" t="s">
        <v>81</v>
      </c>
      <c r="I13" s="228">
        <v>71594</v>
      </c>
      <c r="J13" s="96"/>
      <c r="K13" s="231">
        <v>232265392</v>
      </c>
      <c r="L13" s="97"/>
      <c r="M13" s="232">
        <v>16775766</v>
      </c>
      <c r="N13" s="54" t="s">
        <v>81</v>
      </c>
      <c r="O13" s="228">
        <v>14091</v>
      </c>
      <c r="P13" s="96"/>
      <c r="Q13" s="231">
        <v>44256467</v>
      </c>
      <c r="R13" s="97"/>
      <c r="S13" s="233">
        <v>2168281</v>
      </c>
      <c r="T13" s="64" t="s">
        <v>81</v>
      </c>
      <c r="U13" s="228">
        <v>229459</v>
      </c>
      <c r="V13" s="96"/>
      <c r="W13" s="231">
        <v>1050609050</v>
      </c>
      <c r="X13" s="97"/>
      <c r="Y13" s="236">
        <v>49474289</v>
      </c>
    </row>
    <row r="14" spans="1:25" ht="30" customHeight="1">
      <c r="A14" s="77" t="s">
        <v>12</v>
      </c>
      <c r="B14" s="78"/>
      <c r="C14" s="210">
        <v>973</v>
      </c>
      <c r="D14" s="79"/>
      <c r="E14" s="149"/>
      <c r="F14" s="78"/>
      <c r="G14" s="221">
        <v>295488</v>
      </c>
      <c r="H14" s="42"/>
      <c r="I14" s="21"/>
      <c r="J14" s="24"/>
      <c r="K14" s="21"/>
      <c r="L14" s="24"/>
      <c r="M14" s="21"/>
      <c r="N14" s="24"/>
      <c r="O14" s="21"/>
      <c r="P14" s="24"/>
      <c r="Q14" s="21"/>
      <c r="R14" s="24"/>
      <c r="S14" s="21"/>
      <c r="T14" s="24"/>
      <c r="U14" s="21"/>
      <c r="V14" s="24"/>
      <c r="W14" s="21"/>
      <c r="X14" s="24"/>
      <c r="Y14" s="21"/>
    </row>
    <row r="15" spans="1:25" s="9" customFormat="1" ht="30" customHeight="1">
      <c r="A15" s="76" t="s">
        <v>36</v>
      </c>
      <c r="B15" s="27"/>
      <c r="C15" s="211">
        <v>316117</v>
      </c>
      <c r="D15" s="41"/>
      <c r="E15" s="150"/>
      <c r="F15" s="27"/>
      <c r="G15" s="222">
        <v>68713823</v>
      </c>
      <c r="H15" s="37"/>
      <c r="I15" s="16"/>
      <c r="J15" s="38"/>
      <c r="K15" s="16"/>
      <c r="L15" s="38"/>
      <c r="M15" s="16"/>
      <c r="N15" s="38"/>
      <c r="O15" s="16"/>
      <c r="P15" s="38"/>
      <c r="Q15" s="16"/>
      <c r="R15" s="38"/>
      <c r="S15" s="16"/>
      <c r="T15" s="38"/>
      <c r="U15" s="16"/>
      <c r="V15" s="38"/>
      <c r="W15" s="16"/>
      <c r="X15" s="37"/>
      <c r="Y15" s="15"/>
    </row>
    <row r="16" spans="1:25" s="9" customFormat="1" ht="21" customHeight="1">
      <c r="A16" s="270" t="s">
        <v>14</v>
      </c>
      <c r="B16" s="13" t="s">
        <v>92</v>
      </c>
      <c r="C16" s="212" t="s">
        <v>159</v>
      </c>
      <c r="D16" s="12"/>
      <c r="E16" s="151"/>
      <c r="F16" s="13"/>
      <c r="G16" s="157"/>
      <c r="H16" s="37"/>
      <c r="I16" s="16"/>
      <c r="J16" s="38"/>
      <c r="K16" s="16"/>
      <c r="L16" s="38"/>
      <c r="M16" s="16"/>
      <c r="N16" s="38"/>
      <c r="O16" s="16"/>
      <c r="P16" s="38"/>
      <c r="Q16" s="16"/>
      <c r="R16" s="38"/>
      <c r="S16" s="16"/>
      <c r="T16" s="38"/>
      <c r="U16" s="16"/>
      <c r="V16" s="38"/>
      <c r="W16" s="16"/>
      <c r="X16" s="37"/>
      <c r="Y16" s="15"/>
    </row>
    <row r="17" spans="1:25" ht="21" customHeight="1">
      <c r="A17" s="271"/>
      <c r="B17" s="56"/>
      <c r="C17" s="213" t="s">
        <v>159</v>
      </c>
      <c r="D17" s="11"/>
      <c r="E17" s="152"/>
      <c r="F17" s="13"/>
      <c r="G17" s="223" t="s">
        <v>159</v>
      </c>
      <c r="H17" s="28"/>
      <c r="I17" s="17"/>
      <c r="J17" s="39"/>
      <c r="K17" s="17"/>
      <c r="L17" s="39"/>
      <c r="M17" s="17"/>
      <c r="N17" s="39"/>
      <c r="O17" s="17"/>
      <c r="P17" s="39"/>
      <c r="Q17" s="18"/>
      <c r="R17" s="39"/>
      <c r="S17" s="18"/>
      <c r="T17" s="39"/>
      <c r="U17" s="18"/>
      <c r="V17" s="39"/>
      <c r="W17" s="18"/>
      <c r="X17" s="28"/>
      <c r="Y17" s="14"/>
    </row>
    <row r="18" spans="1:25" ht="21" customHeight="1">
      <c r="A18" s="270" t="s">
        <v>16</v>
      </c>
      <c r="B18" s="57" t="s">
        <v>92</v>
      </c>
      <c r="C18" s="212">
        <v>6</v>
      </c>
      <c r="D18" s="19"/>
      <c r="E18" s="151"/>
      <c r="F18" s="36"/>
      <c r="G18" s="156"/>
      <c r="H18" s="28"/>
      <c r="I18" s="17"/>
      <c r="J18" s="39"/>
      <c r="K18" s="17"/>
      <c r="L18" s="39"/>
      <c r="M18" s="17"/>
      <c r="N18" s="39"/>
      <c r="O18" s="17"/>
      <c r="P18" s="39"/>
      <c r="Q18" s="18"/>
      <c r="R18" s="39"/>
      <c r="S18" s="18"/>
      <c r="T18" s="39"/>
      <c r="U18" s="18"/>
      <c r="V18" s="39"/>
      <c r="W18" s="18"/>
      <c r="X18" s="28"/>
      <c r="Y18" s="14"/>
    </row>
    <row r="19" spans="1:25" ht="21" customHeight="1">
      <c r="A19" s="272"/>
      <c r="B19" s="58"/>
      <c r="C19" s="214">
        <v>6</v>
      </c>
      <c r="D19" s="30"/>
      <c r="E19" s="152"/>
      <c r="F19" s="31"/>
      <c r="G19" s="223">
        <v>719</v>
      </c>
      <c r="H19" s="43"/>
      <c r="I19" s="14"/>
      <c r="J19" s="28"/>
      <c r="K19" s="14"/>
      <c r="L19" s="28"/>
      <c r="M19" s="14"/>
      <c r="N19" s="28"/>
      <c r="O19" s="14"/>
      <c r="P19" s="39"/>
      <c r="Q19" s="18"/>
      <c r="R19" s="39"/>
      <c r="S19" s="18"/>
      <c r="T19" s="39"/>
      <c r="U19" s="18"/>
      <c r="V19" s="39"/>
      <c r="W19" s="18"/>
      <c r="X19" s="28"/>
      <c r="Y19" s="14"/>
    </row>
    <row r="20" spans="1:25" ht="21" customHeight="1">
      <c r="A20" s="270" t="s">
        <v>17</v>
      </c>
      <c r="B20" s="57" t="s">
        <v>92</v>
      </c>
      <c r="C20" s="212" t="s">
        <v>159</v>
      </c>
      <c r="D20" s="19"/>
      <c r="E20" s="151"/>
      <c r="F20" s="36"/>
      <c r="G20" s="156"/>
      <c r="H20" s="43"/>
      <c r="I20" s="14"/>
      <c r="J20" s="28"/>
      <c r="K20" s="14"/>
      <c r="L20" s="28"/>
      <c r="M20" s="14"/>
      <c r="N20" s="28"/>
      <c r="O20" s="14"/>
      <c r="P20" s="39"/>
      <c r="Q20" s="18"/>
      <c r="R20" s="39"/>
      <c r="S20" s="18"/>
      <c r="T20" s="39"/>
      <c r="U20" s="18"/>
      <c r="V20" s="39"/>
      <c r="W20" s="18"/>
      <c r="X20" s="28"/>
      <c r="Y20" s="14"/>
    </row>
    <row r="21" spans="1:25" ht="21" customHeight="1" thickBot="1">
      <c r="A21" s="273"/>
      <c r="B21" s="70"/>
      <c r="C21" s="215" t="s">
        <v>159</v>
      </c>
      <c r="D21" s="87"/>
      <c r="E21" s="153"/>
      <c r="F21" s="88"/>
      <c r="G21" s="224" t="s">
        <v>159</v>
      </c>
      <c r="H21" s="28"/>
      <c r="I21" s="14"/>
      <c r="J21" s="28"/>
      <c r="K21" s="14"/>
      <c r="L21" s="28"/>
      <c r="M21" s="14"/>
      <c r="N21" s="28"/>
      <c r="O21" s="14"/>
      <c r="P21" s="28"/>
      <c r="Q21" s="14"/>
      <c r="R21" s="28"/>
      <c r="S21" s="14"/>
      <c r="T21" s="28"/>
      <c r="U21" s="14"/>
      <c r="V21" s="28"/>
      <c r="W21" s="14"/>
      <c r="X21" s="28"/>
      <c r="Y21" s="14"/>
    </row>
    <row r="22" spans="1:25" s="9" customFormat="1" ht="30" customHeight="1" thickBot="1" thickTop="1">
      <c r="A22" s="53" t="s">
        <v>15</v>
      </c>
      <c r="B22" s="48"/>
      <c r="C22" s="155"/>
      <c r="D22" s="54"/>
      <c r="E22" s="154"/>
      <c r="F22" s="55"/>
      <c r="G22" s="225">
        <v>68714542</v>
      </c>
      <c r="H22" s="29"/>
      <c r="I22" s="15"/>
      <c r="J22" s="29"/>
      <c r="K22" s="15"/>
      <c r="L22" s="29"/>
      <c r="M22" s="15"/>
      <c r="N22" s="29"/>
      <c r="O22" s="15"/>
      <c r="P22" s="29"/>
      <c r="Q22" s="15"/>
      <c r="R22" s="29"/>
      <c r="S22" s="15"/>
      <c r="T22" s="29"/>
      <c r="U22" s="15"/>
      <c r="V22" s="29"/>
      <c r="W22" s="15"/>
      <c r="X22" s="29"/>
      <c r="Y22" s="15"/>
    </row>
    <row r="23" spans="1:25" s="63" customFormat="1" ht="21" customHeight="1">
      <c r="A23" s="60"/>
      <c r="B23" s="61"/>
      <c r="C23" s="59"/>
      <c r="D23" s="62"/>
      <c r="E23" s="59"/>
      <c r="F23" s="62"/>
      <c r="G23" s="59"/>
      <c r="H23" s="61"/>
      <c r="I23" s="59"/>
      <c r="J23" s="61"/>
      <c r="K23" s="59"/>
      <c r="L23" s="61"/>
      <c r="M23" s="59"/>
      <c r="N23" s="61"/>
      <c r="O23" s="59"/>
      <c r="P23" s="61"/>
      <c r="Q23" s="59"/>
      <c r="R23" s="61"/>
      <c r="S23" s="59"/>
      <c r="T23" s="61"/>
      <c r="U23" s="59"/>
      <c r="V23" s="61"/>
      <c r="W23" s="59"/>
      <c r="X23" s="61"/>
      <c r="Y23" s="59"/>
    </row>
    <row r="24" spans="1:25" ht="11.25">
      <c r="A24" s="3" t="s">
        <v>153</v>
      </c>
      <c r="B24" s="4"/>
      <c r="C24" s="3"/>
      <c r="D24" s="5"/>
      <c r="E24" s="3"/>
      <c r="F24" s="5"/>
      <c r="G24" s="3"/>
      <c r="H24" s="4"/>
      <c r="I24" s="3"/>
      <c r="J24" s="4"/>
      <c r="K24" s="3"/>
      <c r="L24" s="4"/>
      <c r="M24" s="3"/>
      <c r="N24" s="4"/>
      <c r="O24" s="3"/>
      <c r="P24" s="4"/>
      <c r="Q24" s="3"/>
      <c r="R24" s="4"/>
      <c r="S24" s="3"/>
      <c r="T24" s="4"/>
      <c r="U24" s="3"/>
      <c r="V24" s="4"/>
      <c r="W24" s="3"/>
      <c r="X24" s="4"/>
      <c r="Y24" s="3"/>
    </row>
    <row r="25" spans="1:25" ht="11.25">
      <c r="A25" s="3" t="s">
        <v>76</v>
      </c>
      <c r="B25" s="4"/>
      <c r="C25" s="3"/>
      <c r="D25" s="5"/>
      <c r="E25" s="3"/>
      <c r="F25" s="5"/>
      <c r="G25" s="3"/>
      <c r="H25" s="4"/>
      <c r="I25" s="3"/>
      <c r="J25" s="4"/>
      <c r="K25" s="3"/>
      <c r="L25" s="4"/>
      <c r="M25" s="3"/>
      <c r="N25" s="4"/>
      <c r="O25" s="3"/>
      <c r="P25" s="4"/>
      <c r="Q25" s="3"/>
      <c r="R25" s="4"/>
      <c r="S25" s="3"/>
      <c r="T25" s="4"/>
      <c r="U25" s="3"/>
      <c r="V25" s="4"/>
      <c r="W25" s="3"/>
      <c r="X25" s="4"/>
      <c r="Y25" s="3"/>
    </row>
    <row r="26" spans="1:25" ht="11.25">
      <c r="A26" s="3" t="s">
        <v>41</v>
      </c>
      <c r="B26" s="4"/>
      <c r="C26" s="3"/>
      <c r="D26" s="5"/>
      <c r="E26" s="3"/>
      <c r="F26" s="5"/>
      <c r="G26" s="3"/>
      <c r="H26" s="4"/>
      <c r="I26" s="3"/>
      <c r="J26" s="4"/>
      <c r="K26" s="3"/>
      <c r="L26" s="4"/>
      <c r="M26" s="3"/>
      <c r="N26" s="4"/>
      <c r="O26" s="3"/>
      <c r="P26" s="4"/>
      <c r="Q26" s="3"/>
      <c r="R26" s="4"/>
      <c r="S26" s="3"/>
      <c r="T26" s="4"/>
      <c r="U26" s="3"/>
      <c r="V26" s="4"/>
      <c r="W26" s="3"/>
      <c r="X26" s="4"/>
      <c r="Y26" s="3"/>
    </row>
    <row r="27" spans="1:25" ht="11.25">
      <c r="A27" s="3" t="s">
        <v>77</v>
      </c>
      <c r="B27" s="4"/>
      <c r="C27" s="3"/>
      <c r="D27" s="5"/>
      <c r="E27" s="3"/>
      <c r="F27" s="5"/>
      <c r="G27" s="3"/>
      <c r="H27" s="4"/>
      <c r="I27" s="3"/>
      <c r="J27" s="4"/>
      <c r="K27" s="3"/>
      <c r="L27" s="4"/>
      <c r="M27" s="3"/>
      <c r="N27" s="4"/>
      <c r="O27" s="3"/>
      <c r="P27" s="4"/>
      <c r="Q27" s="3"/>
      <c r="R27" s="4"/>
      <c r="S27" s="3"/>
      <c r="T27" s="4"/>
      <c r="U27" s="3"/>
      <c r="V27" s="4"/>
      <c r="W27" s="3"/>
      <c r="X27" s="4"/>
      <c r="Y27" s="3"/>
    </row>
    <row r="28" spans="1:25" ht="11.25">
      <c r="A28" s="3" t="s">
        <v>78</v>
      </c>
      <c r="B28" s="4"/>
      <c r="C28" s="3"/>
      <c r="D28" s="5"/>
      <c r="E28" s="3"/>
      <c r="F28" s="5"/>
      <c r="G28" s="3"/>
      <c r="H28" s="4"/>
      <c r="I28" s="3"/>
      <c r="J28" s="4"/>
      <c r="K28" s="3"/>
      <c r="L28" s="4"/>
      <c r="M28" s="3"/>
      <c r="N28" s="4"/>
      <c r="O28" s="3"/>
      <c r="P28" s="4"/>
      <c r="Q28" s="3"/>
      <c r="R28" s="4"/>
      <c r="S28" s="3"/>
      <c r="T28" s="4"/>
      <c r="U28" s="3"/>
      <c r="V28" s="4"/>
      <c r="W28" s="3"/>
      <c r="X28" s="4"/>
      <c r="Y28" s="3"/>
    </row>
    <row r="29" spans="1:25" ht="11.25">
      <c r="A29" s="3" t="s">
        <v>79</v>
      </c>
      <c r="B29" s="4"/>
      <c r="C29" s="3"/>
      <c r="D29" s="5"/>
      <c r="E29" s="3"/>
      <c r="F29" s="5"/>
      <c r="G29" s="3"/>
      <c r="H29" s="4"/>
      <c r="I29" s="3"/>
      <c r="J29" s="4"/>
      <c r="K29" s="3"/>
      <c r="L29" s="4"/>
      <c r="M29" s="3"/>
      <c r="N29" s="4"/>
      <c r="O29" s="3"/>
      <c r="P29" s="4"/>
      <c r="Q29" s="3"/>
      <c r="R29" s="4"/>
      <c r="S29" s="3"/>
      <c r="T29" s="4"/>
      <c r="U29" s="3"/>
      <c r="V29" s="4"/>
      <c r="W29" s="3"/>
      <c r="X29" s="4"/>
      <c r="Y29" s="3"/>
    </row>
    <row r="30" spans="1:25" ht="11.25">
      <c r="A30" s="3" t="s">
        <v>80</v>
      </c>
      <c r="B30" s="4"/>
      <c r="C30" s="3"/>
      <c r="D30" s="5"/>
      <c r="E30" s="3"/>
      <c r="F30" s="5"/>
      <c r="G30" s="3"/>
      <c r="H30" s="4"/>
      <c r="I30" s="3"/>
      <c r="J30" s="4"/>
      <c r="K30" s="3"/>
      <c r="L30" s="4"/>
      <c r="M30" s="3"/>
      <c r="N30" s="4"/>
      <c r="O30" s="3"/>
      <c r="P30" s="4"/>
      <c r="Q30" s="3"/>
      <c r="R30" s="4"/>
      <c r="S30" s="3"/>
      <c r="T30" s="4"/>
      <c r="U30" s="3"/>
      <c r="V30" s="4"/>
      <c r="W30" s="3"/>
      <c r="X30" s="4"/>
      <c r="Y30" s="3"/>
    </row>
    <row r="31" spans="1:25" ht="11.25">
      <c r="A31" s="3" t="s">
        <v>38</v>
      </c>
      <c r="B31" s="4"/>
      <c r="C31" s="3"/>
      <c r="D31" s="5"/>
      <c r="E31" s="3"/>
      <c r="F31" s="5"/>
      <c r="G31" s="3"/>
      <c r="H31" s="4"/>
      <c r="I31" s="3"/>
      <c r="J31" s="4"/>
      <c r="K31" s="3"/>
      <c r="L31" s="4"/>
      <c r="M31" s="3"/>
      <c r="N31" s="4"/>
      <c r="O31" s="3"/>
      <c r="P31" s="4"/>
      <c r="Q31" s="3"/>
      <c r="R31" s="4"/>
      <c r="S31" s="3"/>
      <c r="T31" s="4"/>
      <c r="U31" s="3"/>
      <c r="V31" s="4"/>
      <c r="W31" s="3"/>
      <c r="X31" s="4"/>
      <c r="Y31" s="3"/>
    </row>
    <row r="32" spans="1:25" ht="11.25">
      <c r="A32" s="3" t="s">
        <v>39</v>
      </c>
      <c r="B32" s="4"/>
      <c r="C32" s="3"/>
      <c r="D32" s="5"/>
      <c r="E32" s="3"/>
      <c r="F32" s="5"/>
      <c r="G32" s="3"/>
      <c r="H32" s="4"/>
      <c r="I32" s="3"/>
      <c r="J32" s="4"/>
      <c r="K32" s="3"/>
      <c r="L32" s="4"/>
      <c r="M32" s="3"/>
      <c r="N32" s="4"/>
      <c r="O32" s="3"/>
      <c r="P32" s="4"/>
      <c r="Q32" s="3"/>
      <c r="R32" s="4"/>
      <c r="S32" s="3"/>
      <c r="T32" s="4"/>
      <c r="U32" s="3"/>
      <c r="V32" s="4"/>
      <c r="W32" s="3"/>
      <c r="X32" s="4"/>
      <c r="Y32" s="3"/>
    </row>
    <row r="33" spans="1:25" ht="11.25">
      <c r="A33" s="3" t="s">
        <v>40</v>
      </c>
      <c r="B33" s="4"/>
      <c r="C33" s="3"/>
      <c r="D33" s="5"/>
      <c r="E33" s="3"/>
      <c r="F33" s="5"/>
      <c r="G33" s="3"/>
      <c r="H33" s="4"/>
      <c r="I33" s="3"/>
      <c r="J33" s="4"/>
      <c r="K33" s="3"/>
      <c r="L33" s="4"/>
      <c r="M33" s="3"/>
      <c r="N33" s="4"/>
      <c r="O33" s="3"/>
      <c r="P33" s="4"/>
      <c r="Q33" s="3"/>
      <c r="R33" s="4"/>
      <c r="S33" s="3"/>
      <c r="T33" s="4"/>
      <c r="U33" s="3"/>
      <c r="V33" s="4"/>
      <c r="W33" s="3"/>
      <c r="X33" s="4"/>
      <c r="Y33" s="3"/>
    </row>
    <row r="34" spans="1:25" ht="11.25">
      <c r="A34" s="3" t="s">
        <v>101</v>
      </c>
      <c r="B34" s="4"/>
      <c r="C34" s="3"/>
      <c r="D34" s="5"/>
      <c r="E34" s="3"/>
      <c r="F34" s="5"/>
      <c r="G34" s="3"/>
      <c r="H34" s="4"/>
      <c r="I34" s="3"/>
      <c r="J34" s="4"/>
      <c r="K34" s="3"/>
      <c r="L34" s="4"/>
      <c r="M34" s="3"/>
      <c r="N34" s="4"/>
      <c r="O34" s="3"/>
      <c r="P34" s="4"/>
      <c r="Q34" s="3"/>
      <c r="R34" s="4"/>
      <c r="S34" s="3"/>
      <c r="T34" s="4"/>
      <c r="U34" s="3"/>
      <c r="V34" s="4"/>
      <c r="W34" s="3"/>
      <c r="X34" s="4"/>
      <c r="Y34" s="3"/>
    </row>
    <row r="35" spans="1:25" ht="11.25">
      <c r="A35" s="3" t="s">
        <v>97</v>
      </c>
      <c r="B35" s="4"/>
      <c r="C35" s="3"/>
      <c r="D35" s="5"/>
      <c r="E35" s="3"/>
      <c r="F35" s="5"/>
      <c r="G35" s="3"/>
      <c r="H35" s="4"/>
      <c r="I35" s="3"/>
      <c r="J35" s="4"/>
      <c r="K35" s="3"/>
      <c r="L35" s="4"/>
      <c r="M35" s="3"/>
      <c r="N35" s="4"/>
      <c r="O35" s="3"/>
      <c r="P35" s="4"/>
      <c r="Q35" s="3"/>
      <c r="R35" s="4"/>
      <c r="S35" s="3"/>
      <c r="T35" s="4"/>
      <c r="U35" s="3"/>
      <c r="V35" s="4"/>
      <c r="W35" s="3"/>
      <c r="X35" s="4"/>
      <c r="Y35" s="3"/>
    </row>
  </sheetData>
  <sheetProtection/>
  <mergeCells count="21">
    <mergeCell ref="A16:A17"/>
    <mergeCell ref="A18:A19"/>
    <mergeCell ref="A20:A21"/>
    <mergeCell ref="A3:A5"/>
    <mergeCell ref="B3:C5"/>
    <mergeCell ref="D3:E5"/>
    <mergeCell ref="F3:G5"/>
    <mergeCell ref="N5:O5"/>
    <mergeCell ref="H5:I5"/>
    <mergeCell ref="J5:K5"/>
    <mergeCell ref="L5:M5"/>
    <mergeCell ref="P5:Q5"/>
    <mergeCell ref="R5:S5"/>
    <mergeCell ref="N4:S4"/>
    <mergeCell ref="A1:Y1"/>
    <mergeCell ref="T4:Y4"/>
    <mergeCell ref="T5:U5"/>
    <mergeCell ref="V5:W5"/>
    <mergeCell ref="X5:Y5"/>
    <mergeCell ref="H3:Y3"/>
    <mergeCell ref="H4:M4"/>
  </mergeCells>
  <printOptions/>
  <pageMargins left="0.7874015748031497" right="0.7874015748031497" top="0.984251968503937" bottom="0.984251968503937" header="0.5118110236220472" footer="0.5118110236220472"/>
  <pageSetup fitToHeight="1" fitToWidth="1" horizontalDpi="600" verticalDpi="600" orientation="landscape" paperSize="9" scale="70" r:id="rId1"/>
  <headerFooter alignWithMargins="0">
    <oddFooter>&amp;R熊本国税局
申告所得税１
（H18）</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M21"/>
  <sheetViews>
    <sheetView showGridLines="0" workbookViewId="0" topLeftCell="A1">
      <selection activeCell="F8" sqref="F7:F8"/>
    </sheetView>
  </sheetViews>
  <sheetFormatPr defaultColWidth="9.00390625" defaultRowHeight="13.5"/>
  <cols>
    <col min="1" max="1" width="15.50390625" style="1" customWidth="1"/>
    <col min="2" max="2" width="9.00390625" style="1" customWidth="1"/>
    <col min="3" max="3" width="12.25390625" style="1" bestFit="1" customWidth="1"/>
    <col min="4" max="4" width="11.375" style="1" bestFit="1" customWidth="1"/>
    <col min="5" max="5" width="9.00390625" style="1" customWidth="1"/>
    <col min="6" max="6" width="12.25390625" style="1" bestFit="1" customWidth="1"/>
    <col min="7" max="7" width="11.375" style="1" bestFit="1" customWidth="1"/>
    <col min="8" max="8" width="9.00390625" style="1" customWidth="1"/>
    <col min="9" max="9" width="12.25390625" style="1" bestFit="1" customWidth="1"/>
    <col min="10" max="10" width="11.375" style="1" bestFit="1" customWidth="1"/>
    <col min="11" max="11" width="9.00390625" style="1" customWidth="1"/>
    <col min="12" max="12" width="11.375" style="1" customWidth="1"/>
    <col min="13" max="13" width="10.50390625" style="1" customWidth="1"/>
    <col min="14" max="16384" width="5.875" style="1" customWidth="1"/>
  </cols>
  <sheetData>
    <row r="1" spans="1:9" ht="13.5" customHeight="1" thickBot="1">
      <c r="A1" s="3" t="s">
        <v>88</v>
      </c>
      <c r="B1" s="3"/>
      <c r="C1" s="3"/>
      <c r="D1" s="3"/>
      <c r="E1" s="3"/>
      <c r="F1" s="3"/>
      <c r="G1" s="3"/>
      <c r="H1" s="3"/>
      <c r="I1" s="3"/>
    </row>
    <row r="2" spans="1:9" ht="18" customHeight="1">
      <c r="A2" s="299" t="s">
        <v>99</v>
      </c>
      <c r="B2" s="300"/>
      <c r="C2" s="300"/>
      <c r="D2" s="301"/>
      <c r="E2" s="3"/>
      <c r="F2" s="3"/>
      <c r="G2" s="3"/>
      <c r="H2" s="3"/>
      <c r="I2" s="3"/>
    </row>
    <row r="3" spans="1:13" ht="13.5" customHeight="1">
      <c r="A3" s="304" t="s">
        <v>75</v>
      </c>
      <c r="B3" s="308" t="s">
        <v>87</v>
      </c>
      <c r="C3" s="314" t="s">
        <v>69</v>
      </c>
      <c r="D3" s="311" t="s">
        <v>143</v>
      </c>
      <c r="E3" s="74"/>
      <c r="F3" s="75"/>
      <c r="G3" s="75"/>
      <c r="H3" s="75"/>
      <c r="I3" s="75"/>
      <c r="J3" s="75"/>
      <c r="K3" s="75"/>
      <c r="L3" s="75"/>
      <c r="M3" s="75"/>
    </row>
    <row r="4" spans="1:13" ht="13.5" customHeight="1">
      <c r="A4" s="275"/>
      <c r="B4" s="309"/>
      <c r="C4" s="315"/>
      <c r="D4" s="312"/>
      <c r="E4" s="74"/>
      <c r="F4" s="75"/>
      <c r="G4" s="75"/>
      <c r="H4" s="75"/>
      <c r="I4" s="75"/>
      <c r="J4" s="75"/>
      <c r="K4" s="75"/>
      <c r="L4" s="75"/>
      <c r="M4" s="75"/>
    </row>
    <row r="5" spans="1:13" ht="13.5" customHeight="1">
      <c r="A5" s="276"/>
      <c r="B5" s="310"/>
      <c r="C5" s="316"/>
      <c r="D5" s="313"/>
      <c r="E5" s="74"/>
      <c r="F5" s="75"/>
      <c r="G5" s="75"/>
      <c r="H5" s="75"/>
      <c r="I5" s="75"/>
      <c r="J5" s="75"/>
      <c r="K5" s="75"/>
      <c r="L5" s="75"/>
      <c r="M5" s="75"/>
    </row>
    <row r="6" spans="1:13" s="126" customFormat="1" ht="13.5" customHeight="1">
      <c r="A6" s="115"/>
      <c r="B6" s="181" t="s">
        <v>2</v>
      </c>
      <c r="C6" s="174" t="s">
        <v>3</v>
      </c>
      <c r="D6" s="182" t="s">
        <v>3</v>
      </c>
      <c r="E6" s="130"/>
      <c r="F6" s="131"/>
      <c r="G6" s="131"/>
      <c r="H6" s="131"/>
      <c r="I6" s="131"/>
      <c r="J6" s="131"/>
      <c r="K6" s="131"/>
      <c r="L6" s="131"/>
      <c r="M6" s="131"/>
    </row>
    <row r="7" spans="1:13" ht="21" customHeight="1">
      <c r="A7" s="50" t="s">
        <v>90</v>
      </c>
      <c r="B7" s="237">
        <v>264259</v>
      </c>
      <c r="C7" s="229">
        <v>1263143468</v>
      </c>
      <c r="D7" s="234">
        <v>64712948</v>
      </c>
      <c r="E7" s="74"/>
      <c r="F7" s="75"/>
      <c r="G7" s="75"/>
      <c r="H7" s="75"/>
      <c r="I7" s="75"/>
      <c r="J7" s="75"/>
      <c r="K7" s="75"/>
      <c r="L7" s="75"/>
      <c r="M7" s="75"/>
    </row>
    <row r="8" spans="1:13" ht="21" customHeight="1">
      <c r="A8" s="51" t="s">
        <v>18</v>
      </c>
      <c r="B8" s="238">
        <v>263415</v>
      </c>
      <c r="C8" s="230">
        <v>1236934486</v>
      </c>
      <c r="D8" s="235">
        <v>61106241</v>
      </c>
      <c r="E8" s="74"/>
      <c r="F8" s="75"/>
      <c r="G8" s="75"/>
      <c r="H8" s="75"/>
      <c r="I8" s="75"/>
      <c r="J8" s="75"/>
      <c r="K8" s="75"/>
      <c r="L8" s="75"/>
      <c r="M8" s="75"/>
    </row>
    <row r="9" spans="1:13" ht="21" customHeight="1">
      <c r="A9" s="51" t="s">
        <v>91</v>
      </c>
      <c r="B9" s="238">
        <v>287996</v>
      </c>
      <c r="C9" s="230">
        <v>1286728210</v>
      </c>
      <c r="D9" s="235">
        <v>61581458</v>
      </c>
      <c r="E9" s="74"/>
      <c r="F9" s="75"/>
      <c r="G9" s="75"/>
      <c r="H9" s="75"/>
      <c r="I9" s="75"/>
      <c r="J9" s="75"/>
      <c r="K9" s="75"/>
      <c r="L9" s="75"/>
      <c r="M9" s="75"/>
    </row>
    <row r="10" spans="1:13" ht="21" customHeight="1">
      <c r="A10" s="51" t="s">
        <v>151</v>
      </c>
      <c r="B10" s="238">
        <v>322073</v>
      </c>
      <c r="C10" s="230">
        <v>1350024422</v>
      </c>
      <c r="D10" s="235">
        <v>65471136</v>
      </c>
      <c r="E10" s="74"/>
      <c r="F10" s="75"/>
      <c r="G10" s="75"/>
      <c r="H10" s="75"/>
      <c r="I10" s="75"/>
      <c r="J10" s="75"/>
      <c r="K10" s="75"/>
      <c r="L10" s="75"/>
      <c r="M10" s="75"/>
    </row>
    <row r="11" spans="1:13" ht="21" customHeight="1" thickBot="1">
      <c r="A11" s="52" t="s">
        <v>152</v>
      </c>
      <c r="B11" s="239">
        <v>315144</v>
      </c>
      <c r="C11" s="240">
        <v>1327130910</v>
      </c>
      <c r="D11" s="241">
        <v>68418336</v>
      </c>
      <c r="E11" s="74"/>
      <c r="F11" s="75"/>
      <c r="G11" s="75"/>
      <c r="H11" s="75"/>
      <c r="I11" s="75"/>
      <c r="J11" s="75"/>
      <c r="K11" s="75"/>
      <c r="L11" s="75"/>
      <c r="M11" s="75"/>
    </row>
    <row r="12" spans="1:9" ht="24.75" customHeight="1" thickBot="1">
      <c r="A12" s="3"/>
      <c r="B12" s="3"/>
      <c r="C12" s="3"/>
      <c r="D12" s="3"/>
      <c r="E12" s="3"/>
      <c r="F12" s="3"/>
      <c r="G12" s="3"/>
      <c r="H12" s="3"/>
      <c r="I12" s="3"/>
    </row>
    <row r="13" spans="1:10" ht="18" customHeight="1">
      <c r="A13" s="305" t="s">
        <v>144</v>
      </c>
      <c r="B13" s="306"/>
      <c r="C13" s="306"/>
      <c r="D13" s="306"/>
      <c r="E13" s="306"/>
      <c r="F13" s="306"/>
      <c r="G13" s="306"/>
      <c r="H13" s="306"/>
      <c r="I13" s="306"/>
      <c r="J13" s="307"/>
    </row>
    <row r="14" spans="1:13" ht="18" customHeight="1">
      <c r="A14" s="304" t="s">
        <v>98</v>
      </c>
      <c r="B14" s="302" t="s">
        <v>67</v>
      </c>
      <c r="C14" s="302"/>
      <c r="D14" s="302"/>
      <c r="E14" s="302" t="s">
        <v>63</v>
      </c>
      <c r="F14" s="302"/>
      <c r="G14" s="302"/>
      <c r="H14" s="302" t="s">
        <v>64</v>
      </c>
      <c r="I14" s="302"/>
      <c r="J14" s="303"/>
      <c r="K14" s="3"/>
      <c r="L14" s="3"/>
      <c r="M14" s="3"/>
    </row>
    <row r="15" spans="1:10" ht="18" customHeight="1">
      <c r="A15" s="276"/>
      <c r="B15" s="177" t="s">
        <v>87</v>
      </c>
      <c r="C15" s="178" t="s">
        <v>0</v>
      </c>
      <c r="D15" s="179" t="s">
        <v>143</v>
      </c>
      <c r="E15" s="177" t="s">
        <v>87</v>
      </c>
      <c r="F15" s="178" t="s">
        <v>0</v>
      </c>
      <c r="G15" s="179" t="s">
        <v>143</v>
      </c>
      <c r="H15" s="177" t="s">
        <v>87</v>
      </c>
      <c r="I15" s="178" t="s">
        <v>0</v>
      </c>
      <c r="J15" s="180" t="s">
        <v>143</v>
      </c>
    </row>
    <row r="16" spans="1:10" s="2" customFormat="1" ht="13.5" customHeight="1">
      <c r="A16" s="115"/>
      <c r="B16" s="173" t="s">
        <v>2</v>
      </c>
      <c r="C16" s="174" t="s">
        <v>3</v>
      </c>
      <c r="D16" s="175" t="s">
        <v>3</v>
      </c>
      <c r="E16" s="173" t="s">
        <v>2</v>
      </c>
      <c r="F16" s="174" t="s">
        <v>3</v>
      </c>
      <c r="G16" s="175" t="s">
        <v>3</v>
      </c>
      <c r="H16" s="173" t="s">
        <v>2</v>
      </c>
      <c r="I16" s="174" t="s">
        <v>3</v>
      </c>
      <c r="J16" s="176" t="s">
        <v>3</v>
      </c>
    </row>
    <row r="17" spans="1:10" ht="21" customHeight="1">
      <c r="A17" s="50" t="str">
        <f>A7</f>
        <v>平成14年分</v>
      </c>
      <c r="B17" s="242">
        <v>74296</v>
      </c>
      <c r="C17" s="229">
        <v>262097257</v>
      </c>
      <c r="D17" s="243">
        <v>17512416</v>
      </c>
      <c r="E17" s="242">
        <v>15789</v>
      </c>
      <c r="F17" s="229">
        <v>56494494</v>
      </c>
      <c r="G17" s="243">
        <v>2303059</v>
      </c>
      <c r="H17" s="242">
        <v>174174</v>
      </c>
      <c r="I17" s="229">
        <v>944551717</v>
      </c>
      <c r="J17" s="248">
        <v>44897473</v>
      </c>
    </row>
    <row r="18" spans="1:10" ht="21" customHeight="1">
      <c r="A18" s="51" t="str">
        <f>A8</f>
        <v>平成15年分</v>
      </c>
      <c r="B18" s="244">
        <v>72405</v>
      </c>
      <c r="C18" s="230">
        <v>246363251</v>
      </c>
      <c r="D18" s="245">
        <v>15877278</v>
      </c>
      <c r="E18" s="244">
        <v>15794</v>
      </c>
      <c r="F18" s="230">
        <v>56987344</v>
      </c>
      <c r="G18" s="245">
        <v>2415749</v>
      </c>
      <c r="H18" s="244">
        <v>175216</v>
      </c>
      <c r="I18" s="230">
        <v>933583891</v>
      </c>
      <c r="J18" s="249">
        <v>42813214</v>
      </c>
    </row>
    <row r="19" spans="1:10" ht="21" customHeight="1">
      <c r="A19" s="51" t="str">
        <f>A9</f>
        <v>平成16年分</v>
      </c>
      <c r="B19" s="244">
        <v>74724</v>
      </c>
      <c r="C19" s="230">
        <v>248984477</v>
      </c>
      <c r="D19" s="245">
        <v>16028275</v>
      </c>
      <c r="E19" s="244">
        <v>15461</v>
      </c>
      <c r="F19" s="230">
        <v>57392206</v>
      </c>
      <c r="G19" s="245">
        <v>2780504</v>
      </c>
      <c r="H19" s="244">
        <v>197811</v>
      </c>
      <c r="I19" s="230">
        <v>980351527</v>
      </c>
      <c r="J19" s="249">
        <v>42772679</v>
      </c>
    </row>
    <row r="20" spans="1:10" ht="21" customHeight="1">
      <c r="A20" s="51" t="str">
        <f>A10</f>
        <v>平成17年分</v>
      </c>
      <c r="B20" s="244">
        <v>75741</v>
      </c>
      <c r="C20" s="230">
        <v>245532854</v>
      </c>
      <c r="D20" s="245">
        <v>16269309</v>
      </c>
      <c r="E20" s="244">
        <v>14837</v>
      </c>
      <c r="F20" s="230">
        <v>48683810</v>
      </c>
      <c r="G20" s="245">
        <v>2270616</v>
      </c>
      <c r="H20" s="244">
        <v>231495</v>
      </c>
      <c r="I20" s="230">
        <v>1055807758</v>
      </c>
      <c r="J20" s="249">
        <v>46931211</v>
      </c>
    </row>
    <row r="21" spans="1:10" ht="21" customHeight="1" thickBot="1">
      <c r="A21" s="52" t="str">
        <f>A11</f>
        <v>平成18年分</v>
      </c>
      <c r="B21" s="246">
        <v>71594</v>
      </c>
      <c r="C21" s="240">
        <v>232265392</v>
      </c>
      <c r="D21" s="247">
        <v>16775766</v>
      </c>
      <c r="E21" s="246">
        <v>14091</v>
      </c>
      <c r="F21" s="240">
        <v>44256467</v>
      </c>
      <c r="G21" s="247">
        <v>2168281</v>
      </c>
      <c r="H21" s="246">
        <v>229459</v>
      </c>
      <c r="I21" s="240">
        <v>1050609050</v>
      </c>
      <c r="J21" s="250">
        <v>49474289</v>
      </c>
    </row>
  </sheetData>
  <sheetProtection/>
  <mergeCells count="10">
    <mergeCell ref="A2:D2"/>
    <mergeCell ref="B14:D14"/>
    <mergeCell ref="E14:G14"/>
    <mergeCell ref="H14:J14"/>
    <mergeCell ref="A14:A15"/>
    <mergeCell ref="A13:J13"/>
    <mergeCell ref="B3:B5"/>
    <mergeCell ref="D3:D5"/>
    <mergeCell ref="C3:C5"/>
    <mergeCell ref="A3:A5"/>
  </mergeCells>
  <printOptions/>
  <pageMargins left="0.7874015748031497" right="0.7874015748031497" top="0.984251968503937" bottom="0.984251968503937" header="0.5118110236220472" footer="0.5118110236220472"/>
  <pageSetup fitToHeight="1" fitToWidth="1" horizontalDpi="600" verticalDpi="600" orientation="landscape" paperSize="9" r:id="rId1"/>
  <headerFooter alignWithMargins="0">
    <oddFooter>&amp;R熊本国税局
申告所得税１
（H18）</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U20"/>
  <sheetViews>
    <sheetView showGridLines="0" workbookViewId="0" topLeftCell="A1">
      <selection activeCell="A2" sqref="A2:D2"/>
    </sheetView>
  </sheetViews>
  <sheetFormatPr defaultColWidth="9.00390625" defaultRowHeight="13.5"/>
  <cols>
    <col min="1" max="1" width="9.125" style="1" customWidth="1"/>
    <col min="2" max="2" width="7.50390625" style="1" customWidth="1"/>
    <col min="3" max="3" width="2.625" style="2" customWidth="1"/>
    <col min="4" max="4" width="9.00390625" style="1" customWidth="1"/>
    <col min="5" max="6" width="10.50390625" style="1" customWidth="1"/>
    <col min="7" max="7" width="2.625" style="2" customWidth="1"/>
    <col min="8" max="8" width="9.00390625" style="1" customWidth="1"/>
    <col min="9" max="10" width="10.50390625" style="1" customWidth="1"/>
    <col min="11" max="11" width="2.625" style="2" customWidth="1"/>
    <col min="12" max="12" width="9.00390625" style="1" customWidth="1"/>
    <col min="13" max="14" width="10.50390625" style="1" customWidth="1"/>
    <col min="15" max="15" width="6.75390625" style="1" bestFit="1" customWidth="1"/>
    <col min="16" max="16" width="11.375" style="1" bestFit="1" customWidth="1"/>
    <col min="17" max="17" width="3.625" style="2" customWidth="1"/>
    <col min="18" max="18" width="9.75390625" style="1" bestFit="1" customWidth="1"/>
    <col min="19" max="16384" width="5.875" style="1" customWidth="1"/>
  </cols>
  <sheetData>
    <row r="1" spans="1:16" ht="13.5" customHeight="1" thickBot="1">
      <c r="A1" s="3" t="s">
        <v>89</v>
      </c>
      <c r="B1" s="3"/>
      <c r="C1" s="5"/>
      <c r="D1" s="3"/>
      <c r="E1" s="3"/>
      <c r="F1" s="3"/>
      <c r="G1" s="5"/>
      <c r="H1" s="3"/>
      <c r="I1" s="3"/>
      <c r="J1" s="3"/>
      <c r="K1" s="5"/>
      <c r="L1" s="3"/>
      <c r="M1" s="3"/>
      <c r="N1" s="3"/>
      <c r="O1" s="3"/>
      <c r="P1" s="3"/>
    </row>
    <row r="2" spans="1:21" ht="21" customHeight="1">
      <c r="A2" s="323" t="s">
        <v>42</v>
      </c>
      <c r="B2" s="324"/>
      <c r="C2" s="317" t="s">
        <v>155</v>
      </c>
      <c r="D2" s="318"/>
      <c r="E2" s="318"/>
      <c r="F2" s="320"/>
      <c r="G2" s="317" t="s">
        <v>156</v>
      </c>
      <c r="H2" s="318"/>
      <c r="I2" s="318"/>
      <c r="J2" s="320"/>
      <c r="K2" s="317" t="s">
        <v>60</v>
      </c>
      <c r="L2" s="318"/>
      <c r="M2" s="318"/>
      <c r="N2" s="319"/>
      <c r="O2" s="3"/>
      <c r="P2" s="3"/>
      <c r="Q2" s="1"/>
      <c r="U2" s="2"/>
    </row>
    <row r="3" spans="1:19" ht="13.5" customHeight="1">
      <c r="A3" s="325"/>
      <c r="B3" s="326"/>
      <c r="C3" s="321" t="s">
        <v>31</v>
      </c>
      <c r="D3" s="322"/>
      <c r="E3" s="84" t="s">
        <v>43</v>
      </c>
      <c r="F3" s="85" t="s">
        <v>45</v>
      </c>
      <c r="G3" s="321" t="s">
        <v>31</v>
      </c>
      <c r="H3" s="322"/>
      <c r="I3" s="84" t="s">
        <v>47</v>
      </c>
      <c r="J3" s="85" t="s">
        <v>48</v>
      </c>
      <c r="K3" s="321" t="s">
        <v>31</v>
      </c>
      <c r="L3" s="322"/>
      <c r="M3" s="84" t="s">
        <v>50</v>
      </c>
      <c r="N3" s="86" t="s">
        <v>45</v>
      </c>
      <c r="O3" s="3"/>
      <c r="P3" s="3"/>
      <c r="S3" s="2"/>
    </row>
    <row r="4" spans="1:19" s="2" customFormat="1" ht="13.5" customHeight="1" thickBot="1">
      <c r="A4" s="325"/>
      <c r="B4" s="326"/>
      <c r="C4" s="321"/>
      <c r="D4" s="322"/>
      <c r="E4" s="84" t="s">
        <v>44</v>
      </c>
      <c r="F4" s="85" t="s">
        <v>46</v>
      </c>
      <c r="G4" s="321"/>
      <c r="H4" s="322"/>
      <c r="I4" s="84" t="s">
        <v>44</v>
      </c>
      <c r="J4" s="85" t="s">
        <v>49</v>
      </c>
      <c r="K4" s="321"/>
      <c r="L4" s="322"/>
      <c r="M4" s="84" t="s">
        <v>44</v>
      </c>
      <c r="N4" s="86" t="s">
        <v>51</v>
      </c>
      <c r="O4" s="3"/>
      <c r="P4" s="3"/>
      <c r="Q4" s="1"/>
      <c r="S4" s="1"/>
    </row>
    <row r="5" spans="1:16" s="2" customFormat="1" ht="11.25">
      <c r="A5" s="134"/>
      <c r="B5" s="135"/>
      <c r="C5" s="127"/>
      <c r="D5" s="137" t="s">
        <v>2</v>
      </c>
      <c r="E5" s="128" t="s">
        <v>3</v>
      </c>
      <c r="F5" s="129" t="s">
        <v>3</v>
      </c>
      <c r="G5" s="136"/>
      <c r="H5" s="137" t="s">
        <v>2</v>
      </c>
      <c r="I5" s="128" t="s">
        <v>3</v>
      </c>
      <c r="J5" s="136" t="s">
        <v>3</v>
      </c>
      <c r="K5" s="127"/>
      <c r="L5" s="137" t="s">
        <v>2</v>
      </c>
      <c r="M5" s="128" t="s">
        <v>3</v>
      </c>
      <c r="N5" s="284" t="s">
        <v>3</v>
      </c>
      <c r="O5" s="5"/>
      <c r="P5" s="5"/>
    </row>
    <row r="6" spans="1:16" ht="18" customHeight="1">
      <c r="A6" s="327" t="s">
        <v>19</v>
      </c>
      <c r="B6" s="328"/>
      <c r="C6" s="11" t="s">
        <v>52</v>
      </c>
      <c r="D6" s="108">
        <v>8922</v>
      </c>
      <c r="E6" s="144"/>
      <c r="F6" s="145"/>
      <c r="G6" s="14" t="s">
        <v>52</v>
      </c>
      <c r="H6" s="108">
        <v>2698</v>
      </c>
      <c r="I6" s="144"/>
      <c r="J6" s="145"/>
      <c r="K6" s="12" t="s">
        <v>52</v>
      </c>
      <c r="L6" s="108">
        <v>11620</v>
      </c>
      <c r="M6" s="144"/>
      <c r="N6" s="277"/>
      <c r="O6" s="3"/>
      <c r="P6" s="3"/>
    </row>
    <row r="7" spans="1:16" ht="21" customHeight="1">
      <c r="A7" s="329" t="s">
        <v>20</v>
      </c>
      <c r="B7" s="330"/>
      <c r="C7" s="30"/>
      <c r="D7" s="99">
        <v>17018</v>
      </c>
      <c r="E7" s="81">
        <v>33321945</v>
      </c>
      <c r="F7" s="82">
        <v>1849336</v>
      </c>
      <c r="G7" s="31"/>
      <c r="H7" s="99">
        <v>7030</v>
      </c>
      <c r="I7" s="81">
        <v>17990900</v>
      </c>
      <c r="J7" s="82">
        <v>1649007</v>
      </c>
      <c r="K7" s="30"/>
      <c r="L7" s="99">
        <v>24048</v>
      </c>
      <c r="M7" s="81">
        <v>51312845</v>
      </c>
      <c r="N7" s="278">
        <v>3498343</v>
      </c>
      <c r="O7" s="3"/>
      <c r="P7" s="3"/>
    </row>
    <row r="8" spans="1:17" ht="18" customHeight="1">
      <c r="A8" s="335" t="s">
        <v>83</v>
      </c>
      <c r="B8" s="34" t="s">
        <v>22</v>
      </c>
      <c r="C8" s="19" t="s">
        <v>52</v>
      </c>
      <c r="D8" s="98">
        <v>3372</v>
      </c>
      <c r="E8" s="146"/>
      <c r="F8" s="148"/>
      <c r="G8" s="65" t="s">
        <v>52</v>
      </c>
      <c r="H8" s="98">
        <v>2719</v>
      </c>
      <c r="I8" s="146"/>
      <c r="J8" s="148"/>
      <c r="K8" s="40" t="s">
        <v>52</v>
      </c>
      <c r="L8" s="98">
        <v>6091</v>
      </c>
      <c r="M8" s="146"/>
      <c r="N8" s="279"/>
      <c r="O8" s="7"/>
      <c r="Q8" s="1"/>
    </row>
    <row r="9" spans="1:17" ht="21" customHeight="1">
      <c r="A9" s="336"/>
      <c r="B9" s="109" t="s">
        <v>23</v>
      </c>
      <c r="C9" s="110"/>
      <c r="D9" s="111">
        <v>3380</v>
      </c>
      <c r="E9" s="147"/>
      <c r="F9" s="112">
        <v>98262</v>
      </c>
      <c r="G9" s="113"/>
      <c r="H9" s="111">
        <v>2744</v>
      </c>
      <c r="I9" s="147"/>
      <c r="J9" s="112">
        <v>101070</v>
      </c>
      <c r="K9" s="110"/>
      <c r="L9" s="111">
        <v>6124</v>
      </c>
      <c r="M9" s="147"/>
      <c r="N9" s="280">
        <v>199332</v>
      </c>
      <c r="O9" s="2"/>
      <c r="Q9" s="1"/>
    </row>
    <row r="10" spans="1:16" ht="18" customHeight="1">
      <c r="A10" s="336"/>
      <c r="B10" s="35" t="s">
        <v>24</v>
      </c>
      <c r="C10" s="11" t="s">
        <v>52</v>
      </c>
      <c r="D10" s="108">
        <v>2990</v>
      </c>
      <c r="E10" s="144"/>
      <c r="F10" s="145"/>
      <c r="G10" s="14" t="s">
        <v>52</v>
      </c>
      <c r="H10" s="108">
        <v>1195</v>
      </c>
      <c r="I10" s="144"/>
      <c r="J10" s="145"/>
      <c r="K10" s="12" t="s">
        <v>52</v>
      </c>
      <c r="L10" s="108">
        <v>4185</v>
      </c>
      <c r="M10" s="144"/>
      <c r="N10" s="277"/>
      <c r="O10" s="3"/>
      <c r="P10" s="3"/>
    </row>
    <row r="11" spans="1:16" ht="21" customHeight="1">
      <c r="A11" s="336"/>
      <c r="B11" s="109" t="s">
        <v>23</v>
      </c>
      <c r="C11" s="110"/>
      <c r="D11" s="111">
        <v>3018</v>
      </c>
      <c r="E11" s="147"/>
      <c r="F11" s="112">
        <v>70952</v>
      </c>
      <c r="G11" s="113"/>
      <c r="H11" s="111">
        <v>1208</v>
      </c>
      <c r="I11" s="147"/>
      <c r="J11" s="112">
        <v>43167</v>
      </c>
      <c r="K11" s="110"/>
      <c r="L11" s="111">
        <v>4226</v>
      </c>
      <c r="M11" s="147"/>
      <c r="N11" s="280">
        <v>114119</v>
      </c>
      <c r="O11" s="3"/>
      <c r="P11" s="3"/>
    </row>
    <row r="12" spans="1:16" ht="18" customHeight="1">
      <c r="A12" s="336"/>
      <c r="B12" s="338" t="s">
        <v>17</v>
      </c>
      <c r="C12" s="11" t="s">
        <v>52</v>
      </c>
      <c r="D12" s="108">
        <v>235</v>
      </c>
      <c r="E12" s="144"/>
      <c r="F12" s="145"/>
      <c r="G12" s="14" t="s">
        <v>52</v>
      </c>
      <c r="H12" s="108">
        <v>690</v>
      </c>
      <c r="I12" s="144"/>
      <c r="J12" s="145"/>
      <c r="K12" s="12" t="s">
        <v>52</v>
      </c>
      <c r="L12" s="108">
        <v>925</v>
      </c>
      <c r="M12" s="144"/>
      <c r="N12" s="277"/>
      <c r="O12" s="3"/>
      <c r="P12" s="3"/>
    </row>
    <row r="13" spans="1:16" ht="21" customHeight="1">
      <c r="A13" s="336"/>
      <c r="B13" s="339"/>
      <c r="C13" s="110"/>
      <c r="D13" s="111">
        <v>235</v>
      </c>
      <c r="E13" s="147"/>
      <c r="F13" s="112">
        <v>68546</v>
      </c>
      <c r="G13" s="113"/>
      <c r="H13" s="111">
        <v>696</v>
      </c>
      <c r="I13" s="147"/>
      <c r="J13" s="112">
        <v>159677</v>
      </c>
      <c r="K13" s="110"/>
      <c r="L13" s="111">
        <v>931</v>
      </c>
      <c r="M13" s="147"/>
      <c r="N13" s="280">
        <v>228223</v>
      </c>
      <c r="O13" s="3"/>
      <c r="P13" s="3"/>
    </row>
    <row r="14" spans="1:17" s="9" customFormat="1" ht="18" customHeight="1">
      <c r="A14" s="336"/>
      <c r="B14" s="333" t="s">
        <v>11</v>
      </c>
      <c r="C14" s="20" t="s">
        <v>52</v>
      </c>
      <c r="D14" s="264">
        <v>6597</v>
      </c>
      <c r="E14" s="265"/>
      <c r="F14" s="266"/>
      <c r="G14" s="15" t="s">
        <v>52</v>
      </c>
      <c r="H14" s="264">
        <v>4604</v>
      </c>
      <c r="I14" s="265"/>
      <c r="J14" s="266"/>
      <c r="K14" s="267" t="s">
        <v>52</v>
      </c>
      <c r="L14" s="264">
        <v>11201</v>
      </c>
      <c r="M14" s="265"/>
      <c r="N14" s="281"/>
      <c r="O14" s="23"/>
      <c r="P14" s="23"/>
      <c r="Q14" s="10"/>
    </row>
    <row r="15" spans="1:17" s="9" customFormat="1" ht="21" customHeight="1" thickBot="1">
      <c r="A15" s="337"/>
      <c r="B15" s="334"/>
      <c r="C15" s="66"/>
      <c r="D15" s="256">
        <v>6633</v>
      </c>
      <c r="E15" s="257"/>
      <c r="F15" s="258">
        <v>237760</v>
      </c>
      <c r="G15" s="259"/>
      <c r="H15" s="256">
        <v>4648</v>
      </c>
      <c r="I15" s="257"/>
      <c r="J15" s="258">
        <v>303914</v>
      </c>
      <c r="K15" s="260"/>
      <c r="L15" s="256">
        <v>11281</v>
      </c>
      <c r="M15" s="257"/>
      <c r="N15" s="282">
        <v>541673</v>
      </c>
      <c r="O15" s="23"/>
      <c r="P15" s="23"/>
      <c r="Q15" s="10"/>
    </row>
    <row r="16" spans="1:17" s="9" customFormat="1" ht="22.5" customHeight="1" thickBot="1" thickTop="1">
      <c r="A16" s="331" t="s">
        <v>36</v>
      </c>
      <c r="B16" s="332"/>
      <c r="C16" s="54"/>
      <c r="D16" s="261"/>
      <c r="E16" s="261"/>
      <c r="F16" s="262">
        <v>2087095</v>
      </c>
      <c r="G16" s="263"/>
      <c r="H16" s="261"/>
      <c r="I16" s="261"/>
      <c r="J16" s="262">
        <v>1952921</v>
      </c>
      <c r="K16" s="64"/>
      <c r="L16" s="261"/>
      <c r="M16" s="261"/>
      <c r="N16" s="283">
        <v>4040016</v>
      </c>
      <c r="O16" s="23"/>
      <c r="P16" s="23"/>
      <c r="Q16" s="10"/>
    </row>
    <row r="17" spans="1:16" ht="11.25">
      <c r="A17" s="3" t="s">
        <v>154</v>
      </c>
      <c r="B17" s="3"/>
      <c r="C17" s="5"/>
      <c r="D17" s="3"/>
      <c r="E17" s="3"/>
      <c r="F17" s="3"/>
      <c r="G17" s="5"/>
      <c r="H17" s="3"/>
      <c r="I17" s="3"/>
      <c r="J17" s="3"/>
      <c r="K17" s="5"/>
      <c r="L17" s="3"/>
      <c r="M17" s="3"/>
      <c r="N17" s="3"/>
      <c r="O17" s="3"/>
      <c r="P17" s="3"/>
    </row>
    <row r="18" spans="1:16" ht="11.25">
      <c r="A18" s="3" t="s">
        <v>145</v>
      </c>
      <c r="B18" s="3"/>
      <c r="C18" s="5"/>
      <c r="D18" s="3"/>
      <c r="E18" s="3"/>
      <c r="F18" s="3"/>
      <c r="G18" s="5"/>
      <c r="H18" s="3"/>
      <c r="I18" s="3"/>
      <c r="J18" s="3"/>
      <c r="K18" s="5"/>
      <c r="L18" s="3"/>
      <c r="M18" s="3"/>
      <c r="N18" s="3"/>
      <c r="O18" s="3"/>
      <c r="P18" s="3"/>
    </row>
    <row r="19" spans="1:16" ht="11.25">
      <c r="A19" s="3" t="s">
        <v>146</v>
      </c>
      <c r="B19" s="3"/>
      <c r="C19" s="5"/>
      <c r="D19" s="3"/>
      <c r="E19" s="3"/>
      <c r="F19" s="3"/>
      <c r="G19" s="5"/>
      <c r="H19" s="3"/>
      <c r="I19" s="3"/>
      <c r="J19" s="3"/>
      <c r="K19" s="5"/>
      <c r="L19" s="3"/>
      <c r="M19" s="3"/>
      <c r="N19" s="3"/>
      <c r="O19" s="3"/>
      <c r="P19" s="3"/>
    </row>
    <row r="20" ht="11.25">
      <c r="A20" s="1" t="s">
        <v>147</v>
      </c>
    </row>
  </sheetData>
  <mergeCells count="13">
    <mergeCell ref="A2:B4"/>
    <mergeCell ref="A6:B6"/>
    <mergeCell ref="A7:B7"/>
    <mergeCell ref="A16:B16"/>
    <mergeCell ref="B14:B15"/>
    <mergeCell ref="A8:A15"/>
    <mergeCell ref="B12:B13"/>
    <mergeCell ref="K2:N2"/>
    <mergeCell ref="G2:J2"/>
    <mergeCell ref="C2:F2"/>
    <mergeCell ref="C3:D4"/>
    <mergeCell ref="G3:H4"/>
    <mergeCell ref="K3:L4"/>
  </mergeCells>
  <printOptions/>
  <pageMargins left="0.7874015748031497" right="0.7874015748031497" top="0.984251968503937" bottom="0.984251968503937" header="0.5118110236220472" footer="0.5118110236220472"/>
  <pageSetup fitToHeight="1" fitToWidth="1" horizontalDpi="600" verticalDpi="600" orientation="landscape" paperSize="9" r:id="rId1"/>
  <headerFooter alignWithMargins="0">
    <oddFooter>&amp;R熊本国税局
申告所得税１
（H18）</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E9"/>
  <sheetViews>
    <sheetView showGridLines="0" workbookViewId="0" topLeftCell="A1">
      <selection activeCell="A2" sqref="A2:D2"/>
    </sheetView>
  </sheetViews>
  <sheetFormatPr defaultColWidth="9.00390625" defaultRowHeight="13.5"/>
  <cols>
    <col min="1" max="1" width="50.625" style="1" customWidth="1"/>
    <col min="2" max="2" width="2.375" style="1" customWidth="1"/>
    <col min="3" max="3" width="13.625" style="1" customWidth="1"/>
    <col min="4" max="5" width="15.625" style="1" customWidth="1"/>
    <col min="6" max="16384" width="5.875" style="1" customWidth="1"/>
  </cols>
  <sheetData>
    <row r="1" spans="1:5" ht="13.5" customHeight="1" thickBot="1">
      <c r="A1" s="3" t="s">
        <v>100</v>
      </c>
      <c r="B1" s="3"/>
      <c r="C1" s="3"/>
      <c r="D1" s="3"/>
      <c r="E1" s="3"/>
    </row>
    <row r="2" spans="1:5" ht="18.75" customHeight="1" thickBot="1">
      <c r="A2" s="90" t="s">
        <v>70</v>
      </c>
      <c r="B2" s="340" t="s">
        <v>71</v>
      </c>
      <c r="C2" s="341"/>
      <c r="D2" s="89" t="s">
        <v>72</v>
      </c>
      <c r="E2" s="83" t="s">
        <v>73</v>
      </c>
    </row>
    <row r="3" spans="1:5" s="138" customFormat="1" ht="9.75" customHeight="1">
      <c r="A3" s="139"/>
      <c r="B3" s="205"/>
      <c r="C3" s="206" t="s">
        <v>2</v>
      </c>
      <c r="D3" s="132" t="s">
        <v>3</v>
      </c>
      <c r="E3" s="133" t="s">
        <v>3</v>
      </c>
    </row>
    <row r="4" spans="1:5" ht="30" customHeight="1">
      <c r="A4" s="49" t="s">
        <v>85</v>
      </c>
      <c r="B4" s="200"/>
      <c r="C4" s="201">
        <v>5998</v>
      </c>
      <c r="D4" s="32">
        <v>14775110</v>
      </c>
      <c r="E4" s="33">
        <v>1933554</v>
      </c>
    </row>
    <row r="5" spans="1:5" ht="30" customHeight="1" thickBot="1">
      <c r="A5" s="67" t="s">
        <v>86</v>
      </c>
      <c r="B5" s="202"/>
      <c r="C5" s="203" t="s">
        <v>158</v>
      </c>
      <c r="D5" s="68" t="s">
        <v>158</v>
      </c>
      <c r="E5" s="69" t="s">
        <v>158</v>
      </c>
    </row>
    <row r="6" spans="1:5" s="9" customFormat="1" ht="30" customHeight="1" thickBot="1" thickTop="1">
      <c r="A6" s="254" t="s">
        <v>93</v>
      </c>
      <c r="B6" s="255" t="s">
        <v>82</v>
      </c>
      <c r="C6" s="204">
        <v>5998</v>
      </c>
      <c r="D6" s="46">
        <v>14775110</v>
      </c>
      <c r="E6" s="47">
        <v>1933554</v>
      </c>
    </row>
    <row r="7" spans="1:5" ht="13.5" customHeight="1">
      <c r="A7" s="3" t="s">
        <v>157</v>
      </c>
      <c r="B7" s="3"/>
      <c r="C7" s="3"/>
      <c r="D7" s="3"/>
      <c r="E7" s="3"/>
    </row>
    <row r="8" spans="1:5" ht="13.5" customHeight="1">
      <c r="A8" s="3" t="s">
        <v>74</v>
      </c>
      <c r="B8" s="3"/>
      <c r="C8" s="3"/>
      <c r="D8" s="3"/>
      <c r="E8" s="3"/>
    </row>
    <row r="9" spans="1:5" ht="13.5" customHeight="1">
      <c r="A9" s="3" t="s">
        <v>102</v>
      </c>
      <c r="B9" s="3"/>
      <c r="C9" s="3"/>
      <c r="D9" s="3"/>
      <c r="E9" s="3"/>
    </row>
  </sheetData>
  <mergeCells count="1">
    <mergeCell ref="B2:C2"/>
  </mergeCells>
  <printOptions/>
  <pageMargins left="0.7874015748031497" right="0.7874015748031497" top="0.984251968503937" bottom="0.984251968503937" header="0.5118110236220472" footer="0.5118110236220472"/>
  <pageSetup fitToHeight="1" fitToWidth="1" horizontalDpi="600" verticalDpi="600" orientation="landscape" paperSize="9" r:id="rId1"/>
  <headerFooter alignWithMargins="0">
    <oddFooter>&amp;R熊本国税局
申告所得税１
（H18）</oddFooter>
  </headerFooter>
</worksheet>
</file>

<file path=xl/worksheets/sheet5.xml><?xml version="1.0" encoding="utf-8"?>
<worksheet xmlns="http://schemas.openxmlformats.org/spreadsheetml/2006/main" xmlns:r="http://schemas.openxmlformats.org/officeDocument/2006/relationships">
  <dimension ref="A1:P51"/>
  <sheetViews>
    <sheetView showGridLines="0" zoomScale="85" zoomScaleNormal="85" workbookViewId="0" topLeftCell="A1">
      <selection activeCell="A2" sqref="A2:A3"/>
    </sheetView>
  </sheetViews>
  <sheetFormatPr defaultColWidth="9.00390625" defaultRowHeight="13.5"/>
  <cols>
    <col min="1" max="1" width="11.625" style="1" customWidth="1"/>
    <col min="2" max="2" width="8.375" style="1" bestFit="1" customWidth="1"/>
    <col min="3" max="3" width="11.75390625" style="1" bestFit="1" customWidth="1"/>
    <col min="4" max="4" width="10.875" style="1" bestFit="1" customWidth="1"/>
    <col min="5" max="5" width="7.625" style="1" customWidth="1"/>
    <col min="6" max="6" width="11.625" style="1" customWidth="1"/>
    <col min="7" max="7" width="10.50390625" style="1" customWidth="1"/>
    <col min="8" max="8" width="7.625" style="1" customWidth="1"/>
    <col min="9" max="9" width="11.625" style="1" customWidth="1"/>
    <col min="10" max="10" width="10.50390625" style="1" customWidth="1"/>
    <col min="11" max="11" width="8.375" style="1" bestFit="1" customWidth="1"/>
    <col min="12" max="12" width="12.625" style="1" bestFit="1" customWidth="1"/>
    <col min="13" max="13" width="10.875" style="1" bestFit="1" customWidth="1"/>
    <col min="14" max="14" width="9.25390625" style="25" customWidth="1"/>
    <col min="15" max="16384" width="5.875" style="1" customWidth="1"/>
  </cols>
  <sheetData>
    <row r="1" spans="1:14" ht="12" thickBot="1">
      <c r="A1" s="3" t="s">
        <v>94</v>
      </c>
      <c r="B1" s="3"/>
      <c r="C1" s="3"/>
      <c r="D1" s="3"/>
      <c r="E1" s="3"/>
      <c r="F1" s="3"/>
      <c r="G1" s="3"/>
      <c r="H1" s="3"/>
      <c r="I1" s="3"/>
      <c r="J1" s="3"/>
      <c r="K1" s="3"/>
      <c r="L1" s="3"/>
      <c r="M1" s="3"/>
      <c r="N1" s="4"/>
    </row>
    <row r="2" spans="1:14" s="25" customFormat="1" ht="19.5" customHeight="1">
      <c r="A2" s="342" t="s">
        <v>66</v>
      </c>
      <c r="B2" s="348" t="s">
        <v>67</v>
      </c>
      <c r="C2" s="349"/>
      <c r="D2" s="349"/>
      <c r="E2" s="346" t="s">
        <v>63</v>
      </c>
      <c r="F2" s="306"/>
      <c r="G2" s="347"/>
      <c r="H2" s="346" t="s">
        <v>64</v>
      </c>
      <c r="I2" s="306"/>
      <c r="J2" s="347"/>
      <c r="K2" s="346" t="s">
        <v>11</v>
      </c>
      <c r="L2" s="306"/>
      <c r="M2" s="347"/>
      <c r="N2" s="344" t="s">
        <v>95</v>
      </c>
    </row>
    <row r="3" spans="1:14" s="25" customFormat="1" ht="19.5" customHeight="1">
      <c r="A3" s="343"/>
      <c r="B3" s="91" t="s">
        <v>68</v>
      </c>
      <c r="C3" s="92" t="s">
        <v>69</v>
      </c>
      <c r="D3" s="100" t="s">
        <v>149</v>
      </c>
      <c r="E3" s="91" t="s">
        <v>68</v>
      </c>
      <c r="F3" s="92" t="s">
        <v>69</v>
      </c>
      <c r="G3" s="100" t="s">
        <v>148</v>
      </c>
      <c r="H3" s="91" t="s">
        <v>68</v>
      </c>
      <c r="I3" s="92" t="s">
        <v>69</v>
      </c>
      <c r="J3" s="100" t="s">
        <v>148</v>
      </c>
      <c r="K3" s="91" t="s">
        <v>68</v>
      </c>
      <c r="L3" s="92" t="s">
        <v>69</v>
      </c>
      <c r="M3" s="100" t="s">
        <v>148</v>
      </c>
      <c r="N3" s="345"/>
    </row>
    <row r="4" spans="1:16" s="126" customFormat="1" ht="10.5">
      <c r="A4" s="143"/>
      <c r="B4" s="142" t="s">
        <v>2</v>
      </c>
      <c r="C4" s="114" t="s">
        <v>3</v>
      </c>
      <c r="D4" s="119" t="s">
        <v>3</v>
      </c>
      <c r="E4" s="142" t="s">
        <v>2</v>
      </c>
      <c r="F4" s="114" t="s">
        <v>3</v>
      </c>
      <c r="G4" s="119" t="s">
        <v>3</v>
      </c>
      <c r="H4" s="142" t="s">
        <v>2</v>
      </c>
      <c r="I4" s="114" t="s">
        <v>3</v>
      </c>
      <c r="J4" s="119" t="s">
        <v>3</v>
      </c>
      <c r="K4" s="142" t="s">
        <v>2</v>
      </c>
      <c r="L4" s="114" t="s">
        <v>3</v>
      </c>
      <c r="M4" s="119" t="s">
        <v>3</v>
      </c>
      <c r="N4" s="140"/>
      <c r="O4" s="141"/>
      <c r="P4" s="141"/>
    </row>
    <row r="5" spans="1:14" ht="18" customHeight="1">
      <c r="A5" s="170" t="s">
        <v>107</v>
      </c>
      <c r="B5" s="158">
        <v>4043</v>
      </c>
      <c r="C5" s="159">
        <v>14285344</v>
      </c>
      <c r="D5" s="160">
        <v>1052949</v>
      </c>
      <c r="E5" s="161">
        <v>723</v>
      </c>
      <c r="F5" s="159">
        <v>2534496</v>
      </c>
      <c r="G5" s="160">
        <v>109693</v>
      </c>
      <c r="H5" s="158">
        <v>14811</v>
      </c>
      <c r="I5" s="159">
        <v>79746768</v>
      </c>
      <c r="J5" s="160">
        <v>4259413</v>
      </c>
      <c r="K5" s="158">
        <v>19577</v>
      </c>
      <c r="L5" s="159">
        <v>96566608</v>
      </c>
      <c r="M5" s="160">
        <v>5422055</v>
      </c>
      <c r="N5" s="162" t="str">
        <f>IF(A5="","",A5)</f>
        <v>熊本西</v>
      </c>
    </row>
    <row r="6" spans="1:14" ht="18" customHeight="1">
      <c r="A6" s="171" t="s">
        <v>108</v>
      </c>
      <c r="B6" s="163">
        <v>4879</v>
      </c>
      <c r="C6" s="164">
        <v>17719763</v>
      </c>
      <c r="D6" s="165">
        <v>1351876</v>
      </c>
      <c r="E6" s="166">
        <v>297</v>
      </c>
      <c r="F6" s="164">
        <v>855417</v>
      </c>
      <c r="G6" s="165">
        <v>32644</v>
      </c>
      <c r="H6" s="163">
        <v>18360</v>
      </c>
      <c r="I6" s="164">
        <v>108348048</v>
      </c>
      <c r="J6" s="165">
        <v>6021629</v>
      </c>
      <c r="K6" s="163">
        <v>23536</v>
      </c>
      <c r="L6" s="164">
        <v>126923229</v>
      </c>
      <c r="M6" s="165">
        <v>7406149</v>
      </c>
      <c r="N6" s="167" t="str">
        <f aca="true" t="shared" si="0" ref="N6:N15">IF(A6="","",A6)</f>
        <v>熊本東</v>
      </c>
    </row>
    <row r="7" spans="1:14" ht="18" customHeight="1">
      <c r="A7" s="171" t="s">
        <v>109</v>
      </c>
      <c r="B7" s="163">
        <v>2130</v>
      </c>
      <c r="C7" s="164">
        <v>7719309</v>
      </c>
      <c r="D7" s="165">
        <v>771181</v>
      </c>
      <c r="E7" s="166">
        <v>606</v>
      </c>
      <c r="F7" s="164">
        <v>2091426</v>
      </c>
      <c r="G7" s="165">
        <v>81858</v>
      </c>
      <c r="H7" s="163">
        <v>7218</v>
      </c>
      <c r="I7" s="164">
        <v>28153333</v>
      </c>
      <c r="J7" s="165">
        <v>1232609</v>
      </c>
      <c r="K7" s="163">
        <v>9954</v>
      </c>
      <c r="L7" s="164">
        <v>37964069</v>
      </c>
      <c r="M7" s="165">
        <v>2085647</v>
      </c>
      <c r="N7" s="167" t="str">
        <f t="shared" si="0"/>
        <v>八　代</v>
      </c>
    </row>
    <row r="8" spans="1:14" ht="18" customHeight="1">
      <c r="A8" s="171" t="s">
        <v>110</v>
      </c>
      <c r="B8" s="163">
        <v>1083</v>
      </c>
      <c r="C8" s="164">
        <v>3732204</v>
      </c>
      <c r="D8" s="165">
        <v>282836</v>
      </c>
      <c r="E8" s="166">
        <v>394</v>
      </c>
      <c r="F8" s="164">
        <v>1235660</v>
      </c>
      <c r="G8" s="165">
        <v>44757</v>
      </c>
      <c r="H8" s="163">
        <v>3782</v>
      </c>
      <c r="I8" s="164">
        <v>14197618</v>
      </c>
      <c r="J8" s="165">
        <v>513597</v>
      </c>
      <c r="K8" s="163">
        <v>5259</v>
      </c>
      <c r="L8" s="164">
        <v>19165482</v>
      </c>
      <c r="M8" s="165">
        <v>841190</v>
      </c>
      <c r="N8" s="167" t="str">
        <f t="shared" si="0"/>
        <v>人　吉</v>
      </c>
    </row>
    <row r="9" spans="1:14" ht="18" customHeight="1">
      <c r="A9" s="171" t="s">
        <v>111</v>
      </c>
      <c r="B9" s="163">
        <v>2009</v>
      </c>
      <c r="C9" s="164">
        <v>6212703</v>
      </c>
      <c r="D9" s="165">
        <v>372511</v>
      </c>
      <c r="E9" s="166">
        <v>860</v>
      </c>
      <c r="F9" s="164">
        <v>2692495</v>
      </c>
      <c r="G9" s="165">
        <v>106099</v>
      </c>
      <c r="H9" s="163">
        <v>6133</v>
      </c>
      <c r="I9" s="164">
        <v>23095350</v>
      </c>
      <c r="J9" s="165">
        <v>859191</v>
      </c>
      <c r="K9" s="163">
        <v>9002</v>
      </c>
      <c r="L9" s="164">
        <v>32000547</v>
      </c>
      <c r="M9" s="165">
        <v>1337801</v>
      </c>
      <c r="N9" s="167" t="str">
        <f t="shared" si="0"/>
        <v>玉　名</v>
      </c>
    </row>
    <row r="10" spans="1:14" ht="18" customHeight="1">
      <c r="A10" s="171" t="s">
        <v>112</v>
      </c>
      <c r="B10" s="163">
        <v>1552</v>
      </c>
      <c r="C10" s="164">
        <v>4738870</v>
      </c>
      <c r="D10" s="165">
        <v>319857</v>
      </c>
      <c r="E10" s="166">
        <v>181</v>
      </c>
      <c r="F10" s="164">
        <v>472676</v>
      </c>
      <c r="G10" s="165">
        <v>17415</v>
      </c>
      <c r="H10" s="163">
        <v>4341</v>
      </c>
      <c r="I10" s="164">
        <v>16997720</v>
      </c>
      <c r="J10" s="165">
        <v>660297</v>
      </c>
      <c r="K10" s="163">
        <v>6074</v>
      </c>
      <c r="L10" s="164">
        <v>22209265</v>
      </c>
      <c r="M10" s="165">
        <v>997569</v>
      </c>
      <c r="N10" s="167" t="str">
        <f t="shared" si="0"/>
        <v>天　草</v>
      </c>
    </row>
    <row r="11" spans="1:14" ht="18" customHeight="1">
      <c r="A11" s="171" t="s">
        <v>113</v>
      </c>
      <c r="B11" s="163">
        <v>1080</v>
      </c>
      <c r="C11" s="164">
        <v>3343210</v>
      </c>
      <c r="D11" s="165">
        <v>214934</v>
      </c>
      <c r="E11" s="166">
        <v>598</v>
      </c>
      <c r="F11" s="164">
        <v>1831445</v>
      </c>
      <c r="G11" s="165">
        <v>76676</v>
      </c>
      <c r="H11" s="163">
        <v>3239</v>
      </c>
      <c r="I11" s="164">
        <v>12109711</v>
      </c>
      <c r="J11" s="165">
        <v>496985</v>
      </c>
      <c r="K11" s="163">
        <v>4917</v>
      </c>
      <c r="L11" s="164">
        <v>17284366</v>
      </c>
      <c r="M11" s="165">
        <v>788595</v>
      </c>
      <c r="N11" s="167" t="str">
        <f t="shared" si="0"/>
        <v>山　鹿</v>
      </c>
    </row>
    <row r="12" spans="1:14" ht="18" customHeight="1">
      <c r="A12" s="171" t="s">
        <v>114</v>
      </c>
      <c r="B12" s="163">
        <v>1714</v>
      </c>
      <c r="C12" s="164">
        <v>5360870</v>
      </c>
      <c r="D12" s="165">
        <v>336950</v>
      </c>
      <c r="E12" s="166">
        <v>595</v>
      </c>
      <c r="F12" s="164">
        <v>1934422</v>
      </c>
      <c r="G12" s="165">
        <v>98953</v>
      </c>
      <c r="H12" s="163">
        <v>5847</v>
      </c>
      <c r="I12" s="164">
        <v>25948567</v>
      </c>
      <c r="J12" s="165">
        <v>1254872</v>
      </c>
      <c r="K12" s="163">
        <v>8156</v>
      </c>
      <c r="L12" s="164">
        <v>33243859</v>
      </c>
      <c r="M12" s="165">
        <v>1690775</v>
      </c>
      <c r="N12" s="167" t="str">
        <f t="shared" si="0"/>
        <v>菊　池</v>
      </c>
    </row>
    <row r="13" spans="1:14" ht="18" customHeight="1">
      <c r="A13" s="171" t="s">
        <v>115</v>
      </c>
      <c r="B13" s="163">
        <v>1548</v>
      </c>
      <c r="C13" s="164">
        <v>4759113</v>
      </c>
      <c r="D13" s="165">
        <v>276297</v>
      </c>
      <c r="E13" s="166">
        <v>531</v>
      </c>
      <c r="F13" s="164">
        <v>1653624</v>
      </c>
      <c r="G13" s="165">
        <v>63859</v>
      </c>
      <c r="H13" s="163">
        <v>4492</v>
      </c>
      <c r="I13" s="164">
        <v>18029124</v>
      </c>
      <c r="J13" s="165">
        <v>790458</v>
      </c>
      <c r="K13" s="163">
        <v>6571</v>
      </c>
      <c r="L13" s="164">
        <v>24441862</v>
      </c>
      <c r="M13" s="165">
        <v>1130614</v>
      </c>
      <c r="N13" s="167" t="str">
        <f t="shared" si="0"/>
        <v>宇　土</v>
      </c>
    </row>
    <row r="14" spans="1:14" ht="18" customHeight="1">
      <c r="A14" s="183" t="s">
        <v>116</v>
      </c>
      <c r="B14" s="184">
        <v>810</v>
      </c>
      <c r="C14" s="185">
        <v>2304032</v>
      </c>
      <c r="D14" s="186">
        <v>132953</v>
      </c>
      <c r="E14" s="187">
        <v>269</v>
      </c>
      <c r="F14" s="185">
        <v>720414</v>
      </c>
      <c r="G14" s="186">
        <v>25110</v>
      </c>
      <c r="H14" s="184">
        <v>2609</v>
      </c>
      <c r="I14" s="185">
        <v>10165171</v>
      </c>
      <c r="J14" s="186">
        <v>431401</v>
      </c>
      <c r="K14" s="184">
        <v>3688</v>
      </c>
      <c r="L14" s="185">
        <v>13189617</v>
      </c>
      <c r="M14" s="186">
        <v>589464</v>
      </c>
      <c r="N14" s="188" t="str">
        <f t="shared" si="0"/>
        <v>阿　蘇</v>
      </c>
    </row>
    <row r="15" spans="1:14" s="9" customFormat="1" ht="18" customHeight="1">
      <c r="A15" s="189" t="s">
        <v>103</v>
      </c>
      <c r="B15" s="190">
        <v>20848</v>
      </c>
      <c r="C15" s="191">
        <v>70175420</v>
      </c>
      <c r="D15" s="192">
        <v>5112343</v>
      </c>
      <c r="E15" s="193">
        <v>5054</v>
      </c>
      <c r="F15" s="191">
        <v>16022075</v>
      </c>
      <c r="G15" s="192">
        <v>657064</v>
      </c>
      <c r="H15" s="190">
        <v>70832</v>
      </c>
      <c r="I15" s="191">
        <v>336791410</v>
      </c>
      <c r="J15" s="192">
        <v>16520451</v>
      </c>
      <c r="K15" s="190">
        <v>96734</v>
      </c>
      <c r="L15" s="191">
        <v>422988905</v>
      </c>
      <c r="M15" s="192">
        <v>22289858</v>
      </c>
      <c r="N15" s="194" t="str">
        <f t="shared" si="0"/>
        <v>熊本県計</v>
      </c>
    </row>
    <row r="16" spans="1:14" ht="18" customHeight="1">
      <c r="A16" s="195"/>
      <c r="B16" s="196"/>
      <c r="C16" s="197"/>
      <c r="D16" s="198"/>
      <c r="E16" s="196"/>
      <c r="F16" s="197"/>
      <c r="G16" s="198"/>
      <c r="H16" s="196"/>
      <c r="I16" s="197"/>
      <c r="J16" s="198"/>
      <c r="K16" s="196"/>
      <c r="L16" s="197"/>
      <c r="M16" s="198"/>
      <c r="N16" s="199"/>
    </row>
    <row r="17" spans="1:14" ht="18" customHeight="1">
      <c r="A17" s="170" t="s">
        <v>117</v>
      </c>
      <c r="B17" s="158">
        <v>5627</v>
      </c>
      <c r="C17" s="159">
        <v>18599840</v>
      </c>
      <c r="D17" s="160">
        <v>1255377</v>
      </c>
      <c r="E17" s="161">
        <v>102</v>
      </c>
      <c r="F17" s="159">
        <v>273282</v>
      </c>
      <c r="G17" s="160">
        <v>13262</v>
      </c>
      <c r="H17" s="158">
        <v>19792</v>
      </c>
      <c r="I17" s="159">
        <v>102502174</v>
      </c>
      <c r="J17" s="160">
        <v>5052700</v>
      </c>
      <c r="K17" s="158">
        <v>25521</v>
      </c>
      <c r="L17" s="159">
        <v>121375295</v>
      </c>
      <c r="M17" s="160">
        <v>6321339</v>
      </c>
      <c r="N17" s="162" t="str">
        <f>IF(A17="","",A17)</f>
        <v>大　分</v>
      </c>
    </row>
    <row r="18" spans="1:14" ht="18" customHeight="1">
      <c r="A18" s="171" t="s">
        <v>118</v>
      </c>
      <c r="B18" s="163">
        <v>2708</v>
      </c>
      <c r="C18" s="164">
        <v>8780304</v>
      </c>
      <c r="D18" s="165">
        <v>609059</v>
      </c>
      <c r="E18" s="166">
        <v>193</v>
      </c>
      <c r="F18" s="164">
        <v>491138</v>
      </c>
      <c r="G18" s="165">
        <v>20085</v>
      </c>
      <c r="H18" s="163">
        <v>9277</v>
      </c>
      <c r="I18" s="164">
        <v>39773027</v>
      </c>
      <c r="J18" s="165">
        <v>1753353</v>
      </c>
      <c r="K18" s="163">
        <v>12178</v>
      </c>
      <c r="L18" s="164">
        <v>49044469</v>
      </c>
      <c r="M18" s="165">
        <v>2382497</v>
      </c>
      <c r="N18" s="167" t="str">
        <f aca="true" t="shared" si="1" ref="N18:N26">IF(A18="","",A18)</f>
        <v>別　府</v>
      </c>
    </row>
    <row r="19" spans="1:14" ht="18" customHeight="1">
      <c r="A19" s="171" t="s">
        <v>119</v>
      </c>
      <c r="B19" s="163">
        <v>1043</v>
      </c>
      <c r="C19" s="164">
        <v>3704696</v>
      </c>
      <c r="D19" s="165">
        <v>302128</v>
      </c>
      <c r="E19" s="166">
        <v>51</v>
      </c>
      <c r="F19" s="164">
        <v>129114</v>
      </c>
      <c r="G19" s="165">
        <v>5137</v>
      </c>
      <c r="H19" s="163">
        <v>3203</v>
      </c>
      <c r="I19" s="164">
        <v>13536390</v>
      </c>
      <c r="J19" s="165">
        <v>655163</v>
      </c>
      <c r="K19" s="163">
        <v>4297</v>
      </c>
      <c r="L19" s="164">
        <v>17370200</v>
      </c>
      <c r="M19" s="165">
        <v>962429</v>
      </c>
      <c r="N19" s="167" t="str">
        <f t="shared" si="1"/>
        <v>中　津</v>
      </c>
    </row>
    <row r="20" spans="1:14" ht="18" customHeight="1">
      <c r="A20" s="171" t="s">
        <v>120</v>
      </c>
      <c r="B20" s="163">
        <v>1614</v>
      </c>
      <c r="C20" s="164">
        <v>4972240</v>
      </c>
      <c r="D20" s="165">
        <v>303722</v>
      </c>
      <c r="E20" s="166">
        <v>219</v>
      </c>
      <c r="F20" s="164">
        <v>612528</v>
      </c>
      <c r="G20" s="165">
        <v>26522</v>
      </c>
      <c r="H20" s="163">
        <v>3967</v>
      </c>
      <c r="I20" s="164">
        <v>15585916</v>
      </c>
      <c r="J20" s="165">
        <v>692727</v>
      </c>
      <c r="K20" s="163">
        <v>5800</v>
      </c>
      <c r="L20" s="164">
        <v>21170684</v>
      </c>
      <c r="M20" s="165">
        <v>1022972</v>
      </c>
      <c r="N20" s="167" t="str">
        <f t="shared" si="1"/>
        <v>日　田</v>
      </c>
    </row>
    <row r="21" spans="1:14" ht="18" customHeight="1">
      <c r="A21" s="171" t="s">
        <v>121</v>
      </c>
      <c r="B21" s="163">
        <v>1270</v>
      </c>
      <c r="C21" s="164">
        <v>3681657</v>
      </c>
      <c r="D21" s="165">
        <v>218807</v>
      </c>
      <c r="E21" s="166">
        <v>54</v>
      </c>
      <c r="F21" s="164">
        <v>128213</v>
      </c>
      <c r="G21" s="165">
        <v>4400</v>
      </c>
      <c r="H21" s="163">
        <v>2805</v>
      </c>
      <c r="I21" s="164">
        <v>13793324</v>
      </c>
      <c r="J21" s="165">
        <v>652418</v>
      </c>
      <c r="K21" s="163">
        <v>4129</v>
      </c>
      <c r="L21" s="164">
        <v>17603193</v>
      </c>
      <c r="M21" s="165">
        <v>875625</v>
      </c>
      <c r="N21" s="167" t="str">
        <f t="shared" si="1"/>
        <v>佐　伯</v>
      </c>
    </row>
    <row r="22" spans="1:14" ht="18" customHeight="1">
      <c r="A22" s="171" t="s">
        <v>122</v>
      </c>
      <c r="B22" s="163">
        <v>871</v>
      </c>
      <c r="C22" s="164">
        <v>3181432</v>
      </c>
      <c r="D22" s="165">
        <v>268193</v>
      </c>
      <c r="E22" s="166">
        <v>69</v>
      </c>
      <c r="F22" s="164">
        <v>178730</v>
      </c>
      <c r="G22" s="165">
        <v>8931</v>
      </c>
      <c r="H22" s="163">
        <v>2533</v>
      </c>
      <c r="I22" s="164">
        <v>9983417</v>
      </c>
      <c r="J22" s="165">
        <v>400937</v>
      </c>
      <c r="K22" s="163">
        <v>3473</v>
      </c>
      <c r="L22" s="164">
        <v>13343579</v>
      </c>
      <c r="M22" s="165">
        <v>678062</v>
      </c>
      <c r="N22" s="167" t="str">
        <f t="shared" si="1"/>
        <v>臼　杵</v>
      </c>
    </row>
    <row r="23" spans="1:14" ht="18" customHeight="1">
      <c r="A23" s="171" t="s">
        <v>123</v>
      </c>
      <c r="B23" s="163">
        <v>290</v>
      </c>
      <c r="C23" s="164">
        <v>934949</v>
      </c>
      <c r="D23" s="165">
        <v>73287</v>
      </c>
      <c r="E23" s="166">
        <v>193</v>
      </c>
      <c r="F23" s="164">
        <v>551989</v>
      </c>
      <c r="G23" s="165">
        <v>23126</v>
      </c>
      <c r="H23" s="163">
        <v>978</v>
      </c>
      <c r="I23" s="164">
        <v>3190940</v>
      </c>
      <c r="J23" s="165">
        <v>89467</v>
      </c>
      <c r="K23" s="163">
        <v>1461</v>
      </c>
      <c r="L23" s="164">
        <v>4677878</v>
      </c>
      <c r="M23" s="165">
        <v>185880</v>
      </c>
      <c r="N23" s="167" t="str">
        <f t="shared" si="1"/>
        <v>竹　田</v>
      </c>
    </row>
    <row r="24" spans="1:14" ht="18" customHeight="1">
      <c r="A24" s="171" t="s">
        <v>124</v>
      </c>
      <c r="B24" s="163">
        <v>772</v>
      </c>
      <c r="C24" s="164">
        <v>2446081</v>
      </c>
      <c r="D24" s="165">
        <v>168553</v>
      </c>
      <c r="E24" s="166">
        <v>142</v>
      </c>
      <c r="F24" s="164">
        <v>374503</v>
      </c>
      <c r="G24" s="165">
        <v>16718</v>
      </c>
      <c r="H24" s="163">
        <v>2905</v>
      </c>
      <c r="I24" s="164">
        <v>13309975</v>
      </c>
      <c r="J24" s="165">
        <v>608719</v>
      </c>
      <c r="K24" s="163">
        <v>3819</v>
      </c>
      <c r="L24" s="164">
        <v>16130559</v>
      </c>
      <c r="M24" s="165">
        <v>793990</v>
      </c>
      <c r="N24" s="167" t="str">
        <f t="shared" si="1"/>
        <v>宇　佐</v>
      </c>
    </row>
    <row r="25" spans="1:14" ht="18" customHeight="1">
      <c r="A25" s="183" t="s">
        <v>125</v>
      </c>
      <c r="B25" s="184">
        <v>432</v>
      </c>
      <c r="C25" s="185">
        <v>1234417</v>
      </c>
      <c r="D25" s="186">
        <v>66715</v>
      </c>
      <c r="E25" s="187">
        <v>124</v>
      </c>
      <c r="F25" s="185">
        <v>287970</v>
      </c>
      <c r="G25" s="186">
        <v>10384</v>
      </c>
      <c r="H25" s="184">
        <v>1288</v>
      </c>
      <c r="I25" s="185">
        <v>4361026</v>
      </c>
      <c r="J25" s="186">
        <v>133279</v>
      </c>
      <c r="K25" s="184">
        <v>1844</v>
      </c>
      <c r="L25" s="185">
        <v>5883413</v>
      </c>
      <c r="M25" s="186">
        <v>210377</v>
      </c>
      <c r="N25" s="188" t="str">
        <f t="shared" si="1"/>
        <v>三　重</v>
      </c>
    </row>
    <row r="26" spans="1:14" s="9" customFormat="1" ht="18" customHeight="1">
      <c r="A26" s="189" t="s">
        <v>104</v>
      </c>
      <c r="B26" s="190">
        <v>14627</v>
      </c>
      <c r="C26" s="191">
        <v>47535616</v>
      </c>
      <c r="D26" s="192">
        <v>3265841</v>
      </c>
      <c r="E26" s="193">
        <v>1147</v>
      </c>
      <c r="F26" s="191">
        <v>3027467</v>
      </c>
      <c r="G26" s="192">
        <v>128564</v>
      </c>
      <c r="H26" s="190">
        <v>46748</v>
      </c>
      <c r="I26" s="191">
        <v>216036188</v>
      </c>
      <c r="J26" s="192">
        <v>10038764</v>
      </c>
      <c r="K26" s="190">
        <v>62522</v>
      </c>
      <c r="L26" s="191">
        <v>266599271</v>
      </c>
      <c r="M26" s="192">
        <v>13433170</v>
      </c>
      <c r="N26" s="194" t="str">
        <f t="shared" si="1"/>
        <v>大分県計</v>
      </c>
    </row>
    <row r="27" spans="1:14" ht="18" customHeight="1">
      <c r="A27" s="195"/>
      <c r="B27" s="196"/>
      <c r="C27" s="197"/>
      <c r="D27" s="198"/>
      <c r="E27" s="196"/>
      <c r="F27" s="197"/>
      <c r="G27" s="198"/>
      <c r="H27" s="196"/>
      <c r="I27" s="197"/>
      <c r="J27" s="198"/>
      <c r="K27" s="196"/>
      <c r="L27" s="197"/>
      <c r="M27" s="198"/>
      <c r="N27" s="199"/>
    </row>
    <row r="28" spans="1:14" ht="18" customHeight="1">
      <c r="A28" s="170" t="s">
        <v>126</v>
      </c>
      <c r="B28" s="158">
        <v>5396</v>
      </c>
      <c r="C28" s="159">
        <v>18556971</v>
      </c>
      <c r="D28" s="160">
        <v>1598425</v>
      </c>
      <c r="E28" s="161">
        <v>1210</v>
      </c>
      <c r="F28" s="159">
        <v>4363643</v>
      </c>
      <c r="G28" s="160">
        <v>235104</v>
      </c>
      <c r="H28" s="158">
        <v>17920</v>
      </c>
      <c r="I28" s="159">
        <v>89857885</v>
      </c>
      <c r="J28" s="160">
        <v>4829596</v>
      </c>
      <c r="K28" s="158">
        <v>24526</v>
      </c>
      <c r="L28" s="159">
        <v>112778500</v>
      </c>
      <c r="M28" s="160">
        <v>6663125</v>
      </c>
      <c r="N28" s="162" t="str">
        <f aca="true" t="shared" si="2" ref="N28:N34">IF(A28="","",A28)</f>
        <v>宮　崎</v>
      </c>
    </row>
    <row r="29" spans="1:14" ht="18" customHeight="1">
      <c r="A29" s="170" t="s">
        <v>127</v>
      </c>
      <c r="B29" s="158">
        <v>2870</v>
      </c>
      <c r="C29" s="159">
        <v>8829988</v>
      </c>
      <c r="D29" s="160">
        <v>603841</v>
      </c>
      <c r="E29" s="161">
        <v>506</v>
      </c>
      <c r="F29" s="159">
        <v>1766726</v>
      </c>
      <c r="G29" s="160">
        <v>110947</v>
      </c>
      <c r="H29" s="158">
        <v>7010</v>
      </c>
      <c r="I29" s="159">
        <v>30610053</v>
      </c>
      <c r="J29" s="160">
        <v>1319131</v>
      </c>
      <c r="K29" s="158">
        <v>10386</v>
      </c>
      <c r="L29" s="159">
        <v>41206766</v>
      </c>
      <c r="M29" s="160">
        <v>2033919</v>
      </c>
      <c r="N29" s="162" t="str">
        <f t="shared" si="2"/>
        <v>都　城</v>
      </c>
    </row>
    <row r="30" spans="1:14" ht="18" customHeight="1">
      <c r="A30" s="170" t="s">
        <v>128</v>
      </c>
      <c r="B30" s="158">
        <v>3820</v>
      </c>
      <c r="C30" s="159">
        <v>12366085</v>
      </c>
      <c r="D30" s="160">
        <v>985774</v>
      </c>
      <c r="E30" s="161">
        <v>220</v>
      </c>
      <c r="F30" s="159">
        <v>694203</v>
      </c>
      <c r="G30" s="160">
        <v>40329</v>
      </c>
      <c r="H30" s="158">
        <v>9209</v>
      </c>
      <c r="I30" s="159">
        <v>36723947</v>
      </c>
      <c r="J30" s="160">
        <v>1520153</v>
      </c>
      <c r="K30" s="158">
        <v>13249</v>
      </c>
      <c r="L30" s="159">
        <v>49784235</v>
      </c>
      <c r="M30" s="160">
        <v>2546256</v>
      </c>
      <c r="N30" s="162" t="str">
        <f t="shared" si="2"/>
        <v>延　岡</v>
      </c>
    </row>
    <row r="31" spans="1:14" ht="18" customHeight="1">
      <c r="A31" s="170" t="s">
        <v>129</v>
      </c>
      <c r="B31" s="158">
        <v>1053</v>
      </c>
      <c r="C31" s="159">
        <v>3177442</v>
      </c>
      <c r="D31" s="160">
        <v>242653</v>
      </c>
      <c r="E31" s="161">
        <v>453</v>
      </c>
      <c r="F31" s="159">
        <v>1720465</v>
      </c>
      <c r="G31" s="160">
        <v>106937</v>
      </c>
      <c r="H31" s="158">
        <v>3296</v>
      </c>
      <c r="I31" s="159">
        <v>11454254</v>
      </c>
      <c r="J31" s="160">
        <v>439393</v>
      </c>
      <c r="K31" s="158">
        <v>4802</v>
      </c>
      <c r="L31" s="159">
        <v>16352161</v>
      </c>
      <c r="M31" s="160">
        <v>788982</v>
      </c>
      <c r="N31" s="162" t="str">
        <f t="shared" si="2"/>
        <v>日　南</v>
      </c>
    </row>
    <row r="32" spans="1:14" ht="18" customHeight="1">
      <c r="A32" s="170" t="s">
        <v>130</v>
      </c>
      <c r="B32" s="158">
        <v>1202</v>
      </c>
      <c r="C32" s="159">
        <v>3624700</v>
      </c>
      <c r="D32" s="160">
        <v>231509</v>
      </c>
      <c r="E32" s="161">
        <v>449</v>
      </c>
      <c r="F32" s="159">
        <v>1525577</v>
      </c>
      <c r="G32" s="160">
        <v>95128</v>
      </c>
      <c r="H32" s="158">
        <v>3046</v>
      </c>
      <c r="I32" s="159">
        <v>10480315</v>
      </c>
      <c r="J32" s="160">
        <v>417330</v>
      </c>
      <c r="K32" s="158">
        <v>4697</v>
      </c>
      <c r="L32" s="159">
        <v>15630592</v>
      </c>
      <c r="M32" s="160">
        <v>743966</v>
      </c>
      <c r="N32" s="162" t="str">
        <f t="shared" si="2"/>
        <v>小　林</v>
      </c>
    </row>
    <row r="33" spans="1:14" ht="18" customHeight="1">
      <c r="A33" s="170" t="s">
        <v>131</v>
      </c>
      <c r="B33" s="158">
        <v>1459</v>
      </c>
      <c r="C33" s="159">
        <v>4665706</v>
      </c>
      <c r="D33" s="160">
        <v>350017</v>
      </c>
      <c r="E33" s="161">
        <v>1092</v>
      </c>
      <c r="F33" s="159">
        <v>4374080</v>
      </c>
      <c r="G33" s="160">
        <v>252764</v>
      </c>
      <c r="H33" s="158">
        <v>3767</v>
      </c>
      <c r="I33" s="159">
        <v>12756835</v>
      </c>
      <c r="J33" s="160">
        <v>489785</v>
      </c>
      <c r="K33" s="158">
        <v>6318</v>
      </c>
      <c r="L33" s="159">
        <v>21796621</v>
      </c>
      <c r="M33" s="160">
        <v>1092565</v>
      </c>
      <c r="N33" s="162" t="str">
        <f t="shared" si="2"/>
        <v>高　鍋</v>
      </c>
    </row>
    <row r="34" spans="1:14" s="9" customFormat="1" ht="18" customHeight="1">
      <c r="A34" s="189" t="s">
        <v>105</v>
      </c>
      <c r="B34" s="190">
        <v>15800</v>
      </c>
      <c r="C34" s="191">
        <v>51220891</v>
      </c>
      <c r="D34" s="192">
        <v>4012219</v>
      </c>
      <c r="E34" s="193">
        <v>3930</v>
      </c>
      <c r="F34" s="191">
        <v>14444693</v>
      </c>
      <c r="G34" s="192">
        <v>841209</v>
      </c>
      <c r="H34" s="190">
        <v>44248</v>
      </c>
      <c r="I34" s="191">
        <v>191883290</v>
      </c>
      <c r="J34" s="192">
        <v>9015387</v>
      </c>
      <c r="K34" s="190">
        <v>63978</v>
      </c>
      <c r="L34" s="191">
        <v>257548875</v>
      </c>
      <c r="M34" s="192">
        <v>13868814</v>
      </c>
      <c r="N34" s="194" t="str">
        <f t="shared" si="2"/>
        <v>宮崎県計</v>
      </c>
    </row>
    <row r="35" spans="1:14" ht="18" customHeight="1">
      <c r="A35" s="195"/>
      <c r="B35" s="196"/>
      <c r="C35" s="197"/>
      <c r="D35" s="198"/>
      <c r="E35" s="196"/>
      <c r="F35" s="197"/>
      <c r="G35" s="198"/>
      <c r="H35" s="196"/>
      <c r="I35" s="197"/>
      <c r="J35" s="198"/>
      <c r="K35" s="196"/>
      <c r="L35" s="197"/>
      <c r="M35" s="198"/>
      <c r="N35" s="199"/>
    </row>
    <row r="36" spans="1:14" ht="18" customHeight="1">
      <c r="A36" s="170" t="s">
        <v>132</v>
      </c>
      <c r="B36" s="158">
        <v>8004</v>
      </c>
      <c r="C36" s="159">
        <v>25789775</v>
      </c>
      <c r="D36" s="160">
        <v>1792033</v>
      </c>
      <c r="E36" s="161">
        <v>104</v>
      </c>
      <c r="F36" s="159">
        <v>241311</v>
      </c>
      <c r="G36" s="160">
        <v>12616</v>
      </c>
      <c r="H36" s="158">
        <v>29947</v>
      </c>
      <c r="I36" s="159">
        <v>157755806</v>
      </c>
      <c r="J36" s="160">
        <v>7828367</v>
      </c>
      <c r="K36" s="158">
        <v>38055</v>
      </c>
      <c r="L36" s="159">
        <v>183786893</v>
      </c>
      <c r="M36" s="160">
        <v>9633016</v>
      </c>
      <c r="N36" s="162" t="str">
        <f>IF(A36="","",A36)</f>
        <v>鹿児島</v>
      </c>
    </row>
    <row r="37" spans="1:14" ht="18" customHeight="1">
      <c r="A37" s="170" t="s">
        <v>133</v>
      </c>
      <c r="B37" s="158">
        <v>1290</v>
      </c>
      <c r="C37" s="159">
        <v>4029252</v>
      </c>
      <c r="D37" s="160">
        <v>286437</v>
      </c>
      <c r="E37" s="161">
        <v>92</v>
      </c>
      <c r="F37" s="159">
        <v>224368</v>
      </c>
      <c r="G37" s="160">
        <v>9148</v>
      </c>
      <c r="H37" s="158">
        <v>4653</v>
      </c>
      <c r="I37" s="159">
        <v>17302932</v>
      </c>
      <c r="J37" s="160">
        <v>742153</v>
      </c>
      <c r="K37" s="158">
        <v>6035</v>
      </c>
      <c r="L37" s="159">
        <v>21556552</v>
      </c>
      <c r="M37" s="160">
        <v>1037739</v>
      </c>
      <c r="N37" s="162" t="str">
        <f>IF(A37="","",A37)</f>
        <v>川　内</v>
      </c>
    </row>
    <row r="38" spans="1:14" ht="18" customHeight="1">
      <c r="A38" s="170" t="s">
        <v>134</v>
      </c>
      <c r="B38" s="158">
        <v>1831</v>
      </c>
      <c r="C38" s="159">
        <v>5893438</v>
      </c>
      <c r="D38" s="160">
        <v>464302</v>
      </c>
      <c r="E38" s="161">
        <v>492</v>
      </c>
      <c r="F38" s="159">
        <v>1610296</v>
      </c>
      <c r="G38" s="160">
        <v>90447</v>
      </c>
      <c r="H38" s="158">
        <v>4850</v>
      </c>
      <c r="I38" s="159">
        <v>21489566</v>
      </c>
      <c r="J38" s="160">
        <v>955518</v>
      </c>
      <c r="K38" s="158">
        <v>7173</v>
      </c>
      <c r="L38" s="159">
        <v>28993300</v>
      </c>
      <c r="M38" s="160">
        <v>1510268</v>
      </c>
      <c r="N38" s="162" t="str">
        <f aca="true" t="shared" si="3" ref="N38:N43">IF(A38="","",A38)</f>
        <v>鹿　屋</v>
      </c>
    </row>
    <row r="39" spans="1:14" ht="18" customHeight="1">
      <c r="A39" s="170" t="s">
        <v>135</v>
      </c>
      <c r="B39" s="158">
        <v>1146</v>
      </c>
      <c r="C39" s="159">
        <v>3157646</v>
      </c>
      <c r="D39" s="160">
        <v>247426</v>
      </c>
      <c r="E39" s="161">
        <v>357</v>
      </c>
      <c r="F39" s="159">
        <v>724356</v>
      </c>
      <c r="G39" s="160">
        <v>22914</v>
      </c>
      <c r="H39" s="158">
        <v>3110</v>
      </c>
      <c r="I39" s="159">
        <v>13393175</v>
      </c>
      <c r="J39" s="160">
        <v>583138</v>
      </c>
      <c r="K39" s="158">
        <v>4613</v>
      </c>
      <c r="L39" s="159">
        <v>17275177</v>
      </c>
      <c r="M39" s="160">
        <v>853478</v>
      </c>
      <c r="N39" s="162" t="str">
        <f t="shared" si="3"/>
        <v>大　島</v>
      </c>
    </row>
    <row r="40" spans="1:14" ht="18" customHeight="1">
      <c r="A40" s="170" t="s">
        <v>136</v>
      </c>
      <c r="B40" s="158">
        <v>1045</v>
      </c>
      <c r="C40" s="159">
        <v>3355105</v>
      </c>
      <c r="D40" s="160">
        <v>237596</v>
      </c>
      <c r="E40" s="161">
        <v>281</v>
      </c>
      <c r="F40" s="159">
        <v>792446</v>
      </c>
      <c r="G40" s="160">
        <v>44922</v>
      </c>
      <c r="H40" s="158">
        <v>2818</v>
      </c>
      <c r="I40" s="159">
        <v>11974818</v>
      </c>
      <c r="J40" s="160">
        <v>539714</v>
      </c>
      <c r="K40" s="158">
        <v>4144</v>
      </c>
      <c r="L40" s="159">
        <v>16122369</v>
      </c>
      <c r="M40" s="160">
        <v>822233</v>
      </c>
      <c r="N40" s="162" t="str">
        <f t="shared" si="3"/>
        <v>出　水</v>
      </c>
    </row>
    <row r="41" spans="1:14" ht="18" customHeight="1">
      <c r="A41" s="170" t="s">
        <v>137</v>
      </c>
      <c r="B41" s="158">
        <v>701</v>
      </c>
      <c r="C41" s="159">
        <v>1987995</v>
      </c>
      <c r="D41" s="160">
        <v>115773</v>
      </c>
      <c r="E41" s="161">
        <v>917</v>
      </c>
      <c r="F41" s="159">
        <v>2451789</v>
      </c>
      <c r="G41" s="160">
        <v>121125</v>
      </c>
      <c r="H41" s="158">
        <v>2657</v>
      </c>
      <c r="I41" s="159">
        <v>9505551</v>
      </c>
      <c r="J41" s="160">
        <v>372944</v>
      </c>
      <c r="K41" s="158">
        <v>4275</v>
      </c>
      <c r="L41" s="159">
        <v>13945335</v>
      </c>
      <c r="M41" s="160">
        <v>609842</v>
      </c>
      <c r="N41" s="162" t="str">
        <f t="shared" si="3"/>
        <v>指　宿</v>
      </c>
    </row>
    <row r="42" spans="1:14" ht="18" customHeight="1">
      <c r="A42" s="170" t="s">
        <v>138</v>
      </c>
      <c r="B42" s="158">
        <v>647</v>
      </c>
      <c r="C42" s="159">
        <v>1829593</v>
      </c>
      <c r="D42" s="160">
        <v>106345</v>
      </c>
      <c r="E42" s="161">
        <v>475</v>
      </c>
      <c r="F42" s="159">
        <v>964061</v>
      </c>
      <c r="G42" s="160">
        <v>37911</v>
      </c>
      <c r="H42" s="158">
        <v>1715</v>
      </c>
      <c r="I42" s="159">
        <v>6462602</v>
      </c>
      <c r="J42" s="160">
        <v>237431</v>
      </c>
      <c r="K42" s="158">
        <v>2837</v>
      </c>
      <c r="L42" s="159">
        <v>9256257</v>
      </c>
      <c r="M42" s="160">
        <v>381687</v>
      </c>
      <c r="N42" s="162" t="str">
        <f t="shared" si="3"/>
        <v>種子島</v>
      </c>
    </row>
    <row r="43" spans="1:14" ht="18" customHeight="1">
      <c r="A43" s="170" t="s">
        <v>139</v>
      </c>
      <c r="B43" s="158">
        <v>1184</v>
      </c>
      <c r="C43" s="159">
        <v>3809789</v>
      </c>
      <c r="D43" s="160">
        <v>269756</v>
      </c>
      <c r="E43" s="161">
        <v>454</v>
      </c>
      <c r="F43" s="159">
        <v>1496904</v>
      </c>
      <c r="G43" s="160">
        <v>83379</v>
      </c>
      <c r="H43" s="158">
        <v>3683</v>
      </c>
      <c r="I43" s="159">
        <v>13093505</v>
      </c>
      <c r="J43" s="160">
        <v>458639</v>
      </c>
      <c r="K43" s="158">
        <v>5321</v>
      </c>
      <c r="L43" s="159">
        <v>18400198</v>
      </c>
      <c r="M43" s="160">
        <v>811773</v>
      </c>
      <c r="N43" s="162" t="str">
        <f t="shared" si="3"/>
        <v>知　覧</v>
      </c>
    </row>
    <row r="44" spans="1:14" ht="18" customHeight="1">
      <c r="A44" s="170" t="s">
        <v>140</v>
      </c>
      <c r="B44" s="158">
        <v>994</v>
      </c>
      <c r="C44" s="159">
        <v>3010765</v>
      </c>
      <c r="D44" s="160">
        <v>217868</v>
      </c>
      <c r="E44" s="161">
        <v>90</v>
      </c>
      <c r="F44" s="159">
        <v>251014</v>
      </c>
      <c r="G44" s="160">
        <v>12462</v>
      </c>
      <c r="H44" s="158">
        <v>3296</v>
      </c>
      <c r="I44" s="159">
        <v>11588925</v>
      </c>
      <c r="J44" s="160">
        <v>429509</v>
      </c>
      <c r="K44" s="158">
        <v>4380</v>
      </c>
      <c r="L44" s="159">
        <v>14850704</v>
      </c>
      <c r="M44" s="160">
        <v>659838</v>
      </c>
      <c r="N44" s="162" t="str">
        <f>IF(A44="","",A44)</f>
        <v>伊集院</v>
      </c>
    </row>
    <row r="45" spans="1:14" ht="18" customHeight="1">
      <c r="A45" s="170" t="s">
        <v>141</v>
      </c>
      <c r="B45" s="158">
        <v>2503</v>
      </c>
      <c r="C45" s="159">
        <v>7638124</v>
      </c>
      <c r="D45" s="160">
        <v>482850</v>
      </c>
      <c r="E45" s="161">
        <v>231</v>
      </c>
      <c r="F45" s="159">
        <v>582053</v>
      </c>
      <c r="G45" s="160">
        <v>25236</v>
      </c>
      <c r="H45" s="158">
        <v>8417</v>
      </c>
      <c r="I45" s="159">
        <v>33073909</v>
      </c>
      <c r="J45" s="160">
        <v>1384042</v>
      </c>
      <c r="K45" s="158">
        <v>11151</v>
      </c>
      <c r="L45" s="159">
        <v>41294086</v>
      </c>
      <c r="M45" s="160">
        <v>1892128</v>
      </c>
      <c r="N45" s="162" t="str">
        <f>IF(A45="","",A45)</f>
        <v>加治木</v>
      </c>
    </row>
    <row r="46" spans="1:14" ht="18" customHeight="1">
      <c r="A46" s="170" t="s">
        <v>142</v>
      </c>
      <c r="B46" s="158">
        <v>974</v>
      </c>
      <c r="C46" s="159">
        <v>2831983</v>
      </c>
      <c r="D46" s="160">
        <v>164977</v>
      </c>
      <c r="E46" s="161">
        <v>467</v>
      </c>
      <c r="F46" s="159">
        <v>1423632</v>
      </c>
      <c r="G46" s="160">
        <v>81284</v>
      </c>
      <c r="H46" s="158">
        <v>2485</v>
      </c>
      <c r="I46" s="159">
        <v>10257373</v>
      </c>
      <c r="J46" s="160">
        <v>368232</v>
      </c>
      <c r="K46" s="158">
        <v>3926</v>
      </c>
      <c r="L46" s="159">
        <v>14512987</v>
      </c>
      <c r="M46" s="160">
        <v>614493</v>
      </c>
      <c r="N46" s="162" t="str">
        <f>IF(A46="","",A46)</f>
        <v>大　隅</v>
      </c>
    </row>
    <row r="47" spans="1:14" s="9" customFormat="1" ht="18" customHeight="1">
      <c r="A47" s="189" t="s">
        <v>106</v>
      </c>
      <c r="B47" s="190">
        <v>20319</v>
      </c>
      <c r="C47" s="191">
        <v>63333466</v>
      </c>
      <c r="D47" s="192">
        <v>4385363</v>
      </c>
      <c r="E47" s="193">
        <v>3960</v>
      </c>
      <c r="F47" s="191">
        <v>10762231</v>
      </c>
      <c r="G47" s="192">
        <v>541444</v>
      </c>
      <c r="H47" s="190">
        <v>67631</v>
      </c>
      <c r="I47" s="191">
        <v>305898162</v>
      </c>
      <c r="J47" s="192">
        <v>13899687</v>
      </c>
      <c r="K47" s="190">
        <v>91910</v>
      </c>
      <c r="L47" s="191">
        <v>379993859</v>
      </c>
      <c r="M47" s="192">
        <v>18826494</v>
      </c>
      <c r="N47" s="194" t="str">
        <f>IF(A47="","",A47)</f>
        <v>鹿児島県計</v>
      </c>
    </row>
    <row r="48" spans="1:14" ht="18" customHeight="1">
      <c r="A48" s="168"/>
      <c r="B48" s="251"/>
      <c r="C48" s="252"/>
      <c r="D48" s="253"/>
      <c r="E48" s="251"/>
      <c r="F48" s="252"/>
      <c r="G48" s="253"/>
      <c r="H48" s="251"/>
      <c r="I48" s="252"/>
      <c r="J48" s="253"/>
      <c r="K48" s="251"/>
      <c r="L48" s="252"/>
      <c r="M48" s="253"/>
      <c r="N48" s="44"/>
    </row>
    <row r="49" spans="1:14" ht="18" customHeight="1" thickBot="1">
      <c r="A49" s="172"/>
      <c r="B49" s="104"/>
      <c r="C49" s="105"/>
      <c r="D49" s="106"/>
      <c r="E49" s="104"/>
      <c r="F49" s="105"/>
      <c r="G49" s="106"/>
      <c r="H49" s="104"/>
      <c r="I49" s="105"/>
      <c r="J49" s="106"/>
      <c r="K49" s="104"/>
      <c r="L49" s="105"/>
      <c r="M49" s="106"/>
      <c r="N49" s="71"/>
    </row>
    <row r="50" spans="1:15" s="9" customFormat="1" ht="18" customHeight="1" thickBot="1" thickTop="1">
      <c r="A50" s="169" t="s">
        <v>84</v>
      </c>
      <c r="B50" s="101">
        <v>71594</v>
      </c>
      <c r="C50" s="102">
        <v>232265392</v>
      </c>
      <c r="D50" s="103">
        <v>16775766</v>
      </c>
      <c r="E50" s="101">
        <v>14091</v>
      </c>
      <c r="F50" s="102">
        <v>44256467</v>
      </c>
      <c r="G50" s="103">
        <v>2168281</v>
      </c>
      <c r="H50" s="101">
        <v>229459</v>
      </c>
      <c r="I50" s="102">
        <v>1050609050</v>
      </c>
      <c r="J50" s="103">
        <v>49474289</v>
      </c>
      <c r="K50" s="101">
        <v>315144</v>
      </c>
      <c r="L50" s="102">
        <v>1327130910</v>
      </c>
      <c r="M50" s="103">
        <v>68418336</v>
      </c>
      <c r="N50" s="45" t="s">
        <v>65</v>
      </c>
      <c r="O50" s="23"/>
    </row>
    <row r="51" spans="1:14" ht="11.25">
      <c r="A51" s="3" t="s">
        <v>150</v>
      </c>
      <c r="B51" s="3"/>
      <c r="C51" s="3"/>
      <c r="D51" s="3"/>
      <c r="E51" s="3"/>
      <c r="F51" s="3"/>
      <c r="G51" s="3"/>
      <c r="H51" s="3"/>
      <c r="I51" s="3"/>
      <c r="J51" s="3"/>
      <c r="K51" s="3"/>
      <c r="L51" s="3"/>
      <c r="M51" s="3"/>
      <c r="N51" s="4"/>
    </row>
  </sheetData>
  <mergeCells count="6">
    <mergeCell ref="A2:A3"/>
    <mergeCell ref="N2:N3"/>
    <mergeCell ref="K2:M2"/>
    <mergeCell ref="B2:D2"/>
    <mergeCell ref="E2:G2"/>
    <mergeCell ref="H2:J2"/>
  </mergeCells>
  <printOptions/>
  <pageMargins left="0.7874015748031497" right="0.7874015748031497" top="0.984251968503937" bottom="0.984251968503937" header="0.5118110236220472" footer="0.5118110236220472"/>
  <pageSetup horizontalDpi="300" verticalDpi="300" orientation="portrait" paperSize="9" scale="62" r:id="rId1"/>
  <headerFooter alignWithMargins="0">
    <oddFooter>&amp;R熊本国税局
申告所得税１
（H18）</oddFooter>
  </headerFooter>
</worksheet>
</file>

<file path=xl/worksheets/sheet6.xml><?xml version="1.0" encoding="utf-8"?>
<worksheet xmlns="http://schemas.openxmlformats.org/spreadsheetml/2006/main" xmlns:r="http://schemas.openxmlformats.org/officeDocument/2006/relationships">
  <dimension ref="A1:U22"/>
  <sheetViews>
    <sheetView workbookViewId="0" topLeftCell="A1">
      <selection activeCell="C2" sqref="C2:F2"/>
    </sheetView>
  </sheetViews>
  <sheetFormatPr defaultColWidth="9.00390625" defaultRowHeight="13.5"/>
  <cols>
    <col min="1" max="1" width="9.125" style="1" customWidth="1"/>
    <col min="2" max="2" width="7.50390625" style="1" customWidth="1"/>
    <col min="3" max="3" width="2.625" style="2" customWidth="1"/>
    <col min="4" max="4" width="6.75390625" style="1" bestFit="1" customWidth="1"/>
    <col min="5" max="5" width="10.50390625" style="1" bestFit="1" customWidth="1"/>
    <col min="6" max="6" width="9.00390625" style="1" bestFit="1" customWidth="1"/>
    <col min="7" max="7" width="2.625" style="2" customWidth="1"/>
    <col min="8" max="8" width="6.00390625" style="1" bestFit="1" customWidth="1"/>
    <col min="9" max="10" width="9.00390625" style="1" bestFit="1" customWidth="1"/>
    <col min="11" max="11" width="2.625" style="2" customWidth="1"/>
    <col min="12" max="12" width="6.00390625" style="1" bestFit="1" customWidth="1"/>
    <col min="13" max="13" width="9.75390625" style="1" bestFit="1" customWidth="1"/>
    <col min="14" max="14" width="9.00390625" style="1" bestFit="1" customWidth="1"/>
    <col min="15" max="15" width="6.75390625" style="1" bestFit="1" customWidth="1"/>
    <col min="16" max="16" width="11.375" style="1" bestFit="1" customWidth="1"/>
    <col min="17" max="17" width="3.625" style="2" customWidth="1"/>
    <col min="18" max="18" width="9.75390625" style="1" bestFit="1" customWidth="1"/>
    <col min="19" max="16384" width="5.875" style="1" customWidth="1"/>
  </cols>
  <sheetData>
    <row r="1" spans="1:16" ht="13.5" customHeight="1">
      <c r="A1" s="3" t="s">
        <v>53</v>
      </c>
      <c r="B1" s="3"/>
      <c r="C1" s="5"/>
      <c r="D1" s="3"/>
      <c r="E1" s="3"/>
      <c r="F1" s="3"/>
      <c r="G1" s="5"/>
      <c r="H1" s="3"/>
      <c r="I1" s="3"/>
      <c r="J1" s="3"/>
      <c r="K1" s="5"/>
      <c r="L1" s="3"/>
      <c r="M1" s="3"/>
      <c r="N1" s="3"/>
      <c r="O1" s="3"/>
      <c r="P1" s="3"/>
    </row>
    <row r="2" spans="1:21" ht="11.25">
      <c r="A2" s="352" t="s">
        <v>59</v>
      </c>
      <c r="B2" s="352"/>
      <c r="C2" s="5"/>
      <c r="D2" s="350" t="s">
        <v>18</v>
      </c>
      <c r="E2" s="350"/>
      <c r="F2" s="350"/>
      <c r="G2" s="352" t="s">
        <v>62</v>
      </c>
      <c r="H2" s="352"/>
      <c r="I2" s="352"/>
      <c r="J2" s="352"/>
      <c r="K2" s="352" t="s">
        <v>61</v>
      </c>
      <c r="L2" s="352"/>
      <c r="M2" s="352"/>
      <c r="N2" s="352"/>
      <c r="O2" s="3"/>
      <c r="P2" s="3"/>
      <c r="Q2" s="1"/>
      <c r="U2" s="2"/>
    </row>
    <row r="3" spans="1:19" ht="11.25">
      <c r="A3" s="352"/>
      <c r="B3" s="352"/>
      <c r="C3" s="352" t="s">
        <v>54</v>
      </c>
      <c r="D3" s="352"/>
      <c r="E3" s="4" t="s">
        <v>55</v>
      </c>
      <c r="F3" s="4" t="s">
        <v>56</v>
      </c>
      <c r="G3" s="352" t="s">
        <v>54</v>
      </c>
      <c r="H3" s="352"/>
      <c r="I3" s="4" t="s">
        <v>55</v>
      </c>
      <c r="J3" s="4" t="s">
        <v>56</v>
      </c>
      <c r="K3" s="352" t="s">
        <v>54</v>
      </c>
      <c r="L3" s="352"/>
      <c r="M3" s="4" t="s">
        <v>55</v>
      </c>
      <c r="N3" s="4" t="s">
        <v>56</v>
      </c>
      <c r="O3" s="3"/>
      <c r="P3" s="3"/>
      <c r="S3" s="2"/>
    </row>
    <row r="4" spans="1:19" s="2" customFormat="1" ht="11.25">
      <c r="A4" s="352"/>
      <c r="B4" s="352"/>
      <c r="C4" s="352"/>
      <c r="D4" s="352"/>
      <c r="E4" s="4" t="s">
        <v>57</v>
      </c>
      <c r="F4" s="4" t="s">
        <v>58</v>
      </c>
      <c r="G4" s="352"/>
      <c r="H4" s="352"/>
      <c r="I4" s="4" t="s">
        <v>57</v>
      </c>
      <c r="J4" s="4" t="s">
        <v>58</v>
      </c>
      <c r="K4" s="352"/>
      <c r="L4" s="352"/>
      <c r="M4" s="4" t="s">
        <v>57</v>
      </c>
      <c r="N4" s="4" t="s">
        <v>58</v>
      </c>
      <c r="O4" s="3"/>
      <c r="P4" s="3"/>
      <c r="Q4" s="1"/>
      <c r="S4" s="1"/>
    </row>
    <row r="5" spans="1:16" s="2" customFormat="1" ht="11.25">
      <c r="A5" s="5"/>
      <c r="B5" s="5"/>
      <c r="C5" s="5"/>
      <c r="D5" s="5" t="s">
        <v>2</v>
      </c>
      <c r="E5" s="5" t="s">
        <v>3</v>
      </c>
      <c r="F5" s="5" t="s">
        <v>3</v>
      </c>
      <c r="G5" s="5"/>
      <c r="H5" s="5" t="s">
        <v>2</v>
      </c>
      <c r="I5" s="5" t="s">
        <v>3</v>
      </c>
      <c r="J5" s="5" t="s">
        <v>3</v>
      </c>
      <c r="K5" s="5"/>
      <c r="L5" s="5" t="s">
        <v>2</v>
      </c>
      <c r="M5" s="5" t="s">
        <v>3</v>
      </c>
      <c r="N5" s="5" t="s">
        <v>3</v>
      </c>
      <c r="O5" s="5"/>
      <c r="P5" s="5"/>
    </row>
    <row r="6" spans="1:16" ht="11.25">
      <c r="A6" s="350" t="s">
        <v>19</v>
      </c>
      <c r="B6" s="350"/>
      <c r="C6" s="5" t="s">
        <v>52</v>
      </c>
      <c r="D6" s="22">
        <v>19707</v>
      </c>
      <c r="E6" s="22">
        <v>106440176</v>
      </c>
      <c r="F6" s="22">
        <v>6725584</v>
      </c>
      <c r="G6" s="6" t="s">
        <v>52</v>
      </c>
      <c r="H6" s="6">
        <v>5804</v>
      </c>
      <c r="I6" s="6">
        <v>54715289</v>
      </c>
      <c r="J6" s="6">
        <v>6438312</v>
      </c>
      <c r="K6" s="6" t="s">
        <v>52</v>
      </c>
      <c r="L6" s="6">
        <v>25511</v>
      </c>
      <c r="M6" s="6">
        <v>161155466</v>
      </c>
      <c r="N6" s="6">
        <v>13163896</v>
      </c>
      <c r="O6" s="3"/>
      <c r="P6" s="3"/>
    </row>
    <row r="7" spans="1:16" ht="11.25">
      <c r="A7" s="350" t="s">
        <v>20</v>
      </c>
      <c r="B7" s="350"/>
      <c r="C7" s="5"/>
      <c r="D7" s="22">
        <v>42330</v>
      </c>
      <c r="E7" s="22"/>
      <c r="F7" s="22"/>
      <c r="G7" s="5"/>
      <c r="H7" s="6">
        <v>16623</v>
      </c>
      <c r="I7" s="6"/>
      <c r="J7" s="6"/>
      <c r="K7" s="5"/>
      <c r="L7" s="6">
        <v>58953</v>
      </c>
      <c r="M7" s="5"/>
      <c r="N7" s="5"/>
      <c r="O7" s="3"/>
      <c r="P7" s="3"/>
    </row>
    <row r="8" spans="1:17" ht="11.25">
      <c r="A8" s="8"/>
      <c r="B8" s="3" t="s">
        <v>22</v>
      </c>
      <c r="C8" s="5" t="s">
        <v>52</v>
      </c>
      <c r="D8" s="22">
        <v>6466</v>
      </c>
      <c r="E8" s="22" t="s">
        <v>7</v>
      </c>
      <c r="F8" s="22">
        <v>279765</v>
      </c>
      <c r="G8" s="6" t="s">
        <v>52</v>
      </c>
      <c r="H8" s="6">
        <v>5537</v>
      </c>
      <c r="I8" s="6" t="s">
        <v>7</v>
      </c>
      <c r="J8" s="6">
        <v>320586</v>
      </c>
      <c r="K8" s="6" t="s">
        <v>52</v>
      </c>
      <c r="L8" s="6">
        <v>12003</v>
      </c>
      <c r="M8" s="5" t="s">
        <v>7</v>
      </c>
      <c r="N8" s="6">
        <v>600351</v>
      </c>
      <c r="O8" s="7"/>
      <c r="Q8" s="1"/>
    </row>
    <row r="9" spans="1:17" ht="11.25">
      <c r="A9" s="8"/>
      <c r="B9" s="3" t="s">
        <v>23</v>
      </c>
      <c r="C9" s="5"/>
      <c r="D9" s="22">
        <v>6496</v>
      </c>
      <c r="E9" s="22"/>
      <c r="F9" s="22"/>
      <c r="G9" s="5"/>
      <c r="H9" s="6">
        <v>5622</v>
      </c>
      <c r="I9" s="6"/>
      <c r="J9" s="6"/>
      <c r="K9" s="5"/>
      <c r="L9" s="6">
        <v>12118</v>
      </c>
      <c r="M9" s="5"/>
      <c r="N9" s="5"/>
      <c r="O9" s="2"/>
      <c r="Q9" s="1"/>
    </row>
    <row r="10" spans="1:16" ht="11.25">
      <c r="A10" s="8"/>
      <c r="B10" s="3"/>
      <c r="C10" s="5"/>
      <c r="D10" s="22"/>
      <c r="E10" s="22"/>
      <c r="F10" s="22"/>
      <c r="G10" s="5"/>
      <c r="H10" s="6"/>
      <c r="I10" s="6"/>
      <c r="J10" s="6"/>
      <c r="K10" s="5"/>
      <c r="L10" s="5"/>
      <c r="M10" s="5"/>
      <c r="N10" s="5"/>
      <c r="O10" s="3"/>
      <c r="P10" s="3"/>
    </row>
    <row r="11" spans="1:16" ht="11.25">
      <c r="A11" s="3" t="s">
        <v>21</v>
      </c>
      <c r="B11" s="3" t="s">
        <v>24</v>
      </c>
      <c r="C11" s="5" t="s">
        <v>52</v>
      </c>
      <c r="D11" s="22">
        <v>7963</v>
      </c>
      <c r="E11" s="22" t="s">
        <v>7</v>
      </c>
      <c r="F11" s="22">
        <v>260140</v>
      </c>
      <c r="G11" s="6" t="s">
        <v>52</v>
      </c>
      <c r="H11" s="6">
        <v>2779</v>
      </c>
      <c r="I11" s="6" t="s">
        <v>7</v>
      </c>
      <c r="J11" s="6">
        <v>175267</v>
      </c>
      <c r="K11" s="6"/>
      <c r="L11" s="6">
        <v>10742</v>
      </c>
      <c r="M11" s="5" t="s">
        <v>7</v>
      </c>
      <c r="N11" s="6">
        <v>435407</v>
      </c>
      <c r="O11" s="3"/>
      <c r="P11" s="3"/>
    </row>
    <row r="12" spans="1:16" ht="11.25">
      <c r="A12" s="3" t="s">
        <v>20</v>
      </c>
      <c r="B12" s="3" t="s">
        <v>23</v>
      </c>
      <c r="C12" s="5"/>
      <c r="D12" s="22">
        <v>8073</v>
      </c>
      <c r="E12" s="22"/>
      <c r="F12" s="22"/>
      <c r="G12" s="5"/>
      <c r="H12" s="6">
        <v>2824</v>
      </c>
      <c r="I12" s="6"/>
      <c r="J12" s="6"/>
      <c r="K12" s="5"/>
      <c r="L12" s="6">
        <v>10897</v>
      </c>
      <c r="M12" s="5"/>
      <c r="N12" s="5"/>
      <c r="O12" s="3"/>
      <c r="P12" s="3"/>
    </row>
    <row r="13" spans="1:16" ht="11.25">
      <c r="A13" s="8"/>
      <c r="B13" s="3"/>
      <c r="C13" s="5"/>
      <c r="D13" s="22"/>
      <c r="E13" s="22"/>
      <c r="F13" s="22"/>
      <c r="G13" s="5"/>
      <c r="H13" s="6"/>
      <c r="I13" s="6"/>
      <c r="J13" s="6"/>
      <c r="K13" s="5"/>
      <c r="L13" s="5"/>
      <c r="M13" s="5"/>
      <c r="N13" s="5"/>
      <c r="O13" s="3"/>
      <c r="P13" s="3"/>
    </row>
    <row r="14" spans="1:16" ht="11.25">
      <c r="A14" s="8"/>
      <c r="B14" s="3" t="s">
        <v>17</v>
      </c>
      <c r="C14" s="5" t="s">
        <v>52</v>
      </c>
      <c r="D14" s="22">
        <v>628</v>
      </c>
      <c r="E14" s="22" t="s">
        <v>7</v>
      </c>
      <c r="F14" s="22">
        <v>235705</v>
      </c>
      <c r="G14" s="6" t="s">
        <v>52</v>
      </c>
      <c r="H14" s="6">
        <v>2466</v>
      </c>
      <c r="I14" s="6" t="s">
        <v>7</v>
      </c>
      <c r="J14" s="6">
        <v>971008</v>
      </c>
      <c r="K14" s="6" t="s">
        <v>52</v>
      </c>
      <c r="L14" s="6">
        <v>3094</v>
      </c>
      <c r="M14" s="5" t="s">
        <v>7</v>
      </c>
      <c r="N14" s="6">
        <v>1206713</v>
      </c>
      <c r="O14" s="3"/>
      <c r="P14" s="3"/>
    </row>
    <row r="15" spans="1:16" ht="11.25">
      <c r="A15" s="8"/>
      <c r="B15" s="3"/>
      <c r="C15" s="5"/>
      <c r="D15" s="22">
        <v>630</v>
      </c>
      <c r="E15" s="22"/>
      <c r="F15" s="22"/>
      <c r="G15" s="5"/>
      <c r="H15" s="6">
        <v>2487</v>
      </c>
      <c r="I15" s="6"/>
      <c r="J15" s="6"/>
      <c r="K15" s="5"/>
      <c r="L15" s="6">
        <v>3117</v>
      </c>
      <c r="M15" s="5"/>
      <c r="N15" s="5"/>
      <c r="O15" s="3"/>
      <c r="P15" s="3"/>
    </row>
    <row r="16" spans="1:16" ht="11.25">
      <c r="A16" s="8"/>
      <c r="B16" s="3"/>
      <c r="C16" s="5"/>
      <c r="D16" s="22"/>
      <c r="E16" s="22"/>
      <c r="F16" s="22"/>
      <c r="G16" s="5"/>
      <c r="H16" s="6"/>
      <c r="I16" s="6"/>
      <c r="J16" s="6"/>
      <c r="K16" s="5"/>
      <c r="L16" s="5"/>
      <c r="M16" s="5"/>
      <c r="N16" s="5"/>
      <c r="O16" s="3"/>
      <c r="P16" s="3"/>
    </row>
    <row r="17" spans="1:16" ht="11.25">
      <c r="A17" s="3"/>
      <c r="B17" s="350" t="s">
        <v>11</v>
      </c>
      <c r="C17" s="5" t="s">
        <v>52</v>
      </c>
      <c r="D17" s="22">
        <v>15057</v>
      </c>
      <c r="E17" s="351" t="s">
        <v>7</v>
      </c>
      <c r="F17" s="351">
        <v>775610</v>
      </c>
      <c r="G17" s="6" t="s">
        <v>52</v>
      </c>
      <c r="H17" s="6">
        <v>10782</v>
      </c>
      <c r="I17" s="353" t="s">
        <v>7</v>
      </c>
      <c r="J17" s="353">
        <v>1466861</v>
      </c>
      <c r="K17" s="6" t="s">
        <v>52</v>
      </c>
      <c r="L17" s="6">
        <v>25839</v>
      </c>
      <c r="M17" s="5" t="s">
        <v>7</v>
      </c>
      <c r="N17" s="6">
        <v>2242471</v>
      </c>
      <c r="O17" s="3"/>
      <c r="P17" s="3"/>
    </row>
    <row r="18" spans="1:16" ht="11.25">
      <c r="A18" s="3"/>
      <c r="B18" s="350"/>
      <c r="C18" s="5"/>
      <c r="D18" s="22">
        <v>15199</v>
      </c>
      <c r="E18" s="351"/>
      <c r="F18" s="351"/>
      <c r="G18" s="6"/>
      <c r="H18" s="6">
        <v>10933</v>
      </c>
      <c r="I18" s="353"/>
      <c r="J18" s="353"/>
      <c r="K18" s="6"/>
      <c r="L18" s="6">
        <v>26132</v>
      </c>
      <c r="M18" s="5"/>
      <c r="N18" s="5"/>
      <c r="O18" s="3"/>
      <c r="P18" s="3"/>
    </row>
    <row r="19" spans="1:16" ht="11.25">
      <c r="A19" s="3"/>
      <c r="B19" s="3"/>
      <c r="C19" s="5"/>
      <c r="D19" s="22"/>
      <c r="E19" s="22"/>
      <c r="F19" s="22"/>
      <c r="G19" s="5"/>
      <c r="H19" s="6"/>
      <c r="I19" s="6"/>
      <c r="J19" s="6"/>
      <c r="K19" s="5"/>
      <c r="L19" s="5"/>
      <c r="M19" s="5"/>
      <c r="N19" s="5"/>
      <c r="O19" s="3"/>
      <c r="P19" s="5"/>
    </row>
    <row r="20" spans="1:16" ht="11.25">
      <c r="A20" s="3" t="s">
        <v>13</v>
      </c>
      <c r="B20" s="3"/>
      <c r="C20" s="5"/>
      <c r="D20" s="22" t="s">
        <v>7</v>
      </c>
      <c r="E20" s="22" t="s">
        <v>7</v>
      </c>
      <c r="F20" s="22">
        <v>7501194</v>
      </c>
      <c r="G20" s="6"/>
      <c r="H20" s="6" t="s">
        <v>7</v>
      </c>
      <c r="I20" s="6" t="s">
        <v>7</v>
      </c>
      <c r="J20" s="6">
        <v>7905174</v>
      </c>
      <c r="K20" s="6"/>
      <c r="L20" s="5" t="s">
        <v>7</v>
      </c>
      <c r="M20" s="5" t="s">
        <v>7</v>
      </c>
      <c r="N20" s="6">
        <v>15406368</v>
      </c>
      <c r="O20" s="3"/>
      <c r="P20" s="3"/>
    </row>
    <row r="21" spans="1:16" ht="11.25">
      <c r="A21" s="3" t="s">
        <v>25</v>
      </c>
      <c r="B21" s="3"/>
      <c r="C21" s="5"/>
      <c r="D21" s="3"/>
      <c r="E21" s="3"/>
      <c r="F21" s="3"/>
      <c r="G21" s="5"/>
      <c r="H21" s="3"/>
      <c r="I21" s="3"/>
      <c r="J21" s="3"/>
      <c r="K21" s="5"/>
      <c r="L21" s="3"/>
      <c r="M21" s="3"/>
      <c r="N21" s="3"/>
      <c r="O21" s="3"/>
      <c r="P21" s="3"/>
    </row>
    <row r="22" spans="1:16" ht="11.25">
      <c r="A22" s="3" t="s">
        <v>26</v>
      </c>
      <c r="B22" s="3"/>
      <c r="C22" s="5"/>
      <c r="D22" s="3"/>
      <c r="E22" s="3"/>
      <c r="F22" s="3"/>
      <c r="G22" s="5"/>
      <c r="H22" s="3"/>
      <c r="I22" s="3"/>
      <c r="J22" s="3"/>
      <c r="K22" s="5"/>
      <c r="L22" s="3"/>
      <c r="M22" s="3"/>
      <c r="N22" s="3"/>
      <c r="O22" s="3"/>
      <c r="P22" s="3"/>
    </row>
  </sheetData>
  <mergeCells count="14">
    <mergeCell ref="J17:J18"/>
    <mergeCell ref="C3:D4"/>
    <mergeCell ref="G3:H4"/>
    <mergeCell ref="K3:L4"/>
    <mergeCell ref="F17:F18"/>
    <mergeCell ref="I17:I18"/>
    <mergeCell ref="D2:F2"/>
    <mergeCell ref="A2:B4"/>
    <mergeCell ref="K2:N2"/>
    <mergeCell ref="G2:J2"/>
    <mergeCell ref="A6:B6"/>
    <mergeCell ref="A7:B7"/>
    <mergeCell ref="B17:B18"/>
    <mergeCell ref="E17:E18"/>
  </mergeCells>
  <printOptions/>
  <pageMargins left="0.7874015748031497" right="0.7874015748031497" top="0.984251968503937" bottom="0.984251968503937" header="0.5118110236220472" footer="0.5118110236220472"/>
  <pageSetup horizontalDpi="600" verticalDpi="600" orientation="portrait" paperSize="9" r:id="rId1"/>
  <headerFooter alignWithMargins="0">
    <oddHeader>&amp;L&amp;9[&amp;F] - [&amp;A]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2-1　申告所得税　課税状況（熊本）</dc:title>
  <dc:subject/>
  <dc:creator>国税庁</dc:creator>
  <cp:keywords/>
  <dc:description/>
  <cp:lastModifiedBy>国税庁</cp:lastModifiedBy>
  <cp:lastPrinted>2008-06-03T00:40:48Z</cp:lastPrinted>
  <dcterms:created xsi:type="dcterms:W3CDTF">2003-07-09T01:05:10Z</dcterms:created>
  <dcterms:modified xsi:type="dcterms:W3CDTF">2008-06-19T03:09:05Z</dcterms:modified>
  <cp:category/>
  <cp:version/>
  <cp:contentType/>
  <cp:contentStatus/>
</cp:coreProperties>
</file>