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tabRatio="602"/>
  </bookViews>
  <sheets>
    <sheet name="k040803"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'k040803'!$A$5:$N$13</definedName>
    <definedName name="aaa">[1]契約状況コード表!$F$5:$F$9</definedName>
    <definedName name="aaaa">[1]契約状況コード表!$G$5:$G$6</definedName>
    <definedName name="_xlnm.Print_Area" localSheetId="0">'k040803'!$B$1:$N$13</definedName>
    <definedName name="_xlnm.Print_Titles" localSheetId="0">'k040803'!$1:$5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1" i="5" l="1"/>
  <c r="P12" i="5"/>
  <c r="P9" i="5"/>
  <c r="P13" i="5"/>
  <c r="P10" i="5"/>
  <c r="P6" i="5"/>
  <c r="P8" i="5"/>
  <c r="P7" i="5"/>
</calcChain>
</file>

<file path=xl/sharedStrings.xml><?xml version="1.0" encoding="utf-8"?>
<sst xmlns="http://schemas.openxmlformats.org/spreadsheetml/2006/main" count="95" uniqueCount="40">
  <si>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</si>
  <si>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</si>
  <si>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</si>
  <si>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</si>
  <si>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</si>
  <si>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</si>
  <si>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</si>
  <si>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</si>
  <si>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</si>
  <si>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</si>
  <si>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</si>
  <si>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</si>
  <si>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</si>
  <si>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</si>
  <si>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</si>
  <si>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＠2,970円ほか</t>
    <rPh sb="6" eb="7">
      <t>エン</t>
    </rPh>
    <phoneticPr fontId="3"/>
  </si>
  <si>
    <t>＠26,180円ほか</t>
    <rPh sb="7" eb="8">
      <t>エン</t>
    </rPh>
    <phoneticPr fontId="3"/>
  </si>
  <si>
    <t>＠29,700円ほか</t>
    <rPh sb="7" eb="8">
      <t>エン</t>
    </rPh>
    <phoneticPr fontId="3"/>
  </si>
  <si>
    <t>＠30,800円ほか</t>
    <rPh sb="7" eb="8">
      <t>エン</t>
    </rPh>
    <phoneticPr fontId="3"/>
  </si>
  <si>
    <t>支出負担行為担当官
熊本国税局総務部次長
吉田　清
熊本県熊本市西区春日２－１０－１</t>
  </si>
  <si>
    <t>一般競争入札</t>
  </si>
  <si>
    <t/>
  </si>
  <si>
    <t>会計ソフトによる記帳指導の委託業務（グループ１熊本県）</t>
  </si>
  <si>
    <t>熊本県青色申告会連合会
熊本県熊本市中央区紺屋町１０</t>
  </si>
  <si>
    <t>同種の他の契約の予定価格を類推されるおそれがあるため公表しない</t>
  </si>
  <si>
    <t>－</t>
  </si>
  <si>
    <t xml:space="preserve">単価契約
予定調達総額 8,860,390円
</t>
  </si>
  <si>
    <t>会計ソフトによる記帳指導の委託業務（グループ２大分県）</t>
  </si>
  <si>
    <t>大分県青色申告会連合会
大分県大分市長浜町３－１５－１９</t>
  </si>
  <si>
    <t xml:space="preserve">単価契約
予定調達総額 9,299,906円
</t>
  </si>
  <si>
    <t>会計ソフトによる記帳指導の委託業務（グループ３宮崎県）</t>
  </si>
  <si>
    <t>宮崎県青色申告会連合会
宮崎県宮崎市稗原町１００</t>
  </si>
  <si>
    <t xml:space="preserve">単価契約
予定調達総額 10,980,200円
</t>
  </si>
  <si>
    <t>会計ソフトによる記帳指導の委託業務（グループ４鹿児島県）</t>
  </si>
  <si>
    <t>鹿児島県青色申告会連合会
鹿児島県鹿児島市名山町９－１</t>
  </si>
  <si>
    <t xml:space="preserve">単価契約
予定調達総額 10,993,125円
</t>
  </si>
  <si>
    <t>熊本国税局東本町庁舎建物借用一式
令和6年1月1日～令和9年3月31日</t>
  </si>
  <si>
    <t>大和リース株式会社熊本支店
熊本県熊本市中央区南熊本５－１－１</t>
  </si>
  <si>
    <t>配備パソコンの設定等業務委託</t>
  </si>
  <si>
    <t>西部電気工業株式会社
福岡県福岡市博多区博多駅東３－７－１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</si>
</sst>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8">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179" fontId="6" fillId="0" borderId="5" xfId="3" quotePrefix="1" applyNumberFormat="1" applyFont="1" applyFill="1" applyBorder="1" applyAlignment="1">
      <alignment horizontal="center" vertical="center" wrapText="1" shrinkToFit="1"/>
    </xf>
    <xf numFmtId="0" fontId="8" fillId="0" borderId="4" xfId="6" applyFont="1" applyBorder="1" applyAlignment="1">
      <alignment horizontal="center" vertical="center" wrapText="1"/>
    </xf>
    <xf numFmtId="0" fontId="8" fillId="0" borderId="0" xfId="6" applyFont="1" applyFill="1" applyBorder="1" applyAlignment="1">
      <alignment horizontal="center" vertical="center" wrapText="1"/>
    </xf>
    <xf numFmtId="0" fontId="8" fillId="0" borderId="0" xfId="6" applyFont="1" applyFill="1" applyBorder="1">
      <alignment vertical="center"/>
    </xf>
    <xf numFmtId="0" fontId="8" fillId="0" borderId="0" xfId="6" applyFont="1" applyFill="1" applyBorder="1" applyAlignment="1">
      <alignment horizontal="center" vertical="center"/>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9" fillId="0" borderId="0" xfId="6" applyFont="1" applyBorder="1" applyAlignment="1">
      <alignment horizontal="left" vertical="center" wrapText="1"/>
    </xf>
    <xf numFmtId="0" fontId="10" fillId="0" borderId="0"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showZeros="0" tabSelected="1" view="pageBreakPreview" zoomScale="86" zoomScaleNormal="100" zoomScaleSheetLayoutView="86" workbookViewId="0">
      <selection activeCell="E10" sqref="E10"/>
    </sheetView>
  </sheetViews>
  <sheetFormatPr defaultColWidth="9" defaultRowHeight="11.25"/>
  <cols>
    <col min="1" max="1" width="7.25" style="25" customWidth="1"/>
    <col min="2" max="2" width="30.625" style="10" customWidth="1"/>
    <col min="3" max="3" width="20.62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2" width="8.125" style="10" customWidth="1"/>
    <col min="13" max="13" width="8.125" style="18" customWidth="1"/>
    <col min="14" max="14" width="13.375" style="10" customWidth="1"/>
    <col min="15" max="15" width="11.25" style="10" customWidth="1"/>
    <col min="16" max="16384" width="9" style="10"/>
  </cols>
  <sheetData>
    <row r="1" spans="1:16" ht="27.75" customHeight="1">
      <c r="A1" s="31"/>
      <c r="B1" s="33" t="s">
        <v>10</v>
      </c>
      <c r="C1" s="34"/>
      <c r="D1" s="34"/>
      <c r="E1" s="34"/>
      <c r="F1" s="34"/>
      <c r="G1" s="34"/>
      <c r="H1" s="35"/>
      <c r="I1" s="34"/>
      <c r="J1" s="34"/>
      <c r="K1" s="34"/>
      <c r="L1" s="34"/>
      <c r="M1" s="34"/>
      <c r="N1" s="34"/>
    </row>
    <row r="2" spans="1:16">
      <c r="A2" s="32"/>
    </row>
    <row r="3" spans="1:16">
      <c r="A3" s="32"/>
      <c r="B3" s="12"/>
      <c r="N3" s="13"/>
    </row>
    <row r="4" spans="1:16" ht="21.95" customHeight="1">
      <c r="A4" s="32"/>
      <c r="B4" s="36" t="s">
        <v>11</v>
      </c>
      <c r="C4" s="36" t="s">
        <v>1</v>
      </c>
      <c r="D4" s="36" t="s">
        <v>2</v>
      </c>
      <c r="E4" s="36" t="s">
        <v>3</v>
      </c>
      <c r="F4" s="29" t="s">
        <v>4</v>
      </c>
      <c r="G4" s="36" t="s">
        <v>12</v>
      </c>
      <c r="H4" s="37" t="s">
        <v>5</v>
      </c>
      <c r="I4" s="36" t="s">
        <v>6</v>
      </c>
      <c r="J4" s="26" t="s">
        <v>7</v>
      </c>
      <c r="K4" s="27" t="s">
        <v>13</v>
      </c>
      <c r="L4" s="28"/>
      <c r="M4" s="28"/>
      <c r="N4" s="29" t="s">
        <v>14</v>
      </c>
    </row>
    <row r="5" spans="1:16" s="15" customFormat="1" ht="36.75" customHeight="1">
      <c r="A5" s="32"/>
      <c r="B5" s="36"/>
      <c r="C5" s="36"/>
      <c r="D5" s="36"/>
      <c r="E5" s="36"/>
      <c r="F5" s="30"/>
      <c r="G5" s="36"/>
      <c r="H5" s="37"/>
      <c r="I5" s="36"/>
      <c r="J5" s="26"/>
      <c r="K5" s="14" t="s">
        <v>8</v>
      </c>
      <c r="L5" s="14" t="s">
        <v>9</v>
      </c>
      <c r="M5" s="19" t="s">
        <v>0</v>
      </c>
      <c r="N5" s="30"/>
    </row>
    <row r="6" spans="1:16" s="15" customFormat="1" ht="66" customHeight="1">
      <c r="A6" s="22"/>
      <c r="B6" s="2" t="s">
        <v>22</v>
      </c>
      <c r="C6" s="1" t="s">
        <v>19</v>
      </c>
      <c r="D6" s="20">
        <v>44781</v>
      </c>
      <c r="E6" s="2" t="s">
        <v>23</v>
      </c>
      <c r="F6" s="3">
        <v>3700150062535</v>
      </c>
      <c r="G6" s="4" t="s">
        <v>20</v>
      </c>
      <c r="H6" s="5" t="s">
        <v>24</v>
      </c>
      <c r="I6" s="21" t="s">
        <v>15</v>
      </c>
      <c r="J6" s="6" t="s">
        <v>25</v>
      </c>
      <c r="K6" s="7" t="s">
        <v>21</v>
      </c>
      <c r="L6" s="7">
        <v>0</v>
      </c>
      <c r="M6" s="8" t="s">
        <v>21</v>
      </c>
      <c r="N6" s="9" t="s">
        <v>26</v>
      </c>
      <c r="P6" s="15" t="str">
        <f>IF(A6="","",IF(VLOOKUP(A6,#REF!,14,FALSE)="他官署で調達手続きを実施のため","×",IF(VLOOKUP(A6,#REF!,21,FALSE)="②同種の他の契約の予定価格を類推されるおそれがあるため公表しない","×","○")))</f>
        <v/>
      </c>
    </row>
    <row r="7" spans="1:16" s="15" customFormat="1" ht="66" customHeight="1">
      <c r="A7" s="22"/>
      <c r="B7" s="2" t="s">
        <v>27</v>
      </c>
      <c r="C7" s="1" t="s">
        <v>19</v>
      </c>
      <c r="D7" s="20">
        <v>44781</v>
      </c>
      <c r="E7" s="2" t="s">
        <v>28</v>
      </c>
      <c r="F7" s="3">
        <v>1700150063295</v>
      </c>
      <c r="G7" s="4" t="s">
        <v>20</v>
      </c>
      <c r="H7" s="5" t="s">
        <v>24</v>
      </c>
      <c r="I7" s="21" t="s">
        <v>16</v>
      </c>
      <c r="J7" s="6" t="s">
        <v>25</v>
      </c>
      <c r="K7" s="7" t="s">
        <v>21</v>
      </c>
      <c r="L7" s="7">
        <v>0</v>
      </c>
      <c r="M7" s="8" t="s">
        <v>21</v>
      </c>
      <c r="N7" s="9" t="s">
        <v>29</v>
      </c>
      <c r="P7" s="15" t="str">
        <f>IF(A7="","",IF(VLOOKUP(A7,#REF!,14,FALSE)="他官署で調達手続きを実施のため","×",IF(VLOOKUP(A7,#REF!,21,FALSE)="②同種の他の契約の予定価格を類推されるおそれがあるため公表しない","×","○")))</f>
        <v/>
      </c>
    </row>
    <row r="8" spans="1:16" s="15" customFormat="1" ht="66" customHeight="1">
      <c r="A8" s="22"/>
      <c r="B8" s="2" t="s">
        <v>30</v>
      </c>
      <c r="C8" s="1" t="s">
        <v>19</v>
      </c>
      <c r="D8" s="20">
        <v>44781</v>
      </c>
      <c r="E8" s="2" t="s">
        <v>31</v>
      </c>
      <c r="F8" s="3">
        <v>8700150065368</v>
      </c>
      <c r="G8" s="4" t="s">
        <v>20</v>
      </c>
      <c r="H8" s="5" t="s">
        <v>24</v>
      </c>
      <c r="I8" s="21" t="s">
        <v>17</v>
      </c>
      <c r="J8" s="6" t="s">
        <v>25</v>
      </c>
      <c r="K8" s="7" t="s">
        <v>21</v>
      </c>
      <c r="L8" s="7">
        <v>0</v>
      </c>
      <c r="M8" s="8" t="s">
        <v>21</v>
      </c>
      <c r="N8" s="9" t="s">
        <v>32</v>
      </c>
      <c r="P8" s="15" t="str">
        <f>IF(A8="","",IF(VLOOKUP(A8,#REF!,14,FALSE)="他官署で調達手続きを実施のため","×",IF(VLOOKUP(A8,#REF!,21,FALSE)="②同種の他の契約の予定価格を類推されるおそれがあるため公表しない","×","○")))</f>
        <v/>
      </c>
    </row>
    <row r="9" spans="1:16" s="15" customFormat="1" ht="66" customHeight="1">
      <c r="A9" s="22"/>
      <c r="B9" s="2" t="s">
        <v>33</v>
      </c>
      <c r="C9" s="1" t="s">
        <v>19</v>
      </c>
      <c r="D9" s="20">
        <v>44781</v>
      </c>
      <c r="E9" s="2" t="s">
        <v>34</v>
      </c>
      <c r="F9" s="3">
        <v>5700150064496</v>
      </c>
      <c r="G9" s="4" t="s">
        <v>20</v>
      </c>
      <c r="H9" s="5" t="s">
        <v>24</v>
      </c>
      <c r="I9" s="21" t="s">
        <v>18</v>
      </c>
      <c r="J9" s="6" t="s">
        <v>25</v>
      </c>
      <c r="K9" s="7" t="s">
        <v>21</v>
      </c>
      <c r="L9" s="7">
        <v>0</v>
      </c>
      <c r="M9" s="8" t="s">
        <v>21</v>
      </c>
      <c r="N9" s="9" t="s">
        <v>35</v>
      </c>
      <c r="P9" s="15" t="str">
        <f>IF(A9="","",IF(VLOOKUP(A9,#REF!,14,FALSE)="他官署で調達手続きを実施のため","×",IF(VLOOKUP(A9,#REF!,21,FALSE)="②同種の他の契約の予定価格を類推されるおそれがあるため公表しない","×","○")))</f>
        <v/>
      </c>
    </row>
    <row r="10" spans="1:16" s="15" customFormat="1" ht="66" customHeight="1">
      <c r="A10" s="22"/>
      <c r="B10" s="2" t="s">
        <v>36</v>
      </c>
      <c r="C10" s="1" t="s">
        <v>19</v>
      </c>
      <c r="D10" s="20">
        <v>44796</v>
      </c>
      <c r="E10" s="2" t="s">
        <v>37</v>
      </c>
      <c r="F10" s="3">
        <v>4120001077476</v>
      </c>
      <c r="G10" s="4" t="s">
        <v>20</v>
      </c>
      <c r="H10" s="5">
        <v>896912280</v>
      </c>
      <c r="I10" s="5">
        <v>896500000</v>
      </c>
      <c r="J10" s="6">
        <v>0.999</v>
      </c>
      <c r="K10" s="7" t="s">
        <v>21</v>
      </c>
      <c r="L10" s="7">
        <v>0</v>
      </c>
      <c r="M10" s="8" t="s">
        <v>21</v>
      </c>
      <c r="N10" s="9">
        <v>0</v>
      </c>
      <c r="P10" s="15" t="str">
        <f>IF(A10="","",IF(VLOOKUP(A10,#REF!,14,FALSE)="他官署で調達手続きを実施のため","×",IF(VLOOKUP(A10,#REF!,21,FALSE)="②同種の他の契約の予定価格を類推されるおそれがあるため公表しない","×","○")))</f>
        <v/>
      </c>
    </row>
    <row r="11" spans="1:16" s="15" customFormat="1" ht="66" customHeight="1">
      <c r="A11" s="22"/>
      <c r="B11" s="2" t="s">
        <v>38</v>
      </c>
      <c r="C11" s="1" t="s">
        <v>19</v>
      </c>
      <c r="D11" s="20">
        <v>44803</v>
      </c>
      <c r="E11" s="2" t="s">
        <v>39</v>
      </c>
      <c r="F11" s="3">
        <v>5290001037925</v>
      </c>
      <c r="G11" s="4" t="s">
        <v>20</v>
      </c>
      <c r="H11" s="5" t="s">
        <v>24</v>
      </c>
      <c r="I11" s="5">
        <v>6930000</v>
      </c>
      <c r="J11" s="6" t="s">
        <v>25</v>
      </c>
      <c r="K11" s="7" t="s">
        <v>21</v>
      </c>
      <c r="L11" s="7">
        <v>0</v>
      </c>
      <c r="M11" s="8" t="s">
        <v>21</v>
      </c>
      <c r="N11" s="9">
        <v>0</v>
      </c>
      <c r="P11" s="15" t="str">
        <f>IF(A11="","",IF(VLOOKUP(A11,#REF!,14,FALSE)="他官署で調達手続きを実施のため","×",IF(VLOOKUP(A11,#REF!,21,FALSE)="②同種の他の契約の予定価格を類推されるおそれがあるため公表しない","×","○")))</f>
        <v/>
      </c>
    </row>
    <row r="12" spans="1:16" s="15" customFormat="1" ht="66" customHeight="1">
      <c r="A12" s="22"/>
      <c r="B12" s="2" t="s">
        <v>21</v>
      </c>
      <c r="C12" s="1" t="s">
        <v>21</v>
      </c>
      <c r="D12" s="20" t="s">
        <v>21</v>
      </c>
      <c r="E12" s="2" t="s">
        <v>21</v>
      </c>
      <c r="F12" s="3" t="s">
        <v>21</v>
      </c>
      <c r="G12" s="4" t="s">
        <v>21</v>
      </c>
      <c r="H12" s="5" t="s">
        <v>21</v>
      </c>
      <c r="I12" s="5" t="s">
        <v>21</v>
      </c>
      <c r="J12" s="6" t="s">
        <v>21</v>
      </c>
      <c r="K12" s="7" t="s">
        <v>21</v>
      </c>
      <c r="L12" s="7" t="s">
        <v>21</v>
      </c>
      <c r="M12" s="8" t="s">
        <v>21</v>
      </c>
      <c r="N12" s="9" t="s">
        <v>21</v>
      </c>
      <c r="P12" s="15" t="str">
        <f>IF(A12="","",IF(VLOOKUP(A12,#REF!,14,FALSE)="他官署で調達手続きを実施のため","×",IF(VLOOKUP(A12,#REF!,21,FALSE)="②同種の他の契約の予定価格を類推されるおそれがあるため公表しない","×","○")))</f>
        <v/>
      </c>
    </row>
    <row r="13" spans="1:16" s="15" customFormat="1" ht="66" customHeight="1">
      <c r="A13" s="22"/>
      <c r="B13" s="2" t="s">
        <v>21</v>
      </c>
      <c r="C13" s="1" t="s">
        <v>21</v>
      </c>
      <c r="D13" s="20" t="s">
        <v>21</v>
      </c>
      <c r="E13" s="2" t="s">
        <v>21</v>
      </c>
      <c r="F13" s="3" t="s">
        <v>21</v>
      </c>
      <c r="G13" s="4" t="s">
        <v>21</v>
      </c>
      <c r="H13" s="5" t="s">
        <v>21</v>
      </c>
      <c r="I13" s="5" t="s">
        <v>21</v>
      </c>
      <c r="J13" s="6" t="s">
        <v>21</v>
      </c>
      <c r="K13" s="7" t="s">
        <v>21</v>
      </c>
      <c r="L13" s="7" t="s">
        <v>21</v>
      </c>
      <c r="M13" s="8" t="s">
        <v>21</v>
      </c>
      <c r="N13" s="9" t="s">
        <v>21</v>
      </c>
      <c r="P13" s="15" t="str">
        <f>IF(A13="","",IF(VLOOKUP(A13,#REF!,14,FALSE)="他官署で調達手続きを実施のため","×",IF(VLOOKUP(A13,#REF!,21,FALSE)="②同種の他の契約の予定価格を類推されるおそれがあるため公表しない","×","○")))</f>
        <v/>
      </c>
    </row>
    <row r="14" spans="1:16" s="15" customFormat="1" ht="60" customHeight="1">
      <c r="A14" s="23"/>
    </row>
    <row r="15" spans="1:16" s="15" customFormat="1" ht="60" customHeight="1">
      <c r="A15" s="23"/>
    </row>
    <row r="16" spans="1:16" s="15" customFormat="1" ht="60" customHeight="1">
      <c r="A16" s="23"/>
    </row>
    <row r="17" spans="1:1" s="15" customFormat="1" ht="60" customHeight="1">
      <c r="A17" s="23"/>
    </row>
    <row r="18" spans="1:1" s="15" customFormat="1" ht="60" customHeight="1">
      <c r="A18" s="23"/>
    </row>
    <row r="19" spans="1:1" s="15" customFormat="1" ht="60" customHeight="1">
      <c r="A19" s="23"/>
    </row>
    <row r="20" spans="1:1" s="15" customFormat="1" ht="60" customHeight="1">
      <c r="A20" s="23"/>
    </row>
    <row r="21" spans="1:1" s="15" customFormat="1" ht="60" customHeight="1">
      <c r="A21" s="23"/>
    </row>
    <row r="22" spans="1:1" s="15" customFormat="1" ht="60" customHeight="1">
      <c r="A22" s="23"/>
    </row>
    <row r="23" spans="1:1" s="15" customFormat="1" ht="60" customHeight="1">
      <c r="A23" s="23"/>
    </row>
    <row r="24" spans="1:1" s="15" customFormat="1" ht="60" customHeight="1">
      <c r="A24" s="23"/>
    </row>
    <row r="25" spans="1:1" s="15" customFormat="1" ht="60" customHeight="1">
      <c r="A25" s="23"/>
    </row>
    <row r="26" spans="1:1" s="15" customFormat="1" ht="60" customHeight="1">
      <c r="A26" s="23"/>
    </row>
    <row r="27" spans="1:1" s="15" customFormat="1" ht="60" customHeight="1">
      <c r="A27" s="23"/>
    </row>
    <row r="28" spans="1:1" s="15" customFormat="1" ht="60" customHeight="1">
      <c r="A28" s="23"/>
    </row>
    <row r="29" spans="1:1" s="15" customFormat="1" ht="60" customHeight="1">
      <c r="A29" s="23"/>
    </row>
    <row r="30" spans="1:1" s="15" customFormat="1" ht="60" customHeight="1">
      <c r="A30" s="23"/>
    </row>
    <row r="31" spans="1:1" s="15" customFormat="1" ht="60" customHeight="1">
      <c r="A31" s="23"/>
    </row>
    <row r="32" spans="1:1" s="15" customFormat="1" ht="60" customHeight="1">
      <c r="A32" s="23"/>
    </row>
    <row r="33" spans="1:1" s="15" customFormat="1" ht="60" customHeight="1">
      <c r="A33" s="23"/>
    </row>
    <row r="34" spans="1:1" s="15" customFormat="1" ht="60" customHeight="1">
      <c r="A34" s="23"/>
    </row>
    <row r="35" spans="1:1" s="15" customFormat="1" ht="60" customHeight="1">
      <c r="A35" s="23"/>
    </row>
    <row r="36" spans="1:1" s="15" customFormat="1" ht="60" customHeight="1">
      <c r="A36" s="23"/>
    </row>
    <row r="37" spans="1:1" s="15" customFormat="1" ht="60" customHeight="1">
      <c r="A37" s="23"/>
    </row>
    <row r="38" spans="1:1" s="15" customFormat="1" ht="60" customHeight="1">
      <c r="A38" s="23"/>
    </row>
    <row r="39" spans="1:1" s="15" customFormat="1" ht="60" customHeight="1">
      <c r="A39" s="23"/>
    </row>
    <row r="40" spans="1:1" s="15" customFormat="1" ht="60" customHeight="1">
      <c r="A40" s="23"/>
    </row>
    <row r="41" spans="1:1" s="15" customFormat="1" ht="60" customHeight="1">
      <c r="A41" s="23"/>
    </row>
    <row r="42" spans="1:1" s="15" customFormat="1" ht="60" customHeight="1">
      <c r="A42" s="23"/>
    </row>
    <row r="43" spans="1:1" s="15" customFormat="1" ht="60" customHeight="1">
      <c r="A43" s="23"/>
    </row>
    <row r="44" spans="1:1" s="15" customFormat="1" ht="60" customHeight="1">
      <c r="A44" s="23"/>
    </row>
    <row r="45" spans="1:1" s="15" customFormat="1" ht="60" customHeight="1">
      <c r="A45" s="23"/>
    </row>
    <row r="46" spans="1:1" s="15" customFormat="1" ht="60" customHeight="1">
      <c r="A46" s="23"/>
    </row>
    <row r="47" spans="1:1" s="15" customFormat="1" ht="60" customHeight="1">
      <c r="A47" s="23"/>
    </row>
    <row r="48" spans="1:1" s="15" customFormat="1" ht="60" customHeight="1">
      <c r="A48" s="23"/>
    </row>
    <row r="49" spans="1:1" s="15" customFormat="1" ht="60" customHeight="1">
      <c r="A49" s="23"/>
    </row>
    <row r="50" spans="1:1" s="15" customFormat="1" ht="60" customHeight="1">
      <c r="A50" s="23"/>
    </row>
    <row r="51" spans="1:1" s="15" customFormat="1" ht="60" customHeight="1">
      <c r="A51" s="23"/>
    </row>
    <row r="52" spans="1:1" s="15" customFormat="1" ht="60" customHeight="1">
      <c r="A52" s="23"/>
    </row>
    <row r="53" spans="1:1" s="15" customFormat="1" ht="60" customHeight="1">
      <c r="A53" s="23"/>
    </row>
    <row r="54" spans="1:1" s="15" customFormat="1" ht="60" customHeight="1">
      <c r="A54" s="23"/>
    </row>
    <row r="55" spans="1:1" s="15" customFormat="1" ht="60" customHeight="1">
      <c r="A55" s="23"/>
    </row>
    <row r="56" spans="1:1" s="15" customFormat="1" ht="60" customHeight="1">
      <c r="A56" s="23"/>
    </row>
    <row r="57" spans="1:1" s="15" customFormat="1" ht="60" customHeight="1">
      <c r="A57" s="23"/>
    </row>
    <row r="58" spans="1:1" s="15" customFormat="1" ht="60" customHeight="1">
      <c r="A58" s="23"/>
    </row>
    <row r="59" spans="1:1" s="15" customFormat="1" ht="60" customHeight="1">
      <c r="A59" s="23"/>
    </row>
    <row r="60" spans="1:1" s="15" customFormat="1" ht="60" customHeight="1">
      <c r="A60" s="23"/>
    </row>
    <row r="61" spans="1:1" s="15" customFormat="1" ht="60" customHeight="1">
      <c r="A61" s="23"/>
    </row>
    <row r="62" spans="1:1" s="15" customFormat="1" ht="60" customHeight="1">
      <c r="A62" s="23"/>
    </row>
    <row r="63" spans="1:1" s="15" customFormat="1" ht="60" customHeight="1">
      <c r="A63" s="23"/>
    </row>
    <row r="64" spans="1:1" s="15" customFormat="1" ht="60" customHeight="1">
      <c r="A64" s="23"/>
    </row>
    <row r="65" spans="1:1" s="15" customFormat="1" ht="60" customHeight="1">
      <c r="A65" s="23"/>
    </row>
    <row r="66" spans="1:1" s="15" customFormat="1" ht="60" customHeight="1">
      <c r="A66" s="23"/>
    </row>
    <row r="67" spans="1:1" s="15" customFormat="1" ht="60" customHeight="1">
      <c r="A67" s="23"/>
    </row>
    <row r="68" spans="1:1" s="15" customFormat="1" ht="60" customHeight="1">
      <c r="A68" s="23"/>
    </row>
    <row r="69" spans="1:1" s="15" customFormat="1" ht="60" customHeight="1">
      <c r="A69" s="23"/>
    </row>
    <row r="70" spans="1:1" s="15" customFormat="1" ht="60" customHeight="1">
      <c r="A70" s="23"/>
    </row>
    <row r="71" spans="1:1" s="15" customFormat="1" ht="60" customHeight="1">
      <c r="A71" s="23"/>
    </row>
    <row r="72" spans="1:1" s="15" customFormat="1" ht="60" customHeight="1">
      <c r="A72" s="23"/>
    </row>
    <row r="73" spans="1:1" s="15" customFormat="1" ht="60" customHeight="1">
      <c r="A73" s="23"/>
    </row>
    <row r="74" spans="1:1" s="15" customFormat="1" ht="60" customHeight="1">
      <c r="A74" s="23"/>
    </row>
    <row r="75" spans="1:1" s="15" customFormat="1" ht="60" customHeight="1">
      <c r="A75" s="23"/>
    </row>
    <row r="76" spans="1:1" s="15" customFormat="1" ht="60" customHeight="1">
      <c r="A76" s="23"/>
    </row>
    <row r="77" spans="1:1" s="15" customFormat="1" ht="60" customHeight="1">
      <c r="A77" s="23"/>
    </row>
    <row r="78" spans="1:1" s="15" customFormat="1" ht="60" customHeight="1">
      <c r="A78" s="23"/>
    </row>
    <row r="79" spans="1:1" s="15" customFormat="1" ht="60" customHeight="1">
      <c r="A79" s="23"/>
    </row>
    <row r="80" spans="1:1" s="15" customFormat="1" ht="60" customHeight="1">
      <c r="A80" s="23"/>
    </row>
    <row r="81" spans="1:13" s="15" customFormat="1" ht="60" customHeight="1">
      <c r="A81" s="23"/>
    </row>
    <row r="82" spans="1:13" s="15" customFormat="1" ht="60" customHeight="1">
      <c r="A82" s="23"/>
    </row>
    <row r="83" spans="1:13" s="15" customFormat="1" ht="60" customHeight="1">
      <c r="A83" s="23"/>
    </row>
    <row r="84" spans="1:13" ht="60" customHeight="1">
      <c r="A84" s="24"/>
      <c r="C84" s="10"/>
      <c r="D84" s="10"/>
      <c r="H84" s="10"/>
      <c r="I84" s="10"/>
      <c r="J84" s="10"/>
      <c r="M84" s="10"/>
    </row>
    <row r="85" spans="1:13" ht="60" customHeight="1">
      <c r="A85" s="24"/>
      <c r="C85" s="10"/>
      <c r="D85" s="10"/>
      <c r="H85" s="10"/>
      <c r="I85" s="10"/>
      <c r="J85" s="10"/>
      <c r="M85" s="10"/>
    </row>
    <row r="86" spans="1:13" ht="60" customHeight="1">
      <c r="A86" s="24"/>
      <c r="C86" s="10"/>
      <c r="D86" s="10"/>
      <c r="H86" s="10"/>
      <c r="I86" s="10"/>
      <c r="J86" s="10"/>
      <c r="M86" s="10"/>
    </row>
    <row r="87" spans="1:13" ht="60" customHeight="1">
      <c r="A87" s="24"/>
      <c r="C87" s="10"/>
      <c r="D87" s="10"/>
      <c r="H87" s="10"/>
      <c r="I87" s="10"/>
      <c r="J87" s="10"/>
      <c r="M87" s="10"/>
    </row>
    <row r="88" spans="1:13" ht="60" customHeight="1">
      <c r="A88" s="24"/>
      <c r="C88" s="10"/>
      <c r="D88" s="10"/>
      <c r="H88" s="10"/>
      <c r="I88" s="10"/>
      <c r="J88" s="10"/>
      <c r="M88" s="10"/>
    </row>
    <row r="89" spans="1:13" ht="60" customHeight="1">
      <c r="A89" s="24"/>
      <c r="C89" s="10"/>
      <c r="D89" s="10"/>
      <c r="H89" s="10"/>
      <c r="I89" s="10"/>
      <c r="J89" s="10"/>
      <c r="M89" s="10"/>
    </row>
    <row r="90" spans="1:13" ht="60" customHeight="1">
      <c r="A90" s="24"/>
      <c r="C90" s="10"/>
      <c r="D90" s="10"/>
      <c r="H90" s="10"/>
      <c r="I90" s="10"/>
      <c r="J90" s="10"/>
      <c r="M90" s="10"/>
    </row>
    <row r="91" spans="1:13" ht="60" customHeight="1">
      <c r="A91" s="24"/>
      <c r="C91" s="10"/>
      <c r="D91" s="10"/>
      <c r="H91" s="10"/>
      <c r="I91" s="10"/>
      <c r="J91" s="10"/>
      <c r="M91" s="10"/>
    </row>
    <row r="92" spans="1:13" ht="60" customHeight="1">
      <c r="A92" s="24"/>
      <c r="C92" s="10"/>
      <c r="D92" s="10"/>
      <c r="H92" s="10"/>
      <c r="I92" s="10"/>
      <c r="J92" s="10"/>
      <c r="M92" s="10"/>
    </row>
    <row r="93" spans="1:13" ht="60" customHeight="1">
      <c r="A93" s="24"/>
      <c r="C93" s="10"/>
      <c r="D93" s="10"/>
      <c r="H93" s="10"/>
      <c r="I93" s="10"/>
      <c r="J93" s="10"/>
      <c r="M93" s="10"/>
    </row>
    <row r="94" spans="1:13" ht="60" customHeight="1">
      <c r="A94" s="24"/>
      <c r="C94" s="10"/>
      <c r="D94" s="10"/>
      <c r="H94" s="10"/>
      <c r="I94" s="10"/>
      <c r="J94" s="10"/>
      <c r="M94" s="10"/>
    </row>
    <row r="95" spans="1:13" ht="60" customHeight="1">
      <c r="A95" s="24"/>
      <c r="C95" s="10"/>
      <c r="D95" s="10"/>
      <c r="H95" s="10"/>
      <c r="I95" s="10"/>
      <c r="J95" s="10"/>
      <c r="M95" s="10"/>
    </row>
    <row r="96" spans="1:13" ht="60" customHeight="1">
      <c r="A96" s="24"/>
      <c r="C96" s="10"/>
      <c r="D96" s="10"/>
      <c r="H96" s="10"/>
      <c r="I96" s="10"/>
      <c r="J96" s="10"/>
      <c r="M96" s="10"/>
    </row>
    <row r="97" spans="1:13" ht="60" customHeight="1">
      <c r="A97" s="24"/>
      <c r="C97" s="10"/>
      <c r="D97" s="10"/>
      <c r="H97" s="10"/>
      <c r="I97" s="10"/>
      <c r="J97" s="10"/>
      <c r="M97" s="10"/>
    </row>
    <row r="98" spans="1:13" ht="60" customHeight="1">
      <c r="A98" s="24"/>
      <c r="C98" s="10"/>
      <c r="D98" s="10"/>
      <c r="H98" s="10"/>
      <c r="I98" s="10"/>
      <c r="J98" s="10"/>
      <c r="M98" s="10"/>
    </row>
    <row r="99" spans="1:13" ht="60" customHeight="1">
      <c r="A99" s="24"/>
      <c r="C99" s="10"/>
      <c r="D99" s="10"/>
      <c r="H99" s="10"/>
      <c r="I99" s="10"/>
      <c r="J99" s="10"/>
      <c r="M99" s="10"/>
    </row>
    <row r="100" spans="1:13" ht="60" customHeight="1">
      <c r="A100" s="24"/>
      <c r="C100" s="10"/>
      <c r="D100" s="10"/>
      <c r="H100" s="10"/>
      <c r="I100" s="10"/>
      <c r="J100" s="10"/>
      <c r="M100" s="10"/>
    </row>
    <row r="101" spans="1:13" ht="60" customHeight="1">
      <c r="A101" s="24"/>
      <c r="C101" s="10"/>
      <c r="D101" s="10"/>
      <c r="H101" s="10"/>
      <c r="I101" s="10"/>
      <c r="J101" s="10"/>
      <c r="M101" s="10"/>
    </row>
    <row r="102" spans="1:13" ht="60" customHeight="1">
      <c r="A102" s="24"/>
      <c r="C102" s="10"/>
      <c r="D102" s="10"/>
      <c r="H102" s="10"/>
      <c r="I102" s="10"/>
      <c r="J102" s="10"/>
      <c r="M102" s="10"/>
    </row>
    <row r="103" spans="1:13" ht="60" customHeight="1">
      <c r="A103" s="24"/>
      <c r="C103" s="10"/>
      <c r="D103" s="10"/>
      <c r="H103" s="10"/>
      <c r="I103" s="10"/>
      <c r="J103" s="10"/>
      <c r="M103" s="10"/>
    </row>
    <row r="104" spans="1:13">
      <c r="A104" s="24"/>
      <c r="C104" s="10"/>
      <c r="D104" s="10"/>
      <c r="H104" s="10"/>
      <c r="I104" s="10"/>
      <c r="J104" s="10"/>
      <c r="M104" s="10"/>
    </row>
    <row r="105" spans="1:13">
      <c r="A105" s="24"/>
      <c r="C105" s="10"/>
      <c r="D105" s="10"/>
      <c r="H105" s="10"/>
      <c r="I105" s="10"/>
      <c r="J105" s="10"/>
      <c r="M105" s="10"/>
    </row>
    <row r="106" spans="1:13">
      <c r="A106" s="24"/>
      <c r="C106" s="10"/>
      <c r="D106" s="10"/>
      <c r="H106" s="10"/>
      <c r="I106" s="10"/>
      <c r="J106" s="10"/>
      <c r="M106" s="10"/>
    </row>
    <row r="107" spans="1:13">
      <c r="A107" s="24"/>
      <c r="C107" s="10"/>
      <c r="D107" s="10"/>
      <c r="H107" s="10"/>
      <c r="I107" s="10"/>
      <c r="J107" s="10"/>
      <c r="M107" s="10"/>
    </row>
    <row r="108" spans="1:13">
      <c r="A108" s="24"/>
      <c r="C108" s="10"/>
      <c r="D108" s="10"/>
      <c r="H108" s="10"/>
      <c r="I108" s="10"/>
      <c r="J108" s="10"/>
      <c r="M108" s="10"/>
    </row>
    <row r="109" spans="1:13">
      <c r="A109" s="24"/>
      <c r="C109" s="10"/>
      <c r="D109" s="10"/>
      <c r="H109" s="10"/>
      <c r="I109" s="10"/>
      <c r="J109" s="10"/>
      <c r="M109" s="10"/>
    </row>
    <row r="110" spans="1:13">
      <c r="A110" s="24"/>
      <c r="C110" s="10"/>
      <c r="D110" s="10"/>
      <c r="H110" s="10"/>
      <c r="I110" s="10"/>
      <c r="J110" s="10"/>
      <c r="M110" s="10"/>
    </row>
    <row r="111" spans="1:13">
      <c r="A111" s="24"/>
      <c r="C111" s="10"/>
      <c r="D111" s="10"/>
      <c r="H111" s="10"/>
      <c r="I111" s="10"/>
      <c r="J111" s="10"/>
      <c r="M111"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3"/>
    <dataValidation imeMode="halfAlpha" allowBlank="1" showInputMessage="1" showErrorMessage="1" errorTitle="参考" error="半角数字で入力して下さい。" promptTitle="入力方法" prompt="半角数字で入力して下さい。" sqref="H6:J13"/>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3f91a21-fd60-4569-977f-9e7a8b68efa0"/>
    <ds:schemaRef ds:uri="248ab0bc-7e59-4567-bd72-f8d7ec109bec"/>
    <ds:schemaRef ds:uri="http://www.w3.org/XML/1998/namespace"/>
    <ds:schemaRef ds:uri="http://purl.org/dc/dcmitype/"/>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k040803</vt:lpstr>
      <vt:lpstr>'k040803'!Print_Area</vt:lpstr>
      <vt:lpstr>'k040803'!Print_Titles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2022-10-06T00:47:16Z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