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40" activeTab="0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'(1)滞納状況'!$A$1:$M$19</definedName>
    <definedName name="_xlnm.Print_Area" localSheetId="1">'(2)滞納状況の累年比較'!$A$1:$L$10</definedName>
    <definedName name="_xlnm.Print_Area" localSheetId="2">'(3)税務署別滞納状況'!$A$1:$K$83</definedName>
    <definedName name="_xlnm.Print_Area" localSheetId="3">'還付金の支払決定の状況'!$A$1:$C$21</definedName>
    <definedName name="_xlnm.Print_Titles" localSheetId="2">'(3)税務署別滞納状況'!$1:$5</definedName>
  </definedNames>
  <calcPr fullCalcOnLoad="1"/>
</workbook>
</file>

<file path=xl/sharedStrings.xml><?xml version="1.0" encoding="utf-8"?>
<sst xmlns="http://schemas.openxmlformats.org/spreadsheetml/2006/main" count="198" uniqueCount="128">
  <si>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</si>
  <si>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</si>
  <si>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</si>
  <si>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</si>
  <si>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</si>
  <si>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</si>
  <si>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</si>
  <si>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</si>
  <si>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</si>
  <si>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</si>
  <si>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</si>
  <si>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</si>
  <si>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</si>
  <si>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要整理滞納</t>
  </si>
  <si>
    <t>件　数</t>
  </si>
  <si>
    <t>税　額</t>
  </si>
  <si>
    <t>税務署名</t>
  </si>
  <si>
    <t>(1)　滞納状況</t>
  </si>
  <si>
    <t>支払決定済額</t>
  </si>
  <si>
    <t>千円</t>
  </si>
  <si>
    <t>源泉所得税</t>
  </si>
  <si>
    <t>申告所得税</t>
  </si>
  <si>
    <t>還付金合計</t>
  </si>
  <si>
    <t>(2)　滞納状況の累年比較</t>
  </si>
  <si>
    <t>区　　　　分</t>
  </si>
  <si>
    <t>合計</t>
  </si>
  <si>
    <t>水戸</t>
  </si>
  <si>
    <t>日立</t>
  </si>
  <si>
    <t>土浦</t>
  </si>
  <si>
    <t>古河</t>
  </si>
  <si>
    <t>下館</t>
  </si>
  <si>
    <t>竜ケ崎</t>
  </si>
  <si>
    <t>太田</t>
  </si>
  <si>
    <t>潮来</t>
  </si>
  <si>
    <t>茨城県計</t>
  </si>
  <si>
    <t>宇都宮</t>
  </si>
  <si>
    <t>足利</t>
  </si>
  <si>
    <t>栃木</t>
  </si>
  <si>
    <t>佐野</t>
  </si>
  <si>
    <t>鹿沼</t>
  </si>
  <si>
    <t>真岡</t>
  </si>
  <si>
    <t>大田原</t>
  </si>
  <si>
    <t>氏家</t>
  </si>
  <si>
    <t>栃木県計</t>
  </si>
  <si>
    <t>前橋</t>
  </si>
  <si>
    <t>高崎</t>
  </si>
  <si>
    <t>桐生</t>
  </si>
  <si>
    <t>伊勢崎</t>
  </si>
  <si>
    <t>沼田</t>
  </si>
  <si>
    <t>館林</t>
  </si>
  <si>
    <t>藤岡</t>
  </si>
  <si>
    <t>富岡</t>
  </si>
  <si>
    <t>中之条</t>
  </si>
  <si>
    <t>群馬県計</t>
  </si>
  <si>
    <t>川越</t>
  </si>
  <si>
    <t>熊谷</t>
  </si>
  <si>
    <t>川口</t>
  </si>
  <si>
    <t>西川口</t>
  </si>
  <si>
    <t>浦和</t>
  </si>
  <si>
    <t>大宮</t>
  </si>
  <si>
    <t>行田</t>
  </si>
  <si>
    <t>秩父</t>
  </si>
  <si>
    <t>所沢</t>
  </si>
  <si>
    <t>本庄</t>
  </si>
  <si>
    <t>東松山</t>
  </si>
  <si>
    <t>春日部</t>
  </si>
  <si>
    <t>上尾</t>
  </si>
  <si>
    <t>越谷</t>
  </si>
  <si>
    <t>朝霞</t>
  </si>
  <si>
    <t>埼玉県計</t>
  </si>
  <si>
    <t>新潟</t>
  </si>
  <si>
    <t>新津</t>
  </si>
  <si>
    <t>巻</t>
  </si>
  <si>
    <t>長岡</t>
  </si>
  <si>
    <t>三条</t>
  </si>
  <si>
    <t>柏崎</t>
  </si>
  <si>
    <t>新発田</t>
  </si>
  <si>
    <t>小千谷</t>
  </si>
  <si>
    <t>十日町</t>
  </si>
  <si>
    <t>村上</t>
  </si>
  <si>
    <t>糸魚川</t>
  </si>
  <si>
    <t>高田</t>
  </si>
  <si>
    <t>佐渡</t>
  </si>
  <si>
    <t>新潟県計</t>
  </si>
  <si>
    <t>長野</t>
  </si>
  <si>
    <t>松本</t>
  </si>
  <si>
    <t>上田</t>
  </si>
  <si>
    <t>飯田</t>
  </si>
  <si>
    <t>諏訪</t>
  </si>
  <si>
    <t>伊那</t>
  </si>
  <si>
    <t>信濃中野</t>
  </si>
  <si>
    <t>大町</t>
  </si>
  <si>
    <t>佐久</t>
  </si>
  <si>
    <t>木曽</t>
  </si>
  <si>
    <t>長野県計</t>
  </si>
  <si>
    <t>平成17年度</t>
  </si>
  <si>
    <t>平成18年度</t>
  </si>
  <si>
    <t>平成19年度</t>
  </si>
  <si>
    <t>平成20年度</t>
  </si>
  <si>
    <t>（注）　還付加算金を含む。</t>
  </si>
  <si>
    <t>所 得 税</t>
  </si>
  <si>
    <t>合　計</t>
  </si>
  <si>
    <t>調査対象等：</t>
  </si>
  <si>
    <t>平成21年４月１日から平成22年３月31日までの間における滞納の繰越、新規発生及び処理等の国税の滞納状況を示した。</t>
  </si>
  <si>
    <t>調査時点　：</t>
  </si>
  <si>
    <t>平成22年６月30日</t>
  </si>
  <si>
    <t>　（注）１　件数は納期ごとに１件として計算し、加算税のうち、本税と納期を同一にするものは、本税と併せて１件として掲げた。</t>
  </si>
  <si>
    <t>　　　　２　地方消費税は含まない。</t>
  </si>
  <si>
    <t>　　　　３　相続税には贈与税を含む。</t>
  </si>
  <si>
    <t>18　還　付　金</t>
  </si>
  <si>
    <t>還付金の支払決定の状況</t>
  </si>
  <si>
    <t>区　　　　　分</t>
  </si>
  <si>
    <t>（支払命令官分）</t>
  </si>
  <si>
    <t>平成21年度</t>
  </si>
  <si>
    <t>局引受分</t>
  </si>
  <si>
    <t>総　　計</t>
  </si>
  <si>
    <t>　（注）この表は、「⑴滞納状況」の「合計」欄を税務署別に示したものである。</t>
  </si>
  <si>
    <t>平成21年度</t>
  </si>
  <si>
    <t>17　国税滞納</t>
  </si>
  <si>
    <t>要整理滞納</t>
  </si>
  <si>
    <t>合　　　計</t>
  </si>
  <si>
    <t>件　数</t>
  </si>
  <si>
    <t>税　額</t>
  </si>
  <si>
    <t>消費税及地方消費税</t>
  </si>
  <si>
    <t>調査期間：平成21年４月１日から平成22年３月31日</t>
  </si>
  <si>
    <t>用語の説明：「支払命令官分」とは、還付金の支払場所が銀行等の金融機関扱いのものをいう。</t>
  </si>
  <si>
    <t>(3)　税務署別滞納状況</t>
  </si>
  <si>
    <t>新規発生滞納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</si>
</sst>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medium"/>
      <right/>
      <top/>
      <bottom style="thin">
        <color indexed="55"/>
      </bottom>
    </border>
    <border>
      <left style="hair"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hair">
        <color indexed="55"/>
      </top>
      <bottom style="thin">
        <color indexed="55"/>
      </bottom>
    </border>
    <border>
      <left style="medium"/>
      <right/>
      <top style="hair">
        <color indexed="55"/>
      </top>
      <bottom style="hair">
        <color indexed="55"/>
      </bottom>
    </border>
    <border>
      <left style="medium"/>
      <right/>
      <top/>
      <bottom style="hair">
        <color indexed="55"/>
      </bottom>
    </border>
    <border>
      <left style="medium"/>
      <right/>
      <top style="thin">
        <color indexed="55"/>
      </top>
      <bottom style="double"/>
    </border>
    <border>
      <left style="medium"/>
      <right/>
      <top style="thin">
        <color indexed="55"/>
      </top>
      <bottom style="hair">
        <color indexed="55"/>
      </bottom>
    </border>
    <border>
      <left style="hair"/>
      <right style="thin"/>
      <top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>
        <color indexed="55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>
        <color indexed="55"/>
      </top>
      <bottom style="thin">
        <color rgb="FF969696"/>
      </bottom>
    </border>
    <border>
      <left style="medium"/>
      <right/>
      <top/>
      <bottom style="medium"/>
    </border>
    <border>
      <left style="thin"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hair"/>
      <right/>
      <top/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medium"/>
      <top/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hair"/>
      <top/>
      <bottom style="hair">
        <color indexed="55"/>
      </bottom>
    </border>
    <border>
      <left style="hair"/>
      <right style="medium"/>
      <top/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/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/>
      <top style="thin">
        <color indexed="55"/>
      </top>
      <bottom style="medium"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hair"/>
      <top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hair"/>
      <right style="thin"/>
      <top style="medium"/>
      <bottom/>
    </border>
    <border>
      <left style="hair"/>
      <right style="thin"/>
      <top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distributed" vertical="center"/>
    </xf>
    <xf numFmtId="0" fontId="6" fillId="34" borderId="13" xfId="0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horizontal="distributed" vertical="center"/>
    </xf>
    <xf numFmtId="0" fontId="3" fillId="36" borderId="18" xfId="0" applyFont="1" applyFill="1" applyBorder="1" applyAlignment="1">
      <alignment horizontal="distributed" vertical="center"/>
    </xf>
    <xf numFmtId="0" fontId="3" fillId="36" borderId="19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" fillId="36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38" fontId="3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6" fillId="34" borderId="2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6" fillId="34" borderId="26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38" fontId="3" fillId="0" borderId="0" xfId="48" applyFont="1" applyBorder="1" applyAlignment="1">
      <alignment horizontal="left" vertical="center"/>
    </xf>
    <xf numFmtId="49" fontId="5" fillId="36" borderId="17" xfId="0" applyNumberFormat="1" applyFont="1" applyFill="1" applyBorder="1" applyAlignment="1">
      <alignment horizontal="distributed" vertical="center"/>
    </xf>
    <xf numFmtId="49" fontId="3" fillId="0" borderId="34" xfId="0" applyNumberFormat="1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1" fontId="3" fillId="33" borderId="36" xfId="0" applyNumberFormat="1" applyFont="1" applyFill="1" applyBorder="1" applyAlignment="1">
      <alignment horizontal="right" vertical="center"/>
    </xf>
    <xf numFmtId="41" fontId="3" fillId="34" borderId="37" xfId="0" applyNumberFormat="1" applyFont="1" applyFill="1" applyBorder="1" applyAlignment="1">
      <alignment horizontal="right" vertical="center"/>
    </xf>
    <xf numFmtId="41" fontId="3" fillId="34" borderId="38" xfId="0" applyNumberFormat="1" applyFont="1" applyFill="1" applyBorder="1" applyAlignment="1">
      <alignment horizontal="right" vertical="center"/>
    </xf>
    <xf numFmtId="41" fontId="3" fillId="33" borderId="39" xfId="0" applyNumberFormat="1" applyFont="1" applyFill="1" applyBorder="1" applyAlignment="1">
      <alignment horizontal="right" vertical="center"/>
    </xf>
    <xf numFmtId="41" fontId="3" fillId="34" borderId="40" xfId="0" applyNumberFormat="1" applyFont="1" applyFill="1" applyBorder="1" applyAlignment="1">
      <alignment horizontal="right" vertical="center"/>
    </xf>
    <xf numFmtId="41" fontId="3" fillId="34" borderId="41" xfId="0" applyNumberFormat="1" applyFont="1" applyFill="1" applyBorder="1" applyAlignment="1">
      <alignment horizontal="right" vertical="center"/>
    </xf>
    <xf numFmtId="41" fontId="3" fillId="0" borderId="39" xfId="0" applyNumberFormat="1" applyFont="1" applyFill="1" applyBorder="1" applyAlignment="1">
      <alignment horizontal="right" vertical="center"/>
    </xf>
    <xf numFmtId="41" fontId="3" fillId="0" borderId="40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horizontal="right" vertical="center"/>
    </xf>
    <xf numFmtId="41" fontId="3" fillId="34" borderId="43" xfId="48" applyNumberFormat="1" applyFont="1" applyFill="1" applyBorder="1" applyAlignment="1">
      <alignment horizontal="right" vertical="center"/>
    </xf>
    <xf numFmtId="41" fontId="3" fillId="34" borderId="44" xfId="48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3" fillId="33" borderId="45" xfId="0" applyNumberFormat="1" applyFont="1" applyFill="1" applyBorder="1" applyAlignment="1">
      <alignment horizontal="right" vertical="center"/>
    </xf>
    <xf numFmtId="41" fontId="3" fillId="34" borderId="22" xfId="0" applyNumberFormat="1" applyFont="1" applyFill="1" applyBorder="1" applyAlignment="1">
      <alignment horizontal="right" vertical="center"/>
    </xf>
    <xf numFmtId="41" fontId="3" fillId="34" borderId="46" xfId="0" applyNumberFormat="1" applyFont="1" applyFill="1" applyBorder="1" applyAlignment="1">
      <alignment horizontal="right" vertical="center"/>
    </xf>
    <xf numFmtId="41" fontId="3" fillId="33" borderId="47" xfId="48" applyNumberFormat="1" applyFont="1" applyFill="1" applyBorder="1" applyAlignment="1">
      <alignment horizontal="right" vertical="center"/>
    </xf>
    <xf numFmtId="41" fontId="3" fillId="34" borderId="23" xfId="48" applyNumberFormat="1" applyFont="1" applyFill="1" applyBorder="1" applyAlignment="1">
      <alignment horizontal="right" vertical="center"/>
    </xf>
    <xf numFmtId="41" fontId="3" fillId="34" borderId="48" xfId="48" applyNumberFormat="1" applyFont="1" applyFill="1" applyBorder="1" applyAlignment="1">
      <alignment horizontal="right" vertical="center"/>
    </xf>
    <xf numFmtId="41" fontId="5" fillId="33" borderId="49" xfId="48" applyNumberFormat="1" applyFont="1" applyFill="1" applyBorder="1" applyAlignment="1">
      <alignment horizontal="right" vertical="center"/>
    </xf>
    <xf numFmtId="41" fontId="5" fillId="34" borderId="24" xfId="48" applyNumberFormat="1" applyFont="1" applyFill="1" applyBorder="1" applyAlignment="1">
      <alignment horizontal="right" vertical="center"/>
    </xf>
    <xf numFmtId="41" fontId="5" fillId="34" borderId="50" xfId="48" applyNumberFormat="1" applyFont="1" applyFill="1" applyBorder="1" applyAlignment="1">
      <alignment horizontal="right" vertical="center"/>
    </xf>
    <xf numFmtId="41" fontId="3" fillId="33" borderId="51" xfId="48" applyNumberFormat="1" applyFont="1" applyFill="1" applyBorder="1" applyAlignment="1">
      <alignment horizontal="right" vertical="center"/>
    </xf>
    <xf numFmtId="41" fontId="3" fillId="34" borderId="52" xfId="48" applyNumberFormat="1" applyFont="1" applyFill="1" applyBorder="1" applyAlignment="1">
      <alignment horizontal="right" vertical="center"/>
    </xf>
    <xf numFmtId="41" fontId="3" fillId="34" borderId="53" xfId="48" applyNumberFormat="1" applyFont="1" applyFill="1" applyBorder="1" applyAlignment="1">
      <alignment horizontal="right" vertical="center"/>
    </xf>
    <xf numFmtId="41" fontId="3" fillId="33" borderId="54" xfId="48" applyNumberFormat="1" applyFont="1" applyFill="1" applyBorder="1" applyAlignment="1">
      <alignment horizontal="right" vertical="center"/>
    </xf>
    <xf numFmtId="41" fontId="3" fillId="34" borderId="55" xfId="48" applyNumberFormat="1" applyFont="1" applyFill="1" applyBorder="1" applyAlignment="1">
      <alignment horizontal="right" vertical="center"/>
    </xf>
    <xf numFmtId="41" fontId="3" fillId="34" borderId="56" xfId="48" applyNumberFormat="1" applyFont="1" applyFill="1" applyBorder="1" applyAlignment="1">
      <alignment horizontal="right" vertical="center"/>
    </xf>
    <xf numFmtId="41" fontId="5" fillId="33" borderId="57" xfId="48" applyNumberFormat="1" applyFont="1" applyFill="1" applyBorder="1" applyAlignment="1">
      <alignment horizontal="right" vertical="center"/>
    </xf>
    <xf numFmtId="41" fontId="5" fillId="34" borderId="58" xfId="48" applyNumberFormat="1" applyFont="1" applyFill="1" applyBorder="1" applyAlignment="1">
      <alignment horizontal="right" vertical="center"/>
    </xf>
    <xf numFmtId="41" fontId="5" fillId="34" borderId="59" xfId="48" applyNumberFormat="1" applyFont="1" applyFill="1" applyBorder="1" applyAlignment="1">
      <alignment horizontal="right" vertical="center"/>
    </xf>
    <xf numFmtId="0" fontId="3" fillId="0" borderId="60" xfId="0" applyFont="1" applyBorder="1" applyAlignment="1">
      <alignment horizontal="distributed" vertical="center" indent="1"/>
    </xf>
    <xf numFmtId="41" fontId="3" fillId="34" borderId="61" xfId="48" applyNumberFormat="1" applyFont="1" applyFill="1" applyBorder="1" applyAlignment="1">
      <alignment horizontal="right" vertical="center"/>
    </xf>
    <xf numFmtId="41" fontId="3" fillId="34" borderId="62" xfId="48" applyNumberFormat="1" applyFont="1" applyFill="1" applyBorder="1" applyAlignment="1">
      <alignment horizontal="right" vertical="center"/>
    </xf>
    <xf numFmtId="41" fontId="3" fillId="34" borderId="63" xfId="48" applyNumberFormat="1" applyFont="1" applyFill="1" applyBorder="1" applyAlignment="1">
      <alignment horizontal="right" vertical="center"/>
    </xf>
    <xf numFmtId="41" fontId="3" fillId="34" borderId="64" xfId="48" applyNumberFormat="1" applyFont="1" applyFill="1" applyBorder="1" applyAlignment="1">
      <alignment horizontal="right" vertical="center"/>
    </xf>
    <xf numFmtId="41" fontId="5" fillId="34" borderId="27" xfId="48" applyNumberFormat="1" applyFont="1" applyFill="1" applyBorder="1" applyAlignment="1">
      <alignment horizontal="right" vertical="center"/>
    </xf>
    <xf numFmtId="41" fontId="3" fillId="33" borderId="47" xfId="0" applyNumberFormat="1" applyFont="1" applyFill="1" applyBorder="1" applyAlignment="1">
      <alignment horizontal="right" vertical="center"/>
    </xf>
    <xf numFmtId="41" fontId="3" fillId="34" borderId="23" xfId="0" applyNumberFormat="1" applyFont="1" applyFill="1" applyBorder="1" applyAlignment="1">
      <alignment horizontal="right" vertical="center"/>
    </xf>
    <xf numFmtId="41" fontId="3" fillId="34" borderId="48" xfId="0" applyNumberFormat="1" applyFont="1" applyFill="1" applyBorder="1" applyAlignment="1">
      <alignment horizontal="right" vertical="center"/>
    </xf>
    <xf numFmtId="41" fontId="5" fillId="33" borderId="65" xfId="0" applyNumberFormat="1" applyFont="1" applyFill="1" applyBorder="1" applyAlignment="1">
      <alignment horizontal="right" vertical="center"/>
    </xf>
    <xf numFmtId="41" fontId="5" fillId="34" borderId="66" xfId="0" applyNumberFormat="1" applyFont="1" applyFill="1" applyBorder="1" applyAlignment="1">
      <alignment horizontal="right" vertical="center"/>
    </xf>
    <xf numFmtId="41" fontId="5" fillId="34" borderId="67" xfId="0" applyNumberFormat="1" applyFont="1" applyFill="1" applyBorder="1" applyAlignment="1">
      <alignment horizontal="right" vertical="center"/>
    </xf>
    <xf numFmtId="41" fontId="3" fillId="33" borderId="68" xfId="0" applyNumberFormat="1" applyFont="1" applyFill="1" applyBorder="1" applyAlignment="1">
      <alignment horizontal="right" vertical="center"/>
    </xf>
    <xf numFmtId="41" fontId="3" fillId="34" borderId="69" xfId="0" applyNumberFormat="1" applyFont="1" applyFill="1" applyBorder="1" applyAlignment="1">
      <alignment horizontal="right" vertical="center"/>
    </xf>
    <xf numFmtId="41" fontId="3" fillId="34" borderId="70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horizontal="right" vertical="center"/>
    </xf>
    <xf numFmtId="41" fontId="3" fillId="0" borderId="37" xfId="0" applyNumberFormat="1" applyFont="1" applyFill="1" applyBorder="1" applyAlignment="1">
      <alignment horizontal="right" vertical="center"/>
    </xf>
    <xf numFmtId="41" fontId="3" fillId="0" borderId="71" xfId="0" applyNumberFormat="1" applyFont="1" applyFill="1" applyBorder="1" applyAlignment="1">
      <alignment horizontal="right" vertical="center"/>
    </xf>
    <xf numFmtId="41" fontId="5" fillId="33" borderId="72" xfId="0" applyNumberFormat="1" applyFont="1" applyFill="1" applyBorder="1" applyAlignment="1">
      <alignment horizontal="right" vertical="center"/>
    </xf>
    <xf numFmtId="41" fontId="5" fillId="34" borderId="73" xfId="0" applyNumberFormat="1" applyFont="1" applyFill="1" applyBorder="1" applyAlignment="1">
      <alignment horizontal="right" vertical="center"/>
    </xf>
    <xf numFmtId="41" fontId="5" fillId="34" borderId="74" xfId="0" applyNumberFormat="1" applyFont="1" applyFill="1" applyBorder="1" applyAlignment="1">
      <alignment horizontal="right" vertical="center"/>
    </xf>
    <xf numFmtId="41" fontId="5" fillId="33" borderId="57" xfId="0" applyNumberFormat="1" applyFont="1" applyFill="1" applyBorder="1" applyAlignment="1">
      <alignment horizontal="right" vertical="center"/>
    </xf>
    <xf numFmtId="41" fontId="5" fillId="34" borderId="58" xfId="0" applyNumberFormat="1" applyFont="1" applyFill="1" applyBorder="1" applyAlignment="1">
      <alignment horizontal="right" vertical="center"/>
    </xf>
    <xf numFmtId="41" fontId="5" fillId="34" borderId="59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distributed" vertical="center"/>
    </xf>
    <xf numFmtId="41" fontId="3" fillId="33" borderId="75" xfId="0" applyNumberFormat="1" applyFont="1" applyFill="1" applyBorder="1" applyAlignment="1">
      <alignment horizontal="right" vertical="center"/>
    </xf>
    <xf numFmtId="41" fontId="3" fillId="34" borderId="76" xfId="0" applyNumberFormat="1" applyFont="1" applyFill="1" applyBorder="1" applyAlignment="1">
      <alignment horizontal="right" vertical="center"/>
    </xf>
    <xf numFmtId="41" fontId="3" fillId="34" borderId="77" xfId="0" applyNumberFormat="1" applyFont="1" applyFill="1" applyBorder="1" applyAlignment="1">
      <alignment horizontal="right" vertical="center"/>
    </xf>
    <xf numFmtId="0" fontId="3" fillId="0" borderId="78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2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distributed" vertical="center"/>
    </xf>
    <xf numFmtId="0" fontId="3" fillId="0" borderId="100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3" fillId="0" borderId="102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3" fillId="0" borderId="103" xfId="0" applyFont="1" applyBorder="1" applyAlignment="1">
      <alignment horizontal="distributed" vertical="center"/>
    </xf>
    <xf numFmtId="0" fontId="3" fillId="0" borderId="104" xfId="0" applyFont="1" applyBorder="1" applyAlignment="1">
      <alignment horizontal="distributed" vertical="center"/>
    </xf>
    <xf numFmtId="0" fontId="3" fillId="0" borderId="105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6" xfId="0" applyFont="1" applyBorder="1" applyAlignment="1">
      <alignment horizontal="distributed" vertical="center"/>
    </xf>
    <xf numFmtId="0" fontId="3" fillId="0" borderId="10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tabSelected="1" zoomScalePageLayoutView="0" workbookViewId="0" topLeftCell="A1">
      <selection activeCell="A1" sqref="A1:L1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3.875" style="2" customWidth="1"/>
    <col min="14" max="14" width="6.00390625" style="2" bestFit="1" customWidth="1"/>
    <col min="15" max="16384" width="8.625" style="2" customWidth="1"/>
  </cols>
  <sheetData>
    <row r="1" spans="1:14" ht="15">
      <c r="A1" s="126" t="s">
        <v>118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9"/>
      <c r="N1" s="49"/>
    </row>
    <row r="2" ht="12" thickBot="1">
      <c r="A2" s="2" t="s">
        <v>17</v>
      </c>
    </row>
    <row r="3" spans="1:14" ht="16.5" customHeight="1">
      <c r="A3" s="127" t="s">
        <v>111</v>
      </c>
      <c r="B3" s="128"/>
      <c r="C3" s="135" t="s">
        <v>119</v>
      </c>
      <c r="D3" s="136"/>
      <c r="E3" s="136"/>
      <c r="F3" s="136"/>
      <c r="G3" s="136"/>
      <c r="H3" s="136"/>
      <c r="I3" s="111" t="s">
        <v>0</v>
      </c>
      <c r="J3" s="139"/>
      <c r="K3" s="111" t="s">
        <v>1</v>
      </c>
      <c r="L3" s="112"/>
      <c r="M3" s="131"/>
      <c r="N3" s="131"/>
    </row>
    <row r="4" spans="1:14" ht="16.5" customHeight="1">
      <c r="A4" s="129"/>
      <c r="B4" s="130"/>
      <c r="C4" s="137" t="s">
        <v>2</v>
      </c>
      <c r="D4" s="138"/>
      <c r="E4" s="137" t="s">
        <v>3</v>
      </c>
      <c r="F4" s="138"/>
      <c r="G4" s="137" t="s">
        <v>120</v>
      </c>
      <c r="H4" s="138"/>
      <c r="I4" s="113"/>
      <c r="J4" s="140"/>
      <c r="K4" s="113"/>
      <c r="L4" s="114"/>
      <c r="M4" s="131"/>
      <c r="N4" s="131"/>
    </row>
    <row r="5" spans="1:14" ht="16.5" customHeight="1">
      <c r="A5" s="129"/>
      <c r="B5" s="130"/>
      <c r="C5" s="5" t="s">
        <v>121</v>
      </c>
      <c r="D5" s="6" t="s">
        <v>122</v>
      </c>
      <c r="E5" s="5" t="s">
        <v>121</v>
      </c>
      <c r="F5" s="6" t="s">
        <v>122</v>
      </c>
      <c r="G5" s="5" t="s">
        <v>121</v>
      </c>
      <c r="H5" s="6" t="s">
        <v>122</v>
      </c>
      <c r="I5" s="5" t="s">
        <v>121</v>
      </c>
      <c r="J5" s="6" t="s">
        <v>122</v>
      </c>
      <c r="K5" s="5" t="s">
        <v>121</v>
      </c>
      <c r="L5" s="8" t="s">
        <v>122</v>
      </c>
      <c r="M5" s="131"/>
      <c r="N5" s="131"/>
    </row>
    <row r="6" spans="1:14" ht="11.25">
      <c r="A6" s="11"/>
      <c r="B6" s="12"/>
      <c r="C6" s="10" t="s">
        <v>5</v>
      </c>
      <c r="D6" s="13" t="s">
        <v>6</v>
      </c>
      <c r="E6" s="10" t="s">
        <v>5</v>
      </c>
      <c r="F6" s="13" t="s">
        <v>6</v>
      </c>
      <c r="G6" s="10" t="s">
        <v>5</v>
      </c>
      <c r="H6" s="13" t="s">
        <v>6</v>
      </c>
      <c r="I6" s="10" t="s">
        <v>5</v>
      </c>
      <c r="J6" s="13" t="s">
        <v>6</v>
      </c>
      <c r="K6" s="10" t="s">
        <v>5</v>
      </c>
      <c r="L6" s="16" t="s">
        <v>6</v>
      </c>
      <c r="M6" s="30"/>
      <c r="N6" s="30"/>
    </row>
    <row r="7" spans="1:14" ht="30" customHeight="1">
      <c r="A7" s="132" t="s">
        <v>100</v>
      </c>
      <c r="B7" s="22" t="s">
        <v>7</v>
      </c>
      <c r="C7" s="65">
        <v>92380</v>
      </c>
      <c r="D7" s="66">
        <v>34748</v>
      </c>
      <c r="E7" s="65">
        <v>25580</v>
      </c>
      <c r="F7" s="66">
        <v>9156</v>
      </c>
      <c r="G7" s="65">
        <v>117960</v>
      </c>
      <c r="H7" s="66">
        <v>43904</v>
      </c>
      <c r="I7" s="65">
        <v>28897</v>
      </c>
      <c r="J7" s="66">
        <v>13047</v>
      </c>
      <c r="K7" s="65">
        <v>89063</v>
      </c>
      <c r="L7" s="67">
        <v>30857</v>
      </c>
      <c r="M7" s="46"/>
      <c r="N7" s="115"/>
    </row>
    <row r="8" spans="1:14" ht="30" customHeight="1">
      <c r="A8" s="133"/>
      <c r="B8" s="23" t="s">
        <v>8</v>
      </c>
      <c r="C8" s="68">
        <v>257415</v>
      </c>
      <c r="D8" s="69">
        <v>57172</v>
      </c>
      <c r="E8" s="68">
        <v>95298</v>
      </c>
      <c r="F8" s="69">
        <v>17932</v>
      </c>
      <c r="G8" s="68">
        <v>352713</v>
      </c>
      <c r="H8" s="69">
        <v>75104</v>
      </c>
      <c r="I8" s="68">
        <v>100977</v>
      </c>
      <c r="J8" s="69">
        <v>20954</v>
      </c>
      <c r="K8" s="68">
        <v>251736</v>
      </c>
      <c r="L8" s="70">
        <v>54150</v>
      </c>
      <c r="M8" s="46"/>
      <c r="N8" s="115"/>
    </row>
    <row r="9" spans="1:14" s="3" customFormat="1" ht="30" customHeight="1">
      <c r="A9" s="134"/>
      <c r="B9" s="24" t="s">
        <v>4</v>
      </c>
      <c r="C9" s="71">
        <v>349795</v>
      </c>
      <c r="D9" s="72">
        <v>91920</v>
      </c>
      <c r="E9" s="71">
        <v>120878</v>
      </c>
      <c r="F9" s="72">
        <v>27088</v>
      </c>
      <c r="G9" s="71">
        <v>470673</v>
      </c>
      <c r="H9" s="72">
        <v>119008</v>
      </c>
      <c r="I9" s="71">
        <v>129874</v>
      </c>
      <c r="J9" s="72">
        <v>34001</v>
      </c>
      <c r="K9" s="71">
        <v>340799</v>
      </c>
      <c r="L9" s="73">
        <v>85007</v>
      </c>
      <c r="M9" s="31"/>
      <c r="N9" s="115"/>
    </row>
    <row r="10" spans="1:14" ht="30" customHeight="1">
      <c r="A10" s="116" t="s">
        <v>9</v>
      </c>
      <c r="B10" s="117"/>
      <c r="C10" s="74">
        <v>20298</v>
      </c>
      <c r="D10" s="75">
        <v>20743</v>
      </c>
      <c r="E10" s="74">
        <v>11553</v>
      </c>
      <c r="F10" s="75">
        <v>10006</v>
      </c>
      <c r="G10" s="74">
        <v>31851</v>
      </c>
      <c r="H10" s="75">
        <v>30749</v>
      </c>
      <c r="I10" s="74">
        <v>12972</v>
      </c>
      <c r="J10" s="75">
        <v>13037</v>
      </c>
      <c r="K10" s="74">
        <v>18879</v>
      </c>
      <c r="L10" s="76">
        <v>17712</v>
      </c>
      <c r="M10" s="115"/>
      <c r="N10" s="115"/>
    </row>
    <row r="11" spans="1:14" ht="30" customHeight="1">
      <c r="A11" s="116" t="s">
        <v>10</v>
      </c>
      <c r="B11" s="117"/>
      <c r="C11" s="74">
        <v>5387</v>
      </c>
      <c r="D11" s="75">
        <v>13627</v>
      </c>
      <c r="E11" s="74">
        <v>2816</v>
      </c>
      <c r="F11" s="75">
        <v>4653</v>
      </c>
      <c r="G11" s="74">
        <v>8203</v>
      </c>
      <c r="H11" s="75">
        <v>18280</v>
      </c>
      <c r="I11" s="74">
        <v>3011</v>
      </c>
      <c r="J11" s="75">
        <v>5318</v>
      </c>
      <c r="K11" s="74">
        <v>5192</v>
      </c>
      <c r="L11" s="76">
        <v>12962</v>
      </c>
      <c r="M11" s="115"/>
      <c r="N11" s="115"/>
    </row>
    <row r="12" spans="1:14" ht="30" customHeight="1">
      <c r="A12" s="116" t="s">
        <v>11</v>
      </c>
      <c r="B12" s="117"/>
      <c r="C12" s="74">
        <v>175525</v>
      </c>
      <c r="D12" s="75">
        <v>51727</v>
      </c>
      <c r="E12" s="74">
        <v>84563</v>
      </c>
      <c r="F12" s="75">
        <v>44037</v>
      </c>
      <c r="G12" s="74">
        <v>260088</v>
      </c>
      <c r="H12" s="75">
        <v>95764</v>
      </c>
      <c r="I12" s="74">
        <v>81327</v>
      </c>
      <c r="J12" s="75">
        <v>46016</v>
      </c>
      <c r="K12" s="74">
        <v>178761</v>
      </c>
      <c r="L12" s="76">
        <v>49748</v>
      </c>
      <c r="M12" s="115"/>
      <c r="N12" s="115"/>
    </row>
    <row r="13" spans="1:14" ht="30" customHeight="1" thickBot="1">
      <c r="A13" s="122" t="s">
        <v>12</v>
      </c>
      <c r="B13" s="123"/>
      <c r="C13" s="77">
        <v>964</v>
      </c>
      <c r="D13" s="78">
        <v>353</v>
      </c>
      <c r="E13" s="77">
        <v>590</v>
      </c>
      <c r="F13" s="78">
        <v>120</v>
      </c>
      <c r="G13" s="77">
        <v>1554</v>
      </c>
      <c r="H13" s="78">
        <v>473</v>
      </c>
      <c r="I13" s="77">
        <v>724</v>
      </c>
      <c r="J13" s="78">
        <v>197</v>
      </c>
      <c r="K13" s="77">
        <v>830</v>
      </c>
      <c r="L13" s="79">
        <v>276</v>
      </c>
      <c r="M13" s="115"/>
      <c r="N13" s="115"/>
    </row>
    <row r="14" spans="1:14" s="3" customFormat="1" ht="30" customHeight="1" thickBot="1" thickTop="1">
      <c r="A14" s="124" t="s">
        <v>101</v>
      </c>
      <c r="B14" s="125"/>
      <c r="C14" s="80">
        <v>551969</v>
      </c>
      <c r="D14" s="81">
        <v>178370</v>
      </c>
      <c r="E14" s="80">
        <v>220400</v>
      </c>
      <c r="F14" s="81">
        <v>85904</v>
      </c>
      <c r="G14" s="80">
        <v>772369</v>
      </c>
      <c r="H14" s="81">
        <v>264274</v>
      </c>
      <c r="I14" s="80">
        <v>227908</v>
      </c>
      <c r="J14" s="81">
        <v>98569</v>
      </c>
      <c r="K14" s="80">
        <v>544461</v>
      </c>
      <c r="L14" s="82">
        <v>165705</v>
      </c>
      <c r="M14" s="118"/>
      <c r="N14" s="118"/>
    </row>
    <row r="15" spans="1:14" ht="11.25">
      <c r="A15" s="52" t="s">
        <v>102</v>
      </c>
      <c r="B15" s="120" t="s">
        <v>103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121"/>
    </row>
    <row r="16" spans="1:14" ht="11.25">
      <c r="A16" s="52" t="s">
        <v>104</v>
      </c>
      <c r="B16" s="119" t="s">
        <v>105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ht="11.25">
      <c r="A17" s="1" t="s">
        <v>106</v>
      </c>
    </row>
    <row r="18" ht="11.25">
      <c r="A18" s="1" t="s">
        <v>107</v>
      </c>
    </row>
    <row r="19" ht="11.25">
      <c r="A19" s="1" t="s">
        <v>108</v>
      </c>
    </row>
    <row r="21" spans="3:12" ht="11.25">
      <c r="C21" s="64"/>
      <c r="D21" s="64"/>
      <c r="E21" s="64"/>
      <c r="F21" s="64"/>
      <c r="G21" s="64"/>
      <c r="H21" s="64"/>
      <c r="I21" s="64"/>
      <c r="J21" s="64"/>
      <c r="K21" s="64"/>
      <c r="L21" s="64"/>
    </row>
  </sheetData>
  <sheetProtection/>
  <mergeCells count="23">
    <mergeCell ref="A1:L1"/>
    <mergeCell ref="A3:B5"/>
    <mergeCell ref="M3:N5"/>
    <mergeCell ref="A7:A9"/>
    <mergeCell ref="A10:B10"/>
    <mergeCell ref="C3:H3"/>
    <mergeCell ref="G4:H4"/>
    <mergeCell ref="C4:D4"/>
    <mergeCell ref="I3:J4"/>
    <mergeCell ref="E4:F4"/>
    <mergeCell ref="M14:N14"/>
    <mergeCell ref="M12:N12"/>
    <mergeCell ref="B16:N16"/>
    <mergeCell ref="B15:N15"/>
    <mergeCell ref="A12:B12"/>
    <mergeCell ref="A13:B13"/>
    <mergeCell ref="A14:B14"/>
    <mergeCell ref="K3:L4"/>
    <mergeCell ref="N7:N9"/>
    <mergeCell ref="A11:B11"/>
    <mergeCell ref="M10:N10"/>
    <mergeCell ref="M11:N11"/>
    <mergeCell ref="M13:N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&amp;R関東信越国税局
国税滞納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23</v>
      </c>
    </row>
    <row r="2" spans="1:12" ht="16.5" customHeight="1">
      <c r="A2" s="141" t="s">
        <v>24</v>
      </c>
      <c r="B2" s="135" t="s">
        <v>13</v>
      </c>
      <c r="C2" s="136"/>
      <c r="D2" s="136"/>
      <c r="E2" s="136"/>
      <c r="F2" s="136"/>
      <c r="G2" s="143"/>
      <c r="H2" s="144" t="s">
        <v>0</v>
      </c>
      <c r="I2" s="145"/>
      <c r="J2" s="144" t="s">
        <v>1</v>
      </c>
      <c r="K2" s="148"/>
      <c r="L2" s="129"/>
    </row>
    <row r="3" spans="1:12" ht="16.5" customHeight="1">
      <c r="A3" s="142"/>
      <c r="B3" s="150" t="s">
        <v>2</v>
      </c>
      <c r="C3" s="151"/>
      <c r="D3" s="150" t="s">
        <v>3</v>
      </c>
      <c r="E3" s="151"/>
      <c r="F3" s="150" t="s">
        <v>25</v>
      </c>
      <c r="G3" s="151"/>
      <c r="H3" s="146"/>
      <c r="I3" s="147"/>
      <c r="J3" s="146"/>
      <c r="K3" s="149"/>
      <c r="L3" s="129"/>
    </row>
    <row r="4" spans="1:12" ht="15" customHeight="1">
      <c r="A4" s="142"/>
      <c r="B4" s="5" t="s">
        <v>14</v>
      </c>
      <c r="C4" s="6" t="s">
        <v>15</v>
      </c>
      <c r="D4" s="5" t="s">
        <v>14</v>
      </c>
      <c r="E4" s="6" t="s">
        <v>15</v>
      </c>
      <c r="F4" s="5" t="s">
        <v>14</v>
      </c>
      <c r="G4" s="6" t="s">
        <v>15</v>
      </c>
      <c r="H4" s="5" t="s">
        <v>14</v>
      </c>
      <c r="I4" s="6" t="s">
        <v>15</v>
      </c>
      <c r="J4" s="5" t="s">
        <v>14</v>
      </c>
      <c r="K4" s="27" t="s">
        <v>15</v>
      </c>
      <c r="L4" s="129"/>
    </row>
    <row r="5" spans="1:12" ht="11.25">
      <c r="A5" s="14"/>
      <c r="B5" s="10" t="s">
        <v>5</v>
      </c>
      <c r="C5" s="13" t="s">
        <v>6</v>
      </c>
      <c r="D5" s="10" t="s">
        <v>5</v>
      </c>
      <c r="E5" s="13" t="s">
        <v>6</v>
      </c>
      <c r="F5" s="10" t="s">
        <v>5</v>
      </c>
      <c r="G5" s="13" t="s">
        <v>6</v>
      </c>
      <c r="H5" s="10" t="s">
        <v>5</v>
      </c>
      <c r="I5" s="13" t="s">
        <v>6</v>
      </c>
      <c r="J5" s="10" t="s">
        <v>5</v>
      </c>
      <c r="K5" s="28" t="s">
        <v>6</v>
      </c>
      <c r="L5" s="29"/>
    </row>
    <row r="6" spans="1:12" s="47" customFormat="1" ht="30" customHeight="1">
      <c r="A6" s="7" t="s">
        <v>95</v>
      </c>
      <c r="B6" s="53">
        <v>625562</v>
      </c>
      <c r="C6" s="54">
        <v>237807</v>
      </c>
      <c r="D6" s="53">
        <v>227780</v>
      </c>
      <c r="E6" s="54">
        <v>98001</v>
      </c>
      <c r="F6" s="53">
        <v>853342</v>
      </c>
      <c r="G6" s="54">
        <v>335808</v>
      </c>
      <c r="H6" s="53">
        <v>254469</v>
      </c>
      <c r="I6" s="54">
        <v>118320</v>
      </c>
      <c r="J6" s="53">
        <v>598873</v>
      </c>
      <c r="K6" s="55">
        <v>217488</v>
      </c>
      <c r="L6" s="50"/>
    </row>
    <row r="7" spans="1:12" s="47" customFormat="1" ht="30" customHeight="1">
      <c r="A7" s="7" t="s">
        <v>96</v>
      </c>
      <c r="B7" s="56">
        <v>598873</v>
      </c>
      <c r="C7" s="57">
        <v>217488</v>
      </c>
      <c r="D7" s="56">
        <v>246321</v>
      </c>
      <c r="E7" s="57">
        <v>100449</v>
      </c>
      <c r="F7" s="56">
        <v>845194</v>
      </c>
      <c r="G7" s="57">
        <v>317937</v>
      </c>
      <c r="H7" s="56">
        <v>261573</v>
      </c>
      <c r="I7" s="57">
        <v>115658</v>
      </c>
      <c r="J7" s="56">
        <v>583621</v>
      </c>
      <c r="K7" s="58">
        <v>202279</v>
      </c>
      <c r="L7" s="50"/>
    </row>
    <row r="8" spans="1:12" s="47" customFormat="1" ht="30" customHeight="1">
      <c r="A8" s="7" t="s">
        <v>97</v>
      </c>
      <c r="B8" s="56">
        <v>583621</v>
      </c>
      <c r="C8" s="57">
        <v>202279</v>
      </c>
      <c r="D8" s="56">
        <v>239441</v>
      </c>
      <c r="E8" s="57">
        <v>107263</v>
      </c>
      <c r="F8" s="56">
        <v>823062</v>
      </c>
      <c r="G8" s="57">
        <v>309542</v>
      </c>
      <c r="H8" s="56">
        <v>256531</v>
      </c>
      <c r="I8" s="57">
        <v>120224</v>
      </c>
      <c r="J8" s="56">
        <v>566531</v>
      </c>
      <c r="K8" s="58">
        <v>189318</v>
      </c>
      <c r="L8" s="50"/>
    </row>
    <row r="9" spans="1:12" s="47" customFormat="1" ht="30" customHeight="1">
      <c r="A9" s="7" t="s">
        <v>98</v>
      </c>
      <c r="B9" s="56">
        <v>566531</v>
      </c>
      <c r="C9" s="57">
        <v>189318</v>
      </c>
      <c r="D9" s="56">
        <v>232330</v>
      </c>
      <c r="E9" s="57">
        <v>97507</v>
      </c>
      <c r="F9" s="56">
        <v>798861</v>
      </c>
      <c r="G9" s="57">
        <v>286825</v>
      </c>
      <c r="H9" s="56">
        <v>246892</v>
      </c>
      <c r="I9" s="57">
        <v>108455</v>
      </c>
      <c r="J9" s="56">
        <v>551969</v>
      </c>
      <c r="K9" s="58">
        <v>178370</v>
      </c>
      <c r="L9" s="50"/>
    </row>
    <row r="10" spans="1:12" ht="30" customHeight="1" thickBot="1">
      <c r="A10" s="107" t="s">
        <v>117</v>
      </c>
      <c r="B10" s="108">
        <v>551969</v>
      </c>
      <c r="C10" s="109">
        <v>178370</v>
      </c>
      <c r="D10" s="108">
        <v>220400</v>
      </c>
      <c r="E10" s="109">
        <v>85904</v>
      </c>
      <c r="F10" s="108">
        <v>772369</v>
      </c>
      <c r="G10" s="109">
        <v>264274</v>
      </c>
      <c r="H10" s="108">
        <v>227908</v>
      </c>
      <c r="I10" s="109">
        <v>98569</v>
      </c>
      <c r="J10" s="108">
        <v>544461</v>
      </c>
      <c r="K10" s="110">
        <v>165705</v>
      </c>
      <c r="L10" s="50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&amp;R関東信越国税局
国税滞納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SheetLayoutView="100" zoomScalePageLayoutView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50390625" style="2" bestFit="1" customWidth="1"/>
    <col min="4" max="4" width="8.625" style="2" customWidth="1"/>
    <col min="5" max="5" width="9.875" style="2" bestFit="1" customWidth="1"/>
    <col min="6" max="6" width="8.625" style="2" customWidth="1"/>
    <col min="7" max="7" width="11.50390625" style="2" bestFit="1" customWidth="1"/>
    <col min="8" max="8" width="8.625" style="2" customWidth="1"/>
    <col min="9" max="9" width="9.875" style="2" bestFit="1" customWidth="1"/>
    <col min="10" max="10" width="8.625" style="2" customWidth="1"/>
    <col min="11" max="11" width="9.875" style="2" bestFit="1" customWidth="1"/>
    <col min="12" max="16384" width="5.875" style="2" customWidth="1"/>
  </cols>
  <sheetData>
    <row r="1" ht="12" thickBot="1">
      <c r="A1" s="2" t="s">
        <v>126</v>
      </c>
    </row>
    <row r="2" spans="1:11" ht="15" customHeight="1">
      <c r="A2" s="152" t="s">
        <v>16</v>
      </c>
      <c r="B2" s="135" t="s">
        <v>119</v>
      </c>
      <c r="C2" s="136"/>
      <c r="D2" s="136"/>
      <c r="E2" s="136"/>
      <c r="F2" s="136"/>
      <c r="G2" s="143"/>
      <c r="H2" s="144" t="s">
        <v>0</v>
      </c>
      <c r="I2" s="145"/>
      <c r="J2" s="144" t="s">
        <v>1</v>
      </c>
      <c r="K2" s="154"/>
    </row>
    <row r="3" spans="1:11" ht="15" customHeight="1">
      <c r="A3" s="153"/>
      <c r="B3" s="150" t="s">
        <v>2</v>
      </c>
      <c r="C3" s="151"/>
      <c r="D3" s="150" t="s">
        <v>127</v>
      </c>
      <c r="E3" s="151"/>
      <c r="F3" s="150" t="s">
        <v>120</v>
      </c>
      <c r="G3" s="151"/>
      <c r="H3" s="146"/>
      <c r="I3" s="147"/>
      <c r="J3" s="146"/>
      <c r="K3" s="155"/>
    </row>
    <row r="4" spans="1:11" ht="15" customHeight="1">
      <c r="A4" s="153"/>
      <c r="B4" s="5" t="s">
        <v>121</v>
      </c>
      <c r="C4" s="6" t="s">
        <v>122</v>
      </c>
      <c r="D4" s="5" t="s">
        <v>121</v>
      </c>
      <c r="E4" s="6" t="s">
        <v>122</v>
      </c>
      <c r="F4" s="5" t="s">
        <v>121</v>
      </c>
      <c r="G4" s="6" t="s">
        <v>122</v>
      </c>
      <c r="H4" s="5" t="s">
        <v>121</v>
      </c>
      <c r="I4" s="6" t="s">
        <v>122</v>
      </c>
      <c r="J4" s="5" t="s">
        <v>121</v>
      </c>
      <c r="K4" s="8" t="s">
        <v>122</v>
      </c>
    </row>
    <row r="5" spans="1:11" ht="11.25">
      <c r="A5" s="15"/>
      <c r="B5" s="10" t="s">
        <v>5</v>
      </c>
      <c r="C5" s="13" t="s">
        <v>6</v>
      </c>
      <c r="D5" s="10" t="s">
        <v>5</v>
      </c>
      <c r="E5" s="13" t="s">
        <v>6</v>
      </c>
      <c r="F5" s="10" t="s">
        <v>5</v>
      </c>
      <c r="G5" s="13" t="s">
        <v>6</v>
      </c>
      <c r="H5" s="10" t="s">
        <v>5</v>
      </c>
      <c r="I5" s="13" t="s">
        <v>6</v>
      </c>
      <c r="J5" s="10" t="s">
        <v>5</v>
      </c>
      <c r="K5" s="16" t="s">
        <v>6</v>
      </c>
    </row>
    <row r="6" spans="1:11" ht="24" customHeight="1">
      <c r="A6" s="19" t="s">
        <v>26</v>
      </c>
      <c r="B6" s="65">
        <v>16549</v>
      </c>
      <c r="C6" s="66">
        <v>4051</v>
      </c>
      <c r="D6" s="65">
        <v>6018</v>
      </c>
      <c r="E6" s="66">
        <v>2334</v>
      </c>
      <c r="F6" s="65">
        <v>22567</v>
      </c>
      <c r="G6" s="66">
        <v>6385</v>
      </c>
      <c r="H6" s="65">
        <v>5988</v>
      </c>
      <c r="I6" s="66">
        <v>2633</v>
      </c>
      <c r="J6" s="65">
        <v>16579</v>
      </c>
      <c r="K6" s="67">
        <v>3752</v>
      </c>
    </row>
    <row r="7" spans="1:11" ht="24" customHeight="1">
      <c r="A7" s="18" t="s">
        <v>27</v>
      </c>
      <c r="B7" s="89">
        <v>8037</v>
      </c>
      <c r="C7" s="90">
        <v>1654</v>
      </c>
      <c r="D7" s="89">
        <v>2890</v>
      </c>
      <c r="E7" s="90">
        <v>1070</v>
      </c>
      <c r="F7" s="89">
        <v>10927</v>
      </c>
      <c r="G7" s="90">
        <v>2724</v>
      </c>
      <c r="H7" s="89">
        <v>3051</v>
      </c>
      <c r="I7" s="90">
        <v>1246</v>
      </c>
      <c r="J7" s="89">
        <v>7876</v>
      </c>
      <c r="K7" s="91">
        <v>1479</v>
      </c>
    </row>
    <row r="8" spans="1:11" ht="24" customHeight="1">
      <c r="A8" s="18" t="s">
        <v>28</v>
      </c>
      <c r="B8" s="89">
        <v>17486</v>
      </c>
      <c r="C8" s="90">
        <v>4305</v>
      </c>
      <c r="D8" s="89">
        <v>6226</v>
      </c>
      <c r="E8" s="90">
        <v>2183</v>
      </c>
      <c r="F8" s="89">
        <v>23712</v>
      </c>
      <c r="G8" s="90">
        <v>6488</v>
      </c>
      <c r="H8" s="89">
        <v>6368</v>
      </c>
      <c r="I8" s="90">
        <v>2337</v>
      </c>
      <c r="J8" s="89">
        <v>17344</v>
      </c>
      <c r="K8" s="91">
        <v>4151</v>
      </c>
    </row>
    <row r="9" spans="1:11" ht="24" customHeight="1">
      <c r="A9" s="18" t="s">
        <v>29</v>
      </c>
      <c r="B9" s="89">
        <v>5791</v>
      </c>
      <c r="C9" s="90">
        <v>974</v>
      </c>
      <c r="D9" s="89">
        <v>2645</v>
      </c>
      <c r="E9" s="90">
        <v>792</v>
      </c>
      <c r="F9" s="89">
        <v>8436</v>
      </c>
      <c r="G9" s="90">
        <v>1766</v>
      </c>
      <c r="H9" s="89">
        <v>2870</v>
      </c>
      <c r="I9" s="90">
        <v>829</v>
      </c>
      <c r="J9" s="89">
        <v>5566</v>
      </c>
      <c r="K9" s="91">
        <v>937</v>
      </c>
    </row>
    <row r="10" spans="1:11" ht="24" customHeight="1">
      <c r="A10" s="18" t="s">
        <v>30</v>
      </c>
      <c r="B10" s="89">
        <v>11687</v>
      </c>
      <c r="C10" s="90">
        <v>2479</v>
      </c>
      <c r="D10" s="89">
        <v>4072</v>
      </c>
      <c r="E10" s="90">
        <v>1410</v>
      </c>
      <c r="F10" s="89">
        <v>15759</v>
      </c>
      <c r="G10" s="90">
        <v>3889</v>
      </c>
      <c r="H10" s="89">
        <v>4471</v>
      </c>
      <c r="I10" s="90">
        <v>1676</v>
      </c>
      <c r="J10" s="89">
        <v>11288</v>
      </c>
      <c r="K10" s="91">
        <v>2213</v>
      </c>
    </row>
    <row r="11" spans="1:11" ht="24" customHeight="1">
      <c r="A11" s="18" t="s">
        <v>31</v>
      </c>
      <c r="B11" s="89">
        <v>10209</v>
      </c>
      <c r="C11" s="90">
        <v>2348</v>
      </c>
      <c r="D11" s="89">
        <v>4418</v>
      </c>
      <c r="E11" s="90">
        <v>1093</v>
      </c>
      <c r="F11" s="89">
        <v>14627</v>
      </c>
      <c r="G11" s="90">
        <v>3441</v>
      </c>
      <c r="H11" s="89">
        <v>4491</v>
      </c>
      <c r="I11" s="90">
        <v>1301</v>
      </c>
      <c r="J11" s="89">
        <v>10136</v>
      </c>
      <c r="K11" s="91">
        <v>2139</v>
      </c>
    </row>
    <row r="12" spans="1:11" ht="24" customHeight="1">
      <c r="A12" s="18" t="s">
        <v>32</v>
      </c>
      <c r="B12" s="89">
        <v>9409</v>
      </c>
      <c r="C12" s="90">
        <v>1884</v>
      </c>
      <c r="D12" s="89">
        <v>3309</v>
      </c>
      <c r="E12" s="90">
        <v>955</v>
      </c>
      <c r="F12" s="89">
        <v>12718</v>
      </c>
      <c r="G12" s="90">
        <v>2839</v>
      </c>
      <c r="H12" s="89">
        <v>3621</v>
      </c>
      <c r="I12" s="90">
        <v>1161</v>
      </c>
      <c r="J12" s="89">
        <v>9097</v>
      </c>
      <c r="K12" s="91">
        <v>1678</v>
      </c>
    </row>
    <row r="13" spans="1:11" ht="24" customHeight="1">
      <c r="A13" s="18" t="s">
        <v>33</v>
      </c>
      <c r="B13" s="89">
        <v>7366</v>
      </c>
      <c r="C13" s="90">
        <v>1618</v>
      </c>
      <c r="D13" s="89">
        <v>3141</v>
      </c>
      <c r="E13" s="90">
        <v>1114</v>
      </c>
      <c r="F13" s="89">
        <v>10507</v>
      </c>
      <c r="G13" s="90">
        <v>2732</v>
      </c>
      <c r="H13" s="89">
        <v>3245</v>
      </c>
      <c r="I13" s="90">
        <v>1167</v>
      </c>
      <c r="J13" s="89">
        <v>7262</v>
      </c>
      <c r="K13" s="91">
        <v>1565</v>
      </c>
    </row>
    <row r="14" spans="1:11" s="3" customFormat="1" ht="24" customHeight="1">
      <c r="A14" s="17" t="s">
        <v>34</v>
      </c>
      <c r="B14" s="92">
        <f aca="true" t="shared" si="0" ref="B14:J14">SUM(B6:B13)</f>
        <v>86534</v>
      </c>
      <c r="C14" s="93">
        <v>19311</v>
      </c>
      <c r="D14" s="92">
        <f t="shared" si="0"/>
        <v>32719</v>
      </c>
      <c r="E14" s="93">
        <v>10952</v>
      </c>
      <c r="F14" s="92">
        <f t="shared" si="0"/>
        <v>119253</v>
      </c>
      <c r="G14" s="93">
        <v>30263</v>
      </c>
      <c r="H14" s="92">
        <f t="shared" si="0"/>
        <v>34105</v>
      </c>
      <c r="I14" s="93">
        <f t="shared" si="0"/>
        <v>12350</v>
      </c>
      <c r="J14" s="92">
        <f t="shared" si="0"/>
        <v>85148</v>
      </c>
      <c r="K14" s="94">
        <v>17913</v>
      </c>
    </row>
    <row r="15" spans="1:11" s="4" customFormat="1" ht="15" customHeight="1">
      <c r="A15" s="9"/>
      <c r="B15" s="59"/>
      <c r="C15" s="60"/>
      <c r="D15" s="59"/>
      <c r="E15" s="60"/>
      <c r="F15" s="59"/>
      <c r="G15" s="60"/>
      <c r="H15" s="59"/>
      <c r="I15" s="60"/>
      <c r="J15" s="59"/>
      <c r="K15" s="61"/>
    </row>
    <row r="16" spans="1:11" ht="24" customHeight="1">
      <c r="A16" s="21" t="s">
        <v>35</v>
      </c>
      <c r="B16" s="95">
        <v>18540</v>
      </c>
      <c r="C16" s="96">
        <v>3956</v>
      </c>
      <c r="D16" s="95">
        <v>6601</v>
      </c>
      <c r="E16" s="96">
        <v>2222</v>
      </c>
      <c r="F16" s="95">
        <v>25141</v>
      </c>
      <c r="G16" s="96">
        <v>6178</v>
      </c>
      <c r="H16" s="95">
        <v>6824</v>
      </c>
      <c r="I16" s="96">
        <v>2525</v>
      </c>
      <c r="J16" s="95">
        <v>18317</v>
      </c>
      <c r="K16" s="97">
        <v>3653</v>
      </c>
    </row>
    <row r="17" spans="1:11" ht="24" customHeight="1">
      <c r="A17" s="18" t="s">
        <v>36</v>
      </c>
      <c r="B17" s="89">
        <v>6273</v>
      </c>
      <c r="C17" s="90">
        <v>1128</v>
      </c>
      <c r="D17" s="89">
        <v>1904</v>
      </c>
      <c r="E17" s="90">
        <v>715</v>
      </c>
      <c r="F17" s="89">
        <v>8177</v>
      </c>
      <c r="G17" s="90">
        <v>1844</v>
      </c>
      <c r="H17" s="89">
        <v>2412</v>
      </c>
      <c r="I17" s="90">
        <v>817</v>
      </c>
      <c r="J17" s="89">
        <v>5765</v>
      </c>
      <c r="K17" s="91">
        <v>1026</v>
      </c>
    </row>
    <row r="18" spans="1:11" ht="24" customHeight="1">
      <c r="A18" s="18" t="s">
        <v>37</v>
      </c>
      <c r="B18" s="89">
        <v>9496</v>
      </c>
      <c r="C18" s="90">
        <v>2163</v>
      </c>
      <c r="D18" s="89">
        <v>4198</v>
      </c>
      <c r="E18" s="90">
        <v>1346</v>
      </c>
      <c r="F18" s="89">
        <v>13694</v>
      </c>
      <c r="G18" s="90">
        <v>3509</v>
      </c>
      <c r="H18" s="89">
        <v>4871</v>
      </c>
      <c r="I18" s="90">
        <v>1559</v>
      </c>
      <c r="J18" s="89">
        <v>8823</v>
      </c>
      <c r="K18" s="91">
        <v>1949</v>
      </c>
    </row>
    <row r="19" spans="1:11" ht="24" customHeight="1">
      <c r="A19" s="18" t="s">
        <v>38</v>
      </c>
      <c r="B19" s="89">
        <v>3976</v>
      </c>
      <c r="C19" s="90">
        <v>848</v>
      </c>
      <c r="D19" s="89">
        <v>1281</v>
      </c>
      <c r="E19" s="90">
        <v>354</v>
      </c>
      <c r="F19" s="89">
        <v>5257</v>
      </c>
      <c r="G19" s="90">
        <v>1202</v>
      </c>
      <c r="H19" s="89">
        <v>1602</v>
      </c>
      <c r="I19" s="90">
        <v>546</v>
      </c>
      <c r="J19" s="89">
        <v>3655</v>
      </c>
      <c r="K19" s="91">
        <v>656</v>
      </c>
    </row>
    <row r="20" spans="1:11" ht="24" customHeight="1">
      <c r="A20" s="18" t="s">
        <v>39</v>
      </c>
      <c r="B20" s="89">
        <v>6894</v>
      </c>
      <c r="C20" s="90">
        <v>1353</v>
      </c>
      <c r="D20" s="89">
        <v>2661</v>
      </c>
      <c r="E20" s="90">
        <v>786</v>
      </c>
      <c r="F20" s="89">
        <v>9555</v>
      </c>
      <c r="G20" s="90">
        <v>2139</v>
      </c>
      <c r="H20" s="89">
        <v>2952</v>
      </c>
      <c r="I20" s="90">
        <v>879</v>
      </c>
      <c r="J20" s="89">
        <v>6603</v>
      </c>
      <c r="K20" s="91">
        <v>1260</v>
      </c>
    </row>
    <row r="21" spans="1:11" ht="24" customHeight="1">
      <c r="A21" s="18" t="s">
        <v>40</v>
      </c>
      <c r="B21" s="89">
        <v>3704</v>
      </c>
      <c r="C21" s="90">
        <v>709</v>
      </c>
      <c r="D21" s="89">
        <v>1535</v>
      </c>
      <c r="E21" s="90">
        <v>412</v>
      </c>
      <c r="F21" s="89">
        <v>5239</v>
      </c>
      <c r="G21" s="90">
        <v>1121</v>
      </c>
      <c r="H21" s="89">
        <v>1772</v>
      </c>
      <c r="I21" s="90">
        <v>557</v>
      </c>
      <c r="J21" s="89">
        <v>3467</v>
      </c>
      <c r="K21" s="91">
        <v>564</v>
      </c>
    </row>
    <row r="22" spans="1:11" ht="24" customHeight="1">
      <c r="A22" s="18" t="s">
        <v>41</v>
      </c>
      <c r="B22" s="89">
        <v>6760</v>
      </c>
      <c r="C22" s="90">
        <v>1473</v>
      </c>
      <c r="D22" s="89">
        <v>2845</v>
      </c>
      <c r="E22" s="90">
        <v>841</v>
      </c>
      <c r="F22" s="89">
        <v>9605</v>
      </c>
      <c r="G22" s="90">
        <v>2314</v>
      </c>
      <c r="H22" s="89">
        <v>2668</v>
      </c>
      <c r="I22" s="90">
        <v>872</v>
      </c>
      <c r="J22" s="89">
        <v>6937</v>
      </c>
      <c r="K22" s="91">
        <v>1442</v>
      </c>
    </row>
    <row r="23" spans="1:11" ht="24" customHeight="1">
      <c r="A23" s="18" t="s">
        <v>42</v>
      </c>
      <c r="B23" s="89">
        <v>3918</v>
      </c>
      <c r="C23" s="90">
        <v>633</v>
      </c>
      <c r="D23" s="89">
        <v>1361</v>
      </c>
      <c r="E23" s="90">
        <v>311</v>
      </c>
      <c r="F23" s="89">
        <v>5279</v>
      </c>
      <c r="G23" s="90">
        <v>944</v>
      </c>
      <c r="H23" s="89">
        <v>1910</v>
      </c>
      <c r="I23" s="90">
        <v>439</v>
      </c>
      <c r="J23" s="89">
        <v>3369</v>
      </c>
      <c r="K23" s="91">
        <v>505</v>
      </c>
    </row>
    <row r="24" spans="1:11" s="3" customFormat="1" ht="24" customHeight="1">
      <c r="A24" s="17" t="s">
        <v>43</v>
      </c>
      <c r="B24" s="92">
        <f aca="true" t="shared" si="1" ref="B24:K24">SUM(B16:B23)</f>
        <v>59561</v>
      </c>
      <c r="C24" s="93">
        <f t="shared" si="1"/>
        <v>12263</v>
      </c>
      <c r="D24" s="92">
        <f t="shared" si="1"/>
        <v>22386</v>
      </c>
      <c r="E24" s="93">
        <f t="shared" si="1"/>
        <v>6987</v>
      </c>
      <c r="F24" s="92">
        <f t="shared" si="1"/>
        <v>81947</v>
      </c>
      <c r="G24" s="93">
        <v>19250</v>
      </c>
      <c r="H24" s="92">
        <f t="shared" si="1"/>
        <v>25011</v>
      </c>
      <c r="I24" s="93">
        <v>8195</v>
      </c>
      <c r="J24" s="92">
        <f t="shared" si="1"/>
        <v>56936</v>
      </c>
      <c r="K24" s="94">
        <f t="shared" si="1"/>
        <v>11055</v>
      </c>
    </row>
    <row r="25" spans="1:11" s="4" customFormat="1" ht="15" customHeight="1">
      <c r="A25" s="9"/>
      <c r="B25" s="59"/>
      <c r="C25" s="60"/>
      <c r="D25" s="59"/>
      <c r="E25" s="60"/>
      <c r="F25" s="59"/>
      <c r="G25" s="60"/>
      <c r="H25" s="59"/>
      <c r="I25" s="60"/>
      <c r="J25" s="59"/>
      <c r="K25" s="61"/>
    </row>
    <row r="26" spans="1:11" ht="24" customHeight="1">
      <c r="A26" s="21" t="s">
        <v>44</v>
      </c>
      <c r="B26" s="95">
        <v>10994</v>
      </c>
      <c r="C26" s="96">
        <v>2313</v>
      </c>
      <c r="D26" s="95">
        <v>4258</v>
      </c>
      <c r="E26" s="96">
        <v>1496</v>
      </c>
      <c r="F26" s="95">
        <v>15252</v>
      </c>
      <c r="G26" s="96">
        <v>3808</v>
      </c>
      <c r="H26" s="95">
        <v>4631</v>
      </c>
      <c r="I26" s="96">
        <v>1683</v>
      </c>
      <c r="J26" s="95">
        <v>10621</v>
      </c>
      <c r="K26" s="97">
        <v>2126</v>
      </c>
    </row>
    <row r="27" spans="1:11" ht="24" customHeight="1">
      <c r="A27" s="18" t="s">
        <v>45</v>
      </c>
      <c r="B27" s="89">
        <v>12534</v>
      </c>
      <c r="C27" s="90">
        <v>2901</v>
      </c>
      <c r="D27" s="89">
        <v>6473</v>
      </c>
      <c r="E27" s="90">
        <v>2134</v>
      </c>
      <c r="F27" s="89">
        <v>19007</v>
      </c>
      <c r="G27" s="90">
        <v>5035</v>
      </c>
      <c r="H27" s="89">
        <v>6185</v>
      </c>
      <c r="I27" s="90">
        <v>2377</v>
      </c>
      <c r="J27" s="89">
        <v>12822</v>
      </c>
      <c r="K27" s="91">
        <v>2658</v>
      </c>
    </row>
    <row r="28" spans="1:11" ht="24" customHeight="1">
      <c r="A28" s="18" t="s">
        <v>46</v>
      </c>
      <c r="B28" s="89">
        <v>4322</v>
      </c>
      <c r="C28" s="90">
        <v>935</v>
      </c>
      <c r="D28" s="89">
        <v>2127</v>
      </c>
      <c r="E28" s="90">
        <v>515</v>
      </c>
      <c r="F28" s="89">
        <v>6449</v>
      </c>
      <c r="G28" s="90">
        <v>1450</v>
      </c>
      <c r="H28" s="89">
        <v>2322</v>
      </c>
      <c r="I28" s="90">
        <v>683</v>
      </c>
      <c r="J28" s="89">
        <v>4127</v>
      </c>
      <c r="K28" s="91">
        <v>768</v>
      </c>
    </row>
    <row r="29" spans="1:11" ht="24" customHeight="1">
      <c r="A29" s="18" t="s">
        <v>47</v>
      </c>
      <c r="B29" s="89">
        <v>7576</v>
      </c>
      <c r="C29" s="90">
        <v>1609</v>
      </c>
      <c r="D29" s="89">
        <v>2380</v>
      </c>
      <c r="E29" s="90">
        <v>814</v>
      </c>
      <c r="F29" s="89">
        <v>9956</v>
      </c>
      <c r="G29" s="90">
        <v>2424</v>
      </c>
      <c r="H29" s="89">
        <v>2537</v>
      </c>
      <c r="I29" s="90">
        <v>1009</v>
      </c>
      <c r="J29" s="89">
        <v>7419</v>
      </c>
      <c r="K29" s="91">
        <v>1415</v>
      </c>
    </row>
    <row r="30" spans="1:11" ht="24" customHeight="1">
      <c r="A30" s="18" t="s">
        <v>48</v>
      </c>
      <c r="B30" s="89">
        <v>2971</v>
      </c>
      <c r="C30" s="90">
        <v>586</v>
      </c>
      <c r="D30" s="89">
        <v>1175</v>
      </c>
      <c r="E30" s="90">
        <v>359</v>
      </c>
      <c r="F30" s="89">
        <v>4146</v>
      </c>
      <c r="G30" s="90">
        <v>945</v>
      </c>
      <c r="H30" s="89">
        <v>1257</v>
      </c>
      <c r="I30" s="90">
        <v>373</v>
      </c>
      <c r="J30" s="89">
        <v>2889</v>
      </c>
      <c r="K30" s="91">
        <v>572</v>
      </c>
    </row>
    <row r="31" spans="1:11" ht="24" customHeight="1">
      <c r="A31" s="18" t="s">
        <v>49</v>
      </c>
      <c r="B31" s="89">
        <v>11131</v>
      </c>
      <c r="C31" s="90">
        <v>2524</v>
      </c>
      <c r="D31" s="89">
        <v>4881</v>
      </c>
      <c r="E31" s="90">
        <v>1698</v>
      </c>
      <c r="F31" s="89">
        <v>16012</v>
      </c>
      <c r="G31" s="90">
        <v>4222</v>
      </c>
      <c r="H31" s="89">
        <v>4995</v>
      </c>
      <c r="I31" s="90">
        <v>1882</v>
      </c>
      <c r="J31" s="89">
        <v>11017</v>
      </c>
      <c r="K31" s="91">
        <v>2340</v>
      </c>
    </row>
    <row r="32" spans="1:11" ht="24" customHeight="1">
      <c r="A32" s="18" t="s">
        <v>50</v>
      </c>
      <c r="B32" s="89">
        <v>2508</v>
      </c>
      <c r="C32" s="90">
        <v>461</v>
      </c>
      <c r="D32" s="89">
        <v>289</v>
      </c>
      <c r="E32" s="90">
        <v>143</v>
      </c>
      <c r="F32" s="89">
        <v>2797</v>
      </c>
      <c r="G32" s="90">
        <v>604</v>
      </c>
      <c r="H32" s="89">
        <v>809</v>
      </c>
      <c r="I32" s="90">
        <v>260</v>
      </c>
      <c r="J32" s="89">
        <v>1988</v>
      </c>
      <c r="K32" s="91">
        <v>344</v>
      </c>
    </row>
    <row r="33" spans="1:11" ht="24" customHeight="1">
      <c r="A33" s="18" t="s">
        <v>51</v>
      </c>
      <c r="B33" s="89">
        <v>1147</v>
      </c>
      <c r="C33" s="90">
        <v>227</v>
      </c>
      <c r="D33" s="89">
        <v>709</v>
      </c>
      <c r="E33" s="90">
        <v>186</v>
      </c>
      <c r="F33" s="89">
        <v>1856</v>
      </c>
      <c r="G33" s="90">
        <v>413</v>
      </c>
      <c r="H33" s="89">
        <v>541</v>
      </c>
      <c r="I33" s="90">
        <v>178</v>
      </c>
      <c r="J33" s="89">
        <v>1315</v>
      </c>
      <c r="K33" s="91">
        <v>236</v>
      </c>
    </row>
    <row r="34" spans="1:11" ht="24" customHeight="1">
      <c r="A34" s="18" t="s">
        <v>52</v>
      </c>
      <c r="B34" s="89">
        <v>1398</v>
      </c>
      <c r="C34" s="90">
        <v>298</v>
      </c>
      <c r="D34" s="89">
        <v>1003</v>
      </c>
      <c r="E34" s="90">
        <v>336</v>
      </c>
      <c r="F34" s="89">
        <v>2401</v>
      </c>
      <c r="G34" s="90">
        <v>634</v>
      </c>
      <c r="H34" s="89">
        <v>879</v>
      </c>
      <c r="I34" s="90">
        <v>350</v>
      </c>
      <c r="J34" s="89">
        <v>1522</v>
      </c>
      <c r="K34" s="91">
        <v>284</v>
      </c>
    </row>
    <row r="35" spans="1:11" s="3" customFormat="1" ht="24" customHeight="1">
      <c r="A35" s="17" t="s">
        <v>53</v>
      </c>
      <c r="B35" s="92">
        <f aca="true" t="shared" si="2" ref="B35:J35">SUM(B26:B34)</f>
        <v>54581</v>
      </c>
      <c r="C35" s="93">
        <v>11855</v>
      </c>
      <c r="D35" s="92">
        <f t="shared" si="2"/>
        <v>23295</v>
      </c>
      <c r="E35" s="93">
        <f t="shared" si="2"/>
        <v>7681</v>
      </c>
      <c r="F35" s="92">
        <f t="shared" si="2"/>
        <v>77876</v>
      </c>
      <c r="G35" s="93">
        <v>19536</v>
      </c>
      <c r="H35" s="92">
        <f t="shared" si="2"/>
        <v>24156</v>
      </c>
      <c r="I35" s="93">
        <f t="shared" si="2"/>
        <v>8795</v>
      </c>
      <c r="J35" s="92">
        <f t="shared" si="2"/>
        <v>53720</v>
      </c>
      <c r="K35" s="94">
        <v>10741</v>
      </c>
    </row>
    <row r="36" spans="1:11" s="4" customFormat="1" ht="15" customHeight="1">
      <c r="A36" s="9"/>
      <c r="B36" s="59"/>
      <c r="C36" s="60"/>
      <c r="D36" s="59"/>
      <c r="E36" s="60"/>
      <c r="F36" s="59"/>
      <c r="G36" s="60"/>
      <c r="H36" s="59"/>
      <c r="I36" s="60"/>
      <c r="J36" s="59"/>
      <c r="K36" s="61"/>
    </row>
    <row r="37" spans="1:11" ht="24" customHeight="1">
      <c r="A37" s="21" t="s">
        <v>54</v>
      </c>
      <c r="B37" s="95">
        <v>24812</v>
      </c>
      <c r="C37" s="96">
        <v>5145</v>
      </c>
      <c r="D37" s="95">
        <v>10710</v>
      </c>
      <c r="E37" s="96">
        <v>3951</v>
      </c>
      <c r="F37" s="95">
        <v>35522</v>
      </c>
      <c r="G37" s="96">
        <v>9096</v>
      </c>
      <c r="H37" s="95">
        <v>9941</v>
      </c>
      <c r="I37" s="96">
        <v>3717</v>
      </c>
      <c r="J37" s="95">
        <v>25581</v>
      </c>
      <c r="K37" s="97">
        <v>5379</v>
      </c>
    </row>
    <row r="38" spans="1:11" ht="24" customHeight="1">
      <c r="A38" s="19" t="s">
        <v>55</v>
      </c>
      <c r="B38" s="65">
        <v>8735</v>
      </c>
      <c r="C38" s="66">
        <v>1933</v>
      </c>
      <c r="D38" s="65">
        <v>3750</v>
      </c>
      <c r="E38" s="66">
        <v>1254</v>
      </c>
      <c r="F38" s="65">
        <v>12485</v>
      </c>
      <c r="G38" s="66">
        <v>3187</v>
      </c>
      <c r="H38" s="65">
        <v>3650</v>
      </c>
      <c r="I38" s="66">
        <v>1326</v>
      </c>
      <c r="J38" s="65">
        <v>8835</v>
      </c>
      <c r="K38" s="67">
        <v>1861</v>
      </c>
    </row>
    <row r="39" spans="1:11" ht="24" customHeight="1">
      <c r="A39" s="19" t="s">
        <v>56</v>
      </c>
      <c r="B39" s="65">
        <v>29232</v>
      </c>
      <c r="C39" s="66">
        <v>6163</v>
      </c>
      <c r="D39" s="65">
        <v>9911</v>
      </c>
      <c r="E39" s="66">
        <v>2784</v>
      </c>
      <c r="F39" s="65">
        <v>39143</v>
      </c>
      <c r="G39" s="66">
        <v>8947</v>
      </c>
      <c r="H39" s="65">
        <v>11028</v>
      </c>
      <c r="I39" s="66">
        <v>3618</v>
      </c>
      <c r="J39" s="65">
        <v>28115</v>
      </c>
      <c r="K39" s="67">
        <v>5329</v>
      </c>
    </row>
    <row r="40" spans="1:11" ht="24" customHeight="1">
      <c r="A40" s="19" t="s">
        <v>57</v>
      </c>
      <c r="B40" s="65">
        <v>16036</v>
      </c>
      <c r="C40" s="66">
        <v>3851</v>
      </c>
      <c r="D40" s="65">
        <v>4965</v>
      </c>
      <c r="E40" s="66">
        <v>1363</v>
      </c>
      <c r="F40" s="65">
        <v>21001</v>
      </c>
      <c r="G40" s="66">
        <v>5214</v>
      </c>
      <c r="H40" s="65">
        <v>6161</v>
      </c>
      <c r="I40" s="66">
        <v>2103</v>
      </c>
      <c r="J40" s="65">
        <v>14840</v>
      </c>
      <c r="K40" s="67">
        <v>3111</v>
      </c>
    </row>
    <row r="41" spans="1:11" ht="24" customHeight="1">
      <c r="A41" s="19" t="s">
        <v>58</v>
      </c>
      <c r="B41" s="65">
        <v>16329</v>
      </c>
      <c r="C41" s="66">
        <v>3615</v>
      </c>
      <c r="D41" s="65">
        <v>6906</v>
      </c>
      <c r="E41" s="66">
        <v>2344</v>
      </c>
      <c r="F41" s="65">
        <v>23235</v>
      </c>
      <c r="G41" s="66">
        <v>5959</v>
      </c>
      <c r="H41" s="65">
        <v>7020</v>
      </c>
      <c r="I41" s="66">
        <v>2500</v>
      </c>
      <c r="J41" s="65">
        <v>16215</v>
      </c>
      <c r="K41" s="67">
        <v>3459</v>
      </c>
    </row>
    <row r="42" spans="1:11" ht="24" customHeight="1">
      <c r="A42" s="19" t="s">
        <v>59</v>
      </c>
      <c r="B42" s="65">
        <v>12114</v>
      </c>
      <c r="C42" s="66">
        <v>3217</v>
      </c>
      <c r="D42" s="65">
        <v>5926</v>
      </c>
      <c r="E42" s="66">
        <v>2144</v>
      </c>
      <c r="F42" s="65">
        <v>18040</v>
      </c>
      <c r="G42" s="66">
        <v>5361</v>
      </c>
      <c r="H42" s="65">
        <v>5721</v>
      </c>
      <c r="I42" s="66">
        <v>2161</v>
      </c>
      <c r="J42" s="65">
        <v>12319</v>
      </c>
      <c r="K42" s="67">
        <v>3200</v>
      </c>
    </row>
    <row r="43" spans="1:11" ht="24" customHeight="1">
      <c r="A43" s="19" t="s">
        <v>60</v>
      </c>
      <c r="B43" s="65">
        <v>6173</v>
      </c>
      <c r="C43" s="66">
        <v>1099</v>
      </c>
      <c r="D43" s="65">
        <v>2532</v>
      </c>
      <c r="E43" s="66">
        <v>756</v>
      </c>
      <c r="F43" s="65">
        <v>8705</v>
      </c>
      <c r="G43" s="66">
        <v>1855</v>
      </c>
      <c r="H43" s="65">
        <v>2264</v>
      </c>
      <c r="I43" s="66">
        <v>787</v>
      </c>
      <c r="J43" s="65">
        <v>6441</v>
      </c>
      <c r="K43" s="67">
        <v>1068</v>
      </c>
    </row>
    <row r="44" spans="1:11" ht="24" customHeight="1">
      <c r="A44" s="19" t="s">
        <v>61</v>
      </c>
      <c r="B44" s="65">
        <v>2724</v>
      </c>
      <c r="C44" s="66">
        <v>474</v>
      </c>
      <c r="D44" s="65">
        <v>1167</v>
      </c>
      <c r="E44" s="66">
        <v>335</v>
      </c>
      <c r="F44" s="65">
        <v>3891</v>
      </c>
      <c r="G44" s="66">
        <v>809</v>
      </c>
      <c r="H44" s="65">
        <v>1109</v>
      </c>
      <c r="I44" s="66">
        <v>338</v>
      </c>
      <c r="J44" s="65">
        <v>2782</v>
      </c>
      <c r="K44" s="67">
        <v>471</v>
      </c>
    </row>
    <row r="45" spans="1:11" ht="24" customHeight="1">
      <c r="A45" s="18" t="s">
        <v>62</v>
      </c>
      <c r="B45" s="89">
        <v>19449</v>
      </c>
      <c r="C45" s="90">
        <v>4264</v>
      </c>
      <c r="D45" s="89">
        <v>8229</v>
      </c>
      <c r="E45" s="90">
        <v>2761</v>
      </c>
      <c r="F45" s="89">
        <v>27678</v>
      </c>
      <c r="G45" s="90">
        <v>7024</v>
      </c>
      <c r="H45" s="89">
        <v>8171</v>
      </c>
      <c r="I45" s="90">
        <v>2935</v>
      </c>
      <c r="J45" s="89">
        <v>19507</v>
      </c>
      <c r="K45" s="91">
        <v>4090</v>
      </c>
    </row>
    <row r="46" spans="1:11" ht="24" customHeight="1">
      <c r="A46" s="18" t="s">
        <v>63</v>
      </c>
      <c r="B46" s="89">
        <v>3070</v>
      </c>
      <c r="C46" s="90">
        <v>597</v>
      </c>
      <c r="D46" s="89">
        <v>1263</v>
      </c>
      <c r="E46" s="90">
        <v>400</v>
      </c>
      <c r="F46" s="89">
        <v>4333</v>
      </c>
      <c r="G46" s="90">
        <v>996</v>
      </c>
      <c r="H46" s="89">
        <v>1103</v>
      </c>
      <c r="I46" s="90">
        <v>410</v>
      </c>
      <c r="J46" s="89">
        <v>3230</v>
      </c>
      <c r="K46" s="91">
        <v>587</v>
      </c>
    </row>
    <row r="47" spans="1:11" ht="24" customHeight="1">
      <c r="A47" s="18" t="s">
        <v>64</v>
      </c>
      <c r="B47" s="89">
        <v>5204</v>
      </c>
      <c r="C47" s="90">
        <v>866</v>
      </c>
      <c r="D47" s="89">
        <v>2417</v>
      </c>
      <c r="E47" s="90">
        <v>782</v>
      </c>
      <c r="F47" s="89">
        <v>7621</v>
      </c>
      <c r="G47" s="90">
        <v>1648</v>
      </c>
      <c r="H47" s="89">
        <v>2163</v>
      </c>
      <c r="I47" s="90">
        <v>697</v>
      </c>
      <c r="J47" s="89">
        <v>5458</v>
      </c>
      <c r="K47" s="91">
        <v>951</v>
      </c>
    </row>
    <row r="48" spans="1:11" ht="24" customHeight="1">
      <c r="A48" s="18" t="s">
        <v>65</v>
      </c>
      <c r="B48" s="89">
        <v>18122</v>
      </c>
      <c r="C48" s="90">
        <v>4011</v>
      </c>
      <c r="D48" s="89">
        <v>8253</v>
      </c>
      <c r="E48" s="90">
        <v>2259</v>
      </c>
      <c r="F48" s="89">
        <v>26375</v>
      </c>
      <c r="G48" s="90">
        <v>6270</v>
      </c>
      <c r="H48" s="89">
        <v>8116</v>
      </c>
      <c r="I48" s="90">
        <v>2398</v>
      </c>
      <c r="J48" s="89">
        <v>18259</v>
      </c>
      <c r="K48" s="91">
        <v>3871</v>
      </c>
    </row>
    <row r="49" spans="1:11" ht="24" customHeight="1">
      <c r="A49" s="18" t="s">
        <v>66</v>
      </c>
      <c r="B49" s="89">
        <v>12290</v>
      </c>
      <c r="C49" s="90">
        <v>2716</v>
      </c>
      <c r="D49" s="89">
        <v>5339</v>
      </c>
      <c r="E49" s="90">
        <v>1645</v>
      </c>
      <c r="F49" s="89">
        <v>17629</v>
      </c>
      <c r="G49" s="90">
        <v>4361</v>
      </c>
      <c r="H49" s="89">
        <v>5229</v>
      </c>
      <c r="I49" s="90">
        <v>1824</v>
      </c>
      <c r="J49" s="89">
        <v>12400</v>
      </c>
      <c r="K49" s="91">
        <v>2537</v>
      </c>
    </row>
    <row r="50" spans="1:11" ht="24" customHeight="1">
      <c r="A50" s="18" t="s">
        <v>67</v>
      </c>
      <c r="B50" s="89">
        <v>26008</v>
      </c>
      <c r="C50" s="90">
        <v>6156</v>
      </c>
      <c r="D50" s="89">
        <v>8795</v>
      </c>
      <c r="E50" s="90">
        <v>2696</v>
      </c>
      <c r="F50" s="89">
        <v>34803</v>
      </c>
      <c r="G50" s="90">
        <v>8851</v>
      </c>
      <c r="H50" s="89">
        <v>10187</v>
      </c>
      <c r="I50" s="90">
        <v>3768</v>
      </c>
      <c r="J50" s="89">
        <v>24616</v>
      </c>
      <c r="K50" s="91">
        <v>5083</v>
      </c>
    </row>
    <row r="51" spans="1:11" ht="24" customHeight="1">
      <c r="A51" s="18" t="s">
        <v>68</v>
      </c>
      <c r="B51" s="89">
        <v>14364</v>
      </c>
      <c r="C51" s="90">
        <v>2995</v>
      </c>
      <c r="D51" s="89">
        <v>5289</v>
      </c>
      <c r="E51" s="90">
        <v>1762</v>
      </c>
      <c r="F51" s="89">
        <v>19653</v>
      </c>
      <c r="G51" s="90">
        <v>4757</v>
      </c>
      <c r="H51" s="89">
        <v>5639</v>
      </c>
      <c r="I51" s="90">
        <v>1936</v>
      </c>
      <c r="J51" s="89">
        <v>14014</v>
      </c>
      <c r="K51" s="91">
        <v>2821</v>
      </c>
    </row>
    <row r="52" spans="1:11" s="3" customFormat="1" ht="24" customHeight="1">
      <c r="A52" s="44" t="s">
        <v>69</v>
      </c>
      <c r="B52" s="92">
        <f aca="true" t="shared" si="3" ref="B52:K52">SUM(B37:B51)</f>
        <v>214662</v>
      </c>
      <c r="C52" s="93">
        <f t="shared" si="3"/>
        <v>47102</v>
      </c>
      <c r="D52" s="92">
        <f t="shared" si="3"/>
        <v>85452</v>
      </c>
      <c r="E52" s="93">
        <v>27234</v>
      </c>
      <c r="F52" s="92">
        <f t="shared" si="3"/>
        <v>300114</v>
      </c>
      <c r="G52" s="93">
        <v>74336</v>
      </c>
      <c r="H52" s="92">
        <f t="shared" si="3"/>
        <v>87502</v>
      </c>
      <c r="I52" s="93">
        <f t="shared" si="3"/>
        <v>30518</v>
      </c>
      <c r="J52" s="92">
        <f t="shared" si="3"/>
        <v>212612</v>
      </c>
      <c r="K52" s="94">
        <f t="shared" si="3"/>
        <v>43818</v>
      </c>
    </row>
    <row r="53" spans="1:11" s="4" customFormat="1" ht="10.5" customHeight="1">
      <c r="A53" s="45"/>
      <c r="B53" s="59"/>
      <c r="C53" s="60"/>
      <c r="D53" s="59"/>
      <c r="E53" s="60"/>
      <c r="F53" s="59"/>
      <c r="G53" s="60"/>
      <c r="H53" s="59"/>
      <c r="I53" s="60"/>
      <c r="J53" s="59"/>
      <c r="K53" s="61"/>
    </row>
    <row r="54" spans="1:11" ht="24" customHeight="1">
      <c r="A54" s="19" t="s">
        <v>70</v>
      </c>
      <c r="B54" s="95">
        <v>14647</v>
      </c>
      <c r="C54" s="96">
        <v>3267</v>
      </c>
      <c r="D54" s="95">
        <v>5802</v>
      </c>
      <c r="E54" s="96">
        <v>2079</v>
      </c>
      <c r="F54" s="95">
        <v>20449</v>
      </c>
      <c r="G54" s="96">
        <v>5346</v>
      </c>
      <c r="H54" s="95">
        <v>5649</v>
      </c>
      <c r="I54" s="96">
        <v>2018</v>
      </c>
      <c r="J54" s="95">
        <v>14800</v>
      </c>
      <c r="K54" s="97">
        <v>3328</v>
      </c>
    </row>
    <row r="55" spans="1:11" ht="24" customHeight="1">
      <c r="A55" s="18" t="s">
        <v>71</v>
      </c>
      <c r="B55" s="89">
        <v>2002</v>
      </c>
      <c r="C55" s="90">
        <v>372</v>
      </c>
      <c r="D55" s="89">
        <v>1088</v>
      </c>
      <c r="E55" s="90">
        <v>302</v>
      </c>
      <c r="F55" s="89">
        <v>3090</v>
      </c>
      <c r="G55" s="90">
        <v>675</v>
      </c>
      <c r="H55" s="89">
        <v>1053</v>
      </c>
      <c r="I55" s="90">
        <v>331</v>
      </c>
      <c r="J55" s="89">
        <v>2037</v>
      </c>
      <c r="K55" s="91">
        <v>344</v>
      </c>
    </row>
    <row r="56" spans="1:11" ht="24" customHeight="1">
      <c r="A56" s="18" t="s">
        <v>72</v>
      </c>
      <c r="B56" s="89">
        <v>1828</v>
      </c>
      <c r="C56" s="90">
        <v>327</v>
      </c>
      <c r="D56" s="89">
        <v>1304</v>
      </c>
      <c r="E56" s="90">
        <v>341</v>
      </c>
      <c r="F56" s="89">
        <v>3132</v>
      </c>
      <c r="G56" s="90">
        <v>668</v>
      </c>
      <c r="H56" s="89">
        <v>1366</v>
      </c>
      <c r="I56" s="90">
        <v>390</v>
      </c>
      <c r="J56" s="89">
        <v>1766</v>
      </c>
      <c r="K56" s="91">
        <v>279</v>
      </c>
    </row>
    <row r="57" spans="1:11" ht="24" customHeight="1">
      <c r="A57" s="18" t="s">
        <v>73</v>
      </c>
      <c r="B57" s="89">
        <v>3392</v>
      </c>
      <c r="C57" s="90">
        <v>621</v>
      </c>
      <c r="D57" s="89">
        <v>2129</v>
      </c>
      <c r="E57" s="90">
        <v>577</v>
      </c>
      <c r="F57" s="89">
        <v>5521</v>
      </c>
      <c r="G57" s="90">
        <v>1198</v>
      </c>
      <c r="H57" s="89">
        <v>2131</v>
      </c>
      <c r="I57" s="90">
        <v>594</v>
      </c>
      <c r="J57" s="89">
        <v>3390</v>
      </c>
      <c r="K57" s="91">
        <v>603</v>
      </c>
    </row>
    <row r="58" spans="1:11" ht="24" customHeight="1">
      <c r="A58" s="18" t="s">
        <v>74</v>
      </c>
      <c r="B58" s="89">
        <v>1853</v>
      </c>
      <c r="C58" s="90">
        <v>353</v>
      </c>
      <c r="D58" s="89">
        <v>1292</v>
      </c>
      <c r="E58" s="90">
        <v>386</v>
      </c>
      <c r="F58" s="89">
        <v>3145</v>
      </c>
      <c r="G58" s="90">
        <v>739</v>
      </c>
      <c r="H58" s="89">
        <v>1382</v>
      </c>
      <c r="I58" s="90">
        <v>417</v>
      </c>
      <c r="J58" s="89">
        <v>1763</v>
      </c>
      <c r="K58" s="91">
        <v>321</v>
      </c>
    </row>
    <row r="59" spans="1:11" ht="24" customHeight="1">
      <c r="A59" s="18" t="s">
        <v>75</v>
      </c>
      <c r="B59" s="89">
        <v>785</v>
      </c>
      <c r="C59" s="90">
        <v>156</v>
      </c>
      <c r="D59" s="89">
        <v>793</v>
      </c>
      <c r="E59" s="90">
        <v>219</v>
      </c>
      <c r="F59" s="89">
        <v>1578</v>
      </c>
      <c r="G59" s="90">
        <v>375</v>
      </c>
      <c r="H59" s="89">
        <v>841</v>
      </c>
      <c r="I59" s="90">
        <v>253</v>
      </c>
      <c r="J59" s="89">
        <v>737</v>
      </c>
      <c r="K59" s="91">
        <v>122</v>
      </c>
    </row>
    <row r="60" spans="1:11" ht="24" customHeight="1">
      <c r="A60" s="18" t="s">
        <v>76</v>
      </c>
      <c r="B60" s="89">
        <v>3248</v>
      </c>
      <c r="C60" s="90">
        <v>544</v>
      </c>
      <c r="D60" s="89">
        <v>1707</v>
      </c>
      <c r="E60" s="90">
        <v>406</v>
      </c>
      <c r="F60" s="89">
        <v>4955</v>
      </c>
      <c r="G60" s="90">
        <v>950</v>
      </c>
      <c r="H60" s="89">
        <v>1690</v>
      </c>
      <c r="I60" s="90">
        <v>458</v>
      </c>
      <c r="J60" s="89">
        <v>3265</v>
      </c>
      <c r="K60" s="91">
        <v>492</v>
      </c>
    </row>
    <row r="61" spans="1:11" ht="24" customHeight="1">
      <c r="A61" s="18" t="s">
        <v>77</v>
      </c>
      <c r="B61" s="89">
        <v>2177</v>
      </c>
      <c r="C61" s="90">
        <v>412</v>
      </c>
      <c r="D61" s="89">
        <v>1474</v>
      </c>
      <c r="E61" s="90">
        <v>294</v>
      </c>
      <c r="F61" s="89">
        <v>3651</v>
      </c>
      <c r="G61" s="90">
        <v>706</v>
      </c>
      <c r="H61" s="89">
        <v>1541</v>
      </c>
      <c r="I61" s="90">
        <v>366</v>
      </c>
      <c r="J61" s="89">
        <v>2110</v>
      </c>
      <c r="K61" s="91">
        <v>340</v>
      </c>
    </row>
    <row r="62" spans="1:11" ht="24" customHeight="1">
      <c r="A62" s="18" t="s">
        <v>78</v>
      </c>
      <c r="B62" s="89">
        <v>1159</v>
      </c>
      <c r="C62" s="90">
        <v>192</v>
      </c>
      <c r="D62" s="89">
        <v>685</v>
      </c>
      <c r="E62" s="90">
        <v>150</v>
      </c>
      <c r="F62" s="89">
        <v>1844</v>
      </c>
      <c r="G62" s="90">
        <v>342</v>
      </c>
      <c r="H62" s="89">
        <v>743</v>
      </c>
      <c r="I62" s="90">
        <v>172</v>
      </c>
      <c r="J62" s="89">
        <v>1101</v>
      </c>
      <c r="K62" s="91">
        <v>170</v>
      </c>
    </row>
    <row r="63" spans="1:11" ht="24" customHeight="1">
      <c r="A63" s="18" t="s">
        <v>79</v>
      </c>
      <c r="B63" s="89">
        <v>589</v>
      </c>
      <c r="C63" s="90">
        <v>79</v>
      </c>
      <c r="D63" s="89">
        <v>678</v>
      </c>
      <c r="E63" s="90">
        <v>145</v>
      </c>
      <c r="F63" s="89">
        <v>1267</v>
      </c>
      <c r="G63" s="90">
        <v>224</v>
      </c>
      <c r="H63" s="89">
        <v>630</v>
      </c>
      <c r="I63" s="90">
        <v>150</v>
      </c>
      <c r="J63" s="89">
        <v>637</v>
      </c>
      <c r="K63" s="91">
        <v>74</v>
      </c>
    </row>
    <row r="64" spans="1:11" ht="24" customHeight="1">
      <c r="A64" s="18" t="s">
        <v>80</v>
      </c>
      <c r="B64" s="89">
        <v>283</v>
      </c>
      <c r="C64" s="90">
        <v>54</v>
      </c>
      <c r="D64" s="89">
        <v>399</v>
      </c>
      <c r="E64" s="90">
        <v>81</v>
      </c>
      <c r="F64" s="89">
        <v>682</v>
      </c>
      <c r="G64" s="90">
        <v>135</v>
      </c>
      <c r="H64" s="89">
        <v>337</v>
      </c>
      <c r="I64" s="90">
        <v>87</v>
      </c>
      <c r="J64" s="89">
        <v>345</v>
      </c>
      <c r="K64" s="91">
        <v>48</v>
      </c>
    </row>
    <row r="65" spans="1:11" ht="24" customHeight="1">
      <c r="A65" s="18" t="s">
        <v>81</v>
      </c>
      <c r="B65" s="89">
        <v>4655</v>
      </c>
      <c r="C65" s="90">
        <v>874</v>
      </c>
      <c r="D65" s="89">
        <v>2112</v>
      </c>
      <c r="E65" s="90">
        <v>632</v>
      </c>
      <c r="F65" s="89">
        <v>6767</v>
      </c>
      <c r="G65" s="90">
        <v>1506</v>
      </c>
      <c r="H65" s="89">
        <v>2049</v>
      </c>
      <c r="I65" s="90">
        <v>614</v>
      </c>
      <c r="J65" s="89">
        <v>4718</v>
      </c>
      <c r="K65" s="91">
        <v>892</v>
      </c>
    </row>
    <row r="66" spans="1:11" ht="24" customHeight="1">
      <c r="A66" s="18" t="s">
        <v>82</v>
      </c>
      <c r="B66" s="89">
        <v>641</v>
      </c>
      <c r="C66" s="90">
        <v>131</v>
      </c>
      <c r="D66" s="89">
        <v>552</v>
      </c>
      <c r="E66" s="90">
        <v>132</v>
      </c>
      <c r="F66" s="89">
        <v>1193</v>
      </c>
      <c r="G66" s="90">
        <v>263</v>
      </c>
      <c r="H66" s="89">
        <v>605</v>
      </c>
      <c r="I66" s="90">
        <v>154</v>
      </c>
      <c r="J66" s="89">
        <v>588</v>
      </c>
      <c r="K66" s="91">
        <v>110</v>
      </c>
    </row>
    <row r="67" spans="1:11" s="3" customFormat="1" ht="24" customHeight="1">
      <c r="A67" s="17" t="s">
        <v>83</v>
      </c>
      <c r="B67" s="92">
        <f aca="true" t="shared" si="4" ref="B67:J67">SUM(B54:B66)</f>
        <v>37259</v>
      </c>
      <c r="C67" s="93">
        <v>7383</v>
      </c>
      <c r="D67" s="92">
        <f t="shared" si="4"/>
        <v>20015</v>
      </c>
      <c r="E67" s="93">
        <f t="shared" si="4"/>
        <v>5744</v>
      </c>
      <c r="F67" s="92">
        <f t="shared" si="4"/>
        <v>57274</v>
      </c>
      <c r="G67" s="93">
        <f t="shared" si="4"/>
        <v>13127</v>
      </c>
      <c r="H67" s="92">
        <f t="shared" si="4"/>
        <v>20017</v>
      </c>
      <c r="I67" s="93">
        <v>6003</v>
      </c>
      <c r="J67" s="92">
        <f t="shared" si="4"/>
        <v>37257</v>
      </c>
      <c r="K67" s="94">
        <v>7124</v>
      </c>
    </row>
    <row r="68" spans="1:11" s="4" customFormat="1" ht="15" customHeight="1">
      <c r="A68" s="9"/>
      <c r="B68" s="59"/>
      <c r="C68" s="60"/>
      <c r="D68" s="59"/>
      <c r="E68" s="60"/>
      <c r="F68" s="59"/>
      <c r="G68" s="60"/>
      <c r="H68" s="59"/>
      <c r="I68" s="60"/>
      <c r="J68" s="59"/>
      <c r="K68" s="61"/>
    </row>
    <row r="69" spans="1:11" ht="24" customHeight="1">
      <c r="A69" s="21" t="s">
        <v>84</v>
      </c>
      <c r="B69" s="95">
        <v>12636</v>
      </c>
      <c r="C69" s="96">
        <v>2786</v>
      </c>
      <c r="D69" s="95">
        <v>5343</v>
      </c>
      <c r="E69" s="96">
        <v>1730</v>
      </c>
      <c r="F69" s="95">
        <v>17979</v>
      </c>
      <c r="G69" s="96">
        <v>4516</v>
      </c>
      <c r="H69" s="95">
        <v>5279</v>
      </c>
      <c r="I69" s="96">
        <v>1875</v>
      </c>
      <c r="J69" s="95">
        <v>12700</v>
      </c>
      <c r="K69" s="97">
        <v>2641</v>
      </c>
    </row>
    <row r="70" spans="1:11" ht="24" customHeight="1">
      <c r="A70" s="18" t="s">
        <v>85</v>
      </c>
      <c r="B70" s="89">
        <v>13203</v>
      </c>
      <c r="C70" s="90">
        <v>2726</v>
      </c>
      <c r="D70" s="89">
        <v>5488</v>
      </c>
      <c r="E70" s="90">
        <v>1735</v>
      </c>
      <c r="F70" s="89">
        <v>18691</v>
      </c>
      <c r="G70" s="90">
        <v>4460</v>
      </c>
      <c r="H70" s="89">
        <v>5234</v>
      </c>
      <c r="I70" s="90">
        <v>1892</v>
      </c>
      <c r="J70" s="89">
        <v>13457</v>
      </c>
      <c r="K70" s="91">
        <v>2568</v>
      </c>
    </row>
    <row r="71" spans="1:11" ht="24" customHeight="1">
      <c r="A71" s="18" t="s">
        <v>86</v>
      </c>
      <c r="B71" s="89">
        <v>7958</v>
      </c>
      <c r="C71" s="90">
        <v>1429</v>
      </c>
      <c r="D71" s="89">
        <v>3387</v>
      </c>
      <c r="E71" s="90">
        <v>1025</v>
      </c>
      <c r="F71" s="89">
        <v>11345</v>
      </c>
      <c r="G71" s="90">
        <v>2454</v>
      </c>
      <c r="H71" s="89">
        <v>3555</v>
      </c>
      <c r="I71" s="90">
        <v>1027</v>
      </c>
      <c r="J71" s="89">
        <v>7790</v>
      </c>
      <c r="K71" s="91">
        <v>1427</v>
      </c>
    </row>
    <row r="72" spans="1:11" ht="24" customHeight="1">
      <c r="A72" s="18" t="s">
        <v>87</v>
      </c>
      <c r="B72" s="89">
        <v>3728</v>
      </c>
      <c r="C72" s="90">
        <v>810</v>
      </c>
      <c r="D72" s="89">
        <v>1969</v>
      </c>
      <c r="E72" s="90">
        <v>381</v>
      </c>
      <c r="F72" s="89">
        <v>5697</v>
      </c>
      <c r="G72" s="90">
        <v>1190</v>
      </c>
      <c r="H72" s="89">
        <v>2007</v>
      </c>
      <c r="I72" s="90">
        <v>592</v>
      </c>
      <c r="J72" s="89">
        <v>3690</v>
      </c>
      <c r="K72" s="91">
        <v>599</v>
      </c>
    </row>
    <row r="73" spans="1:11" ht="24" customHeight="1">
      <c r="A73" s="18" t="s">
        <v>88</v>
      </c>
      <c r="B73" s="89">
        <v>6077</v>
      </c>
      <c r="C73" s="90">
        <v>1135</v>
      </c>
      <c r="D73" s="89">
        <v>2566</v>
      </c>
      <c r="E73" s="90">
        <v>704</v>
      </c>
      <c r="F73" s="89">
        <v>8643</v>
      </c>
      <c r="G73" s="90">
        <v>1840</v>
      </c>
      <c r="H73" s="89">
        <v>2372</v>
      </c>
      <c r="I73" s="90">
        <v>743</v>
      </c>
      <c r="J73" s="89">
        <v>6271</v>
      </c>
      <c r="K73" s="91">
        <v>1097</v>
      </c>
    </row>
    <row r="74" spans="1:11" ht="24" customHeight="1">
      <c r="A74" s="18" t="s">
        <v>89</v>
      </c>
      <c r="B74" s="89">
        <v>4463</v>
      </c>
      <c r="C74" s="90">
        <v>793</v>
      </c>
      <c r="D74" s="89">
        <v>1988</v>
      </c>
      <c r="E74" s="90">
        <v>555</v>
      </c>
      <c r="F74" s="89">
        <v>6451</v>
      </c>
      <c r="G74" s="90">
        <v>1348</v>
      </c>
      <c r="H74" s="89">
        <v>2344</v>
      </c>
      <c r="I74" s="90">
        <v>635</v>
      </c>
      <c r="J74" s="89">
        <v>4107</v>
      </c>
      <c r="K74" s="91">
        <v>713</v>
      </c>
    </row>
    <row r="75" spans="1:11" ht="24" customHeight="1">
      <c r="A75" s="18" t="s">
        <v>90</v>
      </c>
      <c r="B75" s="89">
        <v>1992</v>
      </c>
      <c r="C75" s="90">
        <v>401</v>
      </c>
      <c r="D75" s="89">
        <v>952</v>
      </c>
      <c r="E75" s="90">
        <v>267</v>
      </c>
      <c r="F75" s="89">
        <v>2944</v>
      </c>
      <c r="G75" s="90">
        <v>668</v>
      </c>
      <c r="H75" s="89">
        <v>1063</v>
      </c>
      <c r="I75" s="90">
        <v>328</v>
      </c>
      <c r="J75" s="89">
        <v>1881</v>
      </c>
      <c r="K75" s="91">
        <v>340</v>
      </c>
    </row>
    <row r="76" spans="1:11" ht="24" customHeight="1">
      <c r="A76" s="18" t="s">
        <v>91</v>
      </c>
      <c r="B76" s="89">
        <v>1516</v>
      </c>
      <c r="C76" s="90">
        <v>275</v>
      </c>
      <c r="D76" s="89">
        <v>822</v>
      </c>
      <c r="E76" s="90">
        <v>238</v>
      </c>
      <c r="F76" s="89">
        <v>2338</v>
      </c>
      <c r="G76" s="90">
        <v>513</v>
      </c>
      <c r="H76" s="89">
        <v>894</v>
      </c>
      <c r="I76" s="90">
        <v>258</v>
      </c>
      <c r="J76" s="89">
        <v>1444</v>
      </c>
      <c r="K76" s="91">
        <v>255</v>
      </c>
    </row>
    <row r="77" spans="1:11" ht="24" customHeight="1">
      <c r="A77" s="18" t="s">
        <v>92</v>
      </c>
      <c r="B77" s="89">
        <v>6440</v>
      </c>
      <c r="C77" s="90">
        <v>1320</v>
      </c>
      <c r="D77" s="89">
        <v>2914</v>
      </c>
      <c r="E77" s="90">
        <v>775</v>
      </c>
      <c r="F77" s="89">
        <v>9354</v>
      </c>
      <c r="G77" s="90">
        <v>2094</v>
      </c>
      <c r="H77" s="89">
        <v>2977</v>
      </c>
      <c r="I77" s="90">
        <v>812</v>
      </c>
      <c r="J77" s="89">
        <v>6377</v>
      </c>
      <c r="K77" s="91">
        <v>1282</v>
      </c>
    </row>
    <row r="78" spans="1:11" ht="24" customHeight="1">
      <c r="A78" s="18" t="s">
        <v>93</v>
      </c>
      <c r="B78" s="89">
        <v>440</v>
      </c>
      <c r="C78" s="90">
        <v>88</v>
      </c>
      <c r="D78" s="89">
        <v>297</v>
      </c>
      <c r="E78" s="90">
        <v>61</v>
      </c>
      <c r="F78" s="89">
        <v>737</v>
      </c>
      <c r="G78" s="90">
        <v>149</v>
      </c>
      <c r="H78" s="89">
        <v>304</v>
      </c>
      <c r="I78" s="90">
        <v>64</v>
      </c>
      <c r="J78" s="89">
        <v>433</v>
      </c>
      <c r="K78" s="91">
        <v>85</v>
      </c>
    </row>
    <row r="79" spans="1:11" s="3" customFormat="1" ht="24" customHeight="1">
      <c r="A79" s="17" t="s">
        <v>94</v>
      </c>
      <c r="B79" s="92">
        <f aca="true" t="shared" si="5" ref="B79:K79">SUM(B69:B78)</f>
        <v>58453</v>
      </c>
      <c r="C79" s="93">
        <v>11762</v>
      </c>
      <c r="D79" s="92">
        <f t="shared" si="5"/>
        <v>25726</v>
      </c>
      <c r="E79" s="93">
        <v>7470</v>
      </c>
      <c r="F79" s="92">
        <f t="shared" si="5"/>
        <v>84179</v>
      </c>
      <c r="G79" s="93">
        <v>19233</v>
      </c>
      <c r="H79" s="92">
        <f t="shared" si="5"/>
        <v>26029</v>
      </c>
      <c r="I79" s="93">
        <f t="shared" si="5"/>
        <v>8226</v>
      </c>
      <c r="J79" s="92">
        <f t="shared" si="5"/>
        <v>58150</v>
      </c>
      <c r="K79" s="94">
        <f t="shared" si="5"/>
        <v>11007</v>
      </c>
    </row>
    <row r="80" spans="1:11" s="4" customFormat="1" ht="15" customHeight="1">
      <c r="A80" s="9"/>
      <c r="B80" s="98"/>
      <c r="C80" s="99"/>
      <c r="D80" s="98"/>
      <c r="E80" s="99"/>
      <c r="F80" s="98"/>
      <c r="G80" s="99"/>
      <c r="H80" s="98"/>
      <c r="I80" s="99"/>
      <c r="J80" s="98"/>
      <c r="K80" s="100"/>
    </row>
    <row r="81" spans="1:11" s="3" customFormat="1" ht="24" customHeight="1" thickBot="1">
      <c r="A81" s="20" t="s">
        <v>114</v>
      </c>
      <c r="B81" s="101">
        <v>40919</v>
      </c>
      <c r="C81" s="102">
        <v>68693</v>
      </c>
      <c r="D81" s="101">
        <v>10807</v>
      </c>
      <c r="E81" s="102">
        <v>19836</v>
      </c>
      <c r="F81" s="101">
        <v>51726</v>
      </c>
      <c r="G81" s="102">
        <v>88529</v>
      </c>
      <c r="H81" s="101">
        <v>11088</v>
      </c>
      <c r="I81" s="102">
        <v>24483</v>
      </c>
      <c r="J81" s="101">
        <v>40638</v>
      </c>
      <c r="K81" s="103">
        <v>64046</v>
      </c>
    </row>
    <row r="82" spans="1:11" s="3" customFormat="1" ht="24" customHeight="1" thickBot="1" thickTop="1">
      <c r="A82" s="48" t="s">
        <v>115</v>
      </c>
      <c r="B82" s="104">
        <f aca="true" t="shared" si="6" ref="B82:J82">SUM(B14+B24+B35+B52+B67+B79+B81)</f>
        <v>551969</v>
      </c>
      <c r="C82" s="105">
        <v>178370</v>
      </c>
      <c r="D82" s="104">
        <f t="shared" si="6"/>
        <v>220400</v>
      </c>
      <c r="E82" s="105">
        <f t="shared" si="6"/>
        <v>85904</v>
      </c>
      <c r="F82" s="104">
        <f t="shared" si="6"/>
        <v>772369</v>
      </c>
      <c r="G82" s="105">
        <f t="shared" si="6"/>
        <v>264274</v>
      </c>
      <c r="H82" s="104">
        <f t="shared" si="6"/>
        <v>227908</v>
      </c>
      <c r="I82" s="105">
        <v>98569</v>
      </c>
      <c r="J82" s="104">
        <f t="shared" si="6"/>
        <v>544461</v>
      </c>
      <c r="K82" s="106">
        <v>165705</v>
      </c>
    </row>
    <row r="83" ht="11.25">
      <c r="A83" s="2" t="s">
        <v>116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 horizontalCentered="1"/>
  <pageMargins left="0.7874015748031497" right="0.4330708661417323" top="0.5118110236220472" bottom="0.7874015748031497" header="0.5118110236220472" footer="0.2362204724409449"/>
  <pageSetup fitToHeight="2" horizontalDpi="1200" verticalDpi="1200" orientation="portrait" paperSize="9" scale="64" r:id="rId1"/>
  <headerFooter alignWithMargins="0">
    <oddFooter>&amp;R関東信越国税局
国税滞納
(H21)</oddFooter>
  </headerFooter>
  <rowBreaks count="1" manualBreakCount="1">
    <brk id="5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zoomScalePageLayoutView="0" workbookViewId="0" topLeftCell="A1">
      <selection activeCell="A1" sqref="A1:B1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5.50390625" style="2" customWidth="1"/>
    <col min="4" max="16384" width="15.625" style="2" customWidth="1"/>
  </cols>
  <sheetData>
    <row r="1" spans="1:2" ht="21">
      <c r="A1" s="156" t="s">
        <v>109</v>
      </c>
      <c r="B1" s="156"/>
    </row>
    <row r="2" spans="1:2" ht="4.5" customHeight="1">
      <c r="A2" s="51"/>
      <c r="B2" s="51"/>
    </row>
    <row r="3" ht="13.5" customHeight="1" thickBot="1">
      <c r="A3" s="2" t="s">
        <v>110</v>
      </c>
    </row>
    <row r="4" spans="1:2" ht="20.25" customHeight="1">
      <c r="A4" s="141" t="s">
        <v>111</v>
      </c>
      <c r="B4" s="34" t="s">
        <v>18</v>
      </c>
    </row>
    <row r="5" spans="1:2" ht="13.5" customHeight="1" thickBot="1">
      <c r="A5" s="142"/>
      <c r="B5" s="35" t="s">
        <v>112</v>
      </c>
    </row>
    <row r="6" spans="1:2" ht="12" customHeight="1">
      <c r="A6" s="37"/>
      <c r="B6" s="36" t="s">
        <v>19</v>
      </c>
    </row>
    <row r="7" spans="1:3" s="47" customFormat="1" ht="30" customHeight="1">
      <c r="A7" s="38" t="s">
        <v>95</v>
      </c>
      <c r="B7" s="62">
        <v>302764512</v>
      </c>
      <c r="C7" s="43"/>
    </row>
    <row r="8" spans="1:3" s="47" customFormat="1" ht="30" customHeight="1">
      <c r="A8" s="38" t="s">
        <v>96</v>
      </c>
      <c r="B8" s="63">
        <v>337163279</v>
      </c>
      <c r="C8" s="43"/>
    </row>
    <row r="9" spans="1:3" s="47" customFormat="1" ht="30" customHeight="1">
      <c r="A9" s="38" t="s">
        <v>97</v>
      </c>
      <c r="B9" s="63">
        <v>347470798</v>
      </c>
      <c r="C9" s="43"/>
    </row>
    <row r="10" spans="1:3" s="47" customFormat="1" ht="30" customHeight="1">
      <c r="A10" s="38" t="s">
        <v>98</v>
      </c>
      <c r="B10" s="63">
        <v>383702981</v>
      </c>
      <c r="C10" s="43"/>
    </row>
    <row r="11" spans="1:3" ht="30" customHeight="1">
      <c r="A11" s="83" t="s">
        <v>113</v>
      </c>
      <c r="B11" s="84">
        <v>412756877</v>
      </c>
      <c r="C11" s="25"/>
    </row>
    <row r="12" spans="1:3" ht="30" customHeight="1">
      <c r="A12" s="39" t="s">
        <v>20</v>
      </c>
      <c r="B12" s="85">
        <v>141093687</v>
      </c>
      <c r="C12" s="25"/>
    </row>
    <row r="13" spans="1:3" ht="30" customHeight="1">
      <c r="A13" s="40" t="s">
        <v>21</v>
      </c>
      <c r="B13" s="86">
        <v>19772746</v>
      </c>
      <c r="C13" s="25"/>
    </row>
    <row r="14" spans="1:3" ht="30" customHeight="1">
      <c r="A14" s="40" t="s">
        <v>9</v>
      </c>
      <c r="B14" s="86">
        <v>111386181</v>
      </c>
      <c r="C14" s="25"/>
    </row>
    <row r="15" spans="1:3" ht="30" customHeight="1">
      <c r="A15" s="40" t="s">
        <v>123</v>
      </c>
      <c r="B15" s="86">
        <v>125925535</v>
      </c>
      <c r="C15" s="25"/>
    </row>
    <row r="16" spans="1:3" ht="30" customHeight="1" thickBot="1">
      <c r="A16" s="41" t="s">
        <v>12</v>
      </c>
      <c r="B16" s="87">
        <v>14578729</v>
      </c>
      <c r="C16" s="25"/>
    </row>
    <row r="17" spans="1:3" s="3" customFormat="1" ht="30" customHeight="1" thickBot="1" thickTop="1">
      <c r="A17" s="42" t="s">
        <v>22</v>
      </c>
      <c r="B17" s="88">
        <v>412756877</v>
      </c>
      <c r="C17" s="26"/>
    </row>
    <row r="18" spans="1:3" s="3" customFormat="1" ht="8.25" customHeight="1">
      <c r="A18" s="32"/>
      <c r="B18" s="33"/>
      <c r="C18" s="26"/>
    </row>
    <row r="19" ht="11.25">
      <c r="A19" s="1" t="s">
        <v>124</v>
      </c>
    </row>
    <row r="20" spans="1:3" ht="17.25" customHeight="1">
      <c r="A20" s="157" t="s">
        <v>125</v>
      </c>
      <c r="B20" s="157"/>
      <c r="C20" s="157"/>
    </row>
    <row r="21" ht="11.25">
      <c r="A21" s="2" t="s">
        <v>99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1200" verticalDpi="1200" orientation="portrait" paperSize="9" r:id="rId1"/>
  <headerFooter alignWithMargins="0">
    <oddFooter>&amp;R関東信越国税局
還付金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徴収関係</dc:title>
  <dc:subject>17、18</dc:subject>
  <dc:creator>国税庁企画課</dc:creator>
  <cp:keywords/>
  <dc:description/>
  <cp:lastModifiedBy>国税庁</cp:lastModifiedBy>
  <cp:lastPrinted>2011-06-10T07:19:25Z</cp:lastPrinted>
  <dcterms:created xsi:type="dcterms:W3CDTF">2003-07-09T01:05:10Z</dcterms:created>
  <dcterms:modified xsi:type="dcterms:W3CDTF">2011-07-08T05:07:07Z</dcterms:modified>
  <cp:category/>
  <cp:version/>
  <cp:contentType/>
  <cp:contentStatus/>
</cp:coreProperties>
</file>