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税務署別源泉徴収税額'!$A$1:$J$88</definedName>
    <definedName name="_xlnm.Print_Area" localSheetId="1">'(2)　税務署別源泉徴収義務者数'!$A$1:$H$83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<sst xmlns="http://schemas.openxmlformats.org/spreadsheetml/2006/main" count="247" uniqueCount="124">
  <si>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</si>
  <si>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</si>
  <si>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</si>
  <si>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</si>
  <si>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</si>
  <si>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</si>
  <si>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</si>
  <si>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</si>
  <si>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</si>
  <si>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</si>
  <si>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</si>
  <si>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</si>
  <si>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</si>
  <si>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</si>
  <si>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</si>
  <si>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</si>
  <si>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</si>
  <si>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</si>
  <si>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</si>
  <si>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</si>
  <si>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</si>
  <si>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</si>
  <si>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</si>
  <si>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</si>
  <si>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</si>
  <si>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</si>
  <si>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</si>
  <si>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件</t>
  </si>
  <si>
    <t>税務署名</t>
  </si>
  <si>
    <t>税務署名</t>
  </si>
  <si>
    <t>３－４　税務署別課税状況等</t>
  </si>
  <si>
    <t>(1)　税務署別源泉徴収税額</t>
  </si>
  <si>
    <t>税務署名</t>
  </si>
  <si>
    <t>利子所得等</t>
  </si>
  <si>
    <t>非居住者等
所得</t>
  </si>
  <si>
    <t>(2)　税務署別源泉徴収義務者数</t>
  </si>
  <si>
    <t>税 務 署 名</t>
  </si>
  <si>
    <t>配当所得</t>
  </si>
  <si>
    <t>水戸</t>
  </si>
  <si>
    <t>日立</t>
  </si>
  <si>
    <t>土浦</t>
  </si>
  <si>
    <t>古河</t>
  </si>
  <si>
    <t>下館</t>
  </si>
  <si>
    <t>竜ケ崎</t>
  </si>
  <si>
    <t>太田</t>
  </si>
  <si>
    <t>潮来</t>
  </si>
  <si>
    <t>茨城県計</t>
  </si>
  <si>
    <t>宇都宮</t>
  </si>
  <si>
    <t>足利</t>
  </si>
  <si>
    <t>栃木</t>
  </si>
  <si>
    <t>佐野</t>
  </si>
  <si>
    <t>鹿沼</t>
  </si>
  <si>
    <t>真岡</t>
  </si>
  <si>
    <t>大田原</t>
  </si>
  <si>
    <t>氏家</t>
  </si>
  <si>
    <t>栃木県計</t>
  </si>
  <si>
    <t>前橋</t>
  </si>
  <si>
    <t>高崎</t>
  </si>
  <si>
    <t>桐生</t>
  </si>
  <si>
    <t>伊勢崎</t>
  </si>
  <si>
    <t>沼田</t>
  </si>
  <si>
    <t>館林</t>
  </si>
  <si>
    <t>藤岡</t>
  </si>
  <si>
    <t>富岡</t>
  </si>
  <si>
    <t>中之条</t>
  </si>
  <si>
    <t>群馬県計</t>
  </si>
  <si>
    <t>川越</t>
  </si>
  <si>
    <t>熊谷</t>
  </si>
  <si>
    <t>川口</t>
  </si>
  <si>
    <t>西川口</t>
  </si>
  <si>
    <t>浦和</t>
  </si>
  <si>
    <t>大宮</t>
  </si>
  <si>
    <t>行田</t>
  </si>
  <si>
    <t>秩父</t>
  </si>
  <si>
    <t>所沢</t>
  </si>
  <si>
    <t>本庄</t>
  </si>
  <si>
    <t>東松山</t>
  </si>
  <si>
    <t>春日部</t>
  </si>
  <si>
    <t>上尾</t>
  </si>
  <si>
    <t>越谷</t>
  </si>
  <si>
    <t>朝霞</t>
  </si>
  <si>
    <t>埼玉県計</t>
  </si>
  <si>
    <t>新潟</t>
  </si>
  <si>
    <t>新津</t>
  </si>
  <si>
    <t>巻</t>
  </si>
  <si>
    <t>長岡</t>
  </si>
  <si>
    <t>三条</t>
  </si>
  <si>
    <t>柏崎</t>
  </si>
  <si>
    <t>新発田</t>
  </si>
  <si>
    <t>小千谷</t>
  </si>
  <si>
    <t>十日町</t>
  </si>
  <si>
    <t>村上</t>
  </si>
  <si>
    <t>糸魚川</t>
  </si>
  <si>
    <t>高田</t>
  </si>
  <si>
    <t>佐渡</t>
  </si>
  <si>
    <t>新潟県計</t>
  </si>
  <si>
    <t>長野</t>
  </si>
  <si>
    <t>松本</t>
  </si>
  <si>
    <t>上田</t>
  </si>
  <si>
    <t>飯田</t>
  </si>
  <si>
    <t>諏訪</t>
  </si>
  <si>
    <t>伊那</t>
  </si>
  <si>
    <t>信濃中野</t>
  </si>
  <si>
    <t>大町</t>
  </si>
  <si>
    <t>佐久</t>
  </si>
  <si>
    <t>木曽</t>
  </si>
  <si>
    <t>長野県計</t>
  </si>
  <si>
    <t>報酬・料金
等所得</t>
  </si>
  <si>
    <t>総　計</t>
  </si>
  <si>
    <t>報酬・料金
等　所　得</t>
  </si>
  <si>
    <t>非居住者等
所　　　得</t>
  </si>
  <si>
    <t>合　　　計</t>
  </si>
  <si>
    <t>－</t>
  </si>
  <si>
    <t>－</t>
  </si>
  <si>
    <t>－</t>
  </si>
  <si>
    <t>－</t>
  </si>
  <si>
    <t>総　計</t>
  </si>
  <si>
    <t>-</t>
  </si>
  <si>
    <t>-</t>
  </si>
  <si>
    <t>-</t>
  </si>
  <si>
    <t>調査時点：平成21年６月30日</t>
  </si>
  <si>
    <t>（注）　この表は「利子所得等の課税状況」、「給与所得及び退職所得の課税状況」、「配当所得の課税状況」、「特定口座内保管上場株式等の譲渡所得等の課税状況」、</t>
  </si>
  <si>
    <t>　　　　「報酬・料金等所得の課税状況」及び「非居住者等所得の課税状況」を税務署別に示したものである。</t>
  </si>
  <si>
    <t>特定口座内保管
上場株式等の
譲渡所得等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</si>
</sst>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3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hair">
        <color indexed="55"/>
      </bottom>
    </border>
    <border>
      <left style="thin"/>
      <right style="thin"/>
      <top/>
      <bottom style="hair">
        <color indexed="55"/>
      </bottom>
    </border>
    <border>
      <left style="thin">
        <color indexed="55"/>
      </left>
      <right style="thin"/>
      <top/>
      <bottom style="hair">
        <color indexed="55"/>
      </bottom>
    </border>
    <border>
      <left style="thin">
        <color indexed="55"/>
      </left>
      <right/>
      <top/>
      <bottom style="hair">
        <color indexed="55"/>
      </bottom>
    </border>
    <border>
      <left style="thin"/>
      <right style="medium"/>
      <top/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 style="thin"/>
      <top style="hair">
        <color indexed="55"/>
      </top>
      <bottom/>
    </border>
    <border>
      <left style="thin"/>
      <right style="thin"/>
      <top style="hair">
        <color indexed="55"/>
      </top>
      <bottom/>
    </border>
    <border>
      <left style="thin">
        <color indexed="55"/>
      </left>
      <right style="thin"/>
      <top style="hair">
        <color indexed="55"/>
      </top>
      <bottom/>
    </border>
    <border>
      <left style="thin">
        <color indexed="55"/>
      </left>
      <right/>
      <top style="hair">
        <color indexed="55"/>
      </top>
      <bottom/>
    </border>
    <border>
      <left style="thin"/>
      <right style="medium"/>
      <top style="hair">
        <color indexed="55"/>
      </top>
      <bottom/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>
        <color indexed="55"/>
      </left>
      <right style="thin"/>
      <top/>
      <bottom style="medium"/>
    </border>
    <border>
      <left style="thin">
        <color indexed="55"/>
      </left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hair">
        <color indexed="55"/>
      </bottom>
    </border>
    <border>
      <left/>
      <right style="thin"/>
      <top style="hair">
        <color indexed="55"/>
      </top>
      <bottom style="hair">
        <color indexed="55"/>
      </bottom>
    </border>
    <border>
      <left/>
      <right style="thin"/>
      <top style="hair">
        <color indexed="55"/>
      </top>
      <bottom/>
    </border>
    <border>
      <left style="thin"/>
      <right style="thin"/>
      <top style="thin">
        <color indexed="55"/>
      </top>
      <bottom style="hair">
        <color indexed="55"/>
      </bottom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6" fillId="33" borderId="19" xfId="0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right" vertical="center"/>
    </xf>
    <xf numFmtId="3" fontId="6" fillId="34" borderId="21" xfId="0" applyNumberFormat="1" applyFont="1" applyFill="1" applyBorder="1" applyAlignment="1">
      <alignment horizontal="right" vertical="center"/>
    </xf>
    <xf numFmtId="3" fontId="6" fillId="34" borderId="22" xfId="0" applyNumberFormat="1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distributed" vertical="center"/>
    </xf>
    <xf numFmtId="3" fontId="3" fillId="34" borderId="25" xfId="0" applyNumberFormat="1" applyFont="1" applyFill="1" applyBorder="1" applyAlignment="1">
      <alignment horizontal="right" vertical="center"/>
    </xf>
    <xf numFmtId="3" fontId="3" fillId="34" borderId="26" xfId="0" applyNumberFormat="1" applyFont="1" applyFill="1" applyBorder="1" applyAlignment="1">
      <alignment horizontal="right" vertical="center"/>
    </xf>
    <xf numFmtId="3" fontId="3" fillId="34" borderId="27" xfId="0" applyNumberFormat="1" applyFont="1" applyFill="1" applyBorder="1" applyAlignment="1">
      <alignment horizontal="right" vertical="center"/>
    </xf>
    <xf numFmtId="0" fontId="3" fillId="33" borderId="28" xfId="0" applyFont="1" applyFill="1" applyBorder="1" applyAlignment="1">
      <alignment horizontal="distributed" vertical="center"/>
    </xf>
    <xf numFmtId="0" fontId="3" fillId="33" borderId="29" xfId="0" applyFont="1" applyFill="1" applyBorder="1" applyAlignment="1">
      <alignment horizontal="distributed" vertical="center"/>
    </xf>
    <xf numFmtId="3" fontId="3" fillId="34" borderId="30" xfId="0" applyNumberFormat="1" applyFont="1" applyFill="1" applyBorder="1" applyAlignment="1">
      <alignment horizontal="right" vertical="center"/>
    </xf>
    <xf numFmtId="3" fontId="3" fillId="34" borderId="31" xfId="0" applyNumberFormat="1" applyFont="1" applyFill="1" applyBorder="1" applyAlignment="1">
      <alignment horizontal="right" vertical="center"/>
    </xf>
    <xf numFmtId="3" fontId="3" fillId="34" borderId="32" xfId="0" applyNumberFormat="1" applyFon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distributed" vertical="center"/>
    </xf>
    <xf numFmtId="0" fontId="3" fillId="35" borderId="29" xfId="0" applyFont="1" applyFill="1" applyBorder="1" applyAlignment="1">
      <alignment horizontal="distributed" vertical="center"/>
    </xf>
    <xf numFmtId="0" fontId="3" fillId="35" borderId="33" xfId="0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/>
    </xf>
    <xf numFmtId="3" fontId="3" fillId="34" borderId="35" xfId="0" applyNumberFormat="1" applyFont="1" applyFill="1" applyBorder="1" applyAlignment="1">
      <alignment horizontal="right" vertical="center"/>
    </xf>
    <xf numFmtId="3" fontId="3" fillId="34" borderId="36" xfId="0" applyNumberFormat="1" applyFont="1" applyFill="1" applyBorder="1" applyAlignment="1">
      <alignment horizontal="right" vertical="center"/>
    </xf>
    <xf numFmtId="3" fontId="3" fillId="34" borderId="37" xfId="0" applyNumberFormat="1" applyFont="1" applyFill="1" applyBorder="1" applyAlignment="1">
      <alignment horizontal="right" vertical="center"/>
    </xf>
    <xf numFmtId="0" fontId="3" fillId="33" borderId="38" xfId="0" applyFont="1" applyFill="1" applyBorder="1" applyAlignment="1">
      <alignment horizontal="distributed" vertical="center"/>
    </xf>
    <xf numFmtId="0" fontId="4" fillId="33" borderId="39" xfId="0" applyFont="1" applyFill="1" applyBorder="1" applyAlignment="1">
      <alignment horizontal="distributed" vertical="center"/>
    </xf>
    <xf numFmtId="3" fontId="4" fillId="34" borderId="40" xfId="0" applyNumberFormat="1" applyFont="1" applyFill="1" applyBorder="1" applyAlignment="1">
      <alignment horizontal="right" vertical="center"/>
    </xf>
    <xf numFmtId="3" fontId="4" fillId="34" borderId="41" xfId="0" applyNumberFormat="1" applyFont="1" applyFill="1" applyBorder="1" applyAlignment="1">
      <alignment horizontal="right" vertical="center"/>
    </xf>
    <xf numFmtId="3" fontId="4" fillId="34" borderId="42" xfId="0" applyNumberFormat="1" applyFont="1" applyFill="1" applyBorder="1" applyAlignment="1">
      <alignment horizontal="right" vertical="center"/>
    </xf>
    <xf numFmtId="0" fontId="4" fillId="33" borderId="43" xfId="0" applyFont="1" applyFill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0" fontId="3" fillId="33" borderId="46" xfId="0" applyFont="1" applyFill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3" fontId="3" fillId="0" borderId="48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3" fontId="3" fillId="0" borderId="52" xfId="0" applyNumberFormat="1" applyFont="1" applyBorder="1" applyAlignment="1">
      <alignment horizontal="right" vertical="center"/>
    </xf>
    <xf numFmtId="3" fontId="3" fillId="0" borderId="53" xfId="0" applyNumberFormat="1" applyFont="1" applyBorder="1" applyAlignment="1">
      <alignment horizontal="right" vertical="center"/>
    </xf>
    <xf numFmtId="3" fontId="3" fillId="0" borderId="54" xfId="0" applyNumberFormat="1" applyFont="1" applyBorder="1" applyAlignment="1">
      <alignment horizontal="right" vertical="center"/>
    </xf>
    <xf numFmtId="0" fontId="3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3" fontId="4" fillId="34" borderId="57" xfId="0" applyNumberFormat="1" applyFont="1" applyFill="1" applyBorder="1" applyAlignment="1">
      <alignment horizontal="right" vertical="center"/>
    </xf>
    <xf numFmtId="3" fontId="4" fillId="34" borderId="58" xfId="0" applyNumberFormat="1" applyFont="1" applyFill="1" applyBorder="1" applyAlignment="1">
      <alignment horizontal="right" vertical="center"/>
    </xf>
    <xf numFmtId="3" fontId="4" fillId="34" borderId="59" xfId="0" applyNumberFormat="1" applyFont="1" applyFill="1" applyBorder="1" applyAlignment="1">
      <alignment horizontal="right" vertical="center"/>
    </xf>
    <xf numFmtId="0" fontId="4" fillId="0" borderId="6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right" vertical="center" wrapText="1"/>
    </xf>
    <xf numFmtId="0" fontId="6" fillId="36" borderId="21" xfId="0" applyFont="1" applyFill="1" applyBorder="1" applyAlignment="1">
      <alignment horizontal="right" vertical="center"/>
    </xf>
    <xf numFmtId="0" fontId="6" fillId="36" borderId="20" xfId="0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top"/>
    </xf>
    <xf numFmtId="0" fontId="3" fillId="35" borderId="24" xfId="0" applyFont="1" applyFill="1" applyBorder="1" applyAlignment="1">
      <alignment horizontal="distributed" vertical="center"/>
    </xf>
    <xf numFmtId="38" fontId="3" fillId="36" borderId="61" xfId="48" applyFont="1" applyFill="1" applyBorder="1" applyAlignment="1">
      <alignment horizontal="right" vertical="center"/>
    </xf>
    <xf numFmtId="38" fontId="3" fillId="36" borderId="26" xfId="48" applyFont="1" applyFill="1" applyBorder="1" applyAlignment="1">
      <alignment horizontal="right" vertical="center"/>
    </xf>
    <xf numFmtId="38" fontId="3" fillId="36" borderId="25" xfId="48" applyFont="1" applyFill="1" applyBorder="1" applyAlignment="1">
      <alignment horizontal="right" vertical="center"/>
    </xf>
    <xf numFmtId="0" fontId="3" fillId="35" borderId="28" xfId="0" applyFont="1" applyFill="1" applyBorder="1" applyAlignment="1">
      <alignment horizontal="distributed" vertical="center"/>
    </xf>
    <xf numFmtId="38" fontId="3" fillId="36" borderId="62" xfId="48" applyFont="1" applyFill="1" applyBorder="1" applyAlignment="1">
      <alignment horizontal="right" vertical="center"/>
    </xf>
    <xf numFmtId="38" fontId="3" fillId="36" borderId="31" xfId="48" applyFont="1" applyFill="1" applyBorder="1" applyAlignment="1">
      <alignment horizontal="right" vertical="center"/>
    </xf>
    <xf numFmtId="38" fontId="3" fillId="36" borderId="30" xfId="48" applyFont="1" applyFill="1" applyBorder="1" applyAlignment="1">
      <alignment horizontal="right" vertical="center"/>
    </xf>
    <xf numFmtId="0" fontId="3" fillId="35" borderId="34" xfId="0" applyFont="1" applyFill="1" applyBorder="1" applyAlignment="1">
      <alignment horizontal="distributed" vertical="center"/>
    </xf>
    <xf numFmtId="38" fontId="3" fillId="36" borderId="63" xfId="48" applyFont="1" applyFill="1" applyBorder="1" applyAlignment="1">
      <alignment horizontal="right" vertical="center"/>
    </xf>
    <xf numFmtId="38" fontId="3" fillId="36" borderId="36" xfId="48" applyFont="1" applyFill="1" applyBorder="1" applyAlignment="1">
      <alignment horizontal="right" vertical="center"/>
    </xf>
    <xf numFmtId="38" fontId="3" fillId="36" borderId="35" xfId="48" applyFont="1" applyFill="1" applyBorder="1" applyAlignment="1">
      <alignment horizontal="right" vertical="center"/>
    </xf>
    <xf numFmtId="0" fontId="3" fillId="35" borderId="38" xfId="0" applyFont="1" applyFill="1" applyBorder="1" applyAlignment="1">
      <alignment horizontal="distributed" vertical="center"/>
    </xf>
    <xf numFmtId="0" fontId="4" fillId="35" borderId="39" xfId="0" applyFont="1" applyFill="1" applyBorder="1" applyAlignment="1">
      <alignment horizontal="distributed" vertical="center"/>
    </xf>
    <xf numFmtId="38" fontId="4" fillId="36" borderId="44" xfId="48" applyFont="1" applyFill="1" applyBorder="1" applyAlignment="1">
      <alignment horizontal="right" vertical="center"/>
    </xf>
    <xf numFmtId="38" fontId="4" fillId="36" borderId="41" xfId="48" applyFont="1" applyFill="1" applyBorder="1" applyAlignment="1">
      <alignment horizontal="right" vertical="center"/>
    </xf>
    <xf numFmtId="38" fontId="4" fillId="36" borderId="40" xfId="48" applyFont="1" applyFill="1" applyBorder="1" applyAlignment="1">
      <alignment horizontal="right" vertical="center"/>
    </xf>
    <xf numFmtId="0" fontId="4" fillId="35" borderId="43" xfId="0" applyFont="1" applyFill="1" applyBorder="1" applyAlignment="1">
      <alignment horizontal="distributed" vertical="center"/>
    </xf>
    <xf numFmtId="0" fontId="3" fillId="0" borderId="45" xfId="0" applyFont="1" applyBorder="1" applyAlignment="1">
      <alignment horizontal="right" vertical="center"/>
    </xf>
    <xf numFmtId="38" fontId="3" fillId="36" borderId="64" xfId="48" applyFont="1" applyFill="1" applyBorder="1" applyAlignment="1">
      <alignment horizontal="right" vertical="center"/>
    </xf>
    <xf numFmtId="0" fontId="4" fillId="0" borderId="51" xfId="0" applyFont="1" applyBorder="1" applyAlignment="1">
      <alignment vertical="center"/>
    </xf>
    <xf numFmtId="0" fontId="3" fillId="0" borderId="54" xfId="0" applyFont="1" applyBorder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3" fontId="4" fillId="36" borderId="65" xfId="0" applyNumberFormat="1" applyFont="1" applyFill="1" applyBorder="1" applyAlignment="1">
      <alignment horizontal="right" vertical="center"/>
    </xf>
    <xf numFmtId="3" fontId="4" fillId="36" borderId="58" xfId="0" applyNumberFormat="1" applyFont="1" applyFill="1" applyBorder="1" applyAlignment="1">
      <alignment horizontal="right" vertical="center"/>
    </xf>
    <xf numFmtId="0" fontId="4" fillId="0" borderId="6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distributed" vertical="center" wrapText="1"/>
    </xf>
    <xf numFmtId="0" fontId="3" fillId="0" borderId="50" xfId="0" applyFont="1" applyBorder="1" applyAlignment="1">
      <alignment horizontal="distributed" vertical="center" wrapText="1"/>
    </xf>
    <xf numFmtId="0" fontId="3" fillId="0" borderId="68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48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distributed" vertical="center" shrinkToFit="1"/>
    </xf>
    <xf numFmtId="0" fontId="6" fillId="0" borderId="48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tabSelected="1" zoomScalePageLayoutView="0" workbookViewId="0" topLeftCell="A1">
      <selection activeCell="A1" sqref="A1:J1"/>
    </sheetView>
  </sheetViews>
  <sheetFormatPr defaultColWidth="5.875" defaultRowHeight="13.5"/>
  <cols>
    <col min="1" max="1" width="10.125" style="3" customWidth="1"/>
    <col min="2" max="6" width="13.125" style="1" customWidth="1"/>
    <col min="7" max="8" width="13.75390625" style="1" customWidth="1"/>
    <col min="9" max="9" width="13.125" style="1" customWidth="1"/>
    <col min="10" max="10" width="10.125" style="20" customWidth="1"/>
    <col min="11" max="16384" width="5.875" style="1" customWidth="1"/>
  </cols>
  <sheetData>
    <row r="1" spans="1:10" ht="15">
      <c r="A1" s="112" t="s">
        <v>30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5">
      <c r="A2" s="19"/>
      <c r="B2" s="19"/>
      <c r="C2" s="19"/>
      <c r="D2" s="109"/>
      <c r="E2" s="19"/>
      <c r="F2" s="19"/>
      <c r="G2" s="19"/>
      <c r="H2" s="19"/>
      <c r="I2" s="19"/>
      <c r="J2" s="19"/>
    </row>
    <row r="3" spans="1:9" ht="12" thickBot="1">
      <c r="A3" s="3" t="s">
        <v>31</v>
      </c>
      <c r="B3" s="3"/>
      <c r="C3" s="3"/>
      <c r="D3" s="110"/>
      <c r="E3" s="3"/>
      <c r="F3" s="3"/>
      <c r="G3" s="3"/>
      <c r="H3" s="3"/>
      <c r="I3" s="3"/>
    </row>
    <row r="4" spans="1:10" ht="35.25" customHeight="1">
      <c r="A4" s="21" t="s">
        <v>32</v>
      </c>
      <c r="B4" s="22" t="s">
        <v>33</v>
      </c>
      <c r="C4" s="23" t="s">
        <v>25</v>
      </c>
      <c r="D4" s="111" t="s">
        <v>123</v>
      </c>
      <c r="E4" s="23" t="s">
        <v>26</v>
      </c>
      <c r="F4" s="23" t="s">
        <v>9</v>
      </c>
      <c r="G4" s="22" t="s">
        <v>109</v>
      </c>
      <c r="H4" s="24" t="s">
        <v>110</v>
      </c>
      <c r="I4" s="25" t="s">
        <v>111</v>
      </c>
      <c r="J4" s="26" t="s">
        <v>28</v>
      </c>
    </row>
    <row r="5" spans="1:10" ht="11.25">
      <c r="A5" s="27"/>
      <c r="B5" s="28" t="s">
        <v>2</v>
      </c>
      <c r="C5" s="29" t="s">
        <v>2</v>
      </c>
      <c r="D5" s="29" t="s">
        <v>2</v>
      </c>
      <c r="E5" s="29" t="s">
        <v>2</v>
      </c>
      <c r="F5" s="29" t="s">
        <v>2</v>
      </c>
      <c r="G5" s="29" t="s">
        <v>2</v>
      </c>
      <c r="H5" s="29" t="s">
        <v>2</v>
      </c>
      <c r="I5" s="30" t="s">
        <v>2</v>
      </c>
      <c r="J5" s="31"/>
    </row>
    <row r="6" spans="1:10" ht="11.25" customHeight="1">
      <c r="A6" s="32" t="s">
        <v>38</v>
      </c>
      <c r="B6" s="33">
        <v>1380339</v>
      </c>
      <c r="C6" s="34">
        <v>1620540</v>
      </c>
      <c r="D6" s="34">
        <v>401035</v>
      </c>
      <c r="E6" s="34">
        <v>34433194</v>
      </c>
      <c r="F6" s="34">
        <v>1368740</v>
      </c>
      <c r="G6" s="34">
        <v>4500102</v>
      </c>
      <c r="H6" s="34">
        <v>130809</v>
      </c>
      <c r="I6" s="35">
        <v>43834759</v>
      </c>
      <c r="J6" s="36" t="str">
        <f>IF(A6="","",A6)</f>
        <v>水戸</v>
      </c>
    </row>
    <row r="7" spans="1:10" ht="11.25" customHeight="1">
      <c r="A7" s="37" t="s">
        <v>39</v>
      </c>
      <c r="B7" s="38">
        <v>474067</v>
      </c>
      <c r="C7" s="39">
        <v>2064324</v>
      </c>
      <c r="D7" s="39">
        <v>50625</v>
      </c>
      <c r="E7" s="39">
        <v>13628300</v>
      </c>
      <c r="F7" s="39">
        <v>88985</v>
      </c>
      <c r="G7" s="39">
        <v>314991</v>
      </c>
      <c r="H7" s="39">
        <v>137746</v>
      </c>
      <c r="I7" s="40">
        <v>16759038</v>
      </c>
      <c r="J7" s="41" t="str">
        <f aca="true" t="shared" si="0" ref="J7:J14">IF(A7="","",A7)</f>
        <v>日立</v>
      </c>
    </row>
    <row r="8" spans="1:10" ht="11.25" customHeight="1">
      <c r="A8" s="37" t="s">
        <v>40</v>
      </c>
      <c r="B8" s="38">
        <v>842578</v>
      </c>
      <c r="C8" s="39">
        <v>1505954</v>
      </c>
      <c r="D8" s="39">
        <v>141374</v>
      </c>
      <c r="E8" s="39">
        <v>27872474</v>
      </c>
      <c r="F8" s="39">
        <v>580118</v>
      </c>
      <c r="G8" s="39">
        <v>904368</v>
      </c>
      <c r="H8" s="39">
        <v>173258</v>
      </c>
      <c r="I8" s="40">
        <v>32020124</v>
      </c>
      <c r="J8" s="41" t="str">
        <f t="shared" si="0"/>
        <v>土浦</v>
      </c>
    </row>
    <row r="9" spans="1:10" ht="11.25" customHeight="1">
      <c r="A9" s="42" t="s">
        <v>41</v>
      </c>
      <c r="B9" s="38">
        <v>394826</v>
      </c>
      <c r="C9" s="39">
        <v>328788</v>
      </c>
      <c r="D9" s="39">
        <v>6389</v>
      </c>
      <c r="E9" s="39">
        <v>9380817</v>
      </c>
      <c r="F9" s="39">
        <v>100269</v>
      </c>
      <c r="G9" s="39">
        <v>277948</v>
      </c>
      <c r="H9" s="39">
        <v>13010</v>
      </c>
      <c r="I9" s="40">
        <v>10502047</v>
      </c>
      <c r="J9" s="43" t="str">
        <f t="shared" si="0"/>
        <v>古河</v>
      </c>
    </row>
    <row r="10" spans="1:10" ht="11.25" customHeight="1">
      <c r="A10" s="37" t="s">
        <v>42</v>
      </c>
      <c r="B10" s="38">
        <v>611200</v>
      </c>
      <c r="C10" s="39">
        <v>673788</v>
      </c>
      <c r="D10" s="39">
        <v>9912</v>
      </c>
      <c r="E10" s="39">
        <v>12154608</v>
      </c>
      <c r="F10" s="39">
        <v>163010</v>
      </c>
      <c r="G10" s="39">
        <v>432613</v>
      </c>
      <c r="H10" s="39">
        <v>59533</v>
      </c>
      <c r="I10" s="40">
        <v>14104663</v>
      </c>
      <c r="J10" s="41" t="str">
        <f t="shared" si="0"/>
        <v>下館</v>
      </c>
    </row>
    <row r="11" spans="1:10" ht="11.25" customHeight="1">
      <c r="A11" s="37" t="s">
        <v>43</v>
      </c>
      <c r="B11" s="38">
        <v>653461</v>
      </c>
      <c r="C11" s="39">
        <v>378232</v>
      </c>
      <c r="D11" s="39">
        <v>29593</v>
      </c>
      <c r="E11" s="39">
        <v>10851684</v>
      </c>
      <c r="F11" s="39">
        <v>117519</v>
      </c>
      <c r="G11" s="39">
        <v>485353</v>
      </c>
      <c r="H11" s="39">
        <v>1427830</v>
      </c>
      <c r="I11" s="40">
        <v>13943672</v>
      </c>
      <c r="J11" s="41" t="str">
        <f t="shared" si="0"/>
        <v>竜ケ崎</v>
      </c>
    </row>
    <row r="12" spans="1:10" ht="11.25" customHeight="1">
      <c r="A12" s="37" t="s">
        <v>44</v>
      </c>
      <c r="B12" s="38">
        <v>556120</v>
      </c>
      <c r="C12" s="39">
        <v>1145641</v>
      </c>
      <c r="D12" s="39">
        <v>18962</v>
      </c>
      <c r="E12" s="39">
        <v>13535775</v>
      </c>
      <c r="F12" s="39">
        <v>274509</v>
      </c>
      <c r="G12" s="39">
        <v>336531</v>
      </c>
      <c r="H12" s="39">
        <v>26789</v>
      </c>
      <c r="I12" s="40">
        <v>15894327</v>
      </c>
      <c r="J12" s="41" t="str">
        <f t="shared" si="0"/>
        <v>太田</v>
      </c>
    </row>
    <row r="13" spans="1:10" ht="11.25" customHeight="1">
      <c r="A13" s="44" t="s">
        <v>45</v>
      </c>
      <c r="B13" s="45">
        <v>355454</v>
      </c>
      <c r="C13" s="46">
        <v>328212</v>
      </c>
      <c r="D13" s="46">
        <v>17768</v>
      </c>
      <c r="E13" s="46">
        <v>10888953</v>
      </c>
      <c r="F13" s="46">
        <v>91505</v>
      </c>
      <c r="G13" s="46">
        <v>397123</v>
      </c>
      <c r="H13" s="46">
        <v>150545</v>
      </c>
      <c r="I13" s="47">
        <v>12229560</v>
      </c>
      <c r="J13" s="48" t="str">
        <f t="shared" si="0"/>
        <v>潮来</v>
      </c>
    </row>
    <row r="14" spans="1:10" s="4" customFormat="1" ht="11.25">
      <c r="A14" s="49" t="s">
        <v>46</v>
      </c>
      <c r="B14" s="50">
        <v>5268045</v>
      </c>
      <c r="C14" s="51">
        <v>8045478</v>
      </c>
      <c r="D14" s="51">
        <v>675658</v>
      </c>
      <c r="E14" s="51">
        <v>132745806</v>
      </c>
      <c r="F14" s="51">
        <v>2784654</v>
      </c>
      <c r="G14" s="51">
        <v>7649029</v>
      </c>
      <c r="H14" s="51">
        <v>2119521</v>
      </c>
      <c r="I14" s="52">
        <v>159288190</v>
      </c>
      <c r="J14" s="53" t="str">
        <f t="shared" si="0"/>
        <v>茨城県計</v>
      </c>
    </row>
    <row r="15" spans="1:10" ht="11.25">
      <c r="A15" s="54"/>
      <c r="B15" s="55"/>
      <c r="C15" s="56"/>
      <c r="D15" s="56"/>
      <c r="E15" s="56"/>
      <c r="F15" s="56"/>
      <c r="G15" s="56"/>
      <c r="H15" s="56"/>
      <c r="I15" s="57"/>
      <c r="J15" s="58"/>
    </row>
    <row r="16" spans="1:10" ht="11.25" customHeight="1">
      <c r="A16" s="32" t="s">
        <v>47</v>
      </c>
      <c r="B16" s="33">
        <v>1240482</v>
      </c>
      <c r="C16" s="34">
        <v>1491907</v>
      </c>
      <c r="D16" s="34">
        <v>512080</v>
      </c>
      <c r="E16" s="34">
        <v>40486150</v>
      </c>
      <c r="F16" s="34">
        <v>1251605</v>
      </c>
      <c r="G16" s="34">
        <v>3891663</v>
      </c>
      <c r="H16" s="34">
        <v>78010</v>
      </c>
      <c r="I16" s="35">
        <v>48951898</v>
      </c>
      <c r="J16" s="59" t="str">
        <f>IF(A16="","",A16)</f>
        <v>宇都宮</v>
      </c>
    </row>
    <row r="17" spans="1:10" ht="11.25" customHeight="1">
      <c r="A17" s="32" t="s">
        <v>48</v>
      </c>
      <c r="B17" s="33">
        <v>306087</v>
      </c>
      <c r="C17" s="34">
        <v>190985</v>
      </c>
      <c r="D17" s="34">
        <v>28760</v>
      </c>
      <c r="E17" s="34">
        <v>8021719</v>
      </c>
      <c r="F17" s="34">
        <v>107962</v>
      </c>
      <c r="G17" s="34">
        <v>311081</v>
      </c>
      <c r="H17" s="34">
        <v>6244</v>
      </c>
      <c r="I17" s="35">
        <v>8972837</v>
      </c>
      <c r="J17" s="36" t="str">
        <f aca="true" t="shared" si="1" ref="J17:J24">IF(A17="","",A17)</f>
        <v>足利</v>
      </c>
    </row>
    <row r="18" spans="1:10" ht="11.25" customHeight="1">
      <c r="A18" s="37" t="s">
        <v>49</v>
      </c>
      <c r="B18" s="38">
        <v>727933</v>
      </c>
      <c r="C18" s="39">
        <v>2475872</v>
      </c>
      <c r="D18" s="39">
        <v>52300</v>
      </c>
      <c r="E18" s="39">
        <v>17182967</v>
      </c>
      <c r="F18" s="39">
        <v>178711</v>
      </c>
      <c r="G18" s="39">
        <v>687239</v>
      </c>
      <c r="H18" s="39">
        <v>77943</v>
      </c>
      <c r="I18" s="40">
        <v>21382964</v>
      </c>
      <c r="J18" s="41" t="str">
        <f t="shared" si="1"/>
        <v>栃木</v>
      </c>
    </row>
    <row r="19" spans="1:10" ht="11.25" customHeight="1">
      <c r="A19" s="37" t="s">
        <v>50</v>
      </c>
      <c r="B19" s="38">
        <v>233134</v>
      </c>
      <c r="C19" s="39">
        <v>127801</v>
      </c>
      <c r="D19" s="39">
        <v>22198</v>
      </c>
      <c r="E19" s="39">
        <v>4592762</v>
      </c>
      <c r="F19" s="39">
        <v>84146</v>
      </c>
      <c r="G19" s="39">
        <v>156599</v>
      </c>
      <c r="H19" s="39">
        <v>153</v>
      </c>
      <c r="I19" s="40">
        <v>5216792</v>
      </c>
      <c r="J19" s="41" t="str">
        <f t="shared" si="1"/>
        <v>佐野</v>
      </c>
    </row>
    <row r="20" spans="1:10" ht="11.25" customHeight="1">
      <c r="A20" s="37" t="s">
        <v>51</v>
      </c>
      <c r="B20" s="38">
        <v>283795</v>
      </c>
      <c r="C20" s="39">
        <v>434186</v>
      </c>
      <c r="D20" s="39">
        <v>13153</v>
      </c>
      <c r="E20" s="39">
        <v>7418107</v>
      </c>
      <c r="F20" s="39">
        <v>121005</v>
      </c>
      <c r="G20" s="39">
        <v>283487</v>
      </c>
      <c r="H20" s="39">
        <v>10741</v>
      </c>
      <c r="I20" s="40">
        <v>8564475</v>
      </c>
      <c r="J20" s="41" t="str">
        <f t="shared" si="1"/>
        <v>鹿沼</v>
      </c>
    </row>
    <row r="21" spans="1:10" ht="11.25" customHeight="1">
      <c r="A21" s="37" t="s">
        <v>52</v>
      </c>
      <c r="B21" s="38">
        <v>238198</v>
      </c>
      <c r="C21" s="39">
        <v>237912</v>
      </c>
      <c r="D21" s="39">
        <v>8435</v>
      </c>
      <c r="E21" s="39">
        <v>11570152</v>
      </c>
      <c r="F21" s="39">
        <v>108765</v>
      </c>
      <c r="G21" s="39">
        <v>187170</v>
      </c>
      <c r="H21" s="39">
        <v>159987</v>
      </c>
      <c r="I21" s="40">
        <v>12510619</v>
      </c>
      <c r="J21" s="41" t="str">
        <f t="shared" si="1"/>
        <v>真岡</v>
      </c>
    </row>
    <row r="22" spans="1:10" ht="11.25" customHeight="1">
      <c r="A22" s="37" t="s">
        <v>53</v>
      </c>
      <c r="B22" s="38">
        <v>290710</v>
      </c>
      <c r="C22" s="39">
        <v>2493068</v>
      </c>
      <c r="D22" s="39">
        <v>10985</v>
      </c>
      <c r="E22" s="39">
        <v>10103193</v>
      </c>
      <c r="F22" s="39">
        <v>71369</v>
      </c>
      <c r="G22" s="39">
        <v>292540</v>
      </c>
      <c r="H22" s="39">
        <v>410186</v>
      </c>
      <c r="I22" s="40">
        <v>13672052</v>
      </c>
      <c r="J22" s="41" t="str">
        <f t="shared" si="1"/>
        <v>大田原</v>
      </c>
    </row>
    <row r="23" spans="1:10" ht="11.25" customHeight="1">
      <c r="A23" s="44" t="s">
        <v>54</v>
      </c>
      <c r="B23" s="45">
        <v>247949</v>
      </c>
      <c r="C23" s="46">
        <v>53731</v>
      </c>
      <c r="D23" s="46" t="s">
        <v>112</v>
      </c>
      <c r="E23" s="46">
        <v>4586266</v>
      </c>
      <c r="F23" s="46">
        <v>69934</v>
      </c>
      <c r="G23" s="46">
        <v>179195</v>
      </c>
      <c r="H23" s="46">
        <v>19328</v>
      </c>
      <c r="I23" s="47">
        <v>5156403</v>
      </c>
      <c r="J23" s="48" t="str">
        <f t="shared" si="1"/>
        <v>氏家</v>
      </c>
    </row>
    <row r="24" spans="1:10" s="4" customFormat="1" ht="11.25">
      <c r="A24" s="49" t="s">
        <v>55</v>
      </c>
      <c r="B24" s="50">
        <v>3568288</v>
      </c>
      <c r="C24" s="51">
        <v>7505463</v>
      </c>
      <c r="D24" s="51">
        <v>647911</v>
      </c>
      <c r="E24" s="51">
        <v>103961316</v>
      </c>
      <c r="F24" s="51">
        <v>1993496</v>
      </c>
      <c r="G24" s="51">
        <v>5988974</v>
      </c>
      <c r="H24" s="51">
        <v>762592</v>
      </c>
      <c r="I24" s="52">
        <v>124428040</v>
      </c>
      <c r="J24" s="53" t="str">
        <f t="shared" si="1"/>
        <v>栃木県計</v>
      </c>
    </row>
    <row r="25" spans="1:10" ht="11.25">
      <c r="A25" s="54"/>
      <c r="B25" s="55"/>
      <c r="C25" s="56"/>
      <c r="D25" s="56"/>
      <c r="E25" s="56"/>
      <c r="F25" s="56"/>
      <c r="G25" s="56"/>
      <c r="H25" s="56"/>
      <c r="I25" s="57"/>
      <c r="J25" s="58"/>
    </row>
    <row r="26" spans="1:10" ht="11.25" customHeight="1">
      <c r="A26" s="32" t="s">
        <v>56</v>
      </c>
      <c r="B26" s="33">
        <v>1137996</v>
      </c>
      <c r="C26" s="34">
        <v>1394698</v>
      </c>
      <c r="D26" s="34">
        <v>27644</v>
      </c>
      <c r="E26" s="34">
        <v>27968294</v>
      </c>
      <c r="F26" s="34">
        <v>594364</v>
      </c>
      <c r="G26" s="34">
        <v>3557277</v>
      </c>
      <c r="H26" s="34">
        <v>421667</v>
      </c>
      <c r="I26" s="35">
        <v>35101940</v>
      </c>
      <c r="J26" s="59" t="str">
        <f>IF(A26="","",A26)</f>
        <v>前橋</v>
      </c>
    </row>
    <row r="27" spans="1:10" ht="11.25" customHeight="1">
      <c r="A27" s="32" t="s">
        <v>57</v>
      </c>
      <c r="B27" s="33">
        <v>926023</v>
      </c>
      <c r="C27" s="34">
        <v>1505925</v>
      </c>
      <c r="D27" s="34">
        <v>193014</v>
      </c>
      <c r="E27" s="34">
        <v>25902492</v>
      </c>
      <c r="F27" s="34">
        <v>302679</v>
      </c>
      <c r="G27" s="34">
        <v>934155</v>
      </c>
      <c r="H27" s="34">
        <v>274634</v>
      </c>
      <c r="I27" s="35">
        <v>30038923</v>
      </c>
      <c r="J27" s="36" t="str">
        <f aca="true" t="shared" si="2" ref="J27:J35">IF(A27="","",A27)</f>
        <v>高崎</v>
      </c>
    </row>
    <row r="28" spans="1:10" ht="11.25" customHeight="1">
      <c r="A28" s="37" t="s">
        <v>58</v>
      </c>
      <c r="B28" s="38">
        <v>296952</v>
      </c>
      <c r="C28" s="39">
        <v>980179</v>
      </c>
      <c r="D28" s="39">
        <v>41824</v>
      </c>
      <c r="E28" s="39">
        <v>8690462</v>
      </c>
      <c r="F28" s="39">
        <v>727969</v>
      </c>
      <c r="G28" s="39">
        <v>535644</v>
      </c>
      <c r="H28" s="39">
        <v>200270</v>
      </c>
      <c r="I28" s="40">
        <v>11473300</v>
      </c>
      <c r="J28" s="41" t="str">
        <f t="shared" si="2"/>
        <v>桐生</v>
      </c>
    </row>
    <row r="29" spans="1:10" ht="11.25" customHeight="1">
      <c r="A29" s="37" t="s">
        <v>59</v>
      </c>
      <c r="B29" s="38">
        <v>369360</v>
      </c>
      <c r="C29" s="39">
        <v>371123</v>
      </c>
      <c r="D29" s="39">
        <v>25648</v>
      </c>
      <c r="E29" s="39">
        <v>10452055</v>
      </c>
      <c r="F29" s="39">
        <v>207900</v>
      </c>
      <c r="G29" s="39">
        <v>439334</v>
      </c>
      <c r="H29" s="39">
        <v>45284</v>
      </c>
      <c r="I29" s="40">
        <v>11910704</v>
      </c>
      <c r="J29" s="41" t="str">
        <f t="shared" si="2"/>
        <v>伊勢崎</v>
      </c>
    </row>
    <row r="30" spans="1:10" ht="11.25" customHeight="1">
      <c r="A30" s="37" t="s">
        <v>60</v>
      </c>
      <c r="B30" s="38">
        <v>160302</v>
      </c>
      <c r="C30" s="39">
        <v>106766</v>
      </c>
      <c r="D30" s="39">
        <v>6472</v>
      </c>
      <c r="E30" s="39">
        <v>2520504</v>
      </c>
      <c r="F30" s="39">
        <v>38150</v>
      </c>
      <c r="G30" s="39">
        <v>81925</v>
      </c>
      <c r="H30" s="39">
        <v>418</v>
      </c>
      <c r="I30" s="40">
        <v>2914537</v>
      </c>
      <c r="J30" s="41" t="str">
        <f t="shared" si="2"/>
        <v>沼田</v>
      </c>
    </row>
    <row r="31" spans="1:10" ht="11.25" customHeight="1">
      <c r="A31" s="37" t="s">
        <v>61</v>
      </c>
      <c r="B31" s="38">
        <v>726515</v>
      </c>
      <c r="C31" s="39">
        <v>1001482</v>
      </c>
      <c r="D31" s="39">
        <v>60379</v>
      </c>
      <c r="E31" s="39">
        <v>19500293</v>
      </c>
      <c r="F31" s="39">
        <v>261340</v>
      </c>
      <c r="G31" s="39">
        <v>885667</v>
      </c>
      <c r="H31" s="39">
        <v>136574</v>
      </c>
      <c r="I31" s="40">
        <v>22572251</v>
      </c>
      <c r="J31" s="41" t="str">
        <f t="shared" si="2"/>
        <v>館林</v>
      </c>
    </row>
    <row r="32" spans="1:10" ht="11.25" customHeight="1">
      <c r="A32" s="37" t="s">
        <v>62</v>
      </c>
      <c r="B32" s="38">
        <v>153315</v>
      </c>
      <c r="C32" s="39">
        <v>198906</v>
      </c>
      <c r="D32" s="39">
        <v>78</v>
      </c>
      <c r="E32" s="39">
        <v>3068360</v>
      </c>
      <c r="F32" s="39">
        <v>46168</v>
      </c>
      <c r="G32" s="39">
        <v>95459</v>
      </c>
      <c r="H32" s="39">
        <v>2361</v>
      </c>
      <c r="I32" s="40">
        <v>3564648</v>
      </c>
      <c r="J32" s="41" t="str">
        <f t="shared" si="2"/>
        <v>藤岡</v>
      </c>
    </row>
    <row r="33" spans="1:10" ht="11.25" customHeight="1">
      <c r="A33" s="37" t="s">
        <v>63</v>
      </c>
      <c r="B33" s="38">
        <v>150348</v>
      </c>
      <c r="C33" s="39">
        <v>937655</v>
      </c>
      <c r="D33" s="39">
        <v>7691</v>
      </c>
      <c r="E33" s="39">
        <v>3338925</v>
      </c>
      <c r="F33" s="39">
        <v>73897</v>
      </c>
      <c r="G33" s="39">
        <v>81767</v>
      </c>
      <c r="H33" s="39">
        <v>19666</v>
      </c>
      <c r="I33" s="40">
        <v>4609950</v>
      </c>
      <c r="J33" s="41" t="str">
        <f t="shared" si="2"/>
        <v>富岡</v>
      </c>
    </row>
    <row r="34" spans="1:10" ht="11.25" customHeight="1">
      <c r="A34" s="44" t="s">
        <v>64</v>
      </c>
      <c r="B34" s="45">
        <v>121542</v>
      </c>
      <c r="C34" s="46">
        <v>37284</v>
      </c>
      <c r="D34" s="46">
        <v>4</v>
      </c>
      <c r="E34" s="46">
        <v>1855852</v>
      </c>
      <c r="F34" s="46">
        <v>3992</v>
      </c>
      <c r="G34" s="46">
        <v>82721</v>
      </c>
      <c r="H34" s="46">
        <v>3023</v>
      </c>
      <c r="I34" s="47">
        <v>2104418</v>
      </c>
      <c r="J34" s="48" t="str">
        <f t="shared" si="2"/>
        <v>中之条</v>
      </c>
    </row>
    <row r="35" spans="1:10" s="4" customFormat="1" ht="11.25">
      <c r="A35" s="49" t="s">
        <v>65</v>
      </c>
      <c r="B35" s="50">
        <v>4042355</v>
      </c>
      <c r="C35" s="51">
        <v>6534018</v>
      </c>
      <c r="D35" s="51">
        <v>362755</v>
      </c>
      <c r="E35" s="51">
        <v>103297237</v>
      </c>
      <c r="F35" s="51">
        <v>2256460</v>
      </c>
      <c r="G35" s="51">
        <v>6693949</v>
      </c>
      <c r="H35" s="51">
        <v>1103897</v>
      </c>
      <c r="I35" s="52">
        <v>124290670</v>
      </c>
      <c r="J35" s="53" t="str">
        <f t="shared" si="2"/>
        <v>群馬県計</v>
      </c>
    </row>
    <row r="36" spans="1:10" ht="11.25">
      <c r="A36" s="54"/>
      <c r="B36" s="55"/>
      <c r="C36" s="56"/>
      <c r="D36" s="56"/>
      <c r="E36" s="56"/>
      <c r="F36" s="56"/>
      <c r="G36" s="56"/>
      <c r="H36" s="56"/>
      <c r="I36" s="57"/>
      <c r="J36" s="58"/>
    </row>
    <row r="37" spans="1:10" ht="11.25" customHeight="1">
      <c r="A37" s="32" t="s">
        <v>66</v>
      </c>
      <c r="B37" s="33">
        <v>1264604</v>
      </c>
      <c r="C37" s="34">
        <v>1420899</v>
      </c>
      <c r="D37" s="34">
        <v>108519</v>
      </c>
      <c r="E37" s="34">
        <v>30245743</v>
      </c>
      <c r="F37" s="34">
        <v>567813</v>
      </c>
      <c r="G37" s="34">
        <v>1448691</v>
      </c>
      <c r="H37" s="34">
        <v>108431</v>
      </c>
      <c r="I37" s="35">
        <v>35164699</v>
      </c>
      <c r="J37" s="59" t="str">
        <f>IF(A37="","",A37)</f>
        <v>川越</v>
      </c>
    </row>
    <row r="38" spans="1:10" ht="11.25" customHeight="1">
      <c r="A38" s="32" t="s">
        <v>67</v>
      </c>
      <c r="B38" s="33">
        <v>782695</v>
      </c>
      <c r="C38" s="34">
        <v>666905</v>
      </c>
      <c r="D38" s="34">
        <v>154825</v>
      </c>
      <c r="E38" s="34">
        <v>14390296</v>
      </c>
      <c r="F38" s="34">
        <v>383522</v>
      </c>
      <c r="G38" s="34">
        <v>703655</v>
      </c>
      <c r="H38" s="34">
        <v>23685</v>
      </c>
      <c r="I38" s="35">
        <v>17105583</v>
      </c>
      <c r="J38" s="36" t="str">
        <f aca="true" t="shared" si="3" ref="J38:J52">IF(A38="","",A38)</f>
        <v>熊谷</v>
      </c>
    </row>
    <row r="39" spans="1:10" ht="11.25" customHeight="1">
      <c r="A39" s="32" t="s">
        <v>68</v>
      </c>
      <c r="B39" s="33">
        <v>940716</v>
      </c>
      <c r="C39" s="34">
        <v>753940</v>
      </c>
      <c r="D39" s="34">
        <v>75005</v>
      </c>
      <c r="E39" s="34">
        <v>26277975</v>
      </c>
      <c r="F39" s="34">
        <v>542421</v>
      </c>
      <c r="G39" s="34">
        <v>1324883</v>
      </c>
      <c r="H39" s="34">
        <v>52156</v>
      </c>
      <c r="I39" s="35">
        <v>29967095</v>
      </c>
      <c r="J39" s="36" t="str">
        <f t="shared" si="3"/>
        <v>川口</v>
      </c>
    </row>
    <row r="40" spans="1:10" ht="11.25" customHeight="1">
      <c r="A40" s="32" t="s">
        <v>69</v>
      </c>
      <c r="B40" s="33">
        <v>568787</v>
      </c>
      <c r="C40" s="34">
        <v>1588645</v>
      </c>
      <c r="D40" s="34">
        <v>10694</v>
      </c>
      <c r="E40" s="34">
        <v>15908817</v>
      </c>
      <c r="F40" s="34">
        <v>397214</v>
      </c>
      <c r="G40" s="34">
        <v>776713</v>
      </c>
      <c r="H40" s="34">
        <v>52953</v>
      </c>
      <c r="I40" s="35">
        <v>19303822</v>
      </c>
      <c r="J40" s="36" t="str">
        <f t="shared" si="3"/>
        <v>西川口</v>
      </c>
    </row>
    <row r="41" spans="1:10" ht="11.25" customHeight="1">
      <c r="A41" s="32" t="s">
        <v>70</v>
      </c>
      <c r="B41" s="33">
        <v>9893037</v>
      </c>
      <c r="C41" s="34">
        <v>7463878</v>
      </c>
      <c r="D41" s="34">
        <v>124466</v>
      </c>
      <c r="E41" s="34">
        <v>56996881</v>
      </c>
      <c r="F41" s="34">
        <v>2623705</v>
      </c>
      <c r="G41" s="34">
        <v>8979892</v>
      </c>
      <c r="H41" s="34">
        <v>288511</v>
      </c>
      <c r="I41" s="35">
        <v>86370370</v>
      </c>
      <c r="J41" s="36" t="str">
        <f t="shared" si="3"/>
        <v>浦和</v>
      </c>
    </row>
    <row r="42" spans="1:10" ht="11.25" customHeight="1">
      <c r="A42" s="32" t="s">
        <v>71</v>
      </c>
      <c r="B42" s="33">
        <v>1456781</v>
      </c>
      <c r="C42" s="34">
        <v>2279054</v>
      </c>
      <c r="D42" s="34">
        <v>308481</v>
      </c>
      <c r="E42" s="34">
        <v>26676107</v>
      </c>
      <c r="F42" s="34">
        <v>749966</v>
      </c>
      <c r="G42" s="34">
        <v>1732165</v>
      </c>
      <c r="H42" s="34">
        <v>165315</v>
      </c>
      <c r="I42" s="35">
        <v>33367870</v>
      </c>
      <c r="J42" s="36" t="str">
        <f t="shared" si="3"/>
        <v>大宮</v>
      </c>
    </row>
    <row r="43" spans="1:10" ht="11.25" customHeight="1">
      <c r="A43" s="32" t="s">
        <v>72</v>
      </c>
      <c r="B43" s="33">
        <v>428395</v>
      </c>
      <c r="C43" s="34">
        <v>391099</v>
      </c>
      <c r="D43" s="34">
        <v>33207</v>
      </c>
      <c r="E43" s="34">
        <v>9774193</v>
      </c>
      <c r="F43" s="34">
        <v>166834</v>
      </c>
      <c r="G43" s="34">
        <v>297150</v>
      </c>
      <c r="H43" s="34">
        <v>103691</v>
      </c>
      <c r="I43" s="35">
        <v>11194569</v>
      </c>
      <c r="J43" s="36" t="str">
        <f t="shared" si="3"/>
        <v>行田</v>
      </c>
    </row>
    <row r="44" spans="1:10" ht="11.25" customHeight="1">
      <c r="A44" s="37" t="s">
        <v>73</v>
      </c>
      <c r="B44" s="38">
        <v>192559</v>
      </c>
      <c r="C44" s="39">
        <v>270079</v>
      </c>
      <c r="D44" s="39">
        <v>23682</v>
      </c>
      <c r="E44" s="39">
        <v>3961247</v>
      </c>
      <c r="F44" s="39">
        <v>21683</v>
      </c>
      <c r="G44" s="39">
        <v>100543</v>
      </c>
      <c r="H44" s="39">
        <v>28821</v>
      </c>
      <c r="I44" s="40">
        <v>4598614</v>
      </c>
      <c r="J44" s="41" t="str">
        <f t="shared" si="3"/>
        <v>秩父</v>
      </c>
    </row>
    <row r="45" spans="1:10" ht="11.25" customHeight="1">
      <c r="A45" s="37" t="s">
        <v>74</v>
      </c>
      <c r="B45" s="38">
        <v>1680455</v>
      </c>
      <c r="C45" s="39">
        <v>2146073</v>
      </c>
      <c r="D45" s="39">
        <v>163375</v>
      </c>
      <c r="E45" s="39">
        <v>29012222</v>
      </c>
      <c r="F45" s="39">
        <v>457525</v>
      </c>
      <c r="G45" s="39">
        <v>1956079</v>
      </c>
      <c r="H45" s="39">
        <v>209994</v>
      </c>
      <c r="I45" s="40">
        <v>35625724</v>
      </c>
      <c r="J45" s="41" t="str">
        <f t="shared" si="3"/>
        <v>所沢</v>
      </c>
    </row>
    <row r="46" spans="1:10" ht="11.25" customHeight="1">
      <c r="A46" s="37" t="s">
        <v>75</v>
      </c>
      <c r="B46" s="38">
        <v>207982</v>
      </c>
      <c r="C46" s="39">
        <v>84796</v>
      </c>
      <c r="D46" s="39">
        <v>10480</v>
      </c>
      <c r="E46" s="39">
        <v>4567187</v>
      </c>
      <c r="F46" s="39">
        <v>49759</v>
      </c>
      <c r="G46" s="39">
        <v>146721</v>
      </c>
      <c r="H46" s="39">
        <v>27798</v>
      </c>
      <c r="I46" s="40">
        <v>5094723</v>
      </c>
      <c r="J46" s="41" t="str">
        <f t="shared" si="3"/>
        <v>本庄</v>
      </c>
    </row>
    <row r="47" spans="1:10" ht="11.25" customHeight="1">
      <c r="A47" s="37" t="s">
        <v>76</v>
      </c>
      <c r="B47" s="38">
        <v>386101</v>
      </c>
      <c r="C47" s="39">
        <v>502515</v>
      </c>
      <c r="D47" s="39">
        <v>31228</v>
      </c>
      <c r="E47" s="39">
        <v>9780669</v>
      </c>
      <c r="F47" s="39">
        <v>125088</v>
      </c>
      <c r="G47" s="39">
        <v>298333</v>
      </c>
      <c r="H47" s="39">
        <v>5237</v>
      </c>
      <c r="I47" s="40">
        <v>11129170</v>
      </c>
      <c r="J47" s="41" t="str">
        <f t="shared" si="3"/>
        <v>東松山</v>
      </c>
    </row>
    <row r="48" spans="1:10" ht="11.25" customHeight="1">
      <c r="A48" s="37" t="s">
        <v>77</v>
      </c>
      <c r="B48" s="38">
        <v>1648261</v>
      </c>
      <c r="C48" s="39">
        <v>475145</v>
      </c>
      <c r="D48" s="39">
        <v>76377</v>
      </c>
      <c r="E48" s="39">
        <v>20410114</v>
      </c>
      <c r="F48" s="39">
        <v>283908</v>
      </c>
      <c r="G48" s="39">
        <v>944842</v>
      </c>
      <c r="H48" s="39">
        <v>59710</v>
      </c>
      <c r="I48" s="40">
        <v>23898356</v>
      </c>
      <c r="J48" s="41" t="str">
        <f t="shared" si="3"/>
        <v>春日部</v>
      </c>
    </row>
    <row r="49" spans="1:10" ht="11.25" customHeight="1">
      <c r="A49" s="37" t="s">
        <v>78</v>
      </c>
      <c r="B49" s="38">
        <v>791467</v>
      </c>
      <c r="C49" s="39">
        <v>819258</v>
      </c>
      <c r="D49" s="39">
        <v>29612</v>
      </c>
      <c r="E49" s="39">
        <v>17966202</v>
      </c>
      <c r="F49" s="39">
        <v>310297</v>
      </c>
      <c r="G49" s="39">
        <v>633210</v>
      </c>
      <c r="H49" s="39">
        <v>160326</v>
      </c>
      <c r="I49" s="40">
        <v>20710372</v>
      </c>
      <c r="J49" s="41" t="str">
        <f t="shared" si="3"/>
        <v>上尾</v>
      </c>
    </row>
    <row r="50" spans="1:10" ht="11.25" customHeight="1">
      <c r="A50" s="37" t="s">
        <v>79</v>
      </c>
      <c r="B50" s="38">
        <v>831392</v>
      </c>
      <c r="C50" s="39">
        <v>964983</v>
      </c>
      <c r="D50" s="39">
        <v>52403</v>
      </c>
      <c r="E50" s="39">
        <v>23034113</v>
      </c>
      <c r="F50" s="39">
        <v>536798</v>
      </c>
      <c r="G50" s="39">
        <v>1128192</v>
      </c>
      <c r="H50" s="39">
        <v>56852</v>
      </c>
      <c r="I50" s="40">
        <v>26604732</v>
      </c>
      <c r="J50" s="41" t="str">
        <f t="shared" si="3"/>
        <v>越谷</v>
      </c>
    </row>
    <row r="51" spans="1:10" ht="11.25" customHeight="1">
      <c r="A51" s="44" t="s">
        <v>80</v>
      </c>
      <c r="B51" s="45">
        <v>654705</v>
      </c>
      <c r="C51" s="46">
        <v>560888</v>
      </c>
      <c r="D51" s="46">
        <v>11520</v>
      </c>
      <c r="E51" s="46">
        <v>19655423</v>
      </c>
      <c r="F51" s="46">
        <v>202189</v>
      </c>
      <c r="G51" s="46">
        <v>823580</v>
      </c>
      <c r="H51" s="46">
        <v>329420</v>
      </c>
      <c r="I51" s="47">
        <v>22237725</v>
      </c>
      <c r="J51" s="48" t="str">
        <f t="shared" si="3"/>
        <v>朝霞</v>
      </c>
    </row>
    <row r="52" spans="1:10" s="4" customFormat="1" ht="11.25">
      <c r="A52" s="49" t="s">
        <v>81</v>
      </c>
      <c r="B52" s="50">
        <v>21727935</v>
      </c>
      <c r="C52" s="51">
        <v>20388156</v>
      </c>
      <c r="D52" s="51">
        <v>1213874</v>
      </c>
      <c r="E52" s="51">
        <v>308657190</v>
      </c>
      <c r="F52" s="51">
        <v>7418721</v>
      </c>
      <c r="G52" s="51">
        <v>21294650</v>
      </c>
      <c r="H52" s="51">
        <v>1672900</v>
      </c>
      <c r="I52" s="52">
        <v>382373425</v>
      </c>
      <c r="J52" s="53" t="str">
        <f t="shared" si="3"/>
        <v>埼玉県計</v>
      </c>
    </row>
    <row r="53" spans="1:10" ht="11.25">
      <c r="A53" s="54"/>
      <c r="B53" s="55"/>
      <c r="C53" s="56"/>
      <c r="D53" s="56"/>
      <c r="E53" s="56"/>
      <c r="F53" s="56"/>
      <c r="G53" s="56"/>
      <c r="H53" s="56"/>
      <c r="I53" s="57"/>
      <c r="J53" s="58"/>
    </row>
    <row r="54" spans="1:10" ht="11.25" customHeight="1">
      <c r="A54" s="32" t="s">
        <v>82</v>
      </c>
      <c r="B54" s="33">
        <v>1884692</v>
      </c>
      <c r="C54" s="34">
        <v>3031081</v>
      </c>
      <c r="D54" s="34">
        <v>179982</v>
      </c>
      <c r="E54" s="34">
        <v>45792565</v>
      </c>
      <c r="F54" s="34">
        <v>1096000</v>
      </c>
      <c r="G54" s="34">
        <v>3951594</v>
      </c>
      <c r="H54" s="34">
        <v>159620</v>
      </c>
      <c r="I54" s="35">
        <v>56095534</v>
      </c>
      <c r="J54" s="59" t="str">
        <f>IF(A54="","",A54)</f>
        <v>新潟</v>
      </c>
    </row>
    <row r="55" spans="1:10" ht="11.25" customHeight="1">
      <c r="A55" s="32" t="s">
        <v>83</v>
      </c>
      <c r="B55" s="33">
        <v>217908</v>
      </c>
      <c r="C55" s="34">
        <v>153415</v>
      </c>
      <c r="D55" s="34">
        <v>2673</v>
      </c>
      <c r="E55" s="34">
        <v>3166042</v>
      </c>
      <c r="F55" s="34">
        <v>39393</v>
      </c>
      <c r="G55" s="34">
        <v>100780</v>
      </c>
      <c r="H55" s="34">
        <v>8423</v>
      </c>
      <c r="I55" s="35">
        <v>3688634</v>
      </c>
      <c r="J55" s="36" t="str">
        <f aca="true" t="shared" si="4" ref="J55:J67">IF(A55="","",A55)</f>
        <v>新津</v>
      </c>
    </row>
    <row r="56" spans="1:10" ht="11.25" customHeight="1">
      <c r="A56" s="37" t="s">
        <v>84</v>
      </c>
      <c r="B56" s="38">
        <v>298945</v>
      </c>
      <c r="C56" s="39">
        <v>236577</v>
      </c>
      <c r="D56" s="39" t="s">
        <v>113</v>
      </c>
      <c r="E56" s="39">
        <v>5586587</v>
      </c>
      <c r="F56" s="39">
        <v>107451</v>
      </c>
      <c r="G56" s="39">
        <v>305828</v>
      </c>
      <c r="H56" s="39">
        <v>15397</v>
      </c>
      <c r="I56" s="40">
        <v>6550784</v>
      </c>
      <c r="J56" s="41" t="str">
        <f t="shared" si="4"/>
        <v>巻</v>
      </c>
    </row>
    <row r="57" spans="1:10" ht="11.25" customHeight="1">
      <c r="A57" s="37" t="s">
        <v>85</v>
      </c>
      <c r="B57" s="38">
        <v>649517</v>
      </c>
      <c r="C57" s="39">
        <v>1012385</v>
      </c>
      <c r="D57" s="39">
        <v>113065</v>
      </c>
      <c r="E57" s="39">
        <v>12647261</v>
      </c>
      <c r="F57" s="39">
        <v>251107</v>
      </c>
      <c r="G57" s="39">
        <v>645515</v>
      </c>
      <c r="H57" s="39">
        <v>74347</v>
      </c>
      <c r="I57" s="40">
        <v>15393197</v>
      </c>
      <c r="J57" s="41" t="str">
        <f t="shared" si="4"/>
        <v>長岡</v>
      </c>
    </row>
    <row r="58" spans="1:10" ht="11.25" customHeight="1">
      <c r="A58" s="37" t="s">
        <v>86</v>
      </c>
      <c r="B58" s="38">
        <v>370356</v>
      </c>
      <c r="C58" s="39">
        <v>344194</v>
      </c>
      <c r="D58" s="39">
        <v>10734</v>
      </c>
      <c r="E58" s="39">
        <v>7399458</v>
      </c>
      <c r="F58" s="39">
        <v>146881</v>
      </c>
      <c r="G58" s="39">
        <v>295303</v>
      </c>
      <c r="H58" s="39">
        <v>21378</v>
      </c>
      <c r="I58" s="40">
        <v>8588304</v>
      </c>
      <c r="J58" s="41" t="str">
        <f t="shared" si="4"/>
        <v>三条</v>
      </c>
    </row>
    <row r="59" spans="1:10" ht="11.25" customHeight="1">
      <c r="A59" s="37" t="s">
        <v>87</v>
      </c>
      <c r="B59" s="38">
        <v>183422</v>
      </c>
      <c r="C59" s="39">
        <v>324646</v>
      </c>
      <c r="D59" s="39">
        <v>4807</v>
      </c>
      <c r="E59" s="39">
        <v>3978896</v>
      </c>
      <c r="F59" s="39">
        <v>102911</v>
      </c>
      <c r="G59" s="39">
        <v>104950</v>
      </c>
      <c r="H59" s="39">
        <v>18971</v>
      </c>
      <c r="I59" s="40">
        <v>4718604</v>
      </c>
      <c r="J59" s="41" t="str">
        <f t="shared" si="4"/>
        <v>柏崎</v>
      </c>
    </row>
    <row r="60" spans="1:10" ht="11.25" customHeight="1">
      <c r="A60" s="37" t="s">
        <v>88</v>
      </c>
      <c r="B60" s="38">
        <v>278016</v>
      </c>
      <c r="C60" s="39">
        <v>192942</v>
      </c>
      <c r="D60" s="39">
        <v>2110</v>
      </c>
      <c r="E60" s="39">
        <v>5054681</v>
      </c>
      <c r="F60" s="39">
        <v>64712</v>
      </c>
      <c r="G60" s="39">
        <v>157558</v>
      </c>
      <c r="H60" s="39">
        <v>3662</v>
      </c>
      <c r="I60" s="40">
        <v>5753681</v>
      </c>
      <c r="J60" s="41" t="str">
        <f t="shared" si="4"/>
        <v>新発田</v>
      </c>
    </row>
    <row r="61" spans="1:10" ht="11.25" customHeight="1">
      <c r="A61" s="37" t="s">
        <v>89</v>
      </c>
      <c r="B61" s="38">
        <v>301369</v>
      </c>
      <c r="C61" s="39">
        <v>320874</v>
      </c>
      <c r="D61" s="39">
        <v>5145</v>
      </c>
      <c r="E61" s="39">
        <v>4654391</v>
      </c>
      <c r="F61" s="39">
        <v>62031</v>
      </c>
      <c r="G61" s="39">
        <v>197779</v>
      </c>
      <c r="H61" s="39">
        <v>19003</v>
      </c>
      <c r="I61" s="40">
        <v>5560592</v>
      </c>
      <c r="J61" s="41" t="str">
        <f t="shared" si="4"/>
        <v>小千谷</v>
      </c>
    </row>
    <row r="62" spans="1:10" ht="11.25" customHeight="1">
      <c r="A62" s="37" t="s">
        <v>90</v>
      </c>
      <c r="B62" s="38">
        <v>125167</v>
      </c>
      <c r="C62" s="39">
        <v>68637</v>
      </c>
      <c r="D62" s="39">
        <v>3940</v>
      </c>
      <c r="E62" s="39">
        <v>1722192</v>
      </c>
      <c r="F62" s="39">
        <v>33126</v>
      </c>
      <c r="G62" s="39">
        <v>83917</v>
      </c>
      <c r="H62" s="39">
        <v>562</v>
      </c>
      <c r="I62" s="40">
        <v>2037542</v>
      </c>
      <c r="J62" s="41" t="str">
        <f t="shared" si="4"/>
        <v>十日町</v>
      </c>
    </row>
    <row r="63" spans="1:10" ht="11.25" customHeight="1">
      <c r="A63" s="37" t="s">
        <v>91</v>
      </c>
      <c r="B63" s="38">
        <v>114186</v>
      </c>
      <c r="C63" s="39">
        <v>30971</v>
      </c>
      <c r="D63" s="39" t="s">
        <v>114</v>
      </c>
      <c r="E63" s="39">
        <v>1612490</v>
      </c>
      <c r="F63" s="39">
        <v>11643</v>
      </c>
      <c r="G63" s="39">
        <v>50091</v>
      </c>
      <c r="H63" s="39" t="s">
        <v>114</v>
      </c>
      <c r="I63" s="40">
        <v>1819381</v>
      </c>
      <c r="J63" s="41" t="str">
        <f t="shared" si="4"/>
        <v>村上</v>
      </c>
    </row>
    <row r="64" spans="1:10" ht="11.25" customHeight="1">
      <c r="A64" s="37" t="s">
        <v>92</v>
      </c>
      <c r="B64" s="38">
        <v>98633</v>
      </c>
      <c r="C64" s="39">
        <v>124848</v>
      </c>
      <c r="D64" s="39" t="s">
        <v>115</v>
      </c>
      <c r="E64" s="39">
        <v>1453830</v>
      </c>
      <c r="F64" s="39">
        <v>53638</v>
      </c>
      <c r="G64" s="39">
        <v>56382</v>
      </c>
      <c r="H64" s="39">
        <v>2404</v>
      </c>
      <c r="I64" s="40">
        <v>1789735</v>
      </c>
      <c r="J64" s="41" t="str">
        <f t="shared" si="4"/>
        <v>糸魚川</v>
      </c>
    </row>
    <row r="65" spans="1:10" ht="11.25" customHeight="1">
      <c r="A65" s="37" t="s">
        <v>93</v>
      </c>
      <c r="B65" s="38">
        <v>423700</v>
      </c>
      <c r="C65" s="39">
        <v>568987</v>
      </c>
      <c r="D65" s="39">
        <v>23598</v>
      </c>
      <c r="E65" s="39">
        <v>8367246</v>
      </c>
      <c r="F65" s="39">
        <v>125722</v>
      </c>
      <c r="G65" s="39">
        <v>292124</v>
      </c>
      <c r="H65" s="39">
        <v>24706</v>
      </c>
      <c r="I65" s="40">
        <v>9826084</v>
      </c>
      <c r="J65" s="41" t="str">
        <f t="shared" si="4"/>
        <v>高田</v>
      </c>
    </row>
    <row r="66" spans="1:10" ht="11.25" customHeight="1">
      <c r="A66" s="44" t="s">
        <v>94</v>
      </c>
      <c r="B66" s="45">
        <v>135891</v>
      </c>
      <c r="C66" s="46">
        <v>41358</v>
      </c>
      <c r="D66" s="46">
        <v>9387</v>
      </c>
      <c r="E66" s="46">
        <v>1565012</v>
      </c>
      <c r="F66" s="46">
        <v>17208</v>
      </c>
      <c r="G66" s="46">
        <v>53047</v>
      </c>
      <c r="H66" s="46">
        <v>482</v>
      </c>
      <c r="I66" s="47">
        <v>1822384</v>
      </c>
      <c r="J66" s="48" t="str">
        <f t="shared" si="4"/>
        <v>佐渡</v>
      </c>
    </row>
    <row r="67" spans="1:10" s="4" customFormat="1" ht="11.25">
      <c r="A67" s="49" t="s">
        <v>95</v>
      </c>
      <c r="B67" s="50">
        <v>5081803</v>
      </c>
      <c r="C67" s="51">
        <v>6450917</v>
      </c>
      <c r="D67" s="51">
        <v>355439</v>
      </c>
      <c r="E67" s="51">
        <v>103000650</v>
      </c>
      <c r="F67" s="51">
        <v>2111823</v>
      </c>
      <c r="G67" s="51">
        <v>6294868</v>
      </c>
      <c r="H67" s="51">
        <v>348955</v>
      </c>
      <c r="I67" s="52">
        <v>123644457</v>
      </c>
      <c r="J67" s="53" t="str">
        <f t="shared" si="4"/>
        <v>新潟県計</v>
      </c>
    </row>
    <row r="68" spans="1:10" ht="11.25">
      <c r="A68" s="54"/>
      <c r="B68" s="55"/>
      <c r="C68" s="56"/>
      <c r="D68" s="56"/>
      <c r="E68" s="56"/>
      <c r="F68" s="56"/>
      <c r="G68" s="56"/>
      <c r="H68" s="56"/>
      <c r="I68" s="57"/>
      <c r="J68" s="58"/>
    </row>
    <row r="69" spans="1:10" ht="11.25" customHeight="1">
      <c r="A69" s="32" t="s">
        <v>96</v>
      </c>
      <c r="B69" s="33">
        <v>3735593</v>
      </c>
      <c r="C69" s="34">
        <v>2153765</v>
      </c>
      <c r="D69" s="34">
        <v>154345</v>
      </c>
      <c r="E69" s="34">
        <v>33825129</v>
      </c>
      <c r="F69" s="34">
        <v>975140</v>
      </c>
      <c r="G69" s="34">
        <v>3658228</v>
      </c>
      <c r="H69" s="34">
        <v>93043</v>
      </c>
      <c r="I69" s="35">
        <v>44595243</v>
      </c>
      <c r="J69" s="59" t="str">
        <f>IF(A69="","",A69)</f>
        <v>長野</v>
      </c>
    </row>
    <row r="70" spans="1:10" ht="11.25" customHeight="1">
      <c r="A70" s="32" t="s">
        <v>97</v>
      </c>
      <c r="B70" s="33">
        <v>805206</v>
      </c>
      <c r="C70" s="34">
        <v>976794</v>
      </c>
      <c r="D70" s="34">
        <v>131248</v>
      </c>
      <c r="E70" s="34">
        <v>19119598</v>
      </c>
      <c r="F70" s="34">
        <v>354944</v>
      </c>
      <c r="G70" s="34">
        <v>1046488</v>
      </c>
      <c r="H70" s="34">
        <v>68773</v>
      </c>
      <c r="I70" s="35">
        <v>22503052</v>
      </c>
      <c r="J70" s="36" t="str">
        <f aca="true" t="shared" si="5" ref="J70:J79">IF(A70="","",A70)</f>
        <v>松本</v>
      </c>
    </row>
    <row r="71" spans="1:10" ht="11.25" customHeight="1">
      <c r="A71" s="37" t="s">
        <v>98</v>
      </c>
      <c r="B71" s="38">
        <v>582199</v>
      </c>
      <c r="C71" s="39">
        <v>918875</v>
      </c>
      <c r="D71" s="39">
        <v>30375</v>
      </c>
      <c r="E71" s="39">
        <v>12486164</v>
      </c>
      <c r="F71" s="39">
        <v>168312</v>
      </c>
      <c r="G71" s="39">
        <v>490261</v>
      </c>
      <c r="H71" s="39">
        <v>63835</v>
      </c>
      <c r="I71" s="40">
        <v>14740021</v>
      </c>
      <c r="J71" s="41" t="str">
        <f t="shared" si="5"/>
        <v>上田</v>
      </c>
    </row>
    <row r="72" spans="1:10" ht="11.25" customHeight="1">
      <c r="A72" s="37" t="s">
        <v>99</v>
      </c>
      <c r="B72" s="38">
        <v>321814</v>
      </c>
      <c r="C72" s="39">
        <v>449989</v>
      </c>
      <c r="D72" s="39">
        <v>10422</v>
      </c>
      <c r="E72" s="39">
        <v>6057998</v>
      </c>
      <c r="F72" s="39">
        <v>70114</v>
      </c>
      <c r="G72" s="39">
        <v>298051</v>
      </c>
      <c r="H72" s="39">
        <v>1136</v>
      </c>
      <c r="I72" s="40">
        <v>7209525</v>
      </c>
      <c r="J72" s="41" t="str">
        <f t="shared" si="5"/>
        <v>飯田</v>
      </c>
    </row>
    <row r="73" spans="1:10" ht="11.25" customHeight="1">
      <c r="A73" s="37" t="s">
        <v>100</v>
      </c>
      <c r="B73" s="38">
        <v>525205</v>
      </c>
      <c r="C73" s="39">
        <v>939943</v>
      </c>
      <c r="D73" s="39">
        <v>21223</v>
      </c>
      <c r="E73" s="39">
        <v>15495248</v>
      </c>
      <c r="F73" s="39">
        <v>428951</v>
      </c>
      <c r="G73" s="39">
        <v>662720</v>
      </c>
      <c r="H73" s="39">
        <v>87435</v>
      </c>
      <c r="I73" s="40">
        <v>18160725</v>
      </c>
      <c r="J73" s="41" t="str">
        <f t="shared" si="5"/>
        <v>諏訪</v>
      </c>
    </row>
    <row r="74" spans="1:10" ht="11.25" customHeight="1">
      <c r="A74" s="37" t="s">
        <v>101</v>
      </c>
      <c r="B74" s="38">
        <v>348436</v>
      </c>
      <c r="C74" s="39">
        <v>947091</v>
      </c>
      <c r="D74" s="39">
        <v>4746</v>
      </c>
      <c r="E74" s="39">
        <v>7624832</v>
      </c>
      <c r="F74" s="39">
        <v>177489</v>
      </c>
      <c r="G74" s="39">
        <v>255837</v>
      </c>
      <c r="H74" s="39">
        <v>64158</v>
      </c>
      <c r="I74" s="40">
        <v>9422590</v>
      </c>
      <c r="J74" s="41" t="str">
        <f t="shared" si="5"/>
        <v>伊那</v>
      </c>
    </row>
    <row r="75" spans="1:10" ht="11.25" customHeight="1">
      <c r="A75" s="37" t="s">
        <v>102</v>
      </c>
      <c r="B75" s="38">
        <v>200876</v>
      </c>
      <c r="C75" s="39">
        <v>86854</v>
      </c>
      <c r="D75" s="39">
        <v>8484</v>
      </c>
      <c r="E75" s="39">
        <v>2600145</v>
      </c>
      <c r="F75" s="39">
        <v>21527</v>
      </c>
      <c r="G75" s="39">
        <v>178027</v>
      </c>
      <c r="H75" s="39">
        <v>4842</v>
      </c>
      <c r="I75" s="40">
        <v>3100754</v>
      </c>
      <c r="J75" s="41" t="str">
        <f t="shared" si="5"/>
        <v>信濃中野</v>
      </c>
    </row>
    <row r="76" spans="1:10" ht="11.25" customHeight="1">
      <c r="A76" s="37" t="s">
        <v>103</v>
      </c>
      <c r="B76" s="38">
        <v>121886</v>
      </c>
      <c r="C76" s="39">
        <v>23786</v>
      </c>
      <c r="D76" s="39">
        <v>38</v>
      </c>
      <c r="E76" s="39">
        <v>1570095</v>
      </c>
      <c r="F76" s="39">
        <v>12557</v>
      </c>
      <c r="G76" s="39">
        <v>73674</v>
      </c>
      <c r="H76" s="39">
        <v>2106</v>
      </c>
      <c r="I76" s="40">
        <v>1804142</v>
      </c>
      <c r="J76" s="41" t="str">
        <f t="shared" si="5"/>
        <v>大町</v>
      </c>
    </row>
    <row r="77" spans="1:10" ht="11.25" customHeight="1">
      <c r="A77" s="37" t="s">
        <v>104</v>
      </c>
      <c r="B77" s="38">
        <v>394405</v>
      </c>
      <c r="C77" s="39">
        <v>510008</v>
      </c>
      <c r="D77" s="39">
        <v>20251</v>
      </c>
      <c r="E77" s="39">
        <v>7574664</v>
      </c>
      <c r="F77" s="39">
        <v>85179</v>
      </c>
      <c r="G77" s="39">
        <v>364905</v>
      </c>
      <c r="H77" s="39">
        <v>115873</v>
      </c>
      <c r="I77" s="40">
        <v>9065285</v>
      </c>
      <c r="J77" s="41" t="str">
        <f t="shared" si="5"/>
        <v>佐久</v>
      </c>
    </row>
    <row r="78" spans="1:10" ht="11.25" customHeight="1">
      <c r="A78" s="44" t="s">
        <v>105</v>
      </c>
      <c r="B78" s="45">
        <v>50094</v>
      </c>
      <c r="C78" s="46">
        <v>27989</v>
      </c>
      <c r="D78" s="46">
        <v>14</v>
      </c>
      <c r="E78" s="46">
        <v>725412</v>
      </c>
      <c r="F78" s="46">
        <v>3045</v>
      </c>
      <c r="G78" s="46">
        <v>31265</v>
      </c>
      <c r="H78" s="46">
        <v>1602</v>
      </c>
      <c r="I78" s="47">
        <v>839421</v>
      </c>
      <c r="J78" s="48" t="str">
        <f t="shared" si="5"/>
        <v>木曽</v>
      </c>
    </row>
    <row r="79" spans="1:10" s="4" customFormat="1" ht="11.25">
      <c r="A79" s="49" t="s">
        <v>106</v>
      </c>
      <c r="B79" s="50">
        <v>7085713</v>
      </c>
      <c r="C79" s="51">
        <v>7035094</v>
      </c>
      <c r="D79" s="51">
        <v>381147</v>
      </c>
      <c r="E79" s="51">
        <v>107079286</v>
      </c>
      <c r="F79" s="51">
        <v>2297258</v>
      </c>
      <c r="G79" s="51">
        <v>7059457</v>
      </c>
      <c r="H79" s="51">
        <v>502803</v>
      </c>
      <c r="I79" s="52">
        <v>131440757</v>
      </c>
      <c r="J79" s="53" t="str">
        <f t="shared" si="5"/>
        <v>長野県計</v>
      </c>
    </row>
    <row r="80" spans="1:10" ht="11.25">
      <c r="A80" s="60"/>
      <c r="B80" s="61"/>
      <c r="C80" s="62"/>
      <c r="D80" s="62"/>
      <c r="E80" s="62"/>
      <c r="F80" s="62"/>
      <c r="G80" s="62"/>
      <c r="H80" s="62"/>
      <c r="I80" s="6"/>
      <c r="J80" s="63"/>
    </row>
    <row r="81" spans="1:10" ht="12" thickBot="1">
      <c r="A81" s="64"/>
      <c r="B81" s="65"/>
      <c r="C81" s="66"/>
      <c r="D81" s="66"/>
      <c r="E81" s="66"/>
      <c r="F81" s="66"/>
      <c r="G81" s="66"/>
      <c r="H81" s="66"/>
      <c r="I81" s="67"/>
      <c r="J81" s="68"/>
    </row>
    <row r="82" spans="1:11" s="4" customFormat="1" ht="21" customHeight="1" thickBot="1" thickTop="1">
      <c r="A82" s="69" t="s">
        <v>108</v>
      </c>
      <c r="B82" s="70">
        <v>46774140</v>
      </c>
      <c r="C82" s="71">
        <v>55959126</v>
      </c>
      <c r="D82" s="71">
        <v>3636783</v>
      </c>
      <c r="E82" s="71">
        <v>858741485</v>
      </c>
      <c r="F82" s="71">
        <v>18862412</v>
      </c>
      <c r="G82" s="71">
        <v>54980927</v>
      </c>
      <c r="H82" s="71">
        <v>6510668</v>
      </c>
      <c r="I82" s="72">
        <v>1045465539</v>
      </c>
      <c r="J82" s="73" t="s">
        <v>116</v>
      </c>
      <c r="K82" s="74"/>
    </row>
    <row r="83" spans="1:10" ht="11.25" customHeight="1">
      <c r="A83" s="8" t="s">
        <v>121</v>
      </c>
      <c r="B83" s="107"/>
      <c r="C83" s="107"/>
      <c r="D83" s="107"/>
      <c r="E83" s="107"/>
      <c r="F83" s="107"/>
      <c r="G83" s="107"/>
      <c r="H83" s="107"/>
      <c r="I83" s="107"/>
      <c r="J83" s="107"/>
    </row>
    <row r="84" spans="1:10" ht="11.25">
      <c r="A84" s="8" t="s">
        <v>122</v>
      </c>
      <c r="B84" s="108"/>
      <c r="C84" s="108"/>
      <c r="D84" s="108"/>
      <c r="E84" s="108"/>
      <c r="F84" s="108"/>
      <c r="G84" s="108"/>
      <c r="H84" s="108"/>
      <c r="I84" s="108"/>
      <c r="J84" s="108"/>
    </row>
    <row r="85" spans="1:10" ht="11.25">
      <c r="A85" s="108"/>
      <c r="B85" s="108"/>
      <c r="C85" s="108"/>
      <c r="D85" s="108"/>
      <c r="E85" s="108"/>
      <c r="F85" s="108"/>
      <c r="G85" s="108"/>
      <c r="H85" s="108"/>
      <c r="I85" s="108"/>
      <c r="J85" s="108"/>
    </row>
    <row r="86" spans="1:10" ht="11.25">
      <c r="A86" s="108"/>
      <c r="B86" s="108"/>
      <c r="C86" s="108"/>
      <c r="D86" s="108"/>
      <c r="E86" s="108"/>
      <c r="F86" s="108"/>
      <c r="G86" s="108"/>
      <c r="H86" s="108"/>
      <c r="I86" s="108"/>
      <c r="J86" s="108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8" r:id="rId1"/>
  <headerFooter alignWithMargins="0">
    <oddFooter>&amp;R関東信越国税局
源泉所得税４
（Ｈ20）</oddFooter>
  </headerFooter>
  <rowBreaks count="1" manualBreakCount="1">
    <brk id="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zoomScalePageLayoutView="0" workbookViewId="0" topLeftCell="A1">
      <selection activeCell="A1" sqref="A1"/>
    </sheetView>
  </sheetViews>
  <sheetFormatPr defaultColWidth="5.875" defaultRowHeight="13.5"/>
  <cols>
    <col min="1" max="1" width="11.875" style="106" customWidth="1"/>
    <col min="2" max="7" width="11.875" style="1" customWidth="1"/>
    <col min="8" max="8" width="11.875" style="20" customWidth="1"/>
    <col min="9" max="16384" width="5.875" style="1" customWidth="1"/>
  </cols>
  <sheetData>
    <row r="1" spans="1:7" ht="12" thickBot="1">
      <c r="A1" s="3" t="s">
        <v>35</v>
      </c>
      <c r="B1" s="3"/>
      <c r="C1" s="3"/>
      <c r="D1" s="3"/>
      <c r="E1" s="3"/>
      <c r="F1" s="3"/>
      <c r="G1" s="3"/>
    </row>
    <row r="2" spans="1:8" ht="11.25" customHeight="1">
      <c r="A2" s="116" t="s">
        <v>36</v>
      </c>
      <c r="B2" s="121" t="s">
        <v>33</v>
      </c>
      <c r="C2" s="123" t="s">
        <v>37</v>
      </c>
      <c r="D2" s="125" t="s">
        <v>123</v>
      </c>
      <c r="E2" s="123" t="s">
        <v>21</v>
      </c>
      <c r="F2" s="118" t="s">
        <v>107</v>
      </c>
      <c r="G2" s="118" t="s">
        <v>34</v>
      </c>
      <c r="H2" s="113" t="s">
        <v>29</v>
      </c>
    </row>
    <row r="3" spans="1:8" ht="11.25" customHeight="1">
      <c r="A3" s="117"/>
      <c r="B3" s="122"/>
      <c r="C3" s="124"/>
      <c r="D3" s="126"/>
      <c r="E3" s="124"/>
      <c r="F3" s="119"/>
      <c r="G3" s="119"/>
      <c r="H3" s="114"/>
    </row>
    <row r="4" spans="1:8" ht="22.5" customHeight="1">
      <c r="A4" s="117"/>
      <c r="B4" s="122"/>
      <c r="C4" s="124"/>
      <c r="D4" s="126"/>
      <c r="E4" s="124"/>
      <c r="F4" s="120"/>
      <c r="G4" s="120"/>
      <c r="H4" s="115"/>
    </row>
    <row r="5" spans="1:8" s="79" customFormat="1" ht="11.25">
      <c r="A5" s="75"/>
      <c r="B5" s="76" t="s">
        <v>27</v>
      </c>
      <c r="C5" s="77" t="s">
        <v>27</v>
      </c>
      <c r="D5" s="77" t="s">
        <v>27</v>
      </c>
      <c r="E5" s="77" t="s">
        <v>27</v>
      </c>
      <c r="F5" s="76" t="s">
        <v>27</v>
      </c>
      <c r="G5" s="77" t="s">
        <v>27</v>
      </c>
      <c r="H5" s="78"/>
    </row>
    <row r="6" spans="1:8" ht="11.25" customHeight="1">
      <c r="A6" s="80" t="s">
        <v>38</v>
      </c>
      <c r="B6" s="81">
        <v>171</v>
      </c>
      <c r="C6" s="82">
        <v>327</v>
      </c>
      <c r="D6" s="82">
        <v>15</v>
      </c>
      <c r="E6" s="82">
        <v>13490</v>
      </c>
      <c r="F6" s="82">
        <v>9692</v>
      </c>
      <c r="G6" s="83">
        <v>27</v>
      </c>
      <c r="H6" s="84" t="str">
        <f>IF(A6="","",A6)</f>
        <v>水戸</v>
      </c>
    </row>
    <row r="7" spans="1:8" ht="11.25" customHeight="1">
      <c r="A7" s="42" t="s">
        <v>39</v>
      </c>
      <c r="B7" s="85">
        <v>64</v>
      </c>
      <c r="C7" s="86">
        <v>177</v>
      </c>
      <c r="D7" s="86">
        <v>4</v>
      </c>
      <c r="E7" s="86">
        <v>5321</v>
      </c>
      <c r="F7" s="86">
        <v>4025</v>
      </c>
      <c r="G7" s="87">
        <v>16</v>
      </c>
      <c r="H7" s="43" t="str">
        <f aca="true" t="shared" si="0" ref="H7:H13">IF(A7="","",A7)</f>
        <v>日立</v>
      </c>
    </row>
    <row r="8" spans="1:8" ht="11.25" customHeight="1">
      <c r="A8" s="42" t="s">
        <v>40</v>
      </c>
      <c r="B8" s="85">
        <v>173</v>
      </c>
      <c r="C8" s="86">
        <v>247</v>
      </c>
      <c r="D8" s="86">
        <v>8</v>
      </c>
      <c r="E8" s="86">
        <v>12027</v>
      </c>
      <c r="F8" s="86">
        <v>10025</v>
      </c>
      <c r="G8" s="87">
        <v>40</v>
      </c>
      <c r="H8" s="43" t="str">
        <f t="shared" si="0"/>
        <v>土浦</v>
      </c>
    </row>
    <row r="9" spans="1:8" ht="11.25" customHeight="1">
      <c r="A9" s="42" t="s">
        <v>41</v>
      </c>
      <c r="B9" s="85">
        <v>82</v>
      </c>
      <c r="C9" s="86">
        <v>118</v>
      </c>
      <c r="D9" s="86">
        <v>6</v>
      </c>
      <c r="E9" s="86">
        <v>7609</v>
      </c>
      <c r="F9" s="86">
        <v>5619</v>
      </c>
      <c r="G9" s="87">
        <v>16</v>
      </c>
      <c r="H9" s="43" t="str">
        <f t="shared" si="0"/>
        <v>古河</v>
      </c>
    </row>
    <row r="10" spans="1:8" ht="11.25" customHeight="1">
      <c r="A10" s="42" t="s">
        <v>42</v>
      </c>
      <c r="B10" s="85">
        <v>138</v>
      </c>
      <c r="C10" s="86">
        <v>165</v>
      </c>
      <c r="D10" s="86">
        <v>11</v>
      </c>
      <c r="E10" s="86">
        <v>10907</v>
      </c>
      <c r="F10" s="86">
        <v>8722</v>
      </c>
      <c r="G10" s="87">
        <v>16</v>
      </c>
      <c r="H10" s="43" t="str">
        <f t="shared" si="0"/>
        <v>下館</v>
      </c>
    </row>
    <row r="11" spans="1:8" ht="11.25" customHeight="1">
      <c r="A11" s="42" t="s">
        <v>43</v>
      </c>
      <c r="B11" s="85">
        <v>103</v>
      </c>
      <c r="C11" s="86">
        <v>118</v>
      </c>
      <c r="D11" s="86">
        <v>7</v>
      </c>
      <c r="E11" s="86">
        <v>9082</v>
      </c>
      <c r="F11" s="86">
        <v>7090</v>
      </c>
      <c r="G11" s="87">
        <v>21</v>
      </c>
      <c r="H11" s="43" t="str">
        <f t="shared" si="0"/>
        <v>竜ケ崎</v>
      </c>
    </row>
    <row r="12" spans="1:8" ht="11.25" customHeight="1">
      <c r="A12" s="42" t="s">
        <v>44</v>
      </c>
      <c r="B12" s="85">
        <v>76</v>
      </c>
      <c r="C12" s="86">
        <v>161</v>
      </c>
      <c r="D12" s="86">
        <v>2</v>
      </c>
      <c r="E12" s="86">
        <v>7664</v>
      </c>
      <c r="F12" s="86">
        <v>4973</v>
      </c>
      <c r="G12" s="87">
        <v>20</v>
      </c>
      <c r="H12" s="43" t="str">
        <f t="shared" si="0"/>
        <v>太田</v>
      </c>
    </row>
    <row r="13" spans="1:8" ht="11.25" customHeight="1">
      <c r="A13" s="88" t="s">
        <v>45</v>
      </c>
      <c r="B13" s="89">
        <v>75</v>
      </c>
      <c r="C13" s="90">
        <v>121</v>
      </c>
      <c r="D13" s="90">
        <v>4</v>
      </c>
      <c r="E13" s="90">
        <v>7627</v>
      </c>
      <c r="F13" s="90">
        <v>4958</v>
      </c>
      <c r="G13" s="91">
        <v>17</v>
      </c>
      <c r="H13" s="92" t="str">
        <f t="shared" si="0"/>
        <v>潮来</v>
      </c>
    </row>
    <row r="14" spans="1:8" s="4" customFormat="1" ht="11.25">
      <c r="A14" s="93" t="s">
        <v>46</v>
      </c>
      <c r="B14" s="94">
        <v>882</v>
      </c>
      <c r="C14" s="95">
        <v>1434</v>
      </c>
      <c r="D14" s="95">
        <v>57</v>
      </c>
      <c r="E14" s="95">
        <v>73727</v>
      </c>
      <c r="F14" s="95">
        <v>55104</v>
      </c>
      <c r="G14" s="96">
        <v>173</v>
      </c>
      <c r="H14" s="97" t="str">
        <f>IF(A14="","",A14)</f>
        <v>茨城県計</v>
      </c>
    </row>
    <row r="15" spans="1:8" ht="11.25">
      <c r="A15" s="54"/>
      <c r="B15" s="98"/>
      <c r="C15" s="98"/>
      <c r="D15" s="98"/>
      <c r="E15" s="98"/>
      <c r="F15" s="98"/>
      <c r="G15" s="98"/>
      <c r="H15" s="58"/>
    </row>
    <row r="16" spans="1:8" ht="11.25" customHeight="1">
      <c r="A16" s="80" t="s">
        <v>47</v>
      </c>
      <c r="B16" s="81">
        <v>144</v>
      </c>
      <c r="C16" s="82">
        <v>449</v>
      </c>
      <c r="D16" s="82">
        <v>24</v>
      </c>
      <c r="E16" s="82">
        <v>16174</v>
      </c>
      <c r="F16" s="82">
        <v>13381</v>
      </c>
      <c r="G16" s="99">
        <v>27</v>
      </c>
      <c r="H16" s="84" t="str">
        <f>IF(A16="","",A16)</f>
        <v>宇都宮</v>
      </c>
    </row>
    <row r="17" spans="1:8" ht="11.25" customHeight="1">
      <c r="A17" s="42" t="s">
        <v>48</v>
      </c>
      <c r="B17" s="85">
        <v>49</v>
      </c>
      <c r="C17" s="86">
        <v>111</v>
      </c>
      <c r="D17" s="86">
        <v>11</v>
      </c>
      <c r="E17" s="86">
        <v>5183</v>
      </c>
      <c r="F17" s="86">
        <v>4559</v>
      </c>
      <c r="G17" s="87">
        <v>8</v>
      </c>
      <c r="H17" s="43" t="str">
        <f aca="true" t="shared" si="1" ref="H17:H24">IF(A17="","",A17)</f>
        <v>足利</v>
      </c>
    </row>
    <row r="18" spans="1:8" ht="11.25" customHeight="1">
      <c r="A18" s="42" t="s">
        <v>49</v>
      </c>
      <c r="B18" s="85">
        <v>117</v>
      </c>
      <c r="C18" s="86">
        <v>253</v>
      </c>
      <c r="D18" s="86">
        <v>11</v>
      </c>
      <c r="E18" s="86">
        <v>11348</v>
      </c>
      <c r="F18" s="86">
        <v>8496</v>
      </c>
      <c r="G18" s="87">
        <v>36</v>
      </c>
      <c r="H18" s="43" t="str">
        <f t="shared" si="1"/>
        <v>栃木</v>
      </c>
    </row>
    <row r="19" spans="1:8" ht="11.25" customHeight="1">
      <c r="A19" s="42" t="s">
        <v>50</v>
      </c>
      <c r="B19" s="85">
        <v>37</v>
      </c>
      <c r="C19" s="86">
        <v>78</v>
      </c>
      <c r="D19" s="86">
        <v>7</v>
      </c>
      <c r="E19" s="86">
        <v>3686</v>
      </c>
      <c r="F19" s="86">
        <v>2928</v>
      </c>
      <c r="G19" s="87">
        <v>3</v>
      </c>
      <c r="H19" s="43" t="str">
        <f t="shared" si="1"/>
        <v>佐野</v>
      </c>
    </row>
    <row r="20" spans="1:8" ht="11.25" customHeight="1">
      <c r="A20" s="42" t="s">
        <v>51</v>
      </c>
      <c r="B20" s="85">
        <v>60</v>
      </c>
      <c r="C20" s="86">
        <v>133</v>
      </c>
      <c r="D20" s="86">
        <v>3</v>
      </c>
      <c r="E20" s="86">
        <v>6588</v>
      </c>
      <c r="F20" s="86">
        <v>4744</v>
      </c>
      <c r="G20" s="87">
        <v>11</v>
      </c>
      <c r="H20" s="43" t="str">
        <f t="shared" si="1"/>
        <v>鹿沼</v>
      </c>
    </row>
    <row r="21" spans="1:8" ht="11.25" customHeight="1">
      <c r="A21" s="42" t="s">
        <v>52</v>
      </c>
      <c r="B21" s="85">
        <v>36</v>
      </c>
      <c r="C21" s="86">
        <v>90</v>
      </c>
      <c r="D21" s="86">
        <v>2</v>
      </c>
      <c r="E21" s="86">
        <v>4337</v>
      </c>
      <c r="F21" s="86">
        <v>3080</v>
      </c>
      <c r="G21" s="87">
        <v>10</v>
      </c>
      <c r="H21" s="43" t="str">
        <f t="shared" si="1"/>
        <v>真岡</v>
      </c>
    </row>
    <row r="22" spans="1:8" ht="11.25" customHeight="1">
      <c r="A22" s="42" t="s">
        <v>53</v>
      </c>
      <c r="B22" s="85">
        <v>67</v>
      </c>
      <c r="C22" s="86">
        <v>73</v>
      </c>
      <c r="D22" s="86">
        <v>4</v>
      </c>
      <c r="E22" s="86">
        <v>6327</v>
      </c>
      <c r="F22" s="86">
        <v>4601</v>
      </c>
      <c r="G22" s="87">
        <v>15</v>
      </c>
      <c r="H22" s="43" t="str">
        <f t="shared" si="1"/>
        <v>大田原</v>
      </c>
    </row>
    <row r="23" spans="1:8" ht="11.25" customHeight="1">
      <c r="A23" s="88" t="s">
        <v>54</v>
      </c>
      <c r="B23" s="89">
        <v>31</v>
      </c>
      <c r="C23" s="90">
        <v>63</v>
      </c>
      <c r="D23" s="90">
        <v>3</v>
      </c>
      <c r="E23" s="90">
        <v>4309</v>
      </c>
      <c r="F23" s="90">
        <v>3020</v>
      </c>
      <c r="G23" s="91">
        <v>7</v>
      </c>
      <c r="H23" s="92" t="str">
        <f t="shared" si="1"/>
        <v>氏家</v>
      </c>
    </row>
    <row r="24" spans="1:8" s="4" customFormat="1" ht="11.25">
      <c r="A24" s="93" t="s">
        <v>55</v>
      </c>
      <c r="B24" s="94">
        <v>541</v>
      </c>
      <c r="C24" s="95">
        <v>1250</v>
      </c>
      <c r="D24" s="95">
        <v>65</v>
      </c>
      <c r="E24" s="95">
        <v>57952</v>
      </c>
      <c r="F24" s="95">
        <v>44809</v>
      </c>
      <c r="G24" s="96">
        <v>117</v>
      </c>
      <c r="H24" s="97" t="str">
        <f t="shared" si="1"/>
        <v>栃木県計</v>
      </c>
    </row>
    <row r="25" spans="1:8" ht="11.25">
      <c r="A25" s="54"/>
      <c r="B25" s="98"/>
      <c r="C25" s="98"/>
      <c r="D25" s="98"/>
      <c r="E25" s="98"/>
      <c r="F25" s="98"/>
      <c r="G25" s="98"/>
      <c r="H25" s="58"/>
    </row>
    <row r="26" spans="1:8" ht="11.25" customHeight="1">
      <c r="A26" s="80" t="s">
        <v>56</v>
      </c>
      <c r="B26" s="81">
        <v>139</v>
      </c>
      <c r="C26" s="82">
        <v>381</v>
      </c>
      <c r="D26" s="82">
        <v>44</v>
      </c>
      <c r="E26" s="82">
        <v>10903</v>
      </c>
      <c r="F26" s="82">
        <v>8938</v>
      </c>
      <c r="G26" s="99">
        <v>32</v>
      </c>
      <c r="H26" s="84" t="str">
        <f>IF(A26="","",A26)</f>
        <v>前橋</v>
      </c>
    </row>
    <row r="27" spans="1:8" ht="11.25" customHeight="1">
      <c r="A27" s="42" t="s">
        <v>57</v>
      </c>
      <c r="B27" s="85">
        <v>200</v>
      </c>
      <c r="C27" s="86">
        <v>453</v>
      </c>
      <c r="D27" s="86">
        <v>73</v>
      </c>
      <c r="E27" s="86">
        <v>14437</v>
      </c>
      <c r="F27" s="86">
        <v>10548</v>
      </c>
      <c r="G27" s="87">
        <v>33</v>
      </c>
      <c r="H27" s="43" t="str">
        <f aca="true" t="shared" si="2" ref="H27:H35">IF(A27="","",A27)</f>
        <v>高崎</v>
      </c>
    </row>
    <row r="28" spans="1:8" ht="11.25" customHeight="1">
      <c r="A28" s="42" t="s">
        <v>58</v>
      </c>
      <c r="B28" s="85">
        <v>55</v>
      </c>
      <c r="C28" s="86">
        <v>147</v>
      </c>
      <c r="D28" s="86">
        <v>26</v>
      </c>
      <c r="E28" s="86">
        <v>6154</v>
      </c>
      <c r="F28" s="86">
        <v>4923</v>
      </c>
      <c r="G28" s="87">
        <v>11</v>
      </c>
      <c r="H28" s="43" t="str">
        <f t="shared" si="2"/>
        <v>桐生</v>
      </c>
    </row>
    <row r="29" spans="1:8" ht="11.25" customHeight="1">
      <c r="A29" s="42" t="s">
        <v>59</v>
      </c>
      <c r="B29" s="85">
        <v>82</v>
      </c>
      <c r="C29" s="86">
        <v>172</v>
      </c>
      <c r="D29" s="86">
        <v>20</v>
      </c>
      <c r="E29" s="86">
        <v>6737</v>
      </c>
      <c r="F29" s="86">
        <v>5406</v>
      </c>
      <c r="G29" s="87">
        <v>13</v>
      </c>
      <c r="H29" s="43" t="str">
        <f t="shared" si="2"/>
        <v>伊勢崎</v>
      </c>
    </row>
    <row r="30" spans="1:8" ht="11.25" customHeight="1">
      <c r="A30" s="42" t="s">
        <v>60</v>
      </c>
      <c r="B30" s="85">
        <v>44</v>
      </c>
      <c r="C30" s="86">
        <v>42</v>
      </c>
      <c r="D30" s="86">
        <v>9</v>
      </c>
      <c r="E30" s="86">
        <v>2735</v>
      </c>
      <c r="F30" s="86">
        <v>1887</v>
      </c>
      <c r="G30" s="87">
        <v>4</v>
      </c>
      <c r="H30" s="43" t="str">
        <f t="shared" si="2"/>
        <v>沼田</v>
      </c>
    </row>
    <row r="31" spans="1:8" ht="11.25" customHeight="1">
      <c r="A31" s="42" t="s">
        <v>61</v>
      </c>
      <c r="B31" s="85">
        <v>131</v>
      </c>
      <c r="C31" s="86">
        <v>278</v>
      </c>
      <c r="D31" s="86">
        <v>41</v>
      </c>
      <c r="E31" s="86">
        <v>11305</v>
      </c>
      <c r="F31" s="86">
        <v>9790</v>
      </c>
      <c r="G31" s="87">
        <v>39</v>
      </c>
      <c r="H31" s="43" t="str">
        <f t="shared" si="2"/>
        <v>館林</v>
      </c>
    </row>
    <row r="32" spans="1:8" ht="11.25" customHeight="1">
      <c r="A32" s="42" t="s">
        <v>62</v>
      </c>
      <c r="B32" s="85">
        <v>25</v>
      </c>
      <c r="C32" s="86">
        <v>47</v>
      </c>
      <c r="D32" s="86">
        <v>9</v>
      </c>
      <c r="E32" s="86">
        <v>2593</v>
      </c>
      <c r="F32" s="86">
        <v>1833</v>
      </c>
      <c r="G32" s="87">
        <v>3</v>
      </c>
      <c r="H32" s="43" t="str">
        <f t="shared" si="2"/>
        <v>藤岡</v>
      </c>
    </row>
    <row r="33" spans="1:8" ht="11.25" customHeight="1">
      <c r="A33" s="42" t="s">
        <v>63</v>
      </c>
      <c r="B33" s="85">
        <v>33</v>
      </c>
      <c r="C33" s="86">
        <v>59</v>
      </c>
      <c r="D33" s="86">
        <v>14</v>
      </c>
      <c r="E33" s="86">
        <v>2749</v>
      </c>
      <c r="F33" s="86">
        <v>1701</v>
      </c>
      <c r="G33" s="87">
        <v>8</v>
      </c>
      <c r="H33" s="43" t="str">
        <f t="shared" si="2"/>
        <v>富岡</v>
      </c>
    </row>
    <row r="34" spans="1:8" ht="11.25" customHeight="1">
      <c r="A34" s="88" t="s">
        <v>64</v>
      </c>
      <c r="B34" s="89">
        <v>36</v>
      </c>
      <c r="C34" s="90">
        <v>23</v>
      </c>
      <c r="D34" s="90">
        <v>6</v>
      </c>
      <c r="E34" s="90">
        <v>2463</v>
      </c>
      <c r="F34" s="90">
        <v>1284</v>
      </c>
      <c r="G34" s="91">
        <v>6</v>
      </c>
      <c r="H34" s="92" t="str">
        <f t="shared" si="2"/>
        <v>中之条</v>
      </c>
    </row>
    <row r="35" spans="1:8" s="4" customFormat="1" ht="11.25">
      <c r="A35" s="93" t="s">
        <v>65</v>
      </c>
      <c r="B35" s="94">
        <v>745</v>
      </c>
      <c r="C35" s="95">
        <v>1602</v>
      </c>
      <c r="D35" s="95">
        <v>242</v>
      </c>
      <c r="E35" s="95">
        <v>60076</v>
      </c>
      <c r="F35" s="95">
        <v>46310</v>
      </c>
      <c r="G35" s="96">
        <v>149</v>
      </c>
      <c r="H35" s="97" t="str">
        <f t="shared" si="2"/>
        <v>群馬県計</v>
      </c>
    </row>
    <row r="36" spans="1:8" ht="11.25">
      <c r="A36" s="54"/>
      <c r="B36" s="98"/>
      <c r="C36" s="98"/>
      <c r="D36" s="98"/>
      <c r="E36" s="98"/>
      <c r="F36" s="98"/>
      <c r="G36" s="98"/>
      <c r="H36" s="58"/>
    </row>
    <row r="37" spans="1:8" ht="11.25" customHeight="1">
      <c r="A37" s="80" t="s">
        <v>66</v>
      </c>
      <c r="B37" s="81">
        <v>124</v>
      </c>
      <c r="C37" s="82">
        <v>386</v>
      </c>
      <c r="D37" s="82">
        <v>19</v>
      </c>
      <c r="E37" s="82">
        <v>19804</v>
      </c>
      <c r="F37" s="82">
        <v>14858</v>
      </c>
      <c r="G37" s="99">
        <v>65</v>
      </c>
      <c r="H37" s="84" t="str">
        <f>IF(A37="","",A37)</f>
        <v>川越</v>
      </c>
    </row>
    <row r="38" spans="1:8" ht="11.25" customHeight="1">
      <c r="A38" s="42" t="s">
        <v>67</v>
      </c>
      <c r="B38" s="85">
        <v>75</v>
      </c>
      <c r="C38" s="86">
        <v>237</v>
      </c>
      <c r="D38" s="86">
        <v>19</v>
      </c>
      <c r="E38" s="86">
        <v>9594</v>
      </c>
      <c r="F38" s="86">
        <v>7089</v>
      </c>
      <c r="G38" s="87">
        <v>27</v>
      </c>
      <c r="H38" s="43" t="str">
        <f aca="true" t="shared" si="3" ref="H38:H52">IF(A38="","",A38)</f>
        <v>熊谷</v>
      </c>
    </row>
    <row r="39" spans="1:8" ht="11.25" customHeight="1">
      <c r="A39" s="42" t="s">
        <v>68</v>
      </c>
      <c r="B39" s="85">
        <v>130</v>
      </c>
      <c r="C39" s="86">
        <v>419</v>
      </c>
      <c r="D39" s="86">
        <v>23</v>
      </c>
      <c r="E39" s="86">
        <v>18604</v>
      </c>
      <c r="F39" s="86">
        <v>15748</v>
      </c>
      <c r="G39" s="87">
        <v>56</v>
      </c>
      <c r="H39" s="43" t="str">
        <f t="shared" si="3"/>
        <v>川口</v>
      </c>
    </row>
    <row r="40" spans="1:8" ht="11.25" customHeight="1">
      <c r="A40" s="42" t="s">
        <v>69</v>
      </c>
      <c r="B40" s="85">
        <v>73</v>
      </c>
      <c r="C40" s="86">
        <v>302</v>
      </c>
      <c r="D40" s="86">
        <v>11</v>
      </c>
      <c r="E40" s="86">
        <v>10322</v>
      </c>
      <c r="F40" s="86">
        <v>8446</v>
      </c>
      <c r="G40" s="87">
        <v>39</v>
      </c>
      <c r="H40" s="43" t="str">
        <f t="shared" si="3"/>
        <v>西川口</v>
      </c>
    </row>
    <row r="41" spans="1:8" ht="11.25" customHeight="1">
      <c r="A41" s="42" t="s">
        <v>70</v>
      </c>
      <c r="B41" s="85">
        <v>131</v>
      </c>
      <c r="C41" s="86">
        <v>434</v>
      </c>
      <c r="D41" s="86">
        <v>19</v>
      </c>
      <c r="E41" s="86">
        <v>14489</v>
      </c>
      <c r="F41" s="86">
        <v>11749</v>
      </c>
      <c r="G41" s="87">
        <v>53</v>
      </c>
      <c r="H41" s="43" t="str">
        <f t="shared" si="3"/>
        <v>浦和</v>
      </c>
    </row>
    <row r="42" spans="1:8" ht="11.25" customHeight="1">
      <c r="A42" s="42" t="s">
        <v>71</v>
      </c>
      <c r="B42" s="85">
        <v>135</v>
      </c>
      <c r="C42" s="86">
        <v>346</v>
      </c>
      <c r="D42" s="86">
        <v>23</v>
      </c>
      <c r="E42" s="86">
        <v>11910</v>
      </c>
      <c r="F42" s="86">
        <v>9789</v>
      </c>
      <c r="G42" s="87">
        <v>53</v>
      </c>
      <c r="H42" s="43" t="str">
        <f t="shared" si="3"/>
        <v>大宮</v>
      </c>
    </row>
    <row r="43" spans="1:8" ht="11.25" customHeight="1">
      <c r="A43" s="42" t="s">
        <v>72</v>
      </c>
      <c r="B43" s="85">
        <v>39</v>
      </c>
      <c r="C43" s="86">
        <v>142</v>
      </c>
      <c r="D43" s="86">
        <v>8</v>
      </c>
      <c r="E43" s="86">
        <v>6076</v>
      </c>
      <c r="F43" s="86">
        <v>4571</v>
      </c>
      <c r="G43" s="87">
        <v>15</v>
      </c>
      <c r="H43" s="43" t="str">
        <f t="shared" si="3"/>
        <v>行田</v>
      </c>
    </row>
    <row r="44" spans="1:8" ht="11.25" customHeight="1">
      <c r="A44" s="42" t="s">
        <v>73</v>
      </c>
      <c r="B44" s="85">
        <v>21</v>
      </c>
      <c r="C44" s="86">
        <v>63</v>
      </c>
      <c r="D44" s="86">
        <v>2</v>
      </c>
      <c r="E44" s="86">
        <v>2959</v>
      </c>
      <c r="F44" s="86">
        <v>2583</v>
      </c>
      <c r="G44" s="87">
        <v>7</v>
      </c>
      <c r="H44" s="43" t="str">
        <f t="shared" si="3"/>
        <v>秩父</v>
      </c>
    </row>
    <row r="45" spans="1:8" ht="11.25" customHeight="1">
      <c r="A45" s="42" t="s">
        <v>74</v>
      </c>
      <c r="B45" s="85">
        <v>138</v>
      </c>
      <c r="C45" s="86">
        <v>342</v>
      </c>
      <c r="D45" s="86">
        <v>20</v>
      </c>
      <c r="E45" s="86">
        <v>16202</v>
      </c>
      <c r="F45" s="86">
        <v>12800</v>
      </c>
      <c r="G45" s="87">
        <v>58</v>
      </c>
      <c r="H45" s="43" t="str">
        <f t="shared" si="3"/>
        <v>所沢</v>
      </c>
    </row>
    <row r="46" spans="1:8" ht="11.25" customHeight="1">
      <c r="A46" s="42" t="s">
        <v>75</v>
      </c>
      <c r="B46" s="85">
        <v>22</v>
      </c>
      <c r="C46" s="86">
        <v>63</v>
      </c>
      <c r="D46" s="86">
        <v>4</v>
      </c>
      <c r="E46" s="86">
        <v>3133</v>
      </c>
      <c r="F46" s="86">
        <v>2429</v>
      </c>
      <c r="G46" s="87">
        <v>6</v>
      </c>
      <c r="H46" s="43" t="str">
        <f t="shared" si="3"/>
        <v>本庄</v>
      </c>
    </row>
    <row r="47" spans="1:8" ht="11.25" customHeight="1">
      <c r="A47" s="42" t="s">
        <v>76</v>
      </c>
      <c r="B47" s="85">
        <v>30</v>
      </c>
      <c r="C47" s="86">
        <v>111</v>
      </c>
      <c r="D47" s="86">
        <v>2</v>
      </c>
      <c r="E47" s="86">
        <v>5612</v>
      </c>
      <c r="F47" s="86">
        <v>4292</v>
      </c>
      <c r="G47" s="87">
        <v>11</v>
      </c>
      <c r="H47" s="43" t="str">
        <f t="shared" si="3"/>
        <v>東松山</v>
      </c>
    </row>
    <row r="48" spans="1:8" ht="11.25" customHeight="1">
      <c r="A48" s="42" t="s">
        <v>77</v>
      </c>
      <c r="B48" s="85">
        <v>93</v>
      </c>
      <c r="C48" s="86">
        <v>278</v>
      </c>
      <c r="D48" s="86">
        <v>22</v>
      </c>
      <c r="E48" s="86">
        <v>15407</v>
      </c>
      <c r="F48" s="86">
        <v>12107</v>
      </c>
      <c r="G48" s="87">
        <v>32</v>
      </c>
      <c r="H48" s="43" t="str">
        <f t="shared" si="3"/>
        <v>春日部</v>
      </c>
    </row>
    <row r="49" spans="1:8" ht="11.25" customHeight="1">
      <c r="A49" s="42" t="s">
        <v>78</v>
      </c>
      <c r="B49" s="85">
        <v>70</v>
      </c>
      <c r="C49" s="86">
        <v>201</v>
      </c>
      <c r="D49" s="86">
        <v>15</v>
      </c>
      <c r="E49" s="86">
        <v>10742</v>
      </c>
      <c r="F49" s="86">
        <v>8064</v>
      </c>
      <c r="G49" s="87">
        <v>38</v>
      </c>
      <c r="H49" s="43" t="str">
        <f t="shared" si="3"/>
        <v>上尾</v>
      </c>
    </row>
    <row r="50" spans="1:8" ht="11.25" customHeight="1">
      <c r="A50" s="42" t="s">
        <v>79</v>
      </c>
      <c r="B50" s="85">
        <v>130</v>
      </c>
      <c r="C50" s="86">
        <v>334</v>
      </c>
      <c r="D50" s="86">
        <v>12</v>
      </c>
      <c r="E50" s="86">
        <v>16642</v>
      </c>
      <c r="F50" s="86">
        <v>13411</v>
      </c>
      <c r="G50" s="87">
        <v>49</v>
      </c>
      <c r="H50" s="43" t="str">
        <f t="shared" si="3"/>
        <v>越谷</v>
      </c>
    </row>
    <row r="51" spans="1:8" ht="11.25" customHeight="1">
      <c r="A51" s="88" t="s">
        <v>80</v>
      </c>
      <c r="B51" s="89">
        <v>76</v>
      </c>
      <c r="C51" s="90">
        <v>218</v>
      </c>
      <c r="D51" s="90">
        <v>8</v>
      </c>
      <c r="E51" s="90">
        <v>10401</v>
      </c>
      <c r="F51" s="90">
        <v>8002</v>
      </c>
      <c r="G51" s="91">
        <v>42</v>
      </c>
      <c r="H51" s="92" t="str">
        <f t="shared" si="3"/>
        <v>朝霞</v>
      </c>
    </row>
    <row r="52" spans="1:8" s="4" customFormat="1" ht="11.25">
      <c r="A52" s="93" t="s">
        <v>81</v>
      </c>
      <c r="B52" s="94">
        <v>1287</v>
      </c>
      <c r="C52" s="95">
        <v>3876</v>
      </c>
      <c r="D52" s="95">
        <v>207</v>
      </c>
      <c r="E52" s="95">
        <v>171897</v>
      </c>
      <c r="F52" s="95">
        <v>135938</v>
      </c>
      <c r="G52" s="96">
        <v>551</v>
      </c>
      <c r="H52" s="97" t="str">
        <f t="shared" si="3"/>
        <v>埼玉県計</v>
      </c>
    </row>
    <row r="53" spans="1:8" ht="11.25">
      <c r="A53" s="54"/>
      <c r="B53" s="98"/>
      <c r="C53" s="98"/>
      <c r="D53" s="98"/>
      <c r="E53" s="98"/>
      <c r="F53" s="98"/>
      <c r="G53" s="98"/>
      <c r="H53" s="58"/>
    </row>
    <row r="54" spans="1:8" ht="11.25" customHeight="1">
      <c r="A54" s="80" t="s">
        <v>82</v>
      </c>
      <c r="B54" s="81">
        <v>307</v>
      </c>
      <c r="C54" s="82">
        <v>963</v>
      </c>
      <c r="D54" s="82">
        <v>23</v>
      </c>
      <c r="E54" s="82">
        <v>17382</v>
      </c>
      <c r="F54" s="82">
        <v>14488</v>
      </c>
      <c r="G54" s="99">
        <v>49</v>
      </c>
      <c r="H54" s="84" t="str">
        <f>IF(A54="","",A54)</f>
        <v>新潟</v>
      </c>
    </row>
    <row r="55" spans="1:8" ht="11.25" customHeight="1">
      <c r="A55" s="42" t="s">
        <v>83</v>
      </c>
      <c r="B55" s="85">
        <v>47</v>
      </c>
      <c r="C55" s="86">
        <v>85</v>
      </c>
      <c r="D55" s="86">
        <v>1</v>
      </c>
      <c r="E55" s="86">
        <v>2966</v>
      </c>
      <c r="F55" s="86">
        <v>2238</v>
      </c>
      <c r="G55" s="87">
        <v>2</v>
      </c>
      <c r="H55" s="43" t="str">
        <f aca="true" t="shared" si="4" ref="H55:H67">IF(A55="","",A55)</f>
        <v>新津</v>
      </c>
    </row>
    <row r="56" spans="1:8" ht="11.25" customHeight="1">
      <c r="A56" s="42" t="s">
        <v>84</v>
      </c>
      <c r="B56" s="85">
        <v>79</v>
      </c>
      <c r="C56" s="86">
        <v>208</v>
      </c>
      <c r="D56" s="86" t="s">
        <v>117</v>
      </c>
      <c r="E56" s="86">
        <v>5240</v>
      </c>
      <c r="F56" s="86">
        <v>3916</v>
      </c>
      <c r="G56" s="87">
        <v>13</v>
      </c>
      <c r="H56" s="43" t="str">
        <f t="shared" si="4"/>
        <v>巻</v>
      </c>
    </row>
    <row r="57" spans="1:8" ht="11.25" customHeight="1">
      <c r="A57" s="42" t="s">
        <v>85</v>
      </c>
      <c r="B57" s="85">
        <v>143</v>
      </c>
      <c r="C57" s="86">
        <v>467</v>
      </c>
      <c r="D57" s="86">
        <v>6</v>
      </c>
      <c r="E57" s="86">
        <v>8230</v>
      </c>
      <c r="F57" s="86">
        <v>6938</v>
      </c>
      <c r="G57" s="87">
        <v>28</v>
      </c>
      <c r="H57" s="43" t="str">
        <f t="shared" si="4"/>
        <v>長岡</v>
      </c>
    </row>
    <row r="58" spans="1:8" ht="11.25" customHeight="1">
      <c r="A58" s="42" t="s">
        <v>86</v>
      </c>
      <c r="B58" s="85">
        <v>109</v>
      </c>
      <c r="C58" s="86">
        <v>271</v>
      </c>
      <c r="D58" s="86">
        <v>6</v>
      </c>
      <c r="E58" s="86">
        <v>5870</v>
      </c>
      <c r="F58" s="86">
        <v>5036</v>
      </c>
      <c r="G58" s="87">
        <v>7</v>
      </c>
      <c r="H58" s="43" t="str">
        <f t="shared" si="4"/>
        <v>三条</v>
      </c>
    </row>
    <row r="59" spans="1:8" ht="11.25" customHeight="1">
      <c r="A59" s="42" t="s">
        <v>87</v>
      </c>
      <c r="B59" s="85">
        <v>53</v>
      </c>
      <c r="C59" s="86">
        <v>120</v>
      </c>
      <c r="D59" s="86">
        <v>2</v>
      </c>
      <c r="E59" s="86">
        <v>2226</v>
      </c>
      <c r="F59" s="86">
        <v>2109</v>
      </c>
      <c r="G59" s="87">
        <v>4</v>
      </c>
      <c r="H59" s="43" t="str">
        <f t="shared" si="4"/>
        <v>柏崎</v>
      </c>
    </row>
    <row r="60" spans="1:8" ht="11.25" customHeight="1">
      <c r="A60" s="42" t="s">
        <v>88</v>
      </c>
      <c r="B60" s="85">
        <v>61</v>
      </c>
      <c r="C60" s="86">
        <v>157</v>
      </c>
      <c r="D60" s="86">
        <v>1</v>
      </c>
      <c r="E60" s="86">
        <v>4440</v>
      </c>
      <c r="F60" s="86">
        <v>2986</v>
      </c>
      <c r="G60" s="87">
        <v>11</v>
      </c>
      <c r="H60" s="43" t="str">
        <f t="shared" si="4"/>
        <v>新発田</v>
      </c>
    </row>
    <row r="61" spans="1:8" ht="11.25" customHeight="1">
      <c r="A61" s="42" t="s">
        <v>89</v>
      </c>
      <c r="B61" s="85">
        <v>78</v>
      </c>
      <c r="C61" s="86">
        <v>262</v>
      </c>
      <c r="D61" s="86">
        <v>3</v>
      </c>
      <c r="E61" s="86">
        <v>4691</v>
      </c>
      <c r="F61" s="86">
        <v>3427</v>
      </c>
      <c r="G61" s="87">
        <v>13</v>
      </c>
      <c r="H61" s="43" t="str">
        <f t="shared" si="4"/>
        <v>小千谷</v>
      </c>
    </row>
    <row r="62" spans="1:8" ht="11.25" customHeight="1">
      <c r="A62" s="42" t="s">
        <v>90</v>
      </c>
      <c r="B62" s="85">
        <v>40</v>
      </c>
      <c r="C62" s="86">
        <v>141</v>
      </c>
      <c r="D62" s="86">
        <v>1</v>
      </c>
      <c r="E62" s="86">
        <v>2233</v>
      </c>
      <c r="F62" s="86">
        <v>1489</v>
      </c>
      <c r="G62" s="87">
        <v>5</v>
      </c>
      <c r="H62" s="43" t="str">
        <f t="shared" si="4"/>
        <v>十日町</v>
      </c>
    </row>
    <row r="63" spans="1:8" ht="11.25" customHeight="1">
      <c r="A63" s="42" t="s">
        <v>91</v>
      </c>
      <c r="B63" s="85">
        <v>22</v>
      </c>
      <c r="C63" s="86">
        <v>53</v>
      </c>
      <c r="D63" s="86" t="s">
        <v>118</v>
      </c>
      <c r="E63" s="86">
        <v>1946</v>
      </c>
      <c r="F63" s="86">
        <v>1237</v>
      </c>
      <c r="G63" s="87" t="s">
        <v>118</v>
      </c>
      <c r="H63" s="43" t="str">
        <f t="shared" si="4"/>
        <v>村上</v>
      </c>
    </row>
    <row r="64" spans="1:8" ht="11.25" customHeight="1">
      <c r="A64" s="42" t="s">
        <v>92</v>
      </c>
      <c r="B64" s="85">
        <v>29</v>
      </c>
      <c r="C64" s="86">
        <v>71</v>
      </c>
      <c r="D64" s="86" t="s">
        <v>119</v>
      </c>
      <c r="E64" s="86">
        <v>1297</v>
      </c>
      <c r="F64" s="86">
        <v>955</v>
      </c>
      <c r="G64" s="87">
        <v>2</v>
      </c>
      <c r="H64" s="43" t="str">
        <f t="shared" si="4"/>
        <v>糸魚川</v>
      </c>
    </row>
    <row r="65" spans="1:8" ht="11.25" customHeight="1">
      <c r="A65" s="42" t="s">
        <v>93</v>
      </c>
      <c r="B65" s="85">
        <v>113</v>
      </c>
      <c r="C65" s="86">
        <v>305</v>
      </c>
      <c r="D65" s="86">
        <v>11</v>
      </c>
      <c r="E65" s="86">
        <v>5912</v>
      </c>
      <c r="F65" s="86">
        <v>4594</v>
      </c>
      <c r="G65" s="87">
        <v>10</v>
      </c>
      <c r="H65" s="43" t="str">
        <f t="shared" si="4"/>
        <v>高田</v>
      </c>
    </row>
    <row r="66" spans="1:8" ht="11.25" customHeight="1">
      <c r="A66" s="88" t="s">
        <v>94</v>
      </c>
      <c r="B66" s="89">
        <v>41</v>
      </c>
      <c r="C66" s="90">
        <v>78</v>
      </c>
      <c r="D66" s="90">
        <v>1</v>
      </c>
      <c r="E66" s="90">
        <v>1600</v>
      </c>
      <c r="F66" s="90">
        <v>1280</v>
      </c>
      <c r="G66" s="91">
        <v>1</v>
      </c>
      <c r="H66" s="92" t="str">
        <f t="shared" si="4"/>
        <v>佐渡</v>
      </c>
    </row>
    <row r="67" spans="1:8" s="4" customFormat="1" ht="11.25">
      <c r="A67" s="93" t="s">
        <v>95</v>
      </c>
      <c r="B67" s="94">
        <v>1122</v>
      </c>
      <c r="C67" s="95">
        <v>3181</v>
      </c>
      <c r="D67" s="95">
        <v>55</v>
      </c>
      <c r="E67" s="95">
        <v>64033</v>
      </c>
      <c r="F67" s="95">
        <v>50693</v>
      </c>
      <c r="G67" s="96">
        <v>145</v>
      </c>
      <c r="H67" s="97" t="str">
        <f t="shared" si="4"/>
        <v>新潟県計</v>
      </c>
    </row>
    <row r="68" spans="1:8" ht="11.25">
      <c r="A68" s="54"/>
      <c r="B68" s="98"/>
      <c r="C68" s="98"/>
      <c r="D68" s="98"/>
      <c r="E68" s="98"/>
      <c r="F68" s="98"/>
      <c r="G68" s="98"/>
      <c r="H68" s="58"/>
    </row>
    <row r="69" spans="1:8" ht="11.25" customHeight="1">
      <c r="A69" s="80" t="s">
        <v>96</v>
      </c>
      <c r="B69" s="81">
        <v>187</v>
      </c>
      <c r="C69" s="82">
        <v>609</v>
      </c>
      <c r="D69" s="82">
        <v>67</v>
      </c>
      <c r="E69" s="82">
        <v>14428</v>
      </c>
      <c r="F69" s="82">
        <v>11603</v>
      </c>
      <c r="G69" s="99">
        <v>31</v>
      </c>
      <c r="H69" s="84" t="str">
        <f>IF(A69="","",A69)</f>
        <v>長野</v>
      </c>
    </row>
    <row r="70" spans="1:8" ht="11.25" customHeight="1">
      <c r="A70" s="42" t="s">
        <v>97</v>
      </c>
      <c r="B70" s="85">
        <v>171</v>
      </c>
      <c r="C70" s="86">
        <v>420</v>
      </c>
      <c r="D70" s="86">
        <v>31</v>
      </c>
      <c r="E70" s="86">
        <v>12921</v>
      </c>
      <c r="F70" s="86">
        <v>9638</v>
      </c>
      <c r="G70" s="87">
        <v>26</v>
      </c>
      <c r="H70" s="43" t="str">
        <f aca="true" t="shared" si="5" ref="H70:H79">IF(A70="","",A70)</f>
        <v>松本</v>
      </c>
    </row>
    <row r="71" spans="1:8" ht="11.25" customHeight="1">
      <c r="A71" s="42" t="s">
        <v>98</v>
      </c>
      <c r="B71" s="85">
        <v>101</v>
      </c>
      <c r="C71" s="86">
        <v>342</v>
      </c>
      <c r="D71" s="86">
        <v>22</v>
      </c>
      <c r="E71" s="86">
        <v>7753</v>
      </c>
      <c r="F71" s="86">
        <v>6276</v>
      </c>
      <c r="G71" s="87">
        <v>36</v>
      </c>
      <c r="H71" s="43" t="str">
        <f t="shared" si="5"/>
        <v>上田</v>
      </c>
    </row>
    <row r="72" spans="1:8" ht="11.25" customHeight="1">
      <c r="A72" s="42" t="s">
        <v>99</v>
      </c>
      <c r="B72" s="85">
        <v>72</v>
      </c>
      <c r="C72" s="86">
        <v>227</v>
      </c>
      <c r="D72" s="86">
        <v>16</v>
      </c>
      <c r="E72" s="86">
        <v>5466</v>
      </c>
      <c r="F72" s="86">
        <v>4662</v>
      </c>
      <c r="G72" s="87">
        <v>4</v>
      </c>
      <c r="H72" s="43" t="str">
        <f t="shared" si="5"/>
        <v>飯田</v>
      </c>
    </row>
    <row r="73" spans="1:8" ht="11.25" customHeight="1">
      <c r="A73" s="42" t="s">
        <v>100</v>
      </c>
      <c r="B73" s="85">
        <v>130</v>
      </c>
      <c r="C73" s="86">
        <v>369</v>
      </c>
      <c r="D73" s="86">
        <v>16</v>
      </c>
      <c r="E73" s="86">
        <v>7833</v>
      </c>
      <c r="F73" s="86">
        <v>6004</v>
      </c>
      <c r="G73" s="87">
        <v>22</v>
      </c>
      <c r="H73" s="43" t="str">
        <f t="shared" si="5"/>
        <v>諏訪</v>
      </c>
    </row>
    <row r="74" spans="1:8" ht="11.25" customHeight="1">
      <c r="A74" s="42" t="s">
        <v>101</v>
      </c>
      <c r="B74" s="85">
        <v>69</v>
      </c>
      <c r="C74" s="86">
        <v>221</v>
      </c>
      <c r="D74" s="86">
        <v>21</v>
      </c>
      <c r="E74" s="86">
        <v>5417</v>
      </c>
      <c r="F74" s="86">
        <v>4336</v>
      </c>
      <c r="G74" s="87">
        <v>26</v>
      </c>
      <c r="H74" s="43" t="str">
        <f t="shared" si="5"/>
        <v>伊那</v>
      </c>
    </row>
    <row r="75" spans="1:8" ht="11.25" customHeight="1">
      <c r="A75" s="42" t="s">
        <v>102</v>
      </c>
      <c r="B75" s="85">
        <v>45</v>
      </c>
      <c r="C75" s="86">
        <v>61</v>
      </c>
      <c r="D75" s="86">
        <v>8</v>
      </c>
      <c r="E75" s="86">
        <v>3493</v>
      </c>
      <c r="F75" s="86">
        <v>2902</v>
      </c>
      <c r="G75" s="87">
        <v>4</v>
      </c>
      <c r="H75" s="43" t="str">
        <f t="shared" si="5"/>
        <v>信濃中野</v>
      </c>
    </row>
    <row r="76" spans="1:8" ht="11.25" customHeight="1">
      <c r="A76" s="42" t="s">
        <v>103</v>
      </c>
      <c r="B76" s="85">
        <v>27</v>
      </c>
      <c r="C76" s="86">
        <v>37</v>
      </c>
      <c r="D76" s="86">
        <v>4</v>
      </c>
      <c r="E76" s="86">
        <v>2001</v>
      </c>
      <c r="F76" s="86">
        <v>1756</v>
      </c>
      <c r="G76" s="87">
        <v>5</v>
      </c>
      <c r="H76" s="43" t="str">
        <f t="shared" si="5"/>
        <v>大町</v>
      </c>
    </row>
    <row r="77" spans="1:8" ht="11.25" customHeight="1">
      <c r="A77" s="42" t="s">
        <v>104</v>
      </c>
      <c r="B77" s="85">
        <v>63</v>
      </c>
      <c r="C77" s="86">
        <v>153</v>
      </c>
      <c r="D77" s="86">
        <v>15</v>
      </c>
      <c r="E77" s="86">
        <v>7250</v>
      </c>
      <c r="F77" s="86">
        <v>5323</v>
      </c>
      <c r="G77" s="87">
        <v>17</v>
      </c>
      <c r="H77" s="43" t="str">
        <f t="shared" si="5"/>
        <v>佐久</v>
      </c>
    </row>
    <row r="78" spans="1:8" ht="11.25" customHeight="1">
      <c r="A78" s="88" t="s">
        <v>105</v>
      </c>
      <c r="B78" s="89">
        <v>20</v>
      </c>
      <c r="C78" s="90">
        <v>26</v>
      </c>
      <c r="D78" s="90">
        <v>2</v>
      </c>
      <c r="E78" s="90">
        <v>1056</v>
      </c>
      <c r="F78" s="90">
        <v>573</v>
      </c>
      <c r="G78" s="91">
        <v>3</v>
      </c>
      <c r="H78" s="92" t="str">
        <f t="shared" si="5"/>
        <v>木曽</v>
      </c>
    </row>
    <row r="79" spans="1:8" s="4" customFormat="1" ht="11.25">
      <c r="A79" s="93" t="s">
        <v>106</v>
      </c>
      <c r="B79" s="94">
        <v>885</v>
      </c>
      <c r="C79" s="95">
        <v>2465</v>
      </c>
      <c r="D79" s="95">
        <v>202</v>
      </c>
      <c r="E79" s="95">
        <v>67618</v>
      </c>
      <c r="F79" s="95">
        <v>53073</v>
      </c>
      <c r="G79" s="96">
        <v>174</v>
      </c>
      <c r="H79" s="97" t="str">
        <f t="shared" si="5"/>
        <v>長野県計</v>
      </c>
    </row>
    <row r="80" spans="1:8" ht="11.25">
      <c r="A80" s="60"/>
      <c r="B80" s="5"/>
      <c r="C80" s="5"/>
      <c r="D80" s="5"/>
      <c r="E80" s="5"/>
      <c r="F80" s="5"/>
      <c r="G80" s="5"/>
      <c r="H80" s="63"/>
    </row>
    <row r="81" spans="1:8" ht="12" thickBot="1">
      <c r="A81" s="100"/>
      <c r="B81" s="101"/>
      <c r="C81" s="101"/>
      <c r="D81" s="101"/>
      <c r="E81" s="101"/>
      <c r="F81" s="101"/>
      <c r="G81" s="101"/>
      <c r="H81" s="102"/>
    </row>
    <row r="82" spans="1:8" s="4" customFormat="1" ht="24.75" customHeight="1" thickBot="1" thickTop="1">
      <c r="A82" s="69" t="s">
        <v>108</v>
      </c>
      <c r="B82" s="103">
        <v>5462</v>
      </c>
      <c r="C82" s="104">
        <v>13808</v>
      </c>
      <c r="D82" s="104">
        <v>828</v>
      </c>
      <c r="E82" s="104">
        <v>495303</v>
      </c>
      <c r="F82" s="104">
        <v>385927</v>
      </c>
      <c r="G82" s="104">
        <v>1309</v>
      </c>
      <c r="H82" s="105" t="s">
        <v>116</v>
      </c>
    </row>
    <row r="83" spans="1:7" ht="11.25">
      <c r="A83" s="3" t="s">
        <v>120</v>
      </c>
      <c r="B83" s="3"/>
      <c r="C83" s="3"/>
      <c r="D83" s="3"/>
      <c r="E83" s="3"/>
      <c r="F83" s="3"/>
      <c r="G83" s="3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Footer>&amp;R関東信越国税局
源泉所得税４
（Ｈ20）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2" customFormat="1" ht="13.5" customHeight="1">
      <c r="A2" s="129" t="s">
        <v>22</v>
      </c>
      <c r="B2" s="130"/>
      <c r="C2" s="130" t="s">
        <v>5</v>
      </c>
      <c r="D2" s="130"/>
      <c r="E2" s="130"/>
      <c r="F2" s="130"/>
      <c r="G2" s="130"/>
      <c r="H2" s="130"/>
      <c r="I2" s="130" t="s">
        <v>20</v>
      </c>
      <c r="J2" s="130"/>
      <c r="K2" s="130"/>
      <c r="L2" s="130"/>
      <c r="M2" s="130"/>
      <c r="N2" s="130"/>
      <c r="O2" s="130" t="s">
        <v>0</v>
      </c>
      <c r="P2" s="130"/>
      <c r="Q2" s="130"/>
      <c r="R2" s="130"/>
      <c r="S2" s="130"/>
      <c r="T2" s="130"/>
      <c r="U2" s="139"/>
    </row>
    <row r="3" spans="1:21" s="2" customFormat="1" ht="11.25">
      <c r="A3" s="131"/>
      <c r="B3" s="132"/>
      <c r="C3" s="17"/>
      <c r="D3" s="17"/>
      <c r="E3" s="135" t="s">
        <v>24</v>
      </c>
      <c r="F3" s="136"/>
      <c r="G3" s="135" t="s">
        <v>17</v>
      </c>
      <c r="H3" s="136"/>
      <c r="I3" s="135" t="s">
        <v>23</v>
      </c>
      <c r="J3" s="136"/>
      <c r="K3" s="135" t="s">
        <v>24</v>
      </c>
      <c r="L3" s="136"/>
      <c r="M3" s="135" t="s">
        <v>17</v>
      </c>
      <c r="N3" s="136"/>
      <c r="O3" s="135" t="s">
        <v>23</v>
      </c>
      <c r="P3" s="136"/>
      <c r="Q3" s="135" t="s">
        <v>16</v>
      </c>
      <c r="R3" s="136"/>
      <c r="S3" s="135" t="s">
        <v>17</v>
      </c>
      <c r="T3" s="136"/>
      <c r="U3" s="18"/>
    </row>
    <row r="4" spans="1:21" s="2" customFormat="1" ht="11.25">
      <c r="A4" s="133"/>
      <c r="B4" s="134"/>
      <c r="C4" s="134" t="s">
        <v>23</v>
      </c>
      <c r="D4" s="134"/>
      <c r="E4" s="137"/>
      <c r="F4" s="138"/>
      <c r="G4" s="137"/>
      <c r="H4" s="138"/>
      <c r="I4" s="137"/>
      <c r="J4" s="138"/>
      <c r="K4" s="137"/>
      <c r="L4" s="138"/>
      <c r="M4" s="137"/>
      <c r="N4" s="138"/>
      <c r="O4" s="137"/>
      <c r="P4" s="138"/>
      <c r="Q4" s="137"/>
      <c r="R4" s="138"/>
      <c r="S4" s="137"/>
      <c r="T4" s="138"/>
      <c r="U4" s="11" t="s">
        <v>1</v>
      </c>
    </row>
    <row r="5" spans="1:21" ht="13.5" customHeight="1">
      <c r="A5" s="8"/>
      <c r="B5" s="8"/>
      <c r="C5" s="5"/>
      <c r="D5" s="5" t="s">
        <v>6</v>
      </c>
      <c r="E5" s="5"/>
      <c r="F5" s="5" t="s">
        <v>2</v>
      </c>
      <c r="G5" s="5"/>
      <c r="H5" s="5" t="s">
        <v>2</v>
      </c>
      <c r="I5" s="5"/>
      <c r="J5" s="5" t="s">
        <v>6</v>
      </c>
      <c r="K5" s="5"/>
      <c r="L5" s="5" t="s">
        <v>2</v>
      </c>
      <c r="M5" s="5"/>
      <c r="N5" s="5" t="s">
        <v>2</v>
      </c>
      <c r="O5" s="5"/>
      <c r="P5" s="5" t="s">
        <v>6</v>
      </c>
      <c r="Q5" s="5"/>
      <c r="R5" s="5" t="s">
        <v>2</v>
      </c>
      <c r="S5" s="5"/>
      <c r="T5" s="5" t="s">
        <v>2</v>
      </c>
      <c r="U5" s="5" t="s">
        <v>3</v>
      </c>
    </row>
    <row r="6" spans="1:21" ht="13.5" customHeight="1">
      <c r="A6" s="7"/>
      <c r="B6" s="7" t="s">
        <v>7</v>
      </c>
      <c r="C6" s="5" t="s">
        <v>18</v>
      </c>
      <c r="D6" s="6">
        <v>1062367</v>
      </c>
      <c r="E6" s="5" t="s">
        <v>18</v>
      </c>
      <c r="F6" s="6">
        <v>3737126139</v>
      </c>
      <c r="G6" s="5" t="s">
        <v>18</v>
      </c>
      <c r="H6" s="6">
        <v>162457100</v>
      </c>
      <c r="I6" s="6" t="s">
        <v>18</v>
      </c>
      <c r="J6" s="6">
        <v>5965410</v>
      </c>
      <c r="K6" s="6" t="s">
        <v>18</v>
      </c>
      <c r="L6" s="6">
        <v>13934972258</v>
      </c>
      <c r="M6" s="6" t="s">
        <v>18</v>
      </c>
      <c r="N6" s="6">
        <v>762781328</v>
      </c>
      <c r="O6" s="6" t="s">
        <v>18</v>
      </c>
      <c r="P6" s="6">
        <v>7027777</v>
      </c>
      <c r="Q6" s="6" t="s">
        <v>18</v>
      </c>
      <c r="R6" s="6">
        <v>17672098397</v>
      </c>
      <c r="S6" s="6" t="s">
        <v>18</v>
      </c>
      <c r="T6" s="6">
        <v>925238428</v>
      </c>
      <c r="U6" s="12">
        <v>104.2</v>
      </c>
    </row>
    <row r="7" spans="1:21" ht="13.5" customHeight="1">
      <c r="A7" s="8" t="s">
        <v>21</v>
      </c>
      <c r="B7" s="7" t="s">
        <v>8</v>
      </c>
      <c r="C7" s="5"/>
      <c r="D7" s="5" t="s">
        <v>11</v>
      </c>
      <c r="E7" s="5"/>
      <c r="F7" s="6">
        <v>19793889</v>
      </c>
      <c r="G7" s="6"/>
      <c r="H7" s="6">
        <v>535057</v>
      </c>
      <c r="I7" s="6"/>
      <c r="J7" s="5" t="s">
        <v>11</v>
      </c>
      <c r="K7" s="5"/>
      <c r="L7" s="6">
        <v>332099871</v>
      </c>
      <c r="M7" s="6"/>
      <c r="N7" s="6">
        <v>4467909</v>
      </c>
      <c r="O7" s="6"/>
      <c r="P7" s="5" t="s">
        <v>11</v>
      </c>
      <c r="Q7" s="5"/>
      <c r="R7" s="6">
        <v>351893760</v>
      </c>
      <c r="S7" s="6"/>
      <c r="T7" s="6">
        <v>5002966</v>
      </c>
      <c r="U7" s="12">
        <v>102</v>
      </c>
    </row>
    <row r="8" spans="1:21" s="4" customFormat="1" ht="13.5" customHeight="1">
      <c r="A8" s="13"/>
      <c r="B8" s="13" t="s">
        <v>4</v>
      </c>
      <c r="C8" s="10"/>
      <c r="D8" s="10" t="s">
        <v>11</v>
      </c>
      <c r="E8" s="10"/>
      <c r="F8" s="9">
        <v>3756920028</v>
      </c>
      <c r="G8" s="9"/>
      <c r="H8" s="9">
        <v>162992157</v>
      </c>
      <c r="I8" s="9"/>
      <c r="J8" s="10" t="s">
        <v>11</v>
      </c>
      <c r="K8" s="10"/>
      <c r="L8" s="9">
        <v>14267072129</v>
      </c>
      <c r="M8" s="9"/>
      <c r="N8" s="9">
        <v>767249237</v>
      </c>
      <c r="O8" s="9"/>
      <c r="P8" s="10" t="s">
        <v>11</v>
      </c>
      <c r="Q8" s="10"/>
      <c r="R8" s="9">
        <v>18023992157</v>
      </c>
      <c r="S8" s="9"/>
      <c r="T8" s="9">
        <v>930241394</v>
      </c>
      <c r="U8" s="14">
        <v>104.2</v>
      </c>
    </row>
    <row r="9" spans="1:21" ht="13.5" customHeight="1">
      <c r="A9" s="127" t="s">
        <v>9</v>
      </c>
      <c r="B9" s="127"/>
      <c r="C9" s="5"/>
      <c r="D9" s="6">
        <v>24545</v>
      </c>
      <c r="E9" s="6"/>
      <c r="F9" s="6">
        <v>285690222</v>
      </c>
      <c r="G9" s="6"/>
      <c r="H9" s="6">
        <v>6265734</v>
      </c>
      <c r="I9" s="6"/>
      <c r="J9" s="6">
        <v>444115</v>
      </c>
      <c r="K9" s="6"/>
      <c r="L9" s="6">
        <v>846595386</v>
      </c>
      <c r="M9" s="6"/>
      <c r="N9" s="6">
        <v>12478532</v>
      </c>
      <c r="O9" s="6" t="s">
        <v>18</v>
      </c>
      <c r="P9" s="6">
        <v>468660</v>
      </c>
      <c r="Q9" s="6" t="s">
        <v>18</v>
      </c>
      <c r="R9" s="6">
        <v>1132285608</v>
      </c>
      <c r="S9" s="6"/>
      <c r="T9" s="6">
        <v>18744266</v>
      </c>
      <c r="U9" s="12">
        <v>97.1</v>
      </c>
    </row>
    <row r="10" spans="1:21" ht="13.5" customHeight="1" thickBot="1">
      <c r="A10" s="128" t="s">
        <v>10</v>
      </c>
      <c r="B10" s="128"/>
      <c r="C10" s="15"/>
      <c r="D10" s="15" t="s">
        <v>11</v>
      </c>
      <c r="E10" s="15"/>
      <c r="F10" s="15" t="s">
        <v>11</v>
      </c>
      <c r="G10" s="15"/>
      <c r="H10" s="15" t="s">
        <v>11</v>
      </c>
      <c r="I10" s="15"/>
      <c r="J10" s="15">
        <v>4</v>
      </c>
      <c r="K10" s="15"/>
      <c r="L10" s="15" t="s">
        <v>11</v>
      </c>
      <c r="M10" s="15"/>
      <c r="N10" s="15">
        <v>70</v>
      </c>
      <c r="O10" s="15"/>
      <c r="P10" s="15">
        <v>4</v>
      </c>
      <c r="Q10" s="15"/>
      <c r="R10" s="15" t="s">
        <v>11</v>
      </c>
      <c r="S10" s="15"/>
      <c r="T10" s="15">
        <v>70</v>
      </c>
      <c r="U10" s="16" t="s">
        <v>11</v>
      </c>
    </row>
    <row r="11" spans="1:21" ht="13.5" customHeight="1">
      <c r="A11" s="3" t="s">
        <v>12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3.5" customHeight="1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3.5" customHeight="1">
      <c r="A13" s="3" t="s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3.5" customHeight="1">
      <c r="A14" s="3" t="s">
        <v>15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源泉所得税</dc:title>
  <dc:subject>3-4</dc:subject>
  <dc:creator>国税庁企画課</dc:creator>
  <cp:keywords/>
  <dc:description/>
  <cp:lastModifiedBy>国税庁</cp:lastModifiedBy>
  <cp:lastPrinted>2010-07-23T05:43:52Z</cp:lastPrinted>
  <dcterms:created xsi:type="dcterms:W3CDTF">2003-07-09T01:05:10Z</dcterms:created>
  <dcterms:modified xsi:type="dcterms:W3CDTF">2010-08-27T03:05:43Z</dcterms:modified>
  <cp:category/>
  <cp:version/>
  <cp:contentType/>
  <cp:contentStatus/>
</cp:coreProperties>
</file>