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税務署別源泉徴収税額'!$A$1:$J$84</definedName>
    <definedName name="_xlnm.Print_Area" localSheetId="1">'(2)　税務署別源泉徴収義務者数'!$A$1:$H$83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<sst xmlns="http://schemas.openxmlformats.org/spreadsheetml/2006/main" count="246" uniqueCount="118">
  <si>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</si>
  <si>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</si>
  <si>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</si>
  <si>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</si>
  <si>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</si>
  <si>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</si>
  <si>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</si>
  <si>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</si>
  <si>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</si>
  <si>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</si>
  <si>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</si>
  <si>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</si>
  <si>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</si>
  <si>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</si>
  <si>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</si>
  <si>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</si>
  <si>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</si>
  <si>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</si>
  <si>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</si>
  <si>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</si>
  <si>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</si>
  <si>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</si>
  <si>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</si>
  <si>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</si>
  <si>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</si>
  <si>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</si>
  <si>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</si>
  <si>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総　　計</t>
  </si>
  <si>
    <t>件</t>
  </si>
  <si>
    <t>税務署名</t>
  </si>
  <si>
    <t>税務署名</t>
  </si>
  <si>
    <t>３－４　税務署別課税状況等</t>
  </si>
  <si>
    <t>上場株式等の
譲渡所得等</t>
  </si>
  <si>
    <t>(1)　税務署別源泉徴収税額</t>
  </si>
  <si>
    <t>税務署名</t>
  </si>
  <si>
    <t>利子所得等</t>
  </si>
  <si>
    <t>非居住者等
所得</t>
  </si>
  <si>
    <t>総　計</t>
  </si>
  <si>
    <t>（注）　この表は「利子所得等の課税状況」、「給与所得及び退職所得の課税状況」、「配当所得の課税状況」、「上場株式等の譲渡所得等の課税状況」、</t>
  </si>
  <si>
    <t>　　　　「報酬・料金等所得の課税状況」及び「非居住者等所得の課税状況」を税務署別に示したものである。</t>
  </si>
  <si>
    <t>(2)　税務署別源泉徴収義務者数</t>
  </si>
  <si>
    <t>税 務 署 名</t>
  </si>
  <si>
    <t>配当所得</t>
  </si>
  <si>
    <t>給与所得</t>
  </si>
  <si>
    <t>調査時点：平成20年６月30日</t>
  </si>
  <si>
    <t>水戸</t>
  </si>
  <si>
    <t>日立</t>
  </si>
  <si>
    <t>土浦</t>
  </si>
  <si>
    <t>古河</t>
  </si>
  <si>
    <t>下館</t>
  </si>
  <si>
    <t>竜ケ崎</t>
  </si>
  <si>
    <t>太田</t>
  </si>
  <si>
    <t>潮来</t>
  </si>
  <si>
    <t>茨城県計</t>
  </si>
  <si>
    <t>宇都宮</t>
  </si>
  <si>
    <t>足利</t>
  </si>
  <si>
    <t>栃木</t>
  </si>
  <si>
    <t>佐野</t>
  </si>
  <si>
    <t>鹿沼</t>
  </si>
  <si>
    <t>真岡</t>
  </si>
  <si>
    <t>大田原</t>
  </si>
  <si>
    <t>氏家</t>
  </si>
  <si>
    <t>栃木県計</t>
  </si>
  <si>
    <t>前橋</t>
  </si>
  <si>
    <t>高崎</t>
  </si>
  <si>
    <t>桐生</t>
  </si>
  <si>
    <t>伊勢崎</t>
  </si>
  <si>
    <t>沼田</t>
  </si>
  <si>
    <t>館林</t>
  </si>
  <si>
    <t>藤岡</t>
  </si>
  <si>
    <t>富岡</t>
  </si>
  <si>
    <t>中之条</t>
  </si>
  <si>
    <t>群馬県計</t>
  </si>
  <si>
    <t>川越</t>
  </si>
  <si>
    <t>熊谷</t>
  </si>
  <si>
    <t>川口</t>
  </si>
  <si>
    <t>西川口</t>
  </si>
  <si>
    <t>浦和</t>
  </si>
  <si>
    <t>大宮</t>
  </si>
  <si>
    <t>行田</t>
  </si>
  <si>
    <t>秩父</t>
  </si>
  <si>
    <t>所沢</t>
  </si>
  <si>
    <t>本庄</t>
  </si>
  <si>
    <t>東松山</t>
  </si>
  <si>
    <t>春日部</t>
  </si>
  <si>
    <t>上尾</t>
  </si>
  <si>
    <t>越谷</t>
  </si>
  <si>
    <t>朝霞</t>
  </si>
  <si>
    <t>埼玉県計</t>
  </si>
  <si>
    <t>新潟</t>
  </si>
  <si>
    <t>新津</t>
  </si>
  <si>
    <t>巻</t>
  </si>
  <si>
    <t>長岡</t>
  </si>
  <si>
    <t>三条</t>
  </si>
  <si>
    <t>柏崎</t>
  </si>
  <si>
    <t>新発田</t>
  </si>
  <si>
    <t>小千谷</t>
  </si>
  <si>
    <t>十日町</t>
  </si>
  <si>
    <t>村上</t>
  </si>
  <si>
    <t>糸魚川</t>
  </si>
  <si>
    <t>高田</t>
  </si>
  <si>
    <t>佐渡</t>
  </si>
  <si>
    <t>新潟県計</t>
  </si>
  <si>
    <t>長野</t>
  </si>
  <si>
    <t>松本</t>
  </si>
  <si>
    <t>上田</t>
  </si>
  <si>
    <t>飯田</t>
  </si>
  <si>
    <t>諏訪</t>
  </si>
  <si>
    <t>伊那</t>
  </si>
  <si>
    <t>信濃中野</t>
  </si>
  <si>
    <t>大町</t>
  </si>
  <si>
    <t>佐久</t>
  </si>
  <si>
    <t>木曽</t>
  </si>
  <si>
    <t>長野県計</t>
  </si>
  <si>
    <t>－</t>
  </si>
  <si>
    <t>報酬・料金
等所得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</si>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</sst>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3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3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distributed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distributed" vertical="center" wrapText="1"/>
    </xf>
    <xf numFmtId="0" fontId="42" fillId="0" borderId="15" xfId="0" applyFont="1" applyBorder="1" applyAlignment="1">
      <alignment horizontal="distributed" vertical="center" wrapText="1" indent="1"/>
    </xf>
    <xf numFmtId="0" fontId="42" fillId="0" borderId="16" xfId="0" applyFont="1" applyBorder="1" applyAlignment="1">
      <alignment horizontal="distributed" vertical="center" wrapText="1" indent="1"/>
    </xf>
    <xf numFmtId="0" fontId="42" fillId="0" borderId="17" xfId="0" applyFont="1" applyBorder="1" applyAlignment="1">
      <alignment horizontal="distributed" vertical="center" indent="1"/>
    </xf>
    <xf numFmtId="0" fontId="42" fillId="0" borderId="18" xfId="0" applyFont="1" applyBorder="1" applyAlignment="1">
      <alignment horizontal="distributed" vertical="center"/>
    </xf>
    <xf numFmtId="0" fontId="44" fillId="33" borderId="19" xfId="0" applyFont="1" applyFill="1" applyBorder="1" applyAlignment="1">
      <alignment horizontal="center" vertical="center"/>
    </xf>
    <xf numFmtId="3" fontId="44" fillId="34" borderId="20" xfId="0" applyNumberFormat="1" applyFont="1" applyFill="1" applyBorder="1" applyAlignment="1">
      <alignment horizontal="right" vertical="center"/>
    </xf>
    <xf numFmtId="3" fontId="44" fillId="34" borderId="21" xfId="0" applyNumberFormat="1" applyFont="1" applyFill="1" applyBorder="1" applyAlignment="1">
      <alignment horizontal="right" vertical="center"/>
    </xf>
    <xf numFmtId="3" fontId="44" fillId="34" borderId="22" xfId="0" applyNumberFormat="1" applyFont="1" applyFill="1" applyBorder="1" applyAlignment="1">
      <alignment horizontal="right" vertical="center"/>
    </xf>
    <xf numFmtId="0" fontId="44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distributed" vertical="center"/>
    </xf>
    <xf numFmtId="3" fontId="42" fillId="34" borderId="25" xfId="0" applyNumberFormat="1" applyFont="1" applyFill="1" applyBorder="1" applyAlignment="1">
      <alignment horizontal="right" vertical="center"/>
    </xf>
    <xf numFmtId="3" fontId="42" fillId="34" borderId="26" xfId="0" applyNumberFormat="1" applyFont="1" applyFill="1" applyBorder="1" applyAlignment="1">
      <alignment horizontal="right" vertical="center"/>
    </xf>
    <xf numFmtId="3" fontId="42" fillId="34" borderId="27" xfId="0" applyNumberFormat="1" applyFont="1" applyFill="1" applyBorder="1" applyAlignment="1">
      <alignment horizontal="right" vertical="center"/>
    </xf>
    <xf numFmtId="0" fontId="42" fillId="33" borderId="28" xfId="0" applyFont="1" applyFill="1" applyBorder="1" applyAlignment="1">
      <alignment horizontal="distributed" vertical="center"/>
    </xf>
    <xf numFmtId="0" fontId="42" fillId="33" borderId="29" xfId="0" applyFont="1" applyFill="1" applyBorder="1" applyAlignment="1">
      <alignment horizontal="distributed" vertical="center"/>
    </xf>
    <xf numFmtId="3" fontId="42" fillId="34" borderId="30" xfId="0" applyNumberFormat="1" applyFont="1" applyFill="1" applyBorder="1" applyAlignment="1">
      <alignment horizontal="right" vertical="center"/>
    </xf>
    <xf numFmtId="3" fontId="42" fillId="34" borderId="31" xfId="0" applyNumberFormat="1" applyFont="1" applyFill="1" applyBorder="1" applyAlignment="1">
      <alignment horizontal="right" vertical="center"/>
    </xf>
    <xf numFmtId="3" fontId="42" fillId="34" borderId="32" xfId="0" applyNumberFormat="1" applyFont="1" applyFill="1" applyBorder="1" applyAlignment="1">
      <alignment horizontal="right" vertical="center"/>
    </xf>
    <xf numFmtId="0" fontId="42" fillId="33" borderId="33" xfId="0" applyFont="1" applyFill="1" applyBorder="1" applyAlignment="1">
      <alignment horizontal="distributed" vertical="center"/>
    </xf>
    <xf numFmtId="0" fontId="42" fillId="35" borderId="29" xfId="0" applyFont="1" applyFill="1" applyBorder="1" applyAlignment="1">
      <alignment horizontal="distributed" vertical="center"/>
    </xf>
    <xf numFmtId="0" fontId="42" fillId="35" borderId="33" xfId="0" applyFont="1" applyFill="1" applyBorder="1" applyAlignment="1">
      <alignment horizontal="distributed" vertical="center"/>
    </xf>
    <xf numFmtId="0" fontId="42" fillId="33" borderId="34" xfId="0" applyFont="1" applyFill="1" applyBorder="1" applyAlignment="1">
      <alignment horizontal="distributed" vertical="center"/>
    </xf>
    <xf numFmtId="3" fontId="42" fillId="34" borderId="35" xfId="0" applyNumberFormat="1" applyFont="1" applyFill="1" applyBorder="1" applyAlignment="1">
      <alignment horizontal="right" vertical="center"/>
    </xf>
    <xf numFmtId="3" fontId="42" fillId="34" borderId="36" xfId="0" applyNumberFormat="1" applyFont="1" applyFill="1" applyBorder="1" applyAlignment="1">
      <alignment horizontal="right" vertical="center"/>
    </xf>
    <xf numFmtId="3" fontId="42" fillId="34" borderId="37" xfId="0" applyNumberFormat="1" applyFont="1" applyFill="1" applyBorder="1" applyAlignment="1">
      <alignment horizontal="right" vertical="center"/>
    </xf>
    <xf numFmtId="0" fontId="42" fillId="33" borderId="38" xfId="0" applyFont="1" applyFill="1" applyBorder="1" applyAlignment="1">
      <alignment horizontal="distributed" vertical="center"/>
    </xf>
    <xf numFmtId="0" fontId="45" fillId="33" borderId="39" xfId="0" applyFont="1" applyFill="1" applyBorder="1" applyAlignment="1">
      <alignment horizontal="distributed" vertical="center"/>
    </xf>
    <xf numFmtId="3" fontId="45" fillId="34" borderId="40" xfId="0" applyNumberFormat="1" applyFont="1" applyFill="1" applyBorder="1" applyAlignment="1">
      <alignment horizontal="right" vertical="center"/>
    </xf>
    <xf numFmtId="3" fontId="45" fillId="34" borderId="41" xfId="0" applyNumberFormat="1" applyFont="1" applyFill="1" applyBorder="1" applyAlignment="1">
      <alignment horizontal="right" vertical="center"/>
    </xf>
    <xf numFmtId="3" fontId="45" fillId="34" borderId="42" xfId="0" applyNumberFormat="1" applyFont="1" applyFill="1" applyBorder="1" applyAlignment="1">
      <alignment horizontal="right" vertical="center"/>
    </xf>
    <xf numFmtId="0" fontId="45" fillId="33" borderId="43" xfId="0" applyFont="1" applyFill="1" applyBorder="1" applyAlignment="1">
      <alignment horizontal="distributed" vertical="center"/>
    </xf>
    <xf numFmtId="0" fontId="45" fillId="0" borderId="0" xfId="0" applyFont="1" applyAlignment="1">
      <alignment horizontal="left" vertical="top"/>
    </xf>
    <xf numFmtId="0" fontId="42" fillId="0" borderId="39" xfId="0" applyFont="1" applyBorder="1" applyAlignment="1">
      <alignment horizontal="distributed" vertical="center"/>
    </xf>
    <xf numFmtId="3" fontId="42" fillId="0" borderId="40" xfId="0" applyNumberFormat="1" applyFont="1" applyBorder="1" applyAlignment="1">
      <alignment horizontal="right" vertical="center"/>
    </xf>
    <xf numFmtId="3" fontId="42" fillId="0" borderId="44" xfId="0" applyNumberFormat="1" applyFont="1" applyBorder="1" applyAlignment="1">
      <alignment horizontal="right" vertical="center"/>
    </xf>
    <xf numFmtId="3" fontId="42" fillId="0" borderId="45" xfId="0" applyNumberFormat="1" applyFont="1" applyBorder="1" applyAlignment="1">
      <alignment horizontal="right" vertical="center"/>
    </xf>
    <xf numFmtId="0" fontId="42" fillId="0" borderId="43" xfId="0" applyFont="1" applyBorder="1" applyAlignment="1">
      <alignment horizontal="center" vertical="center"/>
    </xf>
    <xf numFmtId="0" fontId="42" fillId="33" borderId="46" xfId="0" applyFont="1" applyFill="1" applyBorder="1" applyAlignment="1">
      <alignment horizontal="distributed" vertical="center"/>
    </xf>
    <xf numFmtId="0" fontId="42" fillId="0" borderId="47" xfId="0" applyFont="1" applyBorder="1" applyAlignment="1">
      <alignment horizontal="distributed" vertical="center"/>
    </xf>
    <xf numFmtId="3" fontId="42" fillId="0" borderId="48" xfId="0" applyNumberFormat="1" applyFont="1" applyBorder="1" applyAlignment="1">
      <alignment horizontal="right" vertical="center"/>
    </xf>
    <xf numFmtId="3" fontId="42" fillId="0" borderId="49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0" fontId="42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distributed" vertical="center"/>
    </xf>
    <xf numFmtId="3" fontId="42" fillId="0" borderId="52" xfId="0" applyNumberFormat="1" applyFont="1" applyBorder="1" applyAlignment="1">
      <alignment horizontal="right" vertical="center"/>
    </xf>
    <xf numFmtId="3" fontId="42" fillId="0" borderId="5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0" fontId="42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3" fontId="45" fillId="34" borderId="57" xfId="0" applyNumberFormat="1" applyFont="1" applyFill="1" applyBorder="1" applyAlignment="1">
      <alignment horizontal="right" vertical="center"/>
    </xf>
    <xf numFmtId="3" fontId="45" fillId="34" borderId="58" xfId="0" applyNumberFormat="1" applyFont="1" applyFill="1" applyBorder="1" applyAlignment="1">
      <alignment horizontal="right" vertical="center"/>
    </xf>
    <xf numFmtId="3" fontId="45" fillId="34" borderId="59" xfId="0" applyNumberFormat="1" applyFont="1" applyFill="1" applyBorder="1" applyAlignment="1">
      <alignment horizontal="right" vertical="center"/>
    </xf>
    <xf numFmtId="0" fontId="45" fillId="0" borderId="6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top"/>
    </xf>
    <xf numFmtId="0" fontId="44" fillId="33" borderId="19" xfId="0" applyFont="1" applyFill="1" applyBorder="1" applyAlignment="1">
      <alignment horizontal="right" vertical="center" wrapText="1"/>
    </xf>
    <xf numFmtId="0" fontId="44" fillId="36" borderId="21" xfId="0" applyFont="1" applyFill="1" applyBorder="1" applyAlignment="1">
      <alignment horizontal="right" vertical="center"/>
    </xf>
    <xf numFmtId="0" fontId="44" fillId="36" borderId="20" xfId="0" applyFont="1" applyFill="1" applyBorder="1" applyAlignment="1">
      <alignment horizontal="right" vertical="center"/>
    </xf>
    <xf numFmtId="0" fontId="44" fillId="33" borderId="23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42" fillId="35" borderId="24" xfId="0" applyFont="1" applyFill="1" applyBorder="1" applyAlignment="1">
      <alignment horizontal="distributed" vertical="center"/>
    </xf>
    <xf numFmtId="38" fontId="42" fillId="36" borderId="61" xfId="48" applyFont="1" applyFill="1" applyBorder="1" applyAlignment="1">
      <alignment horizontal="right" vertical="center"/>
    </xf>
    <xf numFmtId="38" fontId="42" fillId="36" borderId="26" xfId="48" applyFont="1" applyFill="1" applyBorder="1" applyAlignment="1">
      <alignment horizontal="right" vertical="center"/>
    </xf>
    <xf numFmtId="38" fontId="42" fillId="36" borderId="25" xfId="48" applyFont="1" applyFill="1" applyBorder="1" applyAlignment="1">
      <alignment horizontal="right" vertical="center"/>
    </xf>
    <xf numFmtId="0" fontId="42" fillId="35" borderId="28" xfId="0" applyFont="1" applyFill="1" applyBorder="1" applyAlignment="1">
      <alignment horizontal="distributed" vertical="center"/>
    </xf>
    <xf numFmtId="38" fontId="42" fillId="36" borderId="62" xfId="48" applyFont="1" applyFill="1" applyBorder="1" applyAlignment="1">
      <alignment horizontal="right" vertical="center"/>
    </xf>
    <xf numFmtId="38" fontId="42" fillId="36" borderId="31" xfId="48" applyFont="1" applyFill="1" applyBorder="1" applyAlignment="1">
      <alignment horizontal="right" vertical="center"/>
    </xf>
    <xf numFmtId="38" fontId="42" fillId="36" borderId="30" xfId="48" applyFont="1" applyFill="1" applyBorder="1" applyAlignment="1">
      <alignment horizontal="right" vertical="center"/>
    </xf>
    <xf numFmtId="0" fontId="42" fillId="35" borderId="34" xfId="0" applyFont="1" applyFill="1" applyBorder="1" applyAlignment="1">
      <alignment horizontal="distributed" vertical="center"/>
    </xf>
    <xf numFmtId="38" fontId="42" fillId="36" borderId="63" xfId="48" applyFont="1" applyFill="1" applyBorder="1" applyAlignment="1">
      <alignment horizontal="right" vertical="center"/>
    </xf>
    <xf numFmtId="38" fontId="42" fillId="36" borderId="36" xfId="48" applyFont="1" applyFill="1" applyBorder="1" applyAlignment="1">
      <alignment horizontal="right" vertical="center"/>
    </xf>
    <xf numFmtId="38" fontId="42" fillId="36" borderId="35" xfId="48" applyFont="1" applyFill="1" applyBorder="1" applyAlignment="1">
      <alignment horizontal="right" vertical="center"/>
    </xf>
    <xf numFmtId="0" fontId="42" fillId="35" borderId="38" xfId="0" applyFont="1" applyFill="1" applyBorder="1" applyAlignment="1">
      <alignment horizontal="distributed" vertical="center"/>
    </xf>
    <xf numFmtId="0" fontId="45" fillId="35" borderId="39" xfId="0" applyFont="1" applyFill="1" applyBorder="1" applyAlignment="1">
      <alignment horizontal="distributed" vertical="center"/>
    </xf>
    <xf numFmtId="38" fontId="45" fillId="36" borderId="44" xfId="48" applyFont="1" applyFill="1" applyBorder="1" applyAlignment="1">
      <alignment horizontal="right" vertical="center"/>
    </xf>
    <xf numFmtId="38" fontId="45" fillId="36" borderId="41" xfId="48" applyFont="1" applyFill="1" applyBorder="1" applyAlignment="1">
      <alignment horizontal="right" vertical="center"/>
    </xf>
    <xf numFmtId="38" fontId="45" fillId="36" borderId="40" xfId="48" applyFont="1" applyFill="1" applyBorder="1" applyAlignment="1">
      <alignment horizontal="right" vertical="center"/>
    </xf>
    <xf numFmtId="0" fontId="45" fillId="35" borderId="43" xfId="0" applyFont="1" applyFill="1" applyBorder="1" applyAlignment="1">
      <alignment horizontal="distributed" vertical="center"/>
    </xf>
    <xf numFmtId="0" fontId="42" fillId="0" borderId="45" xfId="0" applyFont="1" applyBorder="1" applyAlignment="1">
      <alignment horizontal="right" vertical="center"/>
    </xf>
    <xf numFmtId="38" fontId="42" fillId="36" borderId="64" xfId="48" applyFont="1" applyFill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5" fillId="0" borderId="51" xfId="0" applyFont="1" applyBorder="1" applyAlignment="1">
      <alignment vertical="center"/>
    </xf>
    <xf numFmtId="0" fontId="42" fillId="0" borderId="54" xfId="0" applyFont="1" applyBorder="1" applyAlignment="1">
      <alignment horizontal="right" vertical="center"/>
    </xf>
    <xf numFmtId="0" fontId="45" fillId="0" borderId="55" xfId="0" applyFont="1" applyBorder="1" applyAlignment="1">
      <alignment horizontal="center" vertical="center"/>
    </xf>
    <xf numFmtId="3" fontId="45" fillId="36" borderId="65" xfId="0" applyNumberFormat="1" applyFont="1" applyFill="1" applyBorder="1" applyAlignment="1">
      <alignment horizontal="right" vertical="center"/>
    </xf>
    <xf numFmtId="3" fontId="45" fillId="36" borderId="58" xfId="0" applyNumberFormat="1" applyFont="1" applyFill="1" applyBorder="1" applyAlignment="1">
      <alignment horizontal="right" vertical="center"/>
    </xf>
    <xf numFmtId="0" fontId="45" fillId="0" borderId="66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18" xfId="0" applyFont="1" applyBorder="1" applyAlignment="1">
      <alignment horizontal="distributed" vertical="center" wrapText="1"/>
    </xf>
    <xf numFmtId="0" fontId="42" fillId="0" borderId="50" xfId="0" applyFont="1" applyBorder="1" applyAlignment="1">
      <alignment horizontal="distributed" vertical="center" wrapText="1"/>
    </xf>
    <xf numFmtId="0" fontId="42" fillId="0" borderId="67" xfId="0" applyFont="1" applyBorder="1" applyAlignment="1">
      <alignment horizontal="distributed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distributed" vertical="center" wrapText="1"/>
    </xf>
    <xf numFmtId="0" fontId="42" fillId="0" borderId="48" xfId="0" applyFont="1" applyBorder="1" applyAlignment="1">
      <alignment horizontal="distributed" vertical="center" wrapText="1"/>
    </xf>
    <xf numFmtId="0" fontId="42" fillId="0" borderId="12" xfId="0" applyFont="1" applyBorder="1" applyAlignment="1">
      <alignment horizontal="distributed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GridLines="0" tabSelected="1" zoomScalePageLayoutView="0" workbookViewId="0" topLeftCell="A1">
      <selection activeCell="A1" sqref="A1:J1"/>
    </sheetView>
  </sheetViews>
  <sheetFormatPr defaultColWidth="5.875" defaultRowHeight="13.5"/>
  <cols>
    <col min="1" max="1" width="10.125" style="21" customWidth="1"/>
    <col min="2" max="9" width="13.125" style="19" customWidth="1"/>
    <col min="10" max="10" width="10.125" style="22" customWidth="1"/>
    <col min="11" max="16384" width="5.875" style="19" customWidth="1"/>
  </cols>
  <sheetData>
    <row r="1" spans="1:10" ht="15">
      <c r="A1" s="116" t="s">
        <v>31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9" ht="12" thickBot="1">
      <c r="A3" s="21" t="s">
        <v>33</v>
      </c>
      <c r="B3" s="21"/>
      <c r="C3" s="21"/>
      <c r="D3" s="21"/>
      <c r="E3" s="21"/>
      <c r="F3" s="21"/>
      <c r="G3" s="21"/>
      <c r="H3" s="21"/>
      <c r="I3" s="21"/>
    </row>
    <row r="4" spans="1:10" ht="35.25" customHeight="1">
      <c r="A4" s="23" t="s">
        <v>34</v>
      </c>
      <c r="B4" s="24" t="s">
        <v>35</v>
      </c>
      <c r="C4" s="25" t="s">
        <v>25</v>
      </c>
      <c r="D4" s="26" t="s">
        <v>32</v>
      </c>
      <c r="E4" s="25" t="s">
        <v>26</v>
      </c>
      <c r="F4" s="25" t="s">
        <v>9</v>
      </c>
      <c r="G4" s="27" t="s">
        <v>115</v>
      </c>
      <c r="H4" s="28" t="s">
        <v>36</v>
      </c>
      <c r="I4" s="29" t="s">
        <v>0</v>
      </c>
      <c r="J4" s="30" t="s">
        <v>29</v>
      </c>
    </row>
    <row r="5" spans="1:10" ht="11.25">
      <c r="A5" s="31"/>
      <c r="B5" s="32" t="s">
        <v>2</v>
      </c>
      <c r="C5" s="33" t="s">
        <v>2</v>
      </c>
      <c r="D5" s="33" t="s">
        <v>2</v>
      </c>
      <c r="E5" s="33" t="s">
        <v>2</v>
      </c>
      <c r="F5" s="33" t="s">
        <v>2</v>
      </c>
      <c r="G5" s="33" t="s">
        <v>2</v>
      </c>
      <c r="H5" s="33" t="s">
        <v>2</v>
      </c>
      <c r="I5" s="34" t="s">
        <v>2</v>
      </c>
      <c r="J5" s="35"/>
    </row>
    <row r="6" spans="1:10" ht="11.25" customHeight="1">
      <c r="A6" s="36" t="s">
        <v>45</v>
      </c>
      <c r="B6" s="37">
        <v>937174</v>
      </c>
      <c r="C6" s="38">
        <v>1420154</v>
      </c>
      <c r="D6" s="38">
        <v>1094645</v>
      </c>
      <c r="E6" s="38">
        <v>35357815</v>
      </c>
      <c r="F6" s="38">
        <v>1134825</v>
      </c>
      <c r="G6" s="38">
        <v>4757799</v>
      </c>
      <c r="H6" s="38">
        <v>146482</v>
      </c>
      <c r="I6" s="39">
        <v>44848895</v>
      </c>
      <c r="J6" s="40" t="str">
        <f>IF(A6="","",A6)</f>
        <v>水戸</v>
      </c>
    </row>
    <row r="7" spans="1:10" ht="11.25" customHeight="1">
      <c r="A7" s="41" t="s">
        <v>46</v>
      </c>
      <c r="B7" s="42">
        <v>304224</v>
      </c>
      <c r="C7" s="43">
        <v>1614272</v>
      </c>
      <c r="D7" s="43">
        <v>174967</v>
      </c>
      <c r="E7" s="43">
        <v>13358562</v>
      </c>
      <c r="F7" s="43">
        <v>145080</v>
      </c>
      <c r="G7" s="43">
        <v>371378</v>
      </c>
      <c r="H7" s="43">
        <v>42821</v>
      </c>
      <c r="I7" s="44">
        <v>16011304</v>
      </c>
      <c r="J7" s="45" t="str">
        <f aca="true" t="shared" si="0" ref="J7:J14">IF(A7="","",A7)</f>
        <v>日立</v>
      </c>
    </row>
    <row r="8" spans="1:10" ht="11.25" customHeight="1">
      <c r="A8" s="41" t="s">
        <v>47</v>
      </c>
      <c r="B8" s="42">
        <v>545642</v>
      </c>
      <c r="C8" s="43">
        <v>1073710</v>
      </c>
      <c r="D8" s="43">
        <v>504863</v>
      </c>
      <c r="E8" s="43">
        <v>28072889</v>
      </c>
      <c r="F8" s="43">
        <v>480133</v>
      </c>
      <c r="G8" s="43">
        <v>886788</v>
      </c>
      <c r="H8" s="43">
        <v>205916</v>
      </c>
      <c r="I8" s="44">
        <v>31769941</v>
      </c>
      <c r="J8" s="45" t="str">
        <f t="shared" si="0"/>
        <v>土浦</v>
      </c>
    </row>
    <row r="9" spans="1:10" ht="11.25" customHeight="1">
      <c r="A9" s="46" t="s">
        <v>48</v>
      </c>
      <c r="B9" s="42">
        <v>241291</v>
      </c>
      <c r="C9" s="43">
        <v>357918</v>
      </c>
      <c r="D9" s="43">
        <v>41138</v>
      </c>
      <c r="E9" s="43">
        <v>9419825</v>
      </c>
      <c r="F9" s="43">
        <v>125509</v>
      </c>
      <c r="G9" s="43">
        <v>267233</v>
      </c>
      <c r="H9" s="43">
        <v>15173</v>
      </c>
      <c r="I9" s="44">
        <v>10468087</v>
      </c>
      <c r="J9" s="47" t="str">
        <f t="shared" si="0"/>
        <v>古河</v>
      </c>
    </row>
    <row r="10" spans="1:10" ht="11.25" customHeight="1">
      <c r="A10" s="41" t="s">
        <v>49</v>
      </c>
      <c r="B10" s="42">
        <v>364166</v>
      </c>
      <c r="C10" s="43">
        <v>667137</v>
      </c>
      <c r="D10" s="43">
        <v>32900</v>
      </c>
      <c r="E10" s="43">
        <v>13043806</v>
      </c>
      <c r="F10" s="43">
        <v>225916</v>
      </c>
      <c r="G10" s="43">
        <v>424706</v>
      </c>
      <c r="H10" s="43">
        <v>69937</v>
      </c>
      <c r="I10" s="44">
        <v>14828569</v>
      </c>
      <c r="J10" s="45" t="str">
        <f t="shared" si="0"/>
        <v>下館</v>
      </c>
    </row>
    <row r="11" spans="1:10" ht="11.25" customHeight="1">
      <c r="A11" s="41" t="s">
        <v>50</v>
      </c>
      <c r="B11" s="42">
        <v>422689</v>
      </c>
      <c r="C11" s="43">
        <v>154303</v>
      </c>
      <c r="D11" s="43">
        <v>116887</v>
      </c>
      <c r="E11" s="43">
        <v>11078932</v>
      </c>
      <c r="F11" s="43">
        <v>94518</v>
      </c>
      <c r="G11" s="43">
        <v>498432</v>
      </c>
      <c r="H11" s="43">
        <v>1603297</v>
      </c>
      <c r="I11" s="44">
        <v>13969057</v>
      </c>
      <c r="J11" s="45" t="str">
        <f t="shared" si="0"/>
        <v>竜ケ崎</v>
      </c>
    </row>
    <row r="12" spans="1:10" ht="11.25" customHeight="1">
      <c r="A12" s="41" t="s">
        <v>51</v>
      </c>
      <c r="B12" s="42">
        <v>339249</v>
      </c>
      <c r="C12" s="43">
        <v>467932</v>
      </c>
      <c r="D12" s="43">
        <v>104383</v>
      </c>
      <c r="E12" s="43">
        <v>13781547</v>
      </c>
      <c r="F12" s="43">
        <v>307465</v>
      </c>
      <c r="G12" s="43">
        <v>352735</v>
      </c>
      <c r="H12" s="43">
        <v>30089</v>
      </c>
      <c r="I12" s="44">
        <v>15383400</v>
      </c>
      <c r="J12" s="45" t="str">
        <f t="shared" si="0"/>
        <v>太田</v>
      </c>
    </row>
    <row r="13" spans="1:10" ht="11.25" customHeight="1">
      <c r="A13" s="48" t="s">
        <v>52</v>
      </c>
      <c r="B13" s="49">
        <v>227138</v>
      </c>
      <c r="C13" s="50">
        <v>363618</v>
      </c>
      <c r="D13" s="50">
        <v>103931</v>
      </c>
      <c r="E13" s="50">
        <v>11204692</v>
      </c>
      <c r="F13" s="50">
        <v>108991</v>
      </c>
      <c r="G13" s="50">
        <v>354328</v>
      </c>
      <c r="H13" s="50">
        <v>158350</v>
      </c>
      <c r="I13" s="51">
        <v>12521047</v>
      </c>
      <c r="J13" s="52" t="str">
        <f t="shared" si="0"/>
        <v>潮来</v>
      </c>
    </row>
    <row r="14" spans="1:10" s="58" customFormat="1" ht="11.25">
      <c r="A14" s="53" t="s">
        <v>53</v>
      </c>
      <c r="B14" s="54">
        <v>3381572</v>
      </c>
      <c r="C14" s="55">
        <v>6119043</v>
      </c>
      <c r="D14" s="55">
        <v>2173714</v>
      </c>
      <c r="E14" s="55">
        <v>135318068</v>
      </c>
      <c r="F14" s="55">
        <v>2622438</v>
      </c>
      <c r="G14" s="55">
        <v>7913400</v>
      </c>
      <c r="H14" s="55">
        <v>2272064</v>
      </c>
      <c r="I14" s="56">
        <v>159800299</v>
      </c>
      <c r="J14" s="57" t="str">
        <f t="shared" si="0"/>
        <v>茨城県計</v>
      </c>
    </row>
    <row r="15" spans="1:10" ht="11.25">
      <c r="A15" s="59"/>
      <c r="B15" s="60"/>
      <c r="C15" s="61"/>
      <c r="D15" s="61"/>
      <c r="E15" s="61"/>
      <c r="F15" s="61"/>
      <c r="G15" s="61"/>
      <c r="H15" s="61"/>
      <c r="I15" s="62"/>
      <c r="J15" s="63"/>
    </row>
    <row r="16" spans="1:10" ht="11.25" customHeight="1">
      <c r="A16" s="36" t="s">
        <v>54</v>
      </c>
      <c r="B16" s="37">
        <v>823131</v>
      </c>
      <c r="C16" s="38">
        <v>875297</v>
      </c>
      <c r="D16" s="38">
        <v>1094292</v>
      </c>
      <c r="E16" s="38">
        <v>41029630</v>
      </c>
      <c r="F16" s="38">
        <v>1209562</v>
      </c>
      <c r="G16" s="38">
        <v>4039392</v>
      </c>
      <c r="H16" s="38">
        <v>119240</v>
      </c>
      <c r="I16" s="39">
        <v>49190545</v>
      </c>
      <c r="J16" s="64" t="str">
        <f>IF(A16="","",A16)</f>
        <v>宇都宮</v>
      </c>
    </row>
    <row r="17" spans="1:10" ht="11.25" customHeight="1">
      <c r="A17" s="36" t="s">
        <v>55</v>
      </c>
      <c r="B17" s="37">
        <v>194942</v>
      </c>
      <c r="C17" s="38">
        <v>279830</v>
      </c>
      <c r="D17" s="38">
        <v>94184</v>
      </c>
      <c r="E17" s="38">
        <v>8368849</v>
      </c>
      <c r="F17" s="38">
        <v>76494</v>
      </c>
      <c r="G17" s="38">
        <v>292939</v>
      </c>
      <c r="H17" s="38">
        <v>11983</v>
      </c>
      <c r="I17" s="39">
        <v>9319222</v>
      </c>
      <c r="J17" s="40" t="str">
        <f aca="true" t="shared" si="1" ref="J17:J24">IF(A17="","",A17)</f>
        <v>足利</v>
      </c>
    </row>
    <row r="18" spans="1:10" ht="11.25" customHeight="1">
      <c r="A18" s="41" t="s">
        <v>56</v>
      </c>
      <c r="B18" s="42">
        <v>467952</v>
      </c>
      <c r="C18" s="43">
        <v>1071951</v>
      </c>
      <c r="D18" s="43">
        <v>252884</v>
      </c>
      <c r="E18" s="43">
        <v>17425414</v>
      </c>
      <c r="F18" s="43">
        <v>192887</v>
      </c>
      <c r="G18" s="43">
        <v>714559</v>
      </c>
      <c r="H18" s="43">
        <v>79273</v>
      </c>
      <c r="I18" s="44">
        <v>20204920</v>
      </c>
      <c r="J18" s="45" t="str">
        <f t="shared" si="1"/>
        <v>栃木</v>
      </c>
    </row>
    <row r="19" spans="1:10" ht="11.25" customHeight="1">
      <c r="A19" s="41" t="s">
        <v>57</v>
      </c>
      <c r="B19" s="42">
        <v>145211</v>
      </c>
      <c r="C19" s="43">
        <v>240086</v>
      </c>
      <c r="D19" s="43">
        <v>93915</v>
      </c>
      <c r="E19" s="43">
        <v>4630465</v>
      </c>
      <c r="F19" s="43">
        <v>17617</v>
      </c>
      <c r="G19" s="43">
        <v>172124</v>
      </c>
      <c r="H19" s="43">
        <v>3242</v>
      </c>
      <c r="I19" s="44">
        <v>5302660</v>
      </c>
      <c r="J19" s="45" t="str">
        <f t="shared" si="1"/>
        <v>佐野</v>
      </c>
    </row>
    <row r="20" spans="1:10" ht="11.25" customHeight="1">
      <c r="A20" s="41" t="s">
        <v>58</v>
      </c>
      <c r="B20" s="42">
        <v>176481</v>
      </c>
      <c r="C20" s="43">
        <v>501884</v>
      </c>
      <c r="D20" s="43">
        <v>69395</v>
      </c>
      <c r="E20" s="43">
        <v>7767359</v>
      </c>
      <c r="F20" s="43">
        <v>57431</v>
      </c>
      <c r="G20" s="43">
        <v>287340</v>
      </c>
      <c r="H20" s="43">
        <v>8347</v>
      </c>
      <c r="I20" s="44">
        <v>8868236</v>
      </c>
      <c r="J20" s="45" t="str">
        <f t="shared" si="1"/>
        <v>鹿沼</v>
      </c>
    </row>
    <row r="21" spans="1:10" ht="11.25" customHeight="1">
      <c r="A21" s="41" t="s">
        <v>59</v>
      </c>
      <c r="B21" s="42">
        <v>147248</v>
      </c>
      <c r="C21" s="43">
        <v>178628</v>
      </c>
      <c r="D21" s="43">
        <v>57291</v>
      </c>
      <c r="E21" s="43">
        <v>11766867</v>
      </c>
      <c r="F21" s="43">
        <v>117719</v>
      </c>
      <c r="G21" s="43">
        <v>179811</v>
      </c>
      <c r="H21" s="43">
        <v>233755</v>
      </c>
      <c r="I21" s="44">
        <v>12681319</v>
      </c>
      <c r="J21" s="45" t="str">
        <f t="shared" si="1"/>
        <v>真岡</v>
      </c>
    </row>
    <row r="22" spans="1:10" ht="11.25" customHeight="1">
      <c r="A22" s="41" t="s">
        <v>60</v>
      </c>
      <c r="B22" s="42">
        <v>177535</v>
      </c>
      <c r="C22" s="43">
        <v>2831197</v>
      </c>
      <c r="D22" s="43">
        <v>57780</v>
      </c>
      <c r="E22" s="43">
        <v>10331591</v>
      </c>
      <c r="F22" s="43">
        <v>88281</v>
      </c>
      <c r="G22" s="43">
        <v>312509</v>
      </c>
      <c r="H22" s="43">
        <v>422800</v>
      </c>
      <c r="I22" s="44">
        <v>14221693</v>
      </c>
      <c r="J22" s="45" t="str">
        <f t="shared" si="1"/>
        <v>大田原</v>
      </c>
    </row>
    <row r="23" spans="1:10" ht="11.25" customHeight="1">
      <c r="A23" s="48" t="s">
        <v>61</v>
      </c>
      <c r="B23" s="49">
        <v>150024</v>
      </c>
      <c r="C23" s="50">
        <v>73686</v>
      </c>
      <c r="D23" s="50">
        <v>40</v>
      </c>
      <c r="E23" s="50">
        <v>5268092</v>
      </c>
      <c r="F23" s="50">
        <v>24290</v>
      </c>
      <c r="G23" s="50">
        <v>162901</v>
      </c>
      <c r="H23" s="50">
        <v>20337</v>
      </c>
      <c r="I23" s="51">
        <v>5699371</v>
      </c>
      <c r="J23" s="52" t="str">
        <f t="shared" si="1"/>
        <v>氏家</v>
      </c>
    </row>
    <row r="24" spans="1:10" s="58" customFormat="1" ht="11.25">
      <c r="A24" s="53" t="s">
        <v>62</v>
      </c>
      <c r="B24" s="54">
        <v>2282525</v>
      </c>
      <c r="C24" s="55">
        <v>6052560</v>
      </c>
      <c r="D24" s="55">
        <v>1719781</v>
      </c>
      <c r="E24" s="55">
        <v>106588267</v>
      </c>
      <c r="F24" s="55">
        <v>1784282</v>
      </c>
      <c r="G24" s="55">
        <v>6161576</v>
      </c>
      <c r="H24" s="55">
        <v>898976</v>
      </c>
      <c r="I24" s="56">
        <v>125487966</v>
      </c>
      <c r="J24" s="57" t="str">
        <f t="shared" si="1"/>
        <v>栃木県計</v>
      </c>
    </row>
    <row r="25" spans="1:10" ht="11.25">
      <c r="A25" s="59"/>
      <c r="B25" s="60"/>
      <c r="C25" s="61"/>
      <c r="D25" s="61"/>
      <c r="E25" s="61"/>
      <c r="F25" s="61"/>
      <c r="G25" s="61"/>
      <c r="H25" s="61"/>
      <c r="I25" s="62"/>
      <c r="J25" s="63"/>
    </row>
    <row r="26" spans="1:10" ht="11.25" customHeight="1">
      <c r="A26" s="36" t="s">
        <v>63</v>
      </c>
      <c r="B26" s="37">
        <v>870084</v>
      </c>
      <c r="C26" s="38">
        <v>1299089</v>
      </c>
      <c r="D26" s="38">
        <v>201397</v>
      </c>
      <c r="E26" s="38">
        <v>29530404</v>
      </c>
      <c r="F26" s="38">
        <v>790333</v>
      </c>
      <c r="G26" s="38">
        <v>3810226</v>
      </c>
      <c r="H26" s="38">
        <v>160746</v>
      </c>
      <c r="I26" s="39">
        <v>36662279</v>
      </c>
      <c r="J26" s="64" t="str">
        <f>IF(A26="","",A26)</f>
        <v>前橋</v>
      </c>
    </row>
    <row r="27" spans="1:10" ht="11.25" customHeight="1">
      <c r="A27" s="36" t="s">
        <v>64</v>
      </c>
      <c r="B27" s="37">
        <v>596360</v>
      </c>
      <c r="C27" s="38">
        <v>1265086</v>
      </c>
      <c r="D27" s="38">
        <v>842223</v>
      </c>
      <c r="E27" s="38">
        <v>25559525</v>
      </c>
      <c r="F27" s="38">
        <v>390279</v>
      </c>
      <c r="G27" s="38">
        <v>903185</v>
      </c>
      <c r="H27" s="38">
        <v>58162</v>
      </c>
      <c r="I27" s="39">
        <v>29614820</v>
      </c>
      <c r="J27" s="40" t="str">
        <f aca="true" t="shared" si="2" ref="J27:J35">IF(A27="","",A27)</f>
        <v>高崎</v>
      </c>
    </row>
    <row r="28" spans="1:10" ht="11.25" customHeight="1">
      <c r="A28" s="41" t="s">
        <v>65</v>
      </c>
      <c r="B28" s="42">
        <v>183414</v>
      </c>
      <c r="C28" s="43">
        <v>2062139</v>
      </c>
      <c r="D28" s="43">
        <v>131703</v>
      </c>
      <c r="E28" s="43">
        <v>9192328</v>
      </c>
      <c r="F28" s="43">
        <v>237834</v>
      </c>
      <c r="G28" s="43">
        <v>631182</v>
      </c>
      <c r="H28" s="43">
        <v>217216</v>
      </c>
      <c r="I28" s="44">
        <v>12655816</v>
      </c>
      <c r="J28" s="45" t="str">
        <f t="shared" si="2"/>
        <v>桐生</v>
      </c>
    </row>
    <row r="29" spans="1:10" ht="11.25" customHeight="1">
      <c r="A29" s="41" t="s">
        <v>66</v>
      </c>
      <c r="B29" s="42">
        <v>222462</v>
      </c>
      <c r="C29" s="43">
        <v>498313</v>
      </c>
      <c r="D29" s="43">
        <v>138307</v>
      </c>
      <c r="E29" s="43">
        <v>10627668</v>
      </c>
      <c r="F29" s="43">
        <v>165437</v>
      </c>
      <c r="G29" s="43">
        <v>436151</v>
      </c>
      <c r="H29" s="43">
        <v>51003</v>
      </c>
      <c r="I29" s="44">
        <v>12139342</v>
      </c>
      <c r="J29" s="45" t="str">
        <f t="shared" si="2"/>
        <v>伊勢崎</v>
      </c>
    </row>
    <row r="30" spans="1:10" ht="11.25" customHeight="1">
      <c r="A30" s="41" t="s">
        <v>67</v>
      </c>
      <c r="B30" s="42">
        <v>92650</v>
      </c>
      <c r="C30" s="43">
        <v>28581</v>
      </c>
      <c r="D30" s="43">
        <v>32625</v>
      </c>
      <c r="E30" s="43">
        <v>2577263</v>
      </c>
      <c r="F30" s="43">
        <v>10009</v>
      </c>
      <c r="G30" s="43">
        <v>87811</v>
      </c>
      <c r="H30" s="43">
        <v>736</v>
      </c>
      <c r="I30" s="44">
        <v>2829675</v>
      </c>
      <c r="J30" s="45" t="str">
        <f t="shared" si="2"/>
        <v>沼田</v>
      </c>
    </row>
    <row r="31" spans="1:10" ht="11.25" customHeight="1">
      <c r="A31" s="41" t="s">
        <v>68</v>
      </c>
      <c r="B31" s="42">
        <v>472481</v>
      </c>
      <c r="C31" s="43">
        <v>874857</v>
      </c>
      <c r="D31" s="43">
        <v>282519</v>
      </c>
      <c r="E31" s="43">
        <v>19826877</v>
      </c>
      <c r="F31" s="43">
        <v>270665</v>
      </c>
      <c r="G31" s="43">
        <v>885737</v>
      </c>
      <c r="H31" s="43">
        <v>131361</v>
      </c>
      <c r="I31" s="44">
        <v>22744496</v>
      </c>
      <c r="J31" s="45" t="str">
        <f t="shared" si="2"/>
        <v>館林</v>
      </c>
    </row>
    <row r="32" spans="1:10" ht="11.25" customHeight="1">
      <c r="A32" s="41" t="s">
        <v>69</v>
      </c>
      <c r="B32" s="42">
        <v>93716</v>
      </c>
      <c r="C32" s="43">
        <v>247993</v>
      </c>
      <c r="D32" s="43">
        <v>2691</v>
      </c>
      <c r="E32" s="43">
        <v>3156085</v>
      </c>
      <c r="F32" s="43">
        <v>9218</v>
      </c>
      <c r="G32" s="43">
        <v>108902</v>
      </c>
      <c r="H32" s="43">
        <v>3988</v>
      </c>
      <c r="I32" s="44">
        <v>3622592</v>
      </c>
      <c r="J32" s="45" t="str">
        <f t="shared" si="2"/>
        <v>藤岡</v>
      </c>
    </row>
    <row r="33" spans="1:10" ht="11.25" customHeight="1">
      <c r="A33" s="41" t="s">
        <v>70</v>
      </c>
      <c r="B33" s="42">
        <v>89996</v>
      </c>
      <c r="C33" s="43">
        <v>75792</v>
      </c>
      <c r="D33" s="43">
        <v>60819</v>
      </c>
      <c r="E33" s="43">
        <v>3339499</v>
      </c>
      <c r="F33" s="43">
        <v>120709</v>
      </c>
      <c r="G33" s="43">
        <v>65402</v>
      </c>
      <c r="H33" s="43">
        <v>35539</v>
      </c>
      <c r="I33" s="44">
        <v>3787756</v>
      </c>
      <c r="J33" s="45" t="str">
        <f t="shared" si="2"/>
        <v>富岡</v>
      </c>
    </row>
    <row r="34" spans="1:10" ht="11.25" customHeight="1">
      <c r="A34" s="48" t="s">
        <v>71</v>
      </c>
      <c r="B34" s="49">
        <v>75306</v>
      </c>
      <c r="C34" s="50">
        <v>22841</v>
      </c>
      <c r="D34" s="50">
        <v>799</v>
      </c>
      <c r="E34" s="50">
        <v>2019141</v>
      </c>
      <c r="F34" s="50">
        <v>10034</v>
      </c>
      <c r="G34" s="50">
        <v>79789</v>
      </c>
      <c r="H34" s="50">
        <v>3122</v>
      </c>
      <c r="I34" s="51">
        <v>2211032</v>
      </c>
      <c r="J34" s="52" t="str">
        <f t="shared" si="2"/>
        <v>中之条</v>
      </c>
    </row>
    <row r="35" spans="1:10" s="58" customFormat="1" ht="11.25">
      <c r="A35" s="53" t="s">
        <v>72</v>
      </c>
      <c r="B35" s="54">
        <v>2696470</v>
      </c>
      <c r="C35" s="55">
        <v>6374690</v>
      </c>
      <c r="D35" s="55">
        <v>1693084</v>
      </c>
      <c r="E35" s="55">
        <v>105828790</v>
      </c>
      <c r="F35" s="55">
        <v>2004517</v>
      </c>
      <c r="G35" s="55">
        <v>7008385</v>
      </c>
      <c r="H35" s="55">
        <v>661874</v>
      </c>
      <c r="I35" s="56">
        <v>126267809</v>
      </c>
      <c r="J35" s="57" t="str">
        <f t="shared" si="2"/>
        <v>群馬県計</v>
      </c>
    </row>
    <row r="36" spans="1:10" ht="11.25">
      <c r="A36" s="59"/>
      <c r="B36" s="60"/>
      <c r="C36" s="61"/>
      <c r="D36" s="61"/>
      <c r="E36" s="61"/>
      <c r="F36" s="61"/>
      <c r="G36" s="61"/>
      <c r="H36" s="61"/>
      <c r="I36" s="62"/>
      <c r="J36" s="63"/>
    </row>
    <row r="37" spans="1:10" ht="11.25" customHeight="1">
      <c r="A37" s="36" t="s">
        <v>73</v>
      </c>
      <c r="B37" s="37">
        <v>953493</v>
      </c>
      <c r="C37" s="38">
        <v>1203554</v>
      </c>
      <c r="D37" s="38">
        <v>581914</v>
      </c>
      <c r="E37" s="38">
        <v>31315192</v>
      </c>
      <c r="F37" s="38">
        <v>369773</v>
      </c>
      <c r="G37" s="38">
        <v>1555828</v>
      </c>
      <c r="H37" s="38">
        <v>52112</v>
      </c>
      <c r="I37" s="39">
        <v>36031865</v>
      </c>
      <c r="J37" s="64" t="str">
        <f>IF(A37="","",A37)</f>
        <v>川越</v>
      </c>
    </row>
    <row r="38" spans="1:10" ht="11.25" customHeight="1">
      <c r="A38" s="36" t="s">
        <v>74</v>
      </c>
      <c r="B38" s="37">
        <v>636571</v>
      </c>
      <c r="C38" s="38">
        <v>885794</v>
      </c>
      <c r="D38" s="38">
        <v>516684</v>
      </c>
      <c r="E38" s="38">
        <v>14820610</v>
      </c>
      <c r="F38" s="38">
        <v>227099</v>
      </c>
      <c r="G38" s="38">
        <v>692372</v>
      </c>
      <c r="H38" s="38">
        <v>19676</v>
      </c>
      <c r="I38" s="39">
        <v>17798805</v>
      </c>
      <c r="J38" s="40" t="str">
        <f aca="true" t="shared" si="3" ref="J38:J52">IF(A38="","",A38)</f>
        <v>熊谷</v>
      </c>
    </row>
    <row r="39" spans="1:10" ht="11.25" customHeight="1">
      <c r="A39" s="36" t="s">
        <v>75</v>
      </c>
      <c r="B39" s="37">
        <v>663480</v>
      </c>
      <c r="C39" s="38">
        <v>789050</v>
      </c>
      <c r="D39" s="38">
        <v>407113</v>
      </c>
      <c r="E39" s="38">
        <v>27247319</v>
      </c>
      <c r="F39" s="38">
        <v>462579</v>
      </c>
      <c r="G39" s="38">
        <v>1344979</v>
      </c>
      <c r="H39" s="38">
        <v>46727</v>
      </c>
      <c r="I39" s="39">
        <v>30961249</v>
      </c>
      <c r="J39" s="40" t="str">
        <f t="shared" si="3"/>
        <v>川口</v>
      </c>
    </row>
    <row r="40" spans="1:10" ht="11.25" customHeight="1">
      <c r="A40" s="36" t="s">
        <v>76</v>
      </c>
      <c r="B40" s="37">
        <v>420329</v>
      </c>
      <c r="C40" s="38">
        <v>828548</v>
      </c>
      <c r="D40" s="38">
        <v>96756</v>
      </c>
      <c r="E40" s="38">
        <v>16322102</v>
      </c>
      <c r="F40" s="38">
        <v>347815</v>
      </c>
      <c r="G40" s="38">
        <v>817893</v>
      </c>
      <c r="H40" s="38">
        <v>59430</v>
      </c>
      <c r="I40" s="39">
        <v>18892873</v>
      </c>
      <c r="J40" s="40" t="str">
        <f t="shared" si="3"/>
        <v>西川口</v>
      </c>
    </row>
    <row r="41" spans="1:10" ht="11.25" customHeight="1">
      <c r="A41" s="36" t="s">
        <v>77</v>
      </c>
      <c r="B41" s="37">
        <v>14263887</v>
      </c>
      <c r="C41" s="38">
        <v>5138548</v>
      </c>
      <c r="D41" s="38">
        <v>669890</v>
      </c>
      <c r="E41" s="38">
        <v>57676912</v>
      </c>
      <c r="F41" s="38">
        <v>1917240</v>
      </c>
      <c r="G41" s="38">
        <v>9392501</v>
      </c>
      <c r="H41" s="38">
        <v>244692</v>
      </c>
      <c r="I41" s="39">
        <v>89303669</v>
      </c>
      <c r="J41" s="40" t="str">
        <f t="shared" si="3"/>
        <v>浦和</v>
      </c>
    </row>
    <row r="42" spans="1:10" ht="11.25" customHeight="1">
      <c r="A42" s="36" t="s">
        <v>78</v>
      </c>
      <c r="B42" s="37">
        <v>1300532</v>
      </c>
      <c r="C42" s="38">
        <v>2320942</v>
      </c>
      <c r="D42" s="38">
        <v>1486836</v>
      </c>
      <c r="E42" s="38">
        <v>26706209</v>
      </c>
      <c r="F42" s="38">
        <v>341179</v>
      </c>
      <c r="G42" s="38">
        <v>1761505</v>
      </c>
      <c r="H42" s="38">
        <v>141120</v>
      </c>
      <c r="I42" s="39">
        <v>34058323</v>
      </c>
      <c r="J42" s="40" t="str">
        <f t="shared" si="3"/>
        <v>大宮</v>
      </c>
    </row>
    <row r="43" spans="1:10" ht="11.25" customHeight="1">
      <c r="A43" s="36" t="s">
        <v>79</v>
      </c>
      <c r="B43" s="37">
        <v>321773</v>
      </c>
      <c r="C43" s="38">
        <v>454321</v>
      </c>
      <c r="D43" s="38">
        <v>161007</v>
      </c>
      <c r="E43" s="38">
        <v>9996818</v>
      </c>
      <c r="F43" s="38">
        <v>251649</v>
      </c>
      <c r="G43" s="38">
        <v>314095</v>
      </c>
      <c r="H43" s="38">
        <v>143775</v>
      </c>
      <c r="I43" s="39">
        <v>11643439</v>
      </c>
      <c r="J43" s="40" t="str">
        <f t="shared" si="3"/>
        <v>行田</v>
      </c>
    </row>
    <row r="44" spans="1:10" ht="11.25" customHeight="1">
      <c r="A44" s="41" t="s">
        <v>80</v>
      </c>
      <c r="B44" s="42">
        <v>148296</v>
      </c>
      <c r="C44" s="43">
        <v>278841</v>
      </c>
      <c r="D44" s="43">
        <v>89181</v>
      </c>
      <c r="E44" s="43">
        <v>4164935</v>
      </c>
      <c r="F44" s="43">
        <v>11183</v>
      </c>
      <c r="G44" s="43">
        <v>94769</v>
      </c>
      <c r="H44" s="43">
        <v>15777</v>
      </c>
      <c r="I44" s="44">
        <v>4802981</v>
      </c>
      <c r="J44" s="45" t="str">
        <f t="shared" si="3"/>
        <v>秩父</v>
      </c>
    </row>
    <row r="45" spans="1:10" ht="11.25" customHeight="1">
      <c r="A45" s="41" t="s">
        <v>81</v>
      </c>
      <c r="B45" s="42">
        <v>1201545</v>
      </c>
      <c r="C45" s="43">
        <v>818199</v>
      </c>
      <c r="D45" s="43">
        <v>764877</v>
      </c>
      <c r="E45" s="43">
        <v>29684443</v>
      </c>
      <c r="F45" s="43">
        <v>446965</v>
      </c>
      <c r="G45" s="43">
        <v>1995341</v>
      </c>
      <c r="H45" s="43">
        <v>315634</v>
      </c>
      <c r="I45" s="44">
        <v>35227004</v>
      </c>
      <c r="J45" s="45" t="str">
        <f t="shared" si="3"/>
        <v>所沢</v>
      </c>
    </row>
    <row r="46" spans="1:10" ht="11.25" customHeight="1">
      <c r="A46" s="41" t="s">
        <v>82</v>
      </c>
      <c r="B46" s="42">
        <v>163545</v>
      </c>
      <c r="C46" s="43">
        <v>188761</v>
      </c>
      <c r="D46" s="43">
        <v>61253</v>
      </c>
      <c r="E46" s="43">
        <v>4656218</v>
      </c>
      <c r="F46" s="43">
        <v>36986</v>
      </c>
      <c r="G46" s="43">
        <v>145499</v>
      </c>
      <c r="H46" s="43">
        <v>10834</v>
      </c>
      <c r="I46" s="44">
        <v>5263097</v>
      </c>
      <c r="J46" s="45" t="str">
        <f t="shared" si="3"/>
        <v>本庄</v>
      </c>
    </row>
    <row r="47" spans="1:10" ht="11.25" customHeight="1">
      <c r="A47" s="41" t="s">
        <v>83</v>
      </c>
      <c r="B47" s="42">
        <v>266773</v>
      </c>
      <c r="C47" s="43">
        <v>252272</v>
      </c>
      <c r="D47" s="43">
        <v>97309</v>
      </c>
      <c r="E47" s="43">
        <v>9791485</v>
      </c>
      <c r="F47" s="43">
        <v>183270</v>
      </c>
      <c r="G47" s="43">
        <v>295263</v>
      </c>
      <c r="H47" s="43">
        <v>6888</v>
      </c>
      <c r="I47" s="44">
        <v>10893260</v>
      </c>
      <c r="J47" s="45" t="str">
        <f t="shared" si="3"/>
        <v>東松山</v>
      </c>
    </row>
    <row r="48" spans="1:10" ht="11.25" customHeight="1">
      <c r="A48" s="41" t="s">
        <v>84</v>
      </c>
      <c r="B48" s="42">
        <v>919885</v>
      </c>
      <c r="C48" s="43">
        <v>2965530</v>
      </c>
      <c r="D48" s="43">
        <v>373701</v>
      </c>
      <c r="E48" s="43">
        <v>20968356</v>
      </c>
      <c r="F48" s="43">
        <v>369551</v>
      </c>
      <c r="G48" s="43">
        <v>967652</v>
      </c>
      <c r="H48" s="43">
        <v>44496</v>
      </c>
      <c r="I48" s="44">
        <v>26609171</v>
      </c>
      <c r="J48" s="45" t="str">
        <f t="shared" si="3"/>
        <v>春日部</v>
      </c>
    </row>
    <row r="49" spans="1:10" ht="11.25" customHeight="1">
      <c r="A49" s="41" t="s">
        <v>85</v>
      </c>
      <c r="B49" s="42">
        <v>591816</v>
      </c>
      <c r="C49" s="43">
        <v>1994620</v>
      </c>
      <c r="D49" s="43">
        <v>136304</v>
      </c>
      <c r="E49" s="43">
        <v>18101180</v>
      </c>
      <c r="F49" s="43">
        <v>167740</v>
      </c>
      <c r="G49" s="43">
        <v>655036</v>
      </c>
      <c r="H49" s="43">
        <v>74533</v>
      </c>
      <c r="I49" s="44">
        <v>21721231</v>
      </c>
      <c r="J49" s="45" t="str">
        <f t="shared" si="3"/>
        <v>上尾</v>
      </c>
    </row>
    <row r="50" spans="1:10" ht="11.25" customHeight="1">
      <c r="A50" s="41" t="s">
        <v>86</v>
      </c>
      <c r="B50" s="42">
        <v>601283</v>
      </c>
      <c r="C50" s="43">
        <v>1146183</v>
      </c>
      <c r="D50" s="43">
        <v>188164</v>
      </c>
      <c r="E50" s="43">
        <v>22650533</v>
      </c>
      <c r="F50" s="43">
        <v>200066</v>
      </c>
      <c r="G50" s="43">
        <v>1040332</v>
      </c>
      <c r="H50" s="43">
        <v>65537</v>
      </c>
      <c r="I50" s="44">
        <v>25892099</v>
      </c>
      <c r="J50" s="45" t="str">
        <f t="shared" si="3"/>
        <v>越谷</v>
      </c>
    </row>
    <row r="51" spans="1:10" ht="11.25" customHeight="1">
      <c r="A51" s="48" t="s">
        <v>87</v>
      </c>
      <c r="B51" s="49">
        <v>467969</v>
      </c>
      <c r="C51" s="50">
        <v>885619</v>
      </c>
      <c r="D51" s="50">
        <v>49251</v>
      </c>
      <c r="E51" s="50">
        <v>19707269</v>
      </c>
      <c r="F51" s="50">
        <v>326979</v>
      </c>
      <c r="G51" s="50">
        <v>832102</v>
      </c>
      <c r="H51" s="50">
        <v>242077</v>
      </c>
      <c r="I51" s="51">
        <v>22511266</v>
      </c>
      <c r="J51" s="52" t="str">
        <f t="shared" si="3"/>
        <v>朝霞</v>
      </c>
    </row>
    <row r="52" spans="1:10" s="58" customFormat="1" ht="11.25">
      <c r="A52" s="53" t="s">
        <v>88</v>
      </c>
      <c r="B52" s="54">
        <v>22921179</v>
      </c>
      <c r="C52" s="55">
        <v>20150781</v>
      </c>
      <c r="D52" s="55">
        <v>5680241</v>
      </c>
      <c r="E52" s="55">
        <v>313809582</v>
      </c>
      <c r="F52" s="55">
        <v>5660075</v>
      </c>
      <c r="G52" s="55">
        <v>21905167</v>
      </c>
      <c r="H52" s="55">
        <v>1483307</v>
      </c>
      <c r="I52" s="56">
        <v>391610332</v>
      </c>
      <c r="J52" s="57" t="str">
        <f t="shared" si="3"/>
        <v>埼玉県計</v>
      </c>
    </row>
    <row r="53" spans="1:10" ht="11.25">
      <c r="A53" s="59"/>
      <c r="B53" s="60"/>
      <c r="C53" s="61"/>
      <c r="D53" s="61"/>
      <c r="E53" s="61"/>
      <c r="F53" s="61"/>
      <c r="G53" s="61"/>
      <c r="H53" s="61"/>
      <c r="I53" s="62"/>
      <c r="J53" s="63"/>
    </row>
    <row r="54" spans="1:10" ht="11.25" customHeight="1">
      <c r="A54" s="36" t="s">
        <v>89</v>
      </c>
      <c r="B54" s="37">
        <v>1273451</v>
      </c>
      <c r="C54" s="38">
        <v>4481478</v>
      </c>
      <c r="D54" s="38">
        <v>1082846</v>
      </c>
      <c r="E54" s="38">
        <v>47584844</v>
      </c>
      <c r="F54" s="38">
        <v>1116239</v>
      </c>
      <c r="G54" s="38">
        <v>4127179</v>
      </c>
      <c r="H54" s="38">
        <v>83397</v>
      </c>
      <c r="I54" s="39">
        <v>59749434</v>
      </c>
      <c r="J54" s="64" t="str">
        <f>IF(A54="","",A54)</f>
        <v>新潟</v>
      </c>
    </row>
    <row r="55" spans="1:10" ht="11.25" customHeight="1">
      <c r="A55" s="36" t="s">
        <v>90</v>
      </c>
      <c r="B55" s="37">
        <v>132056</v>
      </c>
      <c r="C55" s="38">
        <v>75341</v>
      </c>
      <c r="D55" s="38">
        <v>14133</v>
      </c>
      <c r="E55" s="38">
        <v>3200964</v>
      </c>
      <c r="F55" s="38">
        <v>25582</v>
      </c>
      <c r="G55" s="38">
        <v>97195</v>
      </c>
      <c r="H55" s="38">
        <v>7391</v>
      </c>
      <c r="I55" s="39">
        <v>3552661</v>
      </c>
      <c r="J55" s="40" t="str">
        <f aca="true" t="shared" si="4" ref="J55:J67">IF(A55="","",A55)</f>
        <v>新津</v>
      </c>
    </row>
    <row r="56" spans="1:10" ht="11.25" customHeight="1">
      <c r="A56" s="41" t="s">
        <v>91</v>
      </c>
      <c r="B56" s="42">
        <v>150428</v>
      </c>
      <c r="C56" s="43">
        <v>302319</v>
      </c>
      <c r="D56" s="43" t="s">
        <v>114</v>
      </c>
      <c r="E56" s="43">
        <v>4388218</v>
      </c>
      <c r="F56" s="43">
        <v>148966</v>
      </c>
      <c r="G56" s="43">
        <v>262873</v>
      </c>
      <c r="H56" s="43">
        <v>22026</v>
      </c>
      <c r="I56" s="44">
        <v>5274830</v>
      </c>
      <c r="J56" s="45" t="str">
        <f t="shared" si="4"/>
        <v>巻</v>
      </c>
    </row>
    <row r="57" spans="1:10" ht="11.25" customHeight="1">
      <c r="A57" s="41" t="s">
        <v>92</v>
      </c>
      <c r="B57" s="42">
        <v>350072</v>
      </c>
      <c r="C57" s="43">
        <v>1106765</v>
      </c>
      <c r="D57" s="43">
        <v>567547</v>
      </c>
      <c r="E57" s="43">
        <v>13039626</v>
      </c>
      <c r="F57" s="43">
        <v>308638</v>
      </c>
      <c r="G57" s="43">
        <v>669514</v>
      </c>
      <c r="H57" s="43">
        <v>62216</v>
      </c>
      <c r="I57" s="44">
        <v>16104379</v>
      </c>
      <c r="J57" s="45" t="str">
        <f t="shared" si="4"/>
        <v>長岡</v>
      </c>
    </row>
    <row r="58" spans="1:10" ht="11.25" customHeight="1">
      <c r="A58" s="41" t="s">
        <v>93</v>
      </c>
      <c r="B58" s="42">
        <v>216863</v>
      </c>
      <c r="C58" s="43">
        <v>309721</v>
      </c>
      <c r="D58" s="43">
        <v>59102</v>
      </c>
      <c r="E58" s="43">
        <v>7598455</v>
      </c>
      <c r="F58" s="43">
        <v>119871</v>
      </c>
      <c r="G58" s="43">
        <v>301346</v>
      </c>
      <c r="H58" s="43">
        <v>11188</v>
      </c>
      <c r="I58" s="44">
        <v>8616547</v>
      </c>
      <c r="J58" s="45" t="str">
        <f t="shared" si="4"/>
        <v>三条</v>
      </c>
    </row>
    <row r="59" spans="1:10" ht="11.25" customHeight="1">
      <c r="A59" s="41" t="s">
        <v>94</v>
      </c>
      <c r="B59" s="42">
        <v>102537</v>
      </c>
      <c r="C59" s="43">
        <v>132325</v>
      </c>
      <c r="D59" s="43">
        <v>24200</v>
      </c>
      <c r="E59" s="43">
        <v>4031684</v>
      </c>
      <c r="F59" s="43">
        <v>46182</v>
      </c>
      <c r="G59" s="43">
        <v>113435</v>
      </c>
      <c r="H59" s="43">
        <v>782</v>
      </c>
      <c r="I59" s="44">
        <v>4451145</v>
      </c>
      <c r="J59" s="45" t="str">
        <f t="shared" si="4"/>
        <v>柏崎</v>
      </c>
    </row>
    <row r="60" spans="1:10" ht="11.25" customHeight="1">
      <c r="A60" s="41" t="s">
        <v>95</v>
      </c>
      <c r="B60" s="42">
        <v>44708</v>
      </c>
      <c r="C60" s="43">
        <v>160456</v>
      </c>
      <c r="D60" s="43">
        <v>9533</v>
      </c>
      <c r="E60" s="43">
        <v>6279663</v>
      </c>
      <c r="F60" s="43">
        <v>123728</v>
      </c>
      <c r="G60" s="43">
        <v>179642</v>
      </c>
      <c r="H60" s="43">
        <v>27703</v>
      </c>
      <c r="I60" s="44">
        <v>6825434</v>
      </c>
      <c r="J60" s="45" t="str">
        <f t="shared" si="4"/>
        <v>新発田</v>
      </c>
    </row>
    <row r="61" spans="1:10" ht="11.25" customHeight="1">
      <c r="A61" s="41" t="s">
        <v>96</v>
      </c>
      <c r="B61" s="42">
        <v>181733</v>
      </c>
      <c r="C61" s="43">
        <v>393644</v>
      </c>
      <c r="D61" s="43">
        <v>31913</v>
      </c>
      <c r="E61" s="43">
        <v>4776606</v>
      </c>
      <c r="F61" s="43">
        <v>66557</v>
      </c>
      <c r="G61" s="43">
        <v>232031</v>
      </c>
      <c r="H61" s="43">
        <v>7803</v>
      </c>
      <c r="I61" s="44">
        <v>5690287</v>
      </c>
      <c r="J61" s="45" t="str">
        <f t="shared" si="4"/>
        <v>小千谷</v>
      </c>
    </row>
    <row r="62" spans="1:10" ht="11.25" customHeight="1">
      <c r="A62" s="41" t="s">
        <v>97</v>
      </c>
      <c r="B62" s="42">
        <v>75908</v>
      </c>
      <c r="C62" s="43">
        <v>79334</v>
      </c>
      <c r="D62" s="43">
        <v>27078</v>
      </c>
      <c r="E62" s="43">
        <v>1826099</v>
      </c>
      <c r="F62" s="43">
        <v>14889</v>
      </c>
      <c r="G62" s="43">
        <v>83034</v>
      </c>
      <c r="H62" s="43">
        <v>285</v>
      </c>
      <c r="I62" s="44">
        <v>2106627</v>
      </c>
      <c r="J62" s="45" t="str">
        <f t="shared" si="4"/>
        <v>十日町</v>
      </c>
    </row>
    <row r="63" spans="1:10" ht="11.25" customHeight="1">
      <c r="A63" s="41" t="s">
        <v>98</v>
      </c>
      <c r="B63" s="42">
        <v>65622</v>
      </c>
      <c r="C63" s="43">
        <v>69872</v>
      </c>
      <c r="D63" s="43" t="s">
        <v>114</v>
      </c>
      <c r="E63" s="43">
        <v>1681924</v>
      </c>
      <c r="F63" s="43">
        <v>12278</v>
      </c>
      <c r="G63" s="43">
        <v>52030</v>
      </c>
      <c r="H63" s="43" t="s">
        <v>114</v>
      </c>
      <c r="I63" s="44">
        <v>1881725</v>
      </c>
      <c r="J63" s="45" t="str">
        <f t="shared" si="4"/>
        <v>村上</v>
      </c>
    </row>
    <row r="64" spans="1:10" ht="11.25" customHeight="1">
      <c r="A64" s="41" t="s">
        <v>99</v>
      </c>
      <c r="B64" s="42">
        <v>56006</v>
      </c>
      <c r="C64" s="43">
        <v>115037</v>
      </c>
      <c r="D64" s="43" t="s">
        <v>114</v>
      </c>
      <c r="E64" s="43">
        <v>1471922</v>
      </c>
      <c r="F64" s="43">
        <v>6000</v>
      </c>
      <c r="G64" s="43">
        <v>54024</v>
      </c>
      <c r="H64" s="43">
        <v>1727</v>
      </c>
      <c r="I64" s="44">
        <v>1704716</v>
      </c>
      <c r="J64" s="45" t="str">
        <f t="shared" si="4"/>
        <v>糸魚川</v>
      </c>
    </row>
    <row r="65" spans="1:10" ht="11.25" customHeight="1">
      <c r="A65" s="41" t="s">
        <v>100</v>
      </c>
      <c r="B65" s="42">
        <v>258627</v>
      </c>
      <c r="C65" s="43">
        <v>1393091</v>
      </c>
      <c r="D65" s="43">
        <v>121932</v>
      </c>
      <c r="E65" s="43">
        <v>8461507</v>
      </c>
      <c r="F65" s="43">
        <v>138505</v>
      </c>
      <c r="G65" s="43">
        <v>279664</v>
      </c>
      <c r="H65" s="43">
        <v>19502</v>
      </c>
      <c r="I65" s="44">
        <v>10672829</v>
      </c>
      <c r="J65" s="45" t="str">
        <f t="shared" si="4"/>
        <v>高田</v>
      </c>
    </row>
    <row r="66" spans="1:10" ht="11.25" customHeight="1">
      <c r="A66" s="48" t="s">
        <v>101</v>
      </c>
      <c r="B66" s="49">
        <v>81552</v>
      </c>
      <c r="C66" s="50">
        <v>30751</v>
      </c>
      <c r="D66" s="50">
        <v>39914</v>
      </c>
      <c r="E66" s="50">
        <v>1674457</v>
      </c>
      <c r="F66" s="50">
        <v>20214</v>
      </c>
      <c r="G66" s="50">
        <v>53375</v>
      </c>
      <c r="H66" s="50">
        <v>736</v>
      </c>
      <c r="I66" s="51">
        <v>1901000</v>
      </c>
      <c r="J66" s="52" t="str">
        <f t="shared" si="4"/>
        <v>佐渡</v>
      </c>
    </row>
    <row r="67" spans="1:10" s="58" customFormat="1" ht="11.25">
      <c r="A67" s="53" t="s">
        <v>102</v>
      </c>
      <c r="B67" s="54">
        <v>2989562</v>
      </c>
      <c r="C67" s="55">
        <v>8650133</v>
      </c>
      <c r="D67" s="55">
        <v>1978198</v>
      </c>
      <c r="E67" s="55">
        <v>106015970</v>
      </c>
      <c r="F67" s="55">
        <v>2147649</v>
      </c>
      <c r="G67" s="55">
        <v>6505345</v>
      </c>
      <c r="H67" s="55">
        <v>244756</v>
      </c>
      <c r="I67" s="56">
        <v>128531613</v>
      </c>
      <c r="J67" s="57" t="str">
        <f t="shared" si="4"/>
        <v>新潟県計</v>
      </c>
    </row>
    <row r="68" spans="1:10" ht="11.25">
      <c r="A68" s="59"/>
      <c r="B68" s="60"/>
      <c r="C68" s="61"/>
      <c r="D68" s="61"/>
      <c r="E68" s="61"/>
      <c r="F68" s="61"/>
      <c r="G68" s="61"/>
      <c r="H68" s="61"/>
      <c r="I68" s="62"/>
      <c r="J68" s="63"/>
    </row>
    <row r="69" spans="1:10" ht="11.25" customHeight="1">
      <c r="A69" s="36" t="s">
        <v>103</v>
      </c>
      <c r="B69" s="37">
        <v>4718704</v>
      </c>
      <c r="C69" s="38">
        <v>2107487</v>
      </c>
      <c r="D69" s="38">
        <v>834772</v>
      </c>
      <c r="E69" s="38">
        <v>36359865</v>
      </c>
      <c r="F69" s="38">
        <v>1090134</v>
      </c>
      <c r="G69" s="38">
        <v>4019546</v>
      </c>
      <c r="H69" s="38">
        <v>89067</v>
      </c>
      <c r="I69" s="39">
        <v>49219575</v>
      </c>
      <c r="J69" s="64" t="str">
        <f>IF(A69="","",A69)</f>
        <v>長野</v>
      </c>
    </row>
    <row r="70" spans="1:10" ht="11.25" customHeight="1">
      <c r="A70" s="36" t="s">
        <v>104</v>
      </c>
      <c r="B70" s="37">
        <v>572925</v>
      </c>
      <c r="C70" s="38">
        <v>663802</v>
      </c>
      <c r="D70" s="38">
        <v>426142</v>
      </c>
      <c r="E70" s="38">
        <v>19643575</v>
      </c>
      <c r="F70" s="38">
        <v>203327</v>
      </c>
      <c r="G70" s="38">
        <v>980258</v>
      </c>
      <c r="H70" s="38">
        <v>122280</v>
      </c>
      <c r="I70" s="39">
        <v>22612308</v>
      </c>
      <c r="J70" s="40" t="str">
        <f aca="true" t="shared" si="5" ref="J70:J79">IF(A70="","",A70)</f>
        <v>松本</v>
      </c>
    </row>
    <row r="71" spans="1:10" ht="11.25" customHeight="1">
      <c r="A71" s="41" t="s">
        <v>105</v>
      </c>
      <c r="B71" s="42">
        <v>353156</v>
      </c>
      <c r="C71" s="43">
        <v>896593</v>
      </c>
      <c r="D71" s="43">
        <v>188928</v>
      </c>
      <c r="E71" s="43">
        <v>12862427</v>
      </c>
      <c r="F71" s="43">
        <v>255401</v>
      </c>
      <c r="G71" s="43">
        <v>529183</v>
      </c>
      <c r="H71" s="43">
        <v>63224</v>
      </c>
      <c r="I71" s="44">
        <v>15148912</v>
      </c>
      <c r="J71" s="45" t="str">
        <f t="shared" si="5"/>
        <v>上田</v>
      </c>
    </row>
    <row r="72" spans="1:10" ht="11.25" customHeight="1">
      <c r="A72" s="41" t="s">
        <v>106</v>
      </c>
      <c r="B72" s="42">
        <v>203501</v>
      </c>
      <c r="C72" s="43">
        <v>333717</v>
      </c>
      <c r="D72" s="43">
        <v>56815</v>
      </c>
      <c r="E72" s="43">
        <v>6268423</v>
      </c>
      <c r="F72" s="43">
        <v>192752</v>
      </c>
      <c r="G72" s="43">
        <v>302138</v>
      </c>
      <c r="H72" s="43">
        <v>8100</v>
      </c>
      <c r="I72" s="44">
        <v>7365448</v>
      </c>
      <c r="J72" s="45" t="str">
        <f t="shared" si="5"/>
        <v>飯田</v>
      </c>
    </row>
    <row r="73" spans="1:10" ht="11.25" customHeight="1">
      <c r="A73" s="41" t="s">
        <v>107</v>
      </c>
      <c r="B73" s="42">
        <v>340427</v>
      </c>
      <c r="C73" s="43">
        <v>1707905</v>
      </c>
      <c r="D73" s="43">
        <v>119833</v>
      </c>
      <c r="E73" s="43">
        <v>15844613</v>
      </c>
      <c r="F73" s="43">
        <v>368298</v>
      </c>
      <c r="G73" s="43">
        <v>708386</v>
      </c>
      <c r="H73" s="43">
        <v>68830</v>
      </c>
      <c r="I73" s="44">
        <v>19158293</v>
      </c>
      <c r="J73" s="45" t="str">
        <f t="shared" si="5"/>
        <v>諏訪</v>
      </c>
    </row>
    <row r="74" spans="1:10" ht="11.25" customHeight="1">
      <c r="A74" s="41" t="s">
        <v>108</v>
      </c>
      <c r="B74" s="42">
        <v>220595</v>
      </c>
      <c r="C74" s="43">
        <v>1047914</v>
      </c>
      <c r="D74" s="43">
        <v>13943</v>
      </c>
      <c r="E74" s="43">
        <v>7987480</v>
      </c>
      <c r="F74" s="43">
        <v>138805</v>
      </c>
      <c r="G74" s="43">
        <v>268251</v>
      </c>
      <c r="H74" s="43">
        <v>48739</v>
      </c>
      <c r="I74" s="44">
        <v>9725728</v>
      </c>
      <c r="J74" s="45" t="str">
        <f t="shared" si="5"/>
        <v>伊那</v>
      </c>
    </row>
    <row r="75" spans="1:10" ht="11.25" customHeight="1">
      <c r="A75" s="41" t="s">
        <v>109</v>
      </c>
      <c r="B75" s="42">
        <v>126292</v>
      </c>
      <c r="C75" s="43">
        <v>99939</v>
      </c>
      <c r="D75" s="43">
        <v>39153</v>
      </c>
      <c r="E75" s="43">
        <v>2576447</v>
      </c>
      <c r="F75" s="43">
        <v>42438</v>
      </c>
      <c r="G75" s="43">
        <v>160427</v>
      </c>
      <c r="H75" s="43">
        <v>4349</v>
      </c>
      <c r="I75" s="44">
        <v>3049045</v>
      </c>
      <c r="J75" s="45" t="str">
        <f t="shared" si="5"/>
        <v>信濃中野</v>
      </c>
    </row>
    <row r="76" spans="1:10" ht="11.25" customHeight="1">
      <c r="A76" s="41" t="s">
        <v>110</v>
      </c>
      <c r="B76" s="42">
        <v>82156</v>
      </c>
      <c r="C76" s="43">
        <v>17571</v>
      </c>
      <c r="D76" s="43">
        <v>171</v>
      </c>
      <c r="E76" s="43">
        <v>1626838</v>
      </c>
      <c r="F76" s="43">
        <v>13783</v>
      </c>
      <c r="G76" s="43">
        <v>83968</v>
      </c>
      <c r="H76" s="43">
        <v>2255</v>
      </c>
      <c r="I76" s="44">
        <v>1826743</v>
      </c>
      <c r="J76" s="45" t="str">
        <f t="shared" si="5"/>
        <v>大町</v>
      </c>
    </row>
    <row r="77" spans="1:10" ht="11.25" customHeight="1">
      <c r="A77" s="41" t="s">
        <v>111</v>
      </c>
      <c r="B77" s="42">
        <v>246120</v>
      </c>
      <c r="C77" s="43">
        <v>446947</v>
      </c>
      <c r="D77" s="43">
        <v>80552</v>
      </c>
      <c r="E77" s="43">
        <v>7653157</v>
      </c>
      <c r="F77" s="43">
        <v>66013</v>
      </c>
      <c r="G77" s="43">
        <v>364383</v>
      </c>
      <c r="H77" s="43">
        <v>98653</v>
      </c>
      <c r="I77" s="44">
        <v>8955825</v>
      </c>
      <c r="J77" s="45" t="str">
        <f t="shared" si="5"/>
        <v>佐久</v>
      </c>
    </row>
    <row r="78" spans="1:10" ht="11.25" customHeight="1">
      <c r="A78" s="48" t="s">
        <v>112</v>
      </c>
      <c r="B78" s="49">
        <v>31480</v>
      </c>
      <c r="C78" s="50">
        <v>31959</v>
      </c>
      <c r="D78" s="50">
        <v>84</v>
      </c>
      <c r="E78" s="50">
        <v>708860</v>
      </c>
      <c r="F78" s="50">
        <v>16428</v>
      </c>
      <c r="G78" s="50">
        <v>31160</v>
      </c>
      <c r="H78" s="50">
        <v>175</v>
      </c>
      <c r="I78" s="51">
        <v>820146</v>
      </c>
      <c r="J78" s="52" t="str">
        <f t="shared" si="5"/>
        <v>木曽</v>
      </c>
    </row>
    <row r="79" spans="1:10" s="58" customFormat="1" ht="11.25">
      <c r="A79" s="53" t="s">
        <v>113</v>
      </c>
      <c r="B79" s="54">
        <v>6895357</v>
      </c>
      <c r="C79" s="55">
        <v>7353835</v>
      </c>
      <c r="D79" s="55">
        <v>1760394</v>
      </c>
      <c r="E79" s="55">
        <v>111531685</v>
      </c>
      <c r="F79" s="55">
        <v>2387380</v>
      </c>
      <c r="G79" s="55">
        <v>7447701</v>
      </c>
      <c r="H79" s="55">
        <v>505671</v>
      </c>
      <c r="I79" s="56">
        <v>137882023</v>
      </c>
      <c r="J79" s="57" t="str">
        <f t="shared" si="5"/>
        <v>長野県計</v>
      </c>
    </row>
    <row r="80" spans="1:10" ht="11.25">
      <c r="A80" s="65"/>
      <c r="B80" s="66"/>
      <c r="C80" s="67"/>
      <c r="D80" s="67"/>
      <c r="E80" s="67"/>
      <c r="F80" s="67"/>
      <c r="G80" s="67"/>
      <c r="H80" s="67"/>
      <c r="I80" s="68"/>
      <c r="J80" s="69"/>
    </row>
    <row r="81" spans="1:10" ht="12" thickBot="1">
      <c r="A81" s="70"/>
      <c r="B81" s="71"/>
      <c r="C81" s="72"/>
      <c r="D81" s="72"/>
      <c r="E81" s="72"/>
      <c r="F81" s="72"/>
      <c r="G81" s="72"/>
      <c r="H81" s="72"/>
      <c r="I81" s="73"/>
      <c r="J81" s="74"/>
    </row>
    <row r="82" spans="1:11" s="58" customFormat="1" ht="21" customHeight="1" thickBot="1" thickTop="1">
      <c r="A82" s="75" t="s">
        <v>27</v>
      </c>
      <c r="B82" s="76">
        <v>41166665</v>
      </c>
      <c r="C82" s="77">
        <v>54701041</v>
      </c>
      <c r="D82" s="77">
        <v>15005412</v>
      </c>
      <c r="E82" s="77">
        <v>879092362</v>
      </c>
      <c r="F82" s="77">
        <v>16606341</v>
      </c>
      <c r="G82" s="77">
        <v>56941573</v>
      </c>
      <c r="H82" s="77">
        <v>6066648</v>
      </c>
      <c r="I82" s="78">
        <v>1069580042</v>
      </c>
      <c r="J82" s="79" t="s">
        <v>37</v>
      </c>
      <c r="K82" s="80"/>
    </row>
    <row r="83" spans="1:9" ht="11.25">
      <c r="A83" s="81" t="s">
        <v>38</v>
      </c>
      <c r="B83" s="81"/>
      <c r="C83" s="81"/>
      <c r="D83" s="81"/>
      <c r="E83" s="81"/>
      <c r="F83" s="81"/>
      <c r="G83" s="81"/>
      <c r="H83" s="81"/>
      <c r="I83" s="81"/>
    </row>
    <row r="84" spans="1:9" ht="11.25">
      <c r="A84" s="81" t="s">
        <v>39</v>
      </c>
      <c r="B84" s="82"/>
      <c r="C84" s="82"/>
      <c r="D84" s="82"/>
      <c r="E84" s="82"/>
      <c r="F84" s="82"/>
      <c r="G84" s="82"/>
      <c r="H84" s="82"/>
      <c r="I84" s="82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70" r:id="rId1"/>
  <headerFooter alignWithMargins="0">
    <oddFooter>&amp;R関東信越国税局
源泉所得税４
（Ｈ19）</oddFooter>
  </headerFooter>
  <rowBreaks count="1" manualBreakCount="1"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zoomScalePageLayoutView="0" workbookViewId="0" topLeftCell="A1">
      <selection activeCell="A1" sqref="A1"/>
    </sheetView>
  </sheetViews>
  <sheetFormatPr defaultColWidth="5.875" defaultRowHeight="13.5"/>
  <cols>
    <col min="1" max="1" width="10.125" style="115" customWidth="1"/>
    <col min="2" max="7" width="10.50390625" style="19" customWidth="1"/>
    <col min="8" max="8" width="10.125" style="22" customWidth="1"/>
    <col min="9" max="16384" width="5.875" style="19" customWidth="1"/>
  </cols>
  <sheetData>
    <row r="1" spans="1:7" ht="12" thickBot="1">
      <c r="A1" s="21" t="s">
        <v>40</v>
      </c>
      <c r="B1" s="21"/>
      <c r="C1" s="21"/>
      <c r="D1" s="21"/>
      <c r="E1" s="21"/>
      <c r="F1" s="21"/>
      <c r="G1" s="21"/>
    </row>
    <row r="2" spans="1:8" ht="11.25" customHeight="1">
      <c r="A2" s="120" t="s">
        <v>41</v>
      </c>
      <c r="B2" s="125" t="s">
        <v>35</v>
      </c>
      <c r="C2" s="127" t="s">
        <v>42</v>
      </c>
      <c r="D2" s="122" t="s">
        <v>32</v>
      </c>
      <c r="E2" s="127" t="s">
        <v>43</v>
      </c>
      <c r="F2" s="122" t="s">
        <v>115</v>
      </c>
      <c r="G2" s="122" t="s">
        <v>36</v>
      </c>
      <c r="H2" s="117" t="s">
        <v>30</v>
      </c>
    </row>
    <row r="3" spans="1:8" ht="11.25" customHeight="1">
      <c r="A3" s="121"/>
      <c r="B3" s="126"/>
      <c r="C3" s="128"/>
      <c r="D3" s="123"/>
      <c r="E3" s="128"/>
      <c r="F3" s="123"/>
      <c r="G3" s="123"/>
      <c r="H3" s="118"/>
    </row>
    <row r="4" spans="1:8" ht="22.5" customHeight="1">
      <c r="A4" s="121"/>
      <c r="B4" s="126"/>
      <c r="C4" s="128"/>
      <c r="D4" s="123"/>
      <c r="E4" s="128"/>
      <c r="F4" s="124"/>
      <c r="G4" s="124"/>
      <c r="H4" s="119"/>
    </row>
    <row r="5" spans="1:8" s="87" customFormat="1" ht="11.25">
      <c r="A5" s="83"/>
      <c r="B5" s="84" t="s">
        <v>28</v>
      </c>
      <c r="C5" s="85" t="s">
        <v>28</v>
      </c>
      <c r="D5" s="85" t="s">
        <v>28</v>
      </c>
      <c r="E5" s="85" t="s">
        <v>28</v>
      </c>
      <c r="F5" s="84" t="s">
        <v>28</v>
      </c>
      <c r="G5" s="85" t="s">
        <v>28</v>
      </c>
      <c r="H5" s="86"/>
    </row>
    <row r="6" spans="1:8" ht="11.25" customHeight="1">
      <c r="A6" s="88" t="s">
        <v>45</v>
      </c>
      <c r="B6" s="89">
        <v>174</v>
      </c>
      <c r="C6" s="90">
        <v>316</v>
      </c>
      <c r="D6" s="90">
        <v>15</v>
      </c>
      <c r="E6" s="90">
        <v>13713</v>
      </c>
      <c r="F6" s="90">
        <v>10014</v>
      </c>
      <c r="G6" s="91">
        <v>23</v>
      </c>
      <c r="H6" s="92" t="str">
        <f>IF(A6="","",A6)</f>
        <v>水戸</v>
      </c>
    </row>
    <row r="7" spans="1:8" ht="11.25" customHeight="1">
      <c r="A7" s="46" t="s">
        <v>46</v>
      </c>
      <c r="B7" s="93">
        <v>68</v>
      </c>
      <c r="C7" s="94">
        <v>169</v>
      </c>
      <c r="D7" s="94">
        <v>5</v>
      </c>
      <c r="E7" s="94">
        <v>5498</v>
      </c>
      <c r="F7" s="94">
        <v>4097</v>
      </c>
      <c r="G7" s="95">
        <v>18</v>
      </c>
      <c r="H7" s="47" t="str">
        <f aca="true" t="shared" si="0" ref="H7:H13">IF(A7="","",A7)</f>
        <v>日立</v>
      </c>
    </row>
    <row r="8" spans="1:8" ht="11.25" customHeight="1">
      <c r="A8" s="46" t="s">
        <v>47</v>
      </c>
      <c r="B8" s="93">
        <v>169</v>
      </c>
      <c r="C8" s="94">
        <v>247</v>
      </c>
      <c r="D8" s="94">
        <v>9</v>
      </c>
      <c r="E8" s="94">
        <v>12390</v>
      </c>
      <c r="F8" s="94">
        <v>10129</v>
      </c>
      <c r="G8" s="95">
        <v>46</v>
      </c>
      <c r="H8" s="47" t="str">
        <f t="shared" si="0"/>
        <v>土浦</v>
      </c>
    </row>
    <row r="9" spans="1:8" ht="11.25" customHeight="1">
      <c r="A9" s="46" t="s">
        <v>48</v>
      </c>
      <c r="B9" s="93">
        <v>79</v>
      </c>
      <c r="C9" s="94">
        <v>129</v>
      </c>
      <c r="D9" s="94">
        <v>8</v>
      </c>
      <c r="E9" s="94">
        <v>7753</v>
      </c>
      <c r="F9" s="94">
        <v>5633</v>
      </c>
      <c r="G9" s="95">
        <v>20</v>
      </c>
      <c r="H9" s="47" t="str">
        <f t="shared" si="0"/>
        <v>古河</v>
      </c>
    </row>
    <row r="10" spans="1:8" ht="11.25" customHeight="1">
      <c r="A10" s="46" t="s">
        <v>49</v>
      </c>
      <c r="B10" s="93">
        <v>138</v>
      </c>
      <c r="C10" s="94">
        <v>192</v>
      </c>
      <c r="D10" s="94">
        <v>12</v>
      </c>
      <c r="E10" s="94">
        <v>11305</v>
      </c>
      <c r="F10" s="94">
        <v>8943</v>
      </c>
      <c r="G10" s="95">
        <v>14</v>
      </c>
      <c r="H10" s="47" t="str">
        <f t="shared" si="0"/>
        <v>下館</v>
      </c>
    </row>
    <row r="11" spans="1:8" ht="11.25" customHeight="1">
      <c r="A11" s="46" t="s">
        <v>50</v>
      </c>
      <c r="B11" s="93">
        <v>103</v>
      </c>
      <c r="C11" s="94">
        <v>118</v>
      </c>
      <c r="D11" s="94">
        <v>7</v>
      </c>
      <c r="E11" s="94">
        <v>9266</v>
      </c>
      <c r="F11" s="94">
        <v>7129</v>
      </c>
      <c r="G11" s="95">
        <v>22</v>
      </c>
      <c r="H11" s="47" t="str">
        <f t="shared" si="0"/>
        <v>竜ケ崎</v>
      </c>
    </row>
    <row r="12" spans="1:8" ht="11.25" customHeight="1">
      <c r="A12" s="46" t="s">
        <v>51</v>
      </c>
      <c r="B12" s="93">
        <v>77</v>
      </c>
      <c r="C12" s="94">
        <v>158</v>
      </c>
      <c r="D12" s="94">
        <v>2</v>
      </c>
      <c r="E12" s="94">
        <v>7734</v>
      </c>
      <c r="F12" s="94">
        <v>5059</v>
      </c>
      <c r="G12" s="95">
        <v>17</v>
      </c>
      <c r="H12" s="47" t="str">
        <f t="shared" si="0"/>
        <v>太田</v>
      </c>
    </row>
    <row r="13" spans="1:8" ht="11.25" customHeight="1">
      <c r="A13" s="96" t="s">
        <v>52</v>
      </c>
      <c r="B13" s="97">
        <v>75</v>
      </c>
      <c r="C13" s="98">
        <v>118</v>
      </c>
      <c r="D13" s="98">
        <v>3</v>
      </c>
      <c r="E13" s="98">
        <v>7628</v>
      </c>
      <c r="F13" s="98">
        <v>4985</v>
      </c>
      <c r="G13" s="99">
        <v>16</v>
      </c>
      <c r="H13" s="100" t="str">
        <f t="shared" si="0"/>
        <v>潮来</v>
      </c>
    </row>
    <row r="14" spans="1:8" s="58" customFormat="1" ht="11.25">
      <c r="A14" s="101" t="s">
        <v>53</v>
      </c>
      <c r="B14" s="102">
        <v>883</v>
      </c>
      <c r="C14" s="103">
        <v>1447</v>
      </c>
      <c r="D14" s="103">
        <v>61</v>
      </c>
      <c r="E14" s="103">
        <v>75287</v>
      </c>
      <c r="F14" s="103">
        <v>55989</v>
      </c>
      <c r="G14" s="104">
        <v>176</v>
      </c>
      <c r="H14" s="105" t="str">
        <f>IF(A14="","",A14)</f>
        <v>茨城県計</v>
      </c>
    </row>
    <row r="15" spans="1:8" ht="11.25">
      <c r="A15" s="59"/>
      <c r="B15" s="106"/>
      <c r="C15" s="106"/>
      <c r="D15" s="106"/>
      <c r="E15" s="106"/>
      <c r="F15" s="106"/>
      <c r="G15" s="106"/>
      <c r="H15" s="63"/>
    </row>
    <row r="16" spans="1:8" ht="11.25" customHeight="1">
      <c r="A16" s="88" t="s">
        <v>54</v>
      </c>
      <c r="B16" s="89">
        <v>144</v>
      </c>
      <c r="C16" s="90">
        <v>449</v>
      </c>
      <c r="D16" s="90">
        <v>24</v>
      </c>
      <c r="E16" s="90">
        <v>16602</v>
      </c>
      <c r="F16" s="90">
        <v>13767</v>
      </c>
      <c r="G16" s="107">
        <v>36</v>
      </c>
      <c r="H16" s="92" t="str">
        <f>IF(A16="","",A16)</f>
        <v>宇都宮</v>
      </c>
    </row>
    <row r="17" spans="1:8" ht="11.25" customHeight="1">
      <c r="A17" s="46" t="s">
        <v>55</v>
      </c>
      <c r="B17" s="93">
        <v>47</v>
      </c>
      <c r="C17" s="94">
        <v>108</v>
      </c>
      <c r="D17" s="94">
        <v>11</v>
      </c>
      <c r="E17" s="94">
        <v>5293</v>
      </c>
      <c r="F17" s="94">
        <v>4705</v>
      </c>
      <c r="G17" s="95">
        <v>7</v>
      </c>
      <c r="H17" s="47" t="str">
        <f aca="true" t="shared" si="1" ref="H17:H24">IF(A17="","",A17)</f>
        <v>足利</v>
      </c>
    </row>
    <row r="18" spans="1:8" ht="11.25" customHeight="1">
      <c r="A18" s="46" t="s">
        <v>56</v>
      </c>
      <c r="B18" s="93">
        <v>111</v>
      </c>
      <c r="C18" s="94">
        <v>243</v>
      </c>
      <c r="D18" s="94">
        <v>12</v>
      </c>
      <c r="E18" s="94">
        <v>11506</v>
      </c>
      <c r="F18" s="94">
        <v>8499</v>
      </c>
      <c r="G18" s="95">
        <v>36</v>
      </c>
      <c r="H18" s="47" t="str">
        <f t="shared" si="1"/>
        <v>栃木</v>
      </c>
    </row>
    <row r="19" spans="1:8" ht="11.25" customHeight="1">
      <c r="A19" s="46" t="s">
        <v>57</v>
      </c>
      <c r="B19" s="93">
        <v>39</v>
      </c>
      <c r="C19" s="94">
        <v>71</v>
      </c>
      <c r="D19" s="94">
        <v>7</v>
      </c>
      <c r="E19" s="94">
        <v>3740</v>
      </c>
      <c r="F19" s="94">
        <v>3093</v>
      </c>
      <c r="G19" s="95">
        <v>4</v>
      </c>
      <c r="H19" s="47" t="str">
        <f t="shared" si="1"/>
        <v>佐野</v>
      </c>
    </row>
    <row r="20" spans="1:8" ht="11.25" customHeight="1">
      <c r="A20" s="46" t="s">
        <v>58</v>
      </c>
      <c r="B20" s="93">
        <v>60</v>
      </c>
      <c r="C20" s="94">
        <v>144</v>
      </c>
      <c r="D20" s="94">
        <v>3</v>
      </c>
      <c r="E20" s="94">
        <v>6795</v>
      </c>
      <c r="F20" s="94">
        <v>4840</v>
      </c>
      <c r="G20" s="95">
        <v>11</v>
      </c>
      <c r="H20" s="47" t="str">
        <f t="shared" si="1"/>
        <v>鹿沼</v>
      </c>
    </row>
    <row r="21" spans="1:8" ht="11.25" customHeight="1">
      <c r="A21" s="46" t="s">
        <v>59</v>
      </c>
      <c r="B21" s="93">
        <v>36</v>
      </c>
      <c r="C21" s="94">
        <v>87</v>
      </c>
      <c r="D21" s="94">
        <v>2</v>
      </c>
      <c r="E21" s="94">
        <v>4462</v>
      </c>
      <c r="F21" s="94">
        <v>3131</v>
      </c>
      <c r="G21" s="95">
        <v>12</v>
      </c>
      <c r="H21" s="47" t="str">
        <f t="shared" si="1"/>
        <v>真岡</v>
      </c>
    </row>
    <row r="22" spans="1:8" ht="11.25" customHeight="1">
      <c r="A22" s="46" t="s">
        <v>60</v>
      </c>
      <c r="B22" s="93">
        <v>67</v>
      </c>
      <c r="C22" s="94">
        <v>77</v>
      </c>
      <c r="D22" s="94">
        <v>4</v>
      </c>
      <c r="E22" s="94">
        <v>6539</v>
      </c>
      <c r="F22" s="94">
        <v>4684</v>
      </c>
      <c r="G22" s="95">
        <v>12</v>
      </c>
      <c r="H22" s="47" t="str">
        <f t="shared" si="1"/>
        <v>大田原</v>
      </c>
    </row>
    <row r="23" spans="1:8" ht="11.25" customHeight="1">
      <c r="A23" s="96" t="s">
        <v>61</v>
      </c>
      <c r="B23" s="97">
        <v>32</v>
      </c>
      <c r="C23" s="98">
        <v>65</v>
      </c>
      <c r="D23" s="98">
        <v>3</v>
      </c>
      <c r="E23" s="98">
        <v>4335</v>
      </c>
      <c r="F23" s="98">
        <v>3056</v>
      </c>
      <c r="G23" s="99">
        <v>8</v>
      </c>
      <c r="H23" s="100" t="str">
        <f t="shared" si="1"/>
        <v>氏家</v>
      </c>
    </row>
    <row r="24" spans="1:8" s="58" customFormat="1" ht="11.25">
      <c r="A24" s="101" t="s">
        <v>62</v>
      </c>
      <c r="B24" s="102">
        <v>536</v>
      </c>
      <c r="C24" s="103">
        <v>1244</v>
      </c>
      <c r="D24" s="103">
        <v>66</v>
      </c>
      <c r="E24" s="103">
        <v>59272</v>
      </c>
      <c r="F24" s="103">
        <v>45775</v>
      </c>
      <c r="G24" s="104">
        <v>126</v>
      </c>
      <c r="H24" s="105" t="str">
        <f t="shared" si="1"/>
        <v>栃木県計</v>
      </c>
    </row>
    <row r="25" spans="1:8" ht="11.25">
      <c r="A25" s="59"/>
      <c r="B25" s="106"/>
      <c r="C25" s="106"/>
      <c r="D25" s="106"/>
      <c r="E25" s="106"/>
      <c r="F25" s="106"/>
      <c r="G25" s="106"/>
      <c r="H25" s="63"/>
    </row>
    <row r="26" spans="1:8" ht="11.25" customHeight="1">
      <c r="A26" s="88" t="s">
        <v>63</v>
      </c>
      <c r="B26" s="89">
        <v>139</v>
      </c>
      <c r="C26" s="90">
        <v>389</v>
      </c>
      <c r="D26" s="90">
        <v>43</v>
      </c>
      <c r="E26" s="90">
        <v>11269</v>
      </c>
      <c r="F26" s="90">
        <v>9141</v>
      </c>
      <c r="G26" s="107">
        <v>36</v>
      </c>
      <c r="H26" s="92" t="str">
        <f>IF(A26="","",A26)</f>
        <v>前橋</v>
      </c>
    </row>
    <row r="27" spans="1:8" ht="11.25" customHeight="1">
      <c r="A27" s="46" t="s">
        <v>64</v>
      </c>
      <c r="B27" s="93">
        <v>199</v>
      </c>
      <c r="C27" s="94">
        <v>452</v>
      </c>
      <c r="D27" s="94">
        <v>73</v>
      </c>
      <c r="E27" s="94">
        <v>14890</v>
      </c>
      <c r="F27" s="94">
        <v>10773</v>
      </c>
      <c r="G27" s="95">
        <v>32</v>
      </c>
      <c r="H27" s="47" t="str">
        <f aca="true" t="shared" si="2" ref="H27:H35">IF(A27="","",A27)</f>
        <v>高崎</v>
      </c>
    </row>
    <row r="28" spans="1:8" ht="11.25" customHeight="1">
      <c r="A28" s="46" t="s">
        <v>65</v>
      </c>
      <c r="B28" s="93">
        <v>54</v>
      </c>
      <c r="C28" s="94">
        <v>149</v>
      </c>
      <c r="D28" s="94">
        <v>26</v>
      </c>
      <c r="E28" s="94">
        <v>6128</v>
      </c>
      <c r="F28" s="94">
        <v>5021</v>
      </c>
      <c r="G28" s="95">
        <v>12</v>
      </c>
      <c r="H28" s="47" t="str">
        <f t="shared" si="2"/>
        <v>桐生</v>
      </c>
    </row>
    <row r="29" spans="1:8" ht="11.25" customHeight="1">
      <c r="A29" s="46" t="s">
        <v>66</v>
      </c>
      <c r="B29" s="93">
        <v>82</v>
      </c>
      <c r="C29" s="94">
        <v>157</v>
      </c>
      <c r="D29" s="94">
        <v>20</v>
      </c>
      <c r="E29" s="94">
        <v>6797</v>
      </c>
      <c r="F29" s="94">
        <v>5421</v>
      </c>
      <c r="G29" s="95">
        <v>15</v>
      </c>
      <c r="H29" s="47" t="str">
        <f t="shared" si="2"/>
        <v>伊勢崎</v>
      </c>
    </row>
    <row r="30" spans="1:8" ht="11.25" customHeight="1">
      <c r="A30" s="46" t="s">
        <v>67</v>
      </c>
      <c r="B30" s="93">
        <v>43</v>
      </c>
      <c r="C30" s="94">
        <v>43</v>
      </c>
      <c r="D30" s="94">
        <v>8</v>
      </c>
      <c r="E30" s="94">
        <v>2756</v>
      </c>
      <c r="F30" s="94">
        <v>1946</v>
      </c>
      <c r="G30" s="95">
        <v>3</v>
      </c>
      <c r="H30" s="47" t="str">
        <f t="shared" si="2"/>
        <v>沼田</v>
      </c>
    </row>
    <row r="31" spans="1:8" ht="11.25" customHeight="1">
      <c r="A31" s="46" t="s">
        <v>68</v>
      </c>
      <c r="B31" s="93">
        <v>132</v>
      </c>
      <c r="C31" s="94">
        <v>270</v>
      </c>
      <c r="D31" s="94">
        <v>42</v>
      </c>
      <c r="E31" s="94">
        <v>11483</v>
      </c>
      <c r="F31" s="94">
        <v>9817</v>
      </c>
      <c r="G31" s="95">
        <v>31</v>
      </c>
      <c r="H31" s="47" t="str">
        <f t="shared" si="2"/>
        <v>館林</v>
      </c>
    </row>
    <row r="32" spans="1:8" ht="11.25" customHeight="1">
      <c r="A32" s="46" t="s">
        <v>69</v>
      </c>
      <c r="B32" s="93">
        <v>27</v>
      </c>
      <c r="C32" s="94">
        <v>45</v>
      </c>
      <c r="D32" s="94">
        <v>9</v>
      </c>
      <c r="E32" s="94">
        <v>2609</v>
      </c>
      <c r="F32" s="94">
        <v>1850</v>
      </c>
      <c r="G32" s="95">
        <v>5</v>
      </c>
      <c r="H32" s="47" t="str">
        <f t="shared" si="2"/>
        <v>藤岡</v>
      </c>
    </row>
    <row r="33" spans="1:8" ht="11.25" customHeight="1">
      <c r="A33" s="46" t="s">
        <v>70</v>
      </c>
      <c r="B33" s="93">
        <v>35</v>
      </c>
      <c r="C33" s="94">
        <v>60</v>
      </c>
      <c r="D33" s="94">
        <v>14</v>
      </c>
      <c r="E33" s="94">
        <v>2836</v>
      </c>
      <c r="F33" s="94">
        <v>1719</v>
      </c>
      <c r="G33" s="95">
        <v>8</v>
      </c>
      <c r="H33" s="47" t="str">
        <f t="shared" si="2"/>
        <v>富岡</v>
      </c>
    </row>
    <row r="34" spans="1:8" ht="11.25" customHeight="1">
      <c r="A34" s="96" t="s">
        <v>71</v>
      </c>
      <c r="B34" s="97">
        <v>35</v>
      </c>
      <c r="C34" s="98">
        <v>17</v>
      </c>
      <c r="D34" s="98">
        <v>6</v>
      </c>
      <c r="E34" s="98">
        <v>2478</v>
      </c>
      <c r="F34" s="98">
        <v>1301</v>
      </c>
      <c r="G34" s="99">
        <v>12</v>
      </c>
      <c r="H34" s="100" t="str">
        <f t="shared" si="2"/>
        <v>中之条</v>
      </c>
    </row>
    <row r="35" spans="1:8" s="58" customFormat="1" ht="11.25">
      <c r="A35" s="101" t="s">
        <v>72</v>
      </c>
      <c r="B35" s="102">
        <v>746</v>
      </c>
      <c r="C35" s="103">
        <v>1582</v>
      </c>
      <c r="D35" s="103">
        <v>241</v>
      </c>
      <c r="E35" s="103">
        <v>61246</v>
      </c>
      <c r="F35" s="103">
        <v>46989</v>
      </c>
      <c r="G35" s="104">
        <v>154</v>
      </c>
      <c r="H35" s="105" t="str">
        <f t="shared" si="2"/>
        <v>群馬県計</v>
      </c>
    </row>
    <row r="36" spans="1:8" ht="11.25">
      <c r="A36" s="59"/>
      <c r="B36" s="106"/>
      <c r="C36" s="106"/>
      <c r="D36" s="106"/>
      <c r="E36" s="106"/>
      <c r="F36" s="106"/>
      <c r="G36" s="106"/>
      <c r="H36" s="63"/>
    </row>
    <row r="37" spans="1:8" ht="11.25" customHeight="1">
      <c r="A37" s="88" t="s">
        <v>73</v>
      </c>
      <c r="B37" s="89">
        <v>114</v>
      </c>
      <c r="C37" s="90">
        <v>383</v>
      </c>
      <c r="D37" s="90">
        <v>20</v>
      </c>
      <c r="E37" s="90">
        <v>19916</v>
      </c>
      <c r="F37" s="90">
        <v>15111</v>
      </c>
      <c r="G37" s="107">
        <v>66</v>
      </c>
      <c r="H37" s="92" t="str">
        <f>IF(A37="","",A37)</f>
        <v>川越</v>
      </c>
    </row>
    <row r="38" spans="1:8" ht="11.25" customHeight="1">
      <c r="A38" s="46" t="s">
        <v>74</v>
      </c>
      <c r="B38" s="93">
        <v>79</v>
      </c>
      <c r="C38" s="94">
        <v>239</v>
      </c>
      <c r="D38" s="94">
        <v>20</v>
      </c>
      <c r="E38" s="94">
        <v>9713</v>
      </c>
      <c r="F38" s="94">
        <v>7270</v>
      </c>
      <c r="G38" s="95">
        <v>21</v>
      </c>
      <c r="H38" s="47" t="str">
        <f aca="true" t="shared" si="3" ref="H38:H52">IF(A38="","",A38)</f>
        <v>熊谷</v>
      </c>
    </row>
    <row r="39" spans="1:8" ht="11.25" customHeight="1">
      <c r="A39" s="46" t="s">
        <v>75</v>
      </c>
      <c r="B39" s="93">
        <v>124</v>
      </c>
      <c r="C39" s="94">
        <v>421</v>
      </c>
      <c r="D39" s="94">
        <v>24</v>
      </c>
      <c r="E39" s="94">
        <v>19099</v>
      </c>
      <c r="F39" s="94">
        <v>16026</v>
      </c>
      <c r="G39" s="95">
        <v>54</v>
      </c>
      <c r="H39" s="47" t="str">
        <f t="shared" si="3"/>
        <v>川口</v>
      </c>
    </row>
    <row r="40" spans="1:8" ht="11.25" customHeight="1">
      <c r="A40" s="46" t="s">
        <v>76</v>
      </c>
      <c r="B40" s="93">
        <v>68</v>
      </c>
      <c r="C40" s="94">
        <v>309</v>
      </c>
      <c r="D40" s="94">
        <v>10</v>
      </c>
      <c r="E40" s="94">
        <v>10489</v>
      </c>
      <c r="F40" s="94">
        <v>8513</v>
      </c>
      <c r="G40" s="95">
        <v>39</v>
      </c>
      <c r="H40" s="47" t="str">
        <f t="shared" si="3"/>
        <v>西川口</v>
      </c>
    </row>
    <row r="41" spans="1:8" ht="11.25" customHeight="1">
      <c r="A41" s="46" t="s">
        <v>77</v>
      </c>
      <c r="B41" s="93">
        <v>121</v>
      </c>
      <c r="C41" s="94">
        <v>412</v>
      </c>
      <c r="D41" s="94">
        <v>19</v>
      </c>
      <c r="E41" s="94">
        <v>14515</v>
      </c>
      <c r="F41" s="94">
        <v>11715</v>
      </c>
      <c r="G41" s="95">
        <v>57</v>
      </c>
      <c r="H41" s="47" t="str">
        <f t="shared" si="3"/>
        <v>浦和</v>
      </c>
    </row>
    <row r="42" spans="1:8" ht="11.25" customHeight="1">
      <c r="A42" s="46" t="s">
        <v>78</v>
      </c>
      <c r="B42" s="93">
        <v>126</v>
      </c>
      <c r="C42" s="94">
        <v>343</v>
      </c>
      <c r="D42" s="94">
        <v>23</v>
      </c>
      <c r="E42" s="94">
        <v>11810</v>
      </c>
      <c r="F42" s="94">
        <v>9876</v>
      </c>
      <c r="G42" s="95">
        <v>52</v>
      </c>
      <c r="H42" s="47" t="str">
        <f t="shared" si="3"/>
        <v>大宮</v>
      </c>
    </row>
    <row r="43" spans="1:8" ht="11.25" customHeight="1">
      <c r="A43" s="46" t="s">
        <v>79</v>
      </c>
      <c r="B43" s="93">
        <v>39</v>
      </c>
      <c r="C43" s="94">
        <v>136</v>
      </c>
      <c r="D43" s="94">
        <v>6</v>
      </c>
      <c r="E43" s="94">
        <v>6191</v>
      </c>
      <c r="F43" s="94">
        <v>4682</v>
      </c>
      <c r="G43" s="95">
        <v>14</v>
      </c>
      <c r="H43" s="47" t="str">
        <f t="shared" si="3"/>
        <v>行田</v>
      </c>
    </row>
    <row r="44" spans="1:8" ht="11.25" customHeight="1">
      <c r="A44" s="46" t="s">
        <v>80</v>
      </c>
      <c r="B44" s="93">
        <v>21</v>
      </c>
      <c r="C44" s="94">
        <v>63</v>
      </c>
      <c r="D44" s="94">
        <v>2</v>
      </c>
      <c r="E44" s="94">
        <v>3033</v>
      </c>
      <c r="F44" s="94">
        <v>2642</v>
      </c>
      <c r="G44" s="95">
        <v>7</v>
      </c>
      <c r="H44" s="47" t="str">
        <f t="shared" si="3"/>
        <v>秩父</v>
      </c>
    </row>
    <row r="45" spans="1:8" ht="11.25" customHeight="1">
      <c r="A45" s="46" t="s">
        <v>81</v>
      </c>
      <c r="B45" s="93">
        <v>130</v>
      </c>
      <c r="C45" s="94">
        <v>346</v>
      </c>
      <c r="D45" s="94">
        <v>20</v>
      </c>
      <c r="E45" s="94">
        <v>16065</v>
      </c>
      <c r="F45" s="94">
        <v>12900</v>
      </c>
      <c r="G45" s="95">
        <v>64</v>
      </c>
      <c r="H45" s="47" t="str">
        <f t="shared" si="3"/>
        <v>所沢</v>
      </c>
    </row>
    <row r="46" spans="1:8" ht="11.25" customHeight="1">
      <c r="A46" s="46" t="s">
        <v>82</v>
      </c>
      <c r="B46" s="93">
        <v>25</v>
      </c>
      <c r="C46" s="94">
        <v>59</v>
      </c>
      <c r="D46" s="94">
        <v>4</v>
      </c>
      <c r="E46" s="94">
        <v>2985</v>
      </c>
      <c r="F46" s="94">
        <v>2466</v>
      </c>
      <c r="G46" s="95">
        <v>7</v>
      </c>
      <c r="H46" s="47" t="str">
        <f t="shared" si="3"/>
        <v>本庄</v>
      </c>
    </row>
    <row r="47" spans="1:8" ht="11.25" customHeight="1">
      <c r="A47" s="46" t="s">
        <v>83</v>
      </c>
      <c r="B47" s="93">
        <v>29</v>
      </c>
      <c r="C47" s="94">
        <v>114</v>
      </c>
      <c r="D47" s="94">
        <v>2</v>
      </c>
      <c r="E47" s="94">
        <v>5649</v>
      </c>
      <c r="F47" s="94">
        <v>4358</v>
      </c>
      <c r="G47" s="95">
        <v>14</v>
      </c>
      <c r="H47" s="47" t="str">
        <f t="shared" si="3"/>
        <v>東松山</v>
      </c>
    </row>
    <row r="48" spans="1:8" ht="11.25" customHeight="1">
      <c r="A48" s="46" t="s">
        <v>84</v>
      </c>
      <c r="B48" s="93">
        <v>88</v>
      </c>
      <c r="C48" s="94">
        <v>290</v>
      </c>
      <c r="D48" s="94">
        <v>21</v>
      </c>
      <c r="E48" s="94">
        <v>15918</v>
      </c>
      <c r="F48" s="94">
        <v>12409</v>
      </c>
      <c r="G48" s="95">
        <v>32</v>
      </c>
      <c r="H48" s="47" t="str">
        <f t="shared" si="3"/>
        <v>春日部</v>
      </c>
    </row>
    <row r="49" spans="1:8" ht="11.25" customHeight="1">
      <c r="A49" s="46" t="s">
        <v>85</v>
      </c>
      <c r="B49" s="93">
        <v>72</v>
      </c>
      <c r="C49" s="94">
        <v>198</v>
      </c>
      <c r="D49" s="94">
        <v>15</v>
      </c>
      <c r="E49" s="94">
        <v>10847</v>
      </c>
      <c r="F49" s="94">
        <v>8208</v>
      </c>
      <c r="G49" s="95">
        <v>31</v>
      </c>
      <c r="H49" s="47" t="str">
        <f t="shared" si="3"/>
        <v>上尾</v>
      </c>
    </row>
    <row r="50" spans="1:8" ht="11.25" customHeight="1">
      <c r="A50" s="46" t="s">
        <v>86</v>
      </c>
      <c r="B50" s="93">
        <v>127</v>
      </c>
      <c r="C50" s="94">
        <v>327</v>
      </c>
      <c r="D50" s="94">
        <v>11</v>
      </c>
      <c r="E50" s="94">
        <v>16951</v>
      </c>
      <c r="F50" s="94">
        <v>13498</v>
      </c>
      <c r="G50" s="95">
        <v>43</v>
      </c>
      <c r="H50" s="47" t="str">
        <f t="shared" si="3"/>
        <v>越谷</v>
      </c>
    </row>
    <row r="51" spans="1:8" ht="11.25" customHeight="1">
      <c r="A51" s="96" t="s">
        <v>87</v>
      </c>
      <c r="B51" s="97">
        <v>66</v>
      </c>
      <c r="C51" s="98">
        <v>215</v>
      </c>
      <c r="D51" s="98">
        <v>6</v>
      </c>
      <c r="E51" s="98">
        <v>10469</v>
      </c>
      <c r="F51" s="98">
        <v>8129</v>
      </c>
      <c r="G51" s="99">
        <v>48</v>
      </c>
      <c r="H51" s="100" t="str">
        <f t="shared" si="3"/>
        <v>朝霞</v>
      </c>
    </row>
    <row r="52" spans="1:8" s="58" customFormat="1" ht="11.25">
      <c r="A52" s="101" t="s">
        <v>88</v>
      </c>
      <c r="B52" s="102">
        <v>1229</v>
      </c>
      <c r="C52" s="103">
        <v>3855</v>
      </c>
      <c r="D52" s="103">
        <v>203</v>
      </c>
      <c r="E52" s="103">
        <v>173650</v>
      </c>
      <c r="F52" s="103">
        <v>137803</v>
      </c>
      <c r="G52" s="104">
        <v>549</v>
      </c>
      <c r="H52" s="105" t="str">
        <f t="shared" si="3"/>
        <v>埼玉県計</v>
      </c>
    </row>
    <row r="53" spans="1:8" ht="11.25">
      <c r="A53" s="59"/>
      <c r="B53" s="106"/>
      <c r="C53" s="106"/>
      <c r="D53" s="106"/>
      <c r="E53" s="106"/>
      <c r="F53" s="106"/>
      <c r="G53" s="106"/>
      <c r="H53" s="63"/>
    </row>
    <row r="54" spans="1:8" ht="11.25" customHeight="1">
      <c r="A54" s="88" t="s">
        <v>89</v>
      </c>
      <c r="B54" s="89">
        <v>292</v>
      </c>
      <c r="C54" s="90">
        <v>958</v>
      </c>
      <c r="D54" s="90">
        <v>24</v>
      </c>
      <c r="E54" s="90">
        <v>17878</v>
      </c>
      <c r="F54" s="90">
        <v>14850</v>
      </c>
      <c r="G54" s="107">
        <v>56</v>
      </c>
      <c r="H54" s="92" t="str">
        <f>IF(A54="","",A54)</f>
        <v>新潟</v>
      </c>
    </row>
    <row r="55" spans="1:8" ht="11.25" customHeight="1">
      <c r="A55" s="46" t="s">
        <v>90</v>
      </c>
      <c r="B55" s="93">
        <v>47</v>
      </c>
      <c r="C55" s="94">
        <v>83</v>
      </c>
      <c r="D55" s="94">
        <v>1</v>
      </c>
      <c r="E55" s="94">
        <v>3009</v>
      </c>
      <c r="F55" s="94">
        <v>2307</v>
      </c>
      <c r="G55" s="95">
        <v>2</v>
      </c>
      <c r="H55" s="47" t="str">
        <f aca="true" t="shared" si="4" ref="H55:H67">IF(A55="","",A55)</f>
        <v>新津</v>
      </c>
    </row>
    <row r="56" spans="1:8" ht="11.25" customHeight="1">
      <c r="A56" s="46" t="s">
        <v>91</v>
      </c>
      <c r="B56" s="93">
        <v>78</v>
      </c>
      <c r="C56" s="94">
        <v>201</v>
      </c>
      <c r="D56" s="94" t="s">
        <v>116</v>
      </c>
      <c r="E56" s="94">
        <v>5340</v>
      </c>
      <c r="F56" s="94">
        <v>3958</v>
      </c>
      <c r="G56" s="95">
        <v>15</v>
      </c>
      <c r="H56" s="47" t="str">
        <f t="shared" si="4"/>
        <v>巻</v>
      </c>
    </row>
    <row r="57" spans="1:8" ht="11.25" customHeight="1">
      <c r="A57" s="46" t="s">
        <v>92</v>
      </c>
      <c r="B57" s="93">
        <v>143</v>
      </c>
      <c r="C57" s="94">
        <v>469</v>
      </c>
      <c r="D57" s="94">
        <v>6</v>
      </c>
      <c r="E57" s="94">
        <v>8384</v>
      </c>
      <c r="F57" s="94">
        <v>7210</v>
      </c>
      <c r="G57" s="95">
        <v>27</v>
      </c>
      <c r="H57" s="47" t="str">
        <f t="shared" si="4"/>
        <v>長岡</v>
      </c>
    </row>
    <row r="58" spans="1:8" ht="11.25" customHeight="1">
      <c r="A58" s="46" t="s">
        <v>93</v>
      </c>
      <c r="B58" s="93">
        <v>100</v>
      </c>
      <c r="C58" s="94">
        <v>268</v>
      </c>
      <c r="D58" s="94">
        <v>5</v>
      </c>
      <c r="E58" s="94">
        <v>6024</v>
      </c>
      <c r="F58" s="94">
        <v>5144</v>
      </c>
      <c r="G58" s="95">
        <v>9</v>
      </c>
      <c r="H58" s="47" t="str">
        <f t="shared" si="4"/>
        <v>三条</v>
      </c>
    </row>
    <row r="59" spans="1:8" ht="11.25" customHeight="1">
      <c r="A59" s="46" t="s">
        <v>94</v>
      </c>
      <c r="B59" s="93">
        <v>49</v>
      </c>
      <c r="C59" s="94">
        <v>122</v>
      </c>
      <c r="D59" s="94">
        <v>2</v>
      </c>
      <c r="E59" s="94">
        <v>2222</v>
      </c>
      <c r="F59" s="94">
        <v>2230</v>
      </c>
      <c r="G59" s="95">
        <v>4</v>
      </c>
      <c r="H59" s="47" t="str">
        <f t="shared" si="4"/>
        <v>柏崎</v>
      </c>
    </row>
    <row r="60" spans="1:8" ht="11.25" customHeight="1">
      <c r="A60" s="46" t="s">
        <v>95</v>
      </c>
      <c r="B60" s="93">
        <v>61</v>
      </c>
      <c r="C60" s="94">
        <v>152</v>
      </c>
      <c r="D60" s="94">
        <v>1</v>
      </c>
      <c r="E60" s="94">
        <v>4515</v>
      </c>
      <c r="F60" s="94">
        <v>3015</v>
      </c>
      <c r="G60" s="95">
        <v>10</v>
      </c>
      <c r="H60" s="47" t="str">
        <f t="shared" si="4"/>
        <v>新発田</v>
      </c>
    </row>
    <row r="61" spans="1:8" ht="11.25" customHeight="1">
      <c r="A61" s="46" t="s">
        <v>96</v>
      </c>
      <c r="B61" s="93">
        <v>78</v>
      </c>
      <c r="C61" s="94">
        <v>270</v>
      </c>
      <c r="D61" s="94">
        <v>3</v>
      </c>
      <c r="E61" s="94">
        <v>4746</v>
      </c>
      <c r="F61" s="94">
        <v>3576</v>
      </c>
      <c r="G61" s="95">
        <v>14</v>
      </c>
      <c r="H61" s="47" t="str">
        <f t="shared" si="4"/>
        <v>小千谷</v>
      </c>
    </row>
    <row r="62" spans="1:8" ht="11.25" customHeight="1">
      <c r="A62" s="46" t="s">
        <v>97</v>
      </c>
      <c r="B62" s="93">
        <v>38</v>
      </c>
      <c r="C62" s="94">
        <v>141</v>
      </c>
      <c r="D62" s="94">
        <v>1</v>
      </c>
      <c r="E62" s="94">
        <v>2222</v>
      </c>
      <c r="F62" s="94">
        <v>1540</v>
      </c>
      <c r="G62" s="95">
        <v>2</v>
      </c>
      <c r="H62" s="47" t="str">
        <f t="shared" si="4"/>
        <v>十日町</v>
      </c>
    </row>
    <row r="63" spans="1:8" ht="11.25" customHeight="1">
      <c r="A63" s="46" t="s">
        <v>98</v>
      </c>
      <c r="B63" s="93">
        <v>22</v>
      </c>
      <c r="C63" s="94">
        <v>56</v>
      </c>
      <c r="D63" s="94" t="s">
        <v>116</v>
      </c>
      <c r="E63" s="94">
        <v>1972</v>
      </c>
      <c r="F63" s="94">
        <v>1255</v>
      </c>
      <c r="G63" s="95" t="s">
        <v>117</v>
      </c>
      <c r="H63" s="47" t="str">
        <f t="shared" si="4"/>
        <v>村上</v>
      </c>
    </row>
    <row r="64" spans="1:8" ht="11.25" customHeight="1">
      <c r="A64" s="46" t="s">
        <v>99</v>
      </c>
      <c r="B64" s="93">
        <v>29</v>
      </c>
      <c r="C64" s="94">
        <v>60</v>
      </c>
      <c r="D64" s="94" t="s">
        <v>116</v>
      </c>
      <c r="E64" s="94">
        <v>1317</v>
      </c>
      <c r="F64" s="94">
        <v>978</v>
      </c>
      <c r="G64" s="95">
        <v>3</v>
      </c>
      <c r="H64" s="47" t="str">
        <f t="shared" si="4"/>
        <v>糸魚川</v>
      </c>
    </row>
    <row r="65" spans="1:8" ht="11.25" customHeight="1">
      <c r="A65" s="46" t="s">
        <v>100</v>
      </c>
      <c r="B65" s="93">
        <v>111</v>
      </c>
      <c r="C65" s="94">
        <v>295</v>
      </c>
      <c r="D65" s="94">
        <v>11</v>
      </c>
      <c r="E65" s="94">
        <v>5953</v>
      </c>
      <c r="F65" s="94">
        <v>4806</v>
      </c>
      <c r="G65" s="95">
        <v>9</v>
      </c>
      <c r="H65" s="47" t="str">
        <f t="shared" si="4"/>
        <v>高田</v>
      </c>
    </row>
    <row r="66" spans="1:8" ht="11.25" customHeight="1">
      <c r="A66" s="96" t="s">
        <v>101</v>
      </c>
      <c r="B66" s="97">
        <v>40</v>
      </c>
      <c r="C66" s="98">
        <v>77</v>
      </c>
      <c r="D66" s="98">
        <v>1</v>
      </c>
      <c r="E66" s="98">
        <v>1612</v>
      </c>
      <c r="F66" s="98">
        <v>1297</v>
      </c>
      <c r="G66" s="99">
        <v>3</v>
      </c>
      <c r="H66" s="100" t="str">
        <f t="shared" si="4"/>
        <v>佐渡</v>
      </c>
    </row>
    <row r="67" spans="1:8" s="58" customFormat="1" ht="11.25">
      <c r="A67" s="101" t="s">
        <v>102</v>
      </c>
      <c r="B67" s="102">
        <v>1088</v>
      </c>
      <c r="C67" s="103">
        <v>3152</v>
      </c>
      <c r="D67" s="103">
        <v>55</v>
      </c>
      <c r="E67" s="103">
        <v>65194</v>
      </c>
      <c r="F67" s="103">
        <v>52166</v>
      </c>
      <c r="G67" s="104">
        <v>154</v>
      </c>
      <c r="H67" s="105" t="str">
        <f t="shared" si="4"/>
        <v>新潟県計</v>
      </c>
    </row>
    <row r="68" spans="1:8" ht="11.25">
      <c r="A68" s="59"/>
      <c r="B68" s="106"/>
      <c r="C68" s="106"/>
      <c r="D68" s="106"/>
      <c r="E68" s="106"/>
      <c r="F68" s="106"/>
      <c r="G68" s="106"/>
      <c r="H68" s="63"/>
    </row>
    <row r="69" spans="1:8" ht="11.25" customHeight="1">
      <c r="A69" s="88" t="s">
        <v>103</v>
      </c>
      <c r="B69" s="89">
        <v>192</v>
      </c>
      <c r="C69" s="90">
        <v>607</v>
      </c>
      <c r="D69" s="90">
        <v>68</v>
      </c>
      <c r="E69" s="90">
        <v>14588</v>
      </c>
      <c r="F69" s="90">
        <v>11757</v>
      </c>
      <c r="G69" s="107">
        <v>29</v>
      </c>
      <c r="H69" s="92" t="str">
        <f>IF(A69="","",A69)</f>
        <v>長野</v>
      </c>
    </row>
    <row r="70" spans="1:8" ht="11.25" customHeight="1">
      <c r="A70" s="46" t="s">
        <v>104</v>
      </c>
      <c r="B70" s="93">
        <v>169</v>
      </c>
      <c r="C70" s="94">
        <v>428</v>
      </c>
      <c r="D70" s="94">
        <v>28</v>
      </c>
      <c r="E70" s="94">
        <v>13039</v>
      </c>
      <c r="F70" s="94">
        <v>9821</v>
      </c>
      <c r="G70" s="95">
        <v>31</v>
      </c>
      <c r="H70" s="47" t="str">
        <f aca="true" t="shared" si="5" ref="H70:H79">IF(A70="","",A70)</f>
        <v>松本</v>
      </c>
    </row>
    <row r="71" spans="1:8" ht="11.25" customHeight="1">
      <c r="A71" s="46" t="s">
        <v>105</v>
      </c>
      <c r="B71" s="93">
        <v>114</v>
      </c>
      <c r="C71" s="94">
        <v>331</v>
      </c>
      <c r="D71" s="94">
        <v>22</v>
      </c>
      <c r="E71" s="94">
        <v>7592</v>
      </c>
      <c r="F71" s="94">
        <v>6368</v>
      </c>
      <c r="G71" s="95">
        <v>33</v>
      </c>
      <c r="H71" s="47" t="str">
        <f t="shared" si="5"/>
        <v>上田</v>
      </c>
    </row>
    <row r="72" spans="1:8" ht="11.25" customHeight="1">
      <c r="A72" s="46" t="s">
        <v>106</v>
      </c>
      <c r="B72" s="93">
        <v>73</v>
      </c>
      <c r="C72" s="94">
        <v>227</v>
      </c>
      <c r="D72" s="94">
        <v>16</v>
      </c>
      <c r="E72" s="94">
        <v>5594</v>
      </c>
      <c r="F72" s="94">
        <v>4717</v>
      </c>
      <c r="G72" s="95">
        <v>8</v>
      </c>
      <c r="H72" s="47" t="str">
        <f t="shared" si="5"/>
        <v>飯田</v>
      </c>
    </row>
    <row r="73" spans="1:8" ht="11.25" customHeight="1">
      <c r="A73" s="46" t="s">
        <v>107</v>
      </c>
      <c r="B73" s="93">
        <v>130</v>
      </c>
      <c r="C73" s="94">
        <v>388</v>
      </c>
      <c r="D73" s="94">
        <v>15</v>
      </c>
      <c r="E73" s="94">
        <v>8048</v>
      </c>
      <c r="F73" s="94">
        <v>6288</v>
      </c>
      <c r="G73" s="95">
        <v>21</v>
      </c>
      <c r="H73" s="47" t="str">
        <f t="shared" si="5"/>
        <v>諏訪</v>
      </c>
    </row>
    <row r="74" spans="1:8" ht="11.25" customHeight="1">
      <c r="A74" s="46" t="s">
        <v>108</v>
      </c>
      <c r="B74" s="93">
        <v>69</v>
      </c>
      <c r="C74" s="94">
        <v>214</v>
      </c>
      <c r="D74" s="94">
        <v>24</v>
      </c>
      <c r="E74" s="94">
        <v>5569</v>
      </c>
      <c r="F74" s="94">
        <v>4536</v>
      </c>
      <c r="G74" s="95">
        <v>23</v>
      </c>
      <c r="H74" s="47" t="str">
        <f t="shared" si="5"/>
        <v>伊那</v>
      </c>
    </row>
    <row r="75" spans="1:8" ht="11.25" customHeight="1">
      <c r="A75" s="46" t="s">
        <v>109</v>
      </c>
      <c r="B75" s="93">
        <v>46</v>
      </c>
      <c r="C75" s="94">
        <v>60</v>
      </c>
      <c r="D75" s="94">
        <v>9</v>
      </c>
      <c r="E75" s="94">
        <v>3600</v>
      </c>
      <c r="F75" s="94">
        <v>2879</v>
      </c>
      <c r="G75" s="95">
        <v>3</v>
      </c>
      <c r="H75" s="47" t="str">
        <f t="shared" si="5"/>
        <v>信濃中野</v>
      </c>
    </row>
    <row r="76" spans="1:8" ht="11.25" customHeight="1">
      <c r="A76" s="46" t="s">
        <v>110</v>
      </c>
      <c r="B76" s="93">
        <v>28</v>
      </c>
      <c r="C76" s="94">
        <v>40</v>
      </c>
      <c r="D76" s="94">
        <v>5</v>
      </c>
      <c r="E76" s="94">
        <v>2037</v>
      </c>
      <c r="F76" s="94">
        <v>1797</v>
      </c>
      <c r="G76" s="95">
        <v>6</v>
      </c>
      <c r="H76" s="47" t="str">
        <f t="shared" si="5"/>
        <v>大町</v>
      </c>
    </row>
    <row r="77" spans="1:8" ht="11.25" customHeight="1">
      <c r="A77" s="46" t="s">
        <v>111</v>
      </c>
      <c r="B77" s="93">
        <v>65</v>
      </c>
      <c r="C77" s="94">
        <v>162</v>
      </c>
      <c r="D77" s="94">
        <v>15</v>
      </c>
      <c r="E77" s="94">
        <v>7504</v>
      </c>
      <c r="F77" s="94">
        <v>5439</v>
      </c>
      <c r="G77" s="95">
        <v>16</v>
      </c>
      <c r="H77" s="47" t="str">
        <f t="shared" si="5"/>
        <v>佐久</v>
      </c>
    </row>
    <row r="78" spans="1:8" ht="11.25" customHeight="1">
      <c r="A78" s="96" t="s">
        <v>112</v>
      </c>
      <c r="B78" s="97">
        <v>18</v>
      </c>
      <c r="C78" s="98">
        <v>28</v>
      </c>
      <c r="D78" s="98">
        <v>2</v>
      </c>
      <c r="E78" s="98">
        <v>1082</v>
      </c>
      <c r="F78" s="98">
        <v>588</v>
      </c>
      <c r="G78" s="99">
        <v>1</v>
      </c>
      <c r="H78" s="100" t="str">
        <f t="shared" si="5"/>
        <v>木曽</v>
      </c>
    </row>
    <row r="79" spans="1:8" s="58" customFormat="1" ht="11.25">
      <c r="A79" s="101" t="s">
        <v>113</v>
      </c>
      <c r="B79" s="102">
        <v>904</v>
      </c>
      <c r="C79" s="103">
        <v>2485</v>
      </c>
      <c r="D79" s="103">
        <v>204</v>
      </c>
      <c r="E79" s="103">
        <v>68653</v>
      </c>
      <c r="F79" s="103">
        <v>54190</v>
      </c>
      <c r="G79" s="104">
        <v>171</v>
      </c>
      <c r="H79" s="105" t="str">
        <f t="shared" si="5"/>
        <v>長野県計</v>
      </c>
    </row>
    <row r="80" spans="1:8" ht="11.25">
      <c r="A80" s="65"/>
      <c r="B80" s="108"/>
      <c r="C80" s="108"/>
      <c r="D80" s="108"/>
      <c r="E80" s="108"/>
      <c r="F80" s="108"/>
      <c r="G80" s="108"/>
      <c r="H80" s="69"/>
    </row>
    <row r="81" spans="1:8" ht="12" thickBot="1">
      <c r="A81" s="109"/>
      <c r="B81" s="110"/>
      <c r="C81" s="110"/>
      <c r="D81" s="110"/>
      <c r="E81" s="110"/>
      <c r="F81" s="110"/>
      <c r="G81" s="110"/>
      <c r="H81" s="111"/>
    </row>
    <row r="82" spans="1:8" s="58" customFormat="1" ht="24.75" customHeight="1" thickBot="1" thickTop="1">
      <c r="A82" s="75" t="s">
        <v>27</v>
      </c>
      <c r="B82" s="112">
        <v>5386</v>
      </c>
      <c r="C82" s="113">
        <v>13765</v>
      </c>
      <c r="D82" s="113">
        <v>830</v>
      </c>
      <c r="E82" s="113">
        <v>503302</v>
      </c>
      <c r="F82" s="113">
        <v>392912</v>
      </c>
      <c r="G82" s="113">
        <v>1330</v>
      </c>
      <c r="H82" s="114" t="s">
        <v>37</v>
      </c>
    </row>
    <row r="83" spans="1:7" ht="11.25">
      <c r="A83" s="21" t="s">
        <v>44</v>
      </c>
      <c r="B83" s="21"/>
      <c r="C83" s="21"/>
      <c r="D83" s="21"/>
      <c r="E83" s="21"/>
      <c r="F83" s="21"/>
      <c r="G83" s="21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Footer>&amp;R関東信越国税局
源泉所得税４
（Ｈ19）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2" customFormat="1" ht="13.5" customHeight="1">
      <c r="A2" s="131" t="s">
        <v>22</v>
      </c>
      <c r="B2" s="132"/>
      <c r="C2" s="132" t="s">
        <v>5</v>
      </c>
      <c r="D2" s="132"/>
      <c r="E2" s="132"/>
      <c r="F2" s="132"/>
      <c r="G2" s="132"/>
      <c r="H2" s="132"/>
      <c r="I2" s="132" t="s">
        <v>20</v>
      </c>
      <c r="J2" s="132"/>
      <c r="K2" s="132"/>
      <c r="L2" s="132"/>
      <c r="M2" s="132"/>
      <c r="N2" s="132"/>
      <c r="O2" s="132" t="s">
        <v>0</v>
      </c>
      <c r="P2" s="132"/>
      <c r="Q2" s="132"/>
      <c r="R2" s="132"/>
      <c r="S2" s="132"/>
      <c r="T2" s="132"/>
      <c r="U2" s="141"/>
    </row>
    <row r="3" spans="1:21" s="2" customFormat="1" ht="11.25">
      <c r="A3" s="133"/>
      <c r="B3" s="134"/>
      <c r="C3" s="17"/>
      <c r="D3" s="17"/>
      <c r="E3" s="137" t="s">
        <v>24</v>
      </c>
      <c r="F3" s="138"/>
      <c r="G3" s="137" t="s">
        <v>17</v>
      </c>
      <c r="H3" s="138"/>
      <c r="I3" s="137" t="s">
        <v>23</v>
      </c>
      <c r="J3" s="138"/>
      <c r="K3" s="137" t="s">
        <v>24</v>
      </c>
      <c r="L3" s="138"/>
      <c r="M3" s="137" t="s">
        <v>17</v>
      </c>
      <c r="N3" s="138"/>
      <c r="O3" s="137" t="s">
        <v>23</v>
      </c>
      <c r="P3" s="138"/>
      <c r="Q3" s="137" t="s">
        <v>16</v>
      </c>
      <c r="R3" s="138"/>
      <c r="S3" s="137" t="s">
        <v>17</v>
      </c>
      <c r="T3" s="138"/>
      <c r="U3" s="18"/>
    </row>
    <row r="4" spans="1:21" s="2" customFormat="1" ht="11.25">
      <c r="A4" s="135"/>
      <c r="B4" s="136"/>
      <c r="C4" s="136" t="s">
        <v>23</v>
      </c>
      <c r="D4" s="136"/>
      <c r="E4" s="139"/>
      <c r="F4" s="140"/>
      <c r="G4" s="139"/>
      <c r="H4" s="140"/>
      <c r="I4" s="139"/>
      <c r="J4" s="140"/>
      <c r="K4" s="139"/>
      <c r="L4" s="140"/>
      <c r="M4" s="139"/>
      <c r="N4" s="140"/>
      <c r="O4" s="139"/>
      <c r="P4" s="140"/>
      <c r="Q4" s="139"/>
      <c r="R4" s="140"/>
      <c r="S4" s="139"/>
      <c r="T4" s="140"/>
      <c r="U4" s="11" t="s">
        <v>1</v>
      </c>
    </row>
    <row r="5" spans="1:21" ht="13.5" customHeight="1">
      <c r="A5" s="8"/>
      <c r="B5" s="8"/>
      <c r="C5" s="5"/>
      <c r="D5" s="5" t="s">
        <v>6</v>
      </c>
      <c r="E5" s="5"/>
      <c r="F5" s="5" t="s">
        <v>2</v>
      </c>
      <c r="G5" s="5"/>
      <c r="H5" s="5" t="s">
        <v>2</v>
      </c>
      <c r="I5" s="5"/>
      <c r="J5" s="5" t="s">
        <v>6</v>
      </c>
      <c r="K5" s="5"/>
      <c r="L5" s="5" t="s">
        <v>2</v>
      </c>
      <c r="M5" s="5"/>
      <c r="N5" s="5" t="s">
        <v>2</v>
      </c>
      <c r="O5" s="5"/>
      <c r="P5" s="5" t="s">
        <v>6</v>
      </c>
      <c r="Q5" s="5"/>
      <c r="R5" s="5" t="s">
        <v>2</v>
      </c>
      <c r="S5" s="5"/>
      <c r="T5" s="5" t="s">
        <v>2</v>
      </c>
      <c r="U5" s="5" t="s">
        <v>3</v>
      </c>
    </row>
    <row r="6" spans="1:21" ht="13.5" customHeight="1">
      <c r="A6" s="7"/>
      <c r="B6" s="7" t="s">
        <v>7</v>
      </c>
      <c r="C6" s="5" t="s">
        <v>18</v>
      </c>
      <c r="D6" s="6">
        <v>1062367</v>
      </c>
      <c r="E6" s="5" t="s">
        <v>18</v>
      </c>
      <c r="F6" s="6">
        <v>3737126139</v>
      </c>
      <c r="G6" s="5" t="s">
        <v>18</v>
      </c>
      <c r="H6" s="6">
        <v>162457100</v>
      </c>
      <c r="I6" s="6" t="s">
        <v>18</v>
      </c>
      <c r="J6" s="6">
        <v>5965410</v>
      </c>
      <c r="K6" s="6" t="s">
        <v>18</v>
      </c>
      <c r="L6" s="6">
        <v>13934972258</v>
      </c>
      <c r="M6" s="6" t="s">
        <v>18</v>
      </c>
      <c r="N6" s="6">
        <v>762781328</v>
      </c>
      <c r="O6" s="6" t="s">
        <v>18</v>
      </c>
      <c r="P6" s="6">
        <v>7027777</v>
      </c>
      <c r="Q6" s="6" t="s">
        <v>18</v>
      </c>
      <c r="R6" s="6">
        <v>17672098397</v>
      </c>
      <c r="S6" s="6" t="s">
        <v>18</v>
      </c>
      <c r="T6" s="6">
        <v>925238428</v>
      </c>
      <c r="U6" s="12">
        <v>104.2</v>
      </c>
    </row>
    <row r="7" spans="1:21" ht="13.5" customHeight="1">
      <c r="A7" s="8" t="s">
        <v>21</v>
      </c>
      <c r="B7" s="7" t="s">
        <v>8</v>
      </c>
      <c r="C7" s="5"/>
      <c r="D7" s="5" t="s">
        <v>11</v>
      </c>
      <c r="E7" s="5"/>
      <c r="F7" s="6">
        <v>19793889</v>
      </c>
      <c r="G7" s="6"/>
      <c r="H7" s="6">
        <v>535057</v>
      </c>
      <c r="I7" s="6"/>
      <c r="J7" s="5" t="s">
        <v>11</v>
      </c>
      <c r="K7" s="5"/>
      <c r="L7" s="6">
        <v>332099871</v>
      </c>
      <c r="M7" s="6"/>
      <c r="N7" s="6">
        <v>4467909</v>
      </c>
      <c r="O7" s="6"/>
      <c r="P7" s="5" t="s">
        <v>11</v>
      </c>
      <c r="Q7" s="5"/>
      <c r="R7" s="6">
        <v>351893760</v>
      </c>
      <c r="S7" s="6"/>
      <c r="T7" s="6">
        <v>5002966</v>
      </c>
      <c r="U7" s="12">
        <v>102</v>
      </c>
    </row>
    <row r="8" spans="1:21" s="4" customFormat="1" ht="13.5" customHeight="1">
      <c r="A8" s="13"/>
      <c r="B8" s="13" t="s">
        <v>4</v>
      </c>
      <c r="C8" s="10"/>
      <c r="D8" s="10" t="s">
        <v>11</v>
      </c>
      <c r="E8" s="10"/>
      <c r="F8" s="9">
        <v>3756920028</v>
      </c>
      <c r="G8" s="9"/>
      <c r="H8" s="9">
        <v>162992157</v>
      </c>
      <c r="I8" s="9"/>
      <c r="J8" s="10" t="s">
        <v>11</v>
      </c>
      <c r="K8" s="10"/>
      <c r="L8" s="9">
        <v>14267072129</v>
      </c>
      <c r="M8" s="9"/>
      <c r="N8" s="9">
        <v>767249237</v>
      </c>
      <c r="O8" s="9"/>
      <c r="P8" s="10" t="s">
        <v>11</v>
      </c>
      <c r="Q8" s="10"/>
      <c r="R8" s="9">
        <v>18023992157</v>
      </c>
      <c r="S8" s="9"/>
      <c r="T8" s="9">
        <v>930241394</v>
      </c>
      <c r="U8" s="14">
        <v>104.2</v>
      </c>
    </row>
    <row r="9" spans="1:21" ht="13.5" customHeight="1">
      <c r="A9" s="129" t="s">
        <v>9</v>
      </c>
      <c r="B9" s="129"/>
      <c r="C9" s="5"/>
      <c r="D9" s="6">
        <v>24545</v>
      </c>
      <c r="E9" s="6"/>
      <c r="F9" s="6">
        <v>285690222</v>
      </c>
      <c r="G9" s="6"/>
      <c r="H9" s="6">
        <v>6265734</v>
      </c>
      <c r="I9" s="6"/>
      <c r="J9" s="6">
        <v>444115</v>
      </c>
      <c r="K9" s="6"/>
      <c r="L9" s="6">
        <v>846595386</v>
      </c>
      <c r="M9" s="6"/>
      <c r="N9" s="6">
        <v>12478532</v>
      </c>
      <c r="O9" s="6" t="s">
        <v>18</v>
      </c>
      <c r="P9" s="6">
        <v>468660</v>
      </c>
      <c r="Q9" s="6" t="s">
        <v>18</v>
      </c>
      <c r="R9" s="6">
        <v>1132285608</v>
      </c>
      <c r="S9" s="6"/>
      <c r="T9" s="6">
        <v>18744266</v>
      </c>
      <c r="U9" s="12">
        <v>97.1</v>
      </c>
    </row>
    <row r="10" spans="1:21" ht="13.5" customHeight="1" thickBot="1">
      <c r="A10" s="130" t="s">
        <v>10</v>
      </c>
      <c r="B10" s="130"/>
      <c r="C10" s="15"/>
      <c r="D10" s="15" t="s">
        <v>11</v>
      </c>
      <c r="E10" s="15"/>
      <c r="F10" s="15" t="s">
        <v>11</v>
      </c>
      <c r="G10" s="15"/>
      <c r="H10" s="15" t="s">
        <v>11</v>
      </c>
      <c r="I10" s="15"/>
      <c r="J10" s="15">
        <v>4</v>
      </c>
      <c r="K10" s="15"/>
      <c r="L10" s="15" t="s">
        <v>11</v>
      </c>
      <c r="M10" s="15"/>
      <c r="N10" s="15">
        <v>70</v>
      </c>
      <c r="O10" s="15"/>
      <c r="P10" s="15">
        <v>4</v>
      </c>
      <c r="Q10" s="15"/>
      <c r="R10" s="15" t="s">
        <v>11</v>
      </c>
      <c r="S10" s="15"/>
      <c r="T10" s="15">
        <v>70</v>
      </c>
      <c r="U10" s="16" t="s">
        <v>11</v>
      </c>
    </row>
    <row r="11" spans="1:21" ht="13.5" customHeight="1">
      <c r="A11" s="3" t="s">
        <v>12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3.5" customHeight="1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3.5" customHeight="1">
      <c r="A13" s="3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3.5" customHeight="1">
      <c r="A14" s="3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2009-06-09T05:30:30Z</cp:lastPrinted>
  <dcterms:created xsi:type="dcterms:W3CDTF">2003-07-09T01:05:10Z</dcterms:created>
  <dcterms:modified xsi:type="dcterms:W3CDTF">2009-06-15T07:47:40Z</dcterms:modified>
  <cp:category/>
  <cp:version/>
  <cp:contentType/>
  <cp:contentStatus/>
</cp:coreProperties>
</file>