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 yWindow="32767" windowWidth="15330" windowHeight="7580" activeTab="0"/>
  </bookViews>
  <sheets>
    <sheet name="1(1)課税状況" sheetId="1" r:id="rId1"/>
    <sheet name="1(2)課税状況の累年比較 " sheetId="2" r:id="rId2"/>
    <sheet name="1(3)県別課税状況" sheetId="3" r:id="rId3"/>
    <sheet name="2(1)整成数量及び手持高" sheetId="4" r:id="rId4"/>
    <sheet name="2(2)整成数量の累年比較" sheetId="5" r:id="rId5"/>
  </sheets>
  <definedNames/>
  <calcPr calcMode="manual" fullCalcOnLoad="1"/>
</workbook>
</file>

<file path=xl/sharedStrings.xml><?xml version="1.0" encoding="utf-8"?>
<sst xmlns="http://schemas.openxmlformats.org/spreadsheetml/2006/main" count="460" uniqueCount="124">
  <si>
    <t>計</t>
  </si>
  <si>
    <t>数　　量</t>
  </si>
  <si>
    <t>税　　額</t>
  </si>
  <si>
    <t>千円</t>
  </si>
  <si>
    <t>清酒</t>
  </si>
  <si>
    <t>合成清酒</t>
  </si>
  <si>
    <t>甲類</t>
  </si>
  <si>
    <t>乙類</t>
  </si>
  <si>
    <t>みりん</t>
  </si>
  <si>
    <t>ビール</t>
  </si>
  <si>
    <t>果実酒</t>
  </si>
  <si>
    <t>甘味果実酒</t>
  </si>
  <si>
    <t>ウイスキー</t>
  </si>
  <si>
    <t>ブランデー</t>
  </si>
  <si>
    <t>スピリッツ</t>
  </si>
  <si>
    <t>原料用アルコール</t>
  </si>
  <si>
    <t>リキュール類</t>
  </si>
  <si>
    <t>発泡酒</t>
  </si>
  <si>
    <t>粉末酒</t>
  </si>
  <si>
    <t>その他の雑酒</t>
  </si>
  <si>
    <t>区           分</t>
  </si>
  <si>
    <t>災　害　減　免　法
（第７条第１項）</t>
  </si>
  <si>
    <t>輸出免税
数　　量</t>
  </si>
  <si>
    <t>㎘</t>
  </si>
  <si>
    <t>課　税　実　数</t>
  </si>
  <si>
    <t>免　　　　　除</t>
  </si>
  <si>
    <t>一 般 税 率 適 用</t>
  </si>
  <si>
    <t>特 定 税 率 適 用</t>
  </si>
  <si>
    <t>未納税
移出数量</t>
  </si>
  <si>
    <t>しょうちゅう</t>
  </si>
  <si>
    <t>果 実 酒 類</t>
  </si>
  <si>
    <t>ウイスキー類</t>
  </si>
  <si>
    <t>スピリッツ類</t>
  </si>
  <si>
    <t>雑　　　　酒</t>
  </si>
  <si>
    <t>合　　　　　　　　　計</t>
  </si>
  <si>
    <r>
      <t>用語の説明：</t>
    </r>
    <r>
      <rPr>
        <sz val="9"/>
        <rFont val="ＭＳ ゴシック"/>
        <family val="3"/>
      </rPr>
      <t>未納税移出</t>
    </r>
    <r>
      <rPr>
        <sz val="9"/>
        <rFont val="ＭＳ 明朝"/>
        <family val="1"/>
      </rPr>
      <t>とは、酒類の製造者から移出するとき酒税の免除を受けて移出するものをいう。</t>
    </r>
  </si>
  <si>
    <t>年　　度</t>
  </si>
  <si>
    <t>清　　　　酒</t>
  </si>
  <si>
    <t>しょうちゅう</t>
  </si>
  <si>
    <t>数　量</t>
  </si>
  <si>
    <t>税　額</t>
  </si>
  <si>
    <t>ビ　ー　ル</t>
  </si>
  <si>
    <t>そ　の　他</t>
  </si>
  <si>
    <t>果実酒類</t>
  </si>
  <si>
    <t>小計</t>
  </si>
  <si>
    <t>数量</t>
  </si>
  <si>
    <t>税額</t>
  </si>
  <si>
    <t>総計</t>
  </si>
  <si>
    <t>ウイスキー類</t>
  </si>
  <si>
    <t>スピリッツ類</t>
  </si>
  <si>
    <t>雑酒</t>
  </si>
  <si>
    <t>合計</t>
  </si>
  <si>
    <t>乙　　　類</t>
  </si>
  <si>
    <t>甲　　　類</t>
  </si>
  <si>
    <t>課税</t>
  </si>
  <si>
    <t>控除</t>
  </si>
  <si>
    <t>８－１　課税状況</t>
  </si>
  <si>
    <t>(1)　課税状況</t>
  </si>
  <si>
    <t>(2)　課税状況の累年比較</t>
  </si>
  <si>
    <t>平成13年度</t>
  </si>
  <si>
    <t>平成14年度</t>
  </si>
  <si>
    <t>平成15年度</t>
  </si>
  <si>
    <t>平成16年度</t>
  </si>
  <si>
    <t>調査対象等：平成17年４月１日から平成18年３月31日までの間に製造場から移出された酒類について、平成18年４月30日までの申告又は処理による課税事績を示したものである。</t>
  </si>
  <si>
    <t>平成17年度</t>
  </si>
  <si>
    <t>(3)　都道府県別課税状況</t>
  </si>
  <si>
    <t>数量</t>
  </si>
  <si>
    <t>千円</t>
  </si>
  <si>
    <t>都道府県名</t>
  </si>
  <si>
    <t>-</t>
  </si>
  <si>
    <t>茨城県計</t>
  </si>
  <si>
    <t>栃木県計</t>
  </si>
  <si>
    <t>群馬県計</t>
  </si>
  <si>
    <t>埼玉県計</t>
  </si>
  <si>
    <t>新潟県計</t>
  </si>
  <si>
    <t>長野県計</t>
  </si>
  <si>
    <t>X</t>
  </si>
  <si>
    <t>X</t>
  </si>
  <si>
    <t>８－２　製成数量</t>
  </si>
  <si>
    <t>(1)　製成数量</t>
  </si>
  <si>
    <t>区　　　　　分</t>
  </si>
  <si>
    <t>製　　　成　　　数　　　量　　　等</t>
  </si>
  <si>
    <t>㎘</t>
  </si>
  <si>
    <t>しょうちゅう</t>
  </si>
  <si>
    <t>乙類</t>
  </si>
  <si>
    <t>果 実 酒 類</t>
  </si>
  <si>
    <t>甘味果実酒</t>
  </si>
  <si>
    <t>ウイスキー類</t>
  </si>
  <si>
    <t>ブランデー</t>
  </si>
  <si>
    <t>雑　　　　酒</t>
  </si>
  <si>
    <t>粉末酒</t>
  </si>
  <si>
    <t>その他の雑酒</t>
  </si>
  <si>
    <t>合　　　　　　　　　計</t>
  </si>
  <si>
    <t>(2)　製成数量の累年比較</t>
  </si>
  <si>
    <t>年　　　　　度</t>
  </si>
  <si>
    <t>清酒</t>
  </si>
  <si>
    <t>果　実　酒　類</t>
  </si>
  <si>
    <t>雑　　　酒</t>
  </si>
  <si>
    <t>合　　計</t>
  </si>
  <si>
    <t>甲　　類</t>
  </si>
  <si>
    <t>乙　　類</t>
  </si>
  <si>
    <t>果　実　酒</t>
  </si>
  <si>
    <t>平成13年度</t>
  </si>
  <si>
    <t>平成14年度</t>
  </si>
  <si>
    <t>平成15年度</t>
  </si>
  <si>
    <t>平成16年度</t>
  </si>
  <si>
    <t>平成17年度</t>
  </si>
  <si>
    <t>（注）１　「特定税率適用」欄は、酒税法第22条３項（アルコール分が13度未満のもの（発泡性を有するものに限る。）に対する税率）該当のものを掲げた。</t>
  </si>
  <si>
    <t>　　　２　「酒税法第30条第１項、第２項及び第３項」欄は、酒類製造者がその製造場から移出した酒類を、当該製造場に戻し入れた場合の酒税額の控除等を掲げた。</t>
  </si>
  <si>
    <t>酒　税　法
第30条第１項、
第２項及び第３項　</t>
  </si>
  <si>
    <t>製　　　成</t>
  </si>
  <si>
    <t>アルコール
等　混　和</t>
  </si>
  <si>
    <t>用途変更等</t>
  </si>
  <si>
    <t>①＋②＋
③－④</t>
  </si>
  <si>
    <t>計</t>
  </si>
  <si>
    <t>調査期間：平成17年４月１日から平成18年３月31日</t>
  </si>
  <si>
    <t>（注）　１　犯則分は含まない。</t>
  </si>
  <si>
    <t>　　　　２　（　）書はアルコール分20度に換算した数量を示す。</t>
  </si>
  <si>
    <t>①</t>
  </si>
  <si>
    <t>②</t>
  </si>
  <si>
    <t>③</t>
  </si>
  <si>
    <t>④</t>
  </si>
  <si>
    <t>しょうちゅうの品目別アルコール 分 等 変 更</t>
  </si>
  <si>
    <t xml:space="preserve">
手持数量
平成18年３
月31日現在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</si>
</sst>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
    <numFmt numFmtId="179" formatCode="#,##0_);\(#,##0\)"/>
    <numFmt numFmtId="180" formatCode="&quot;平成&quot;#0"/>
    <numFmt numFmtId="181" formatCode="#,##0;&quot;△    &quot;#,##0"/>
    <numFmt numFmtId="182" formatCode="#,##0;&quot;△       &quot;#,##0"/>
    <numFmt numFmtId="183" formatCode="#,##0;&quot;△      &quot;#,##0"/>
  </numFmts>
  <fonts count="43">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9"/>
      <name val="ＭＳ Ｐゴシック"/>
      <family val="3"/>
    </font>
    <font>
      <sz val="8"/>
      <name val="ＭＳ 明朝"/>
      <family val="1"/>
    </font>
    <font>
      <sz val="11"/>
      <color indexed="8"/>
      <name val="ＭＳ Ｐゴシック"/>
      <family val="3"/>
    </font>
    <font>
      <sz val="18"/>
      <color indexed="54"/>
      <name val="游ゴシック Light"/>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ＭＳ Ｐゴシック"/>
      <family val="3"/>
    </font>
    <font>
      <sz val="11"/>
      <color theme="0"/>
      <name val="ＭＳ Ｐゴシック"/>
      <family val="3"/>
    </font>
    <font>
      <sz val="18"/>
      <color theme="3"/>
      <name val="Calibri Light"/>
      <family val="3"/>
    </font>
    <font>
      <b/>
      <sz val="11"/>
      <color theme="0"/>
      <name val="ＭＳ Ｐゴシック"/>
      <family val="3"/>
    </font>
    <font>
      <sz val="11"/>
      <color rgb="FF9C57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s>
  <borders count="1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hair"/>
      <top>
        <color indexed="63"/>
      </top>
      <bottom style="medium"/>
    </border>
    <border>
      <left style="hair"/>
      <right style="thin"/>
      <top>
        <color indexed="63"/>
      </top>
      <bottom style="medium"/>
    </border>
    <border>
      <left style="hair"/>
      <right style="medium"/>
      <top>
        <color indexed="63"/>
      </top>
      <bottom style="medium"/>
    </border>
    <border>
      <left style="thin"/>
      <right style="hair"/>
      <top style="thin"/>
      <bottom style="thin"/>
    </border>
    <border>
      <left style="hair"/>
      <right style="thin"/>
      <top style="thin"/>
      <bottom style="thin"/>
    </border>
    <border>
      <left style="hair"/>
      <right style="medium"/>
      <top style="thin"/>
      <bottom style="thin"/>
    </border>
    <border>
      <left style="thin"/>
      <right style="hair"/>
      <top style="thin"/>
      <bottom>
        <color indexed="63"/>
      </bottom>
    </border>
    <border>
      <left style="hair"/>
      <right style="thin"/>
      <top style="thin"/>
      <bottom>
        <color indexed="63"/>
      </bottom>
    </border>
    <border>
      <left style="hair"/>
      <right style="medium"/>
      <top style="thin"/>
      <bottom>
        <color indexed="63"/>
      </bottom>
    </border>
    <border>
      <left style="thin"/>
      <right style="thin"/>
      <top style="thin"/>
      <bottom style="hair">
        <color indexed="55"/>
      </bottom>
    </border>
    <border>
      <left style="thin"/>
      <right style="hair"/>
      <top style="thin"/>
      <bottom style="hair">
        <color indexed="55"/>
      </bottom>
    </border>
    <border>
      <left style="hair"/>
      <right style="thin"/>
      <top style="thin"/>
      <bottom style="hair">
        <color indexed="55"/>
      </bottom>
    </border>
    <border>
      <left style="hair"/>
      <right style="medium"/>
      <top style="thin"/>
      <bottom style="hair">
        <color indexed="55"/>
      </bottom>
    </border>
    <border>
      <left style="thin"/>
      <right style="thin"/>
      <top style="hair">
        <color indexed="55"/>
      </top>
      <bottom style="hair">
        <color indexed="55"/>
      </bottom>
    </border>
    <border>
      <left style="thin"/>
      <right style="hair"/>
      <top style="hair">
        <color indexed="55"/>
      </top>
      <bottom style="hair">
        <color indexed="55"/>
      </bottom>
    </border>
    <border>
      <left style="hair"/>
      <right style="thin"/>
      <top style="hair">
        <color indexed="55"/>
      </top>
      <bottom style="hair">
        <color indexed="55"/>
      </bottom>
    </border>
    <border>
      <left style="hair"/>
      <right style="medium"/>
      <top style="hair">
        <color indexed="55"/>
      </top>
      <bottom style="hair">
        <color indexed="55"/>
      </bottom>
    </border>
    <border>
      <left style="thin"/>
      <right style="thin"/>
      <top style="hair">
        <color indexed="55"/>
      </top>
      <bottom style="thin"/>
    </border>
    <border>
      <left style="thin"/>
      <right style="hair"/>
      <top style="hair">
        <color indexed="55"/>
      </top>
      <bottom style="thin"/>
    </border>
    <border>
      <left style="hair"/>
      <right style="thin"/>
      <top style="hair">
        <color indexed="55"/>
      </top>
      <bottom style="thin"/>
    </border>
    <border>
      <left style="hair"/>
      <right style="medium"/>
      <top style="hair">
        <color indexed="55"/>
      </top>
      <bottom style="thin"/>
    </border>
    <border>
      <left style="thin"/>
      <right style="thin"/>
      <top style="hair">
        <color indexed="55"/>
      </top>
      <bottom style="double"/>
    </border>
    <border>
      <left style="thin"/>
      <right style="hair"/>
      <top style="hair">
        <color indexed="55"/>
      </top>
      <bottom style="double"/>
    </border>
    <border>
      <left style="hair"/>
      <right style="thin"/>
      <top style="hair">
        <color indexed="55"/>
      </top>
      <bottom style="double"/>
    </border>
    <border>
      <left style="hair"/>
      <right style="medium"/>
      <top style="hair">
        <color indexed="55"/>
      </top>
      <bottom style="double"/>
    </border>
    <border>
      <left style="thin"/>
      <right style="hair"/>
      <top>
        <color indexed="63"/>
      </top>
      <bottom style="thin"/>
    </border>
    <border>
      <left style="hair"/>
      <right style="thin"/>
      <top>
        <color indexed="63"/>
      </top>
      <bottom style="thin"/>
    </border>
    <border>
      <left style="hair"/>
      <right style="medium"/>
      <top>
        <color indexed="63"/>
      </top>
      <bottom style="thin"/>
    </border>
    <border>
      <left style="thin"/>
      <right style="hair"/>
      <top style="hair"/>
      <bottom style="thin"/>
    </border>
    <border>
      <left style="hair"/>
      <right style="thin"/>
      <top style="hair"/>
      <bottom style="thin"/>
    </border>
    <border>
      <left style="hair"/>
      <right>
        <color indexed="63"/>
      </right>
      <top style="hair"/>
      <bottom style="thin"/>
    </border>
    <border>
      <left style="medium"/>
      <right>
        <color indexed="63"/>
      </right>
      <top style="thin"/>
      <bottom>
        <color indexed="63"/>
      </bottom>
    </border>
    <border>
      <left style="thin"/>
      <right style="hair"/>
      <top style="thin">
        <color indexed="55"/>
      </top>
      <bottom style="thin">
        <color indexed="55"/>
      </bottom>
    </border>
    <border>
      <left style="hair"/>
      <right style="thin"/>
      <top style="thin">
        <color indexed="55"/>
      </top>
      <bottom style="thin">
        <color indexed="55"/>
      </bottom>
    </border>
    <border>
      <left style="hair"/>
      <right style="medium"/>
      <top style="thin">
        <color indexed="55"/>
      </top>
      <bottom style="thin">
        <color indexed="55"/>
      </bottom>
    </border>
    <border>
      <left style="thin"/>
      <right style="hair"/>
      <top style="thin">
        <color indexed="55"/>
      </top>
      <bottom style="medium"/>
    </border>
    <border>
      <left style="hair"/>
      <right style="thin"/>
      <top style="thin">
        <color indexed="55"/>
      </top>
      <bottom style="medium"/>
    </border>
    <border>
      <left style="hair"/>
      <right style="medium"/>
      <top style="thin">
        <color indexed="55"/>
      </top>
      <bottom style="medium"/>
    </border>
    <border>
      <left style="medium"/>
      <right style="thin"/>
      <top style="thin">
        <color indexed="55"/>
      </top>
      <bottom style="thin">
        <color indexed="55"/>
      </bottom>
    </border>
    <border>
      <left style="medium"/>
      <right style="thin"/>
      <top style="thin">
        <color indexed="55"/>
      </top>
      <bottom style="medium"/>
    </border>
    <border>
      <left style="medium"/>
      <right style="thin"/>
      <top>
        <color indexed="63"/>
      </top>
      <bottom style="thin">
        <color indexed="55"/>
      </bottom>
    </border>
    <border>
      <left style="thin"/>
      <right style="hair"/>
      <top>
        <color indexed="63"/>
      </top>
      <bottom style="thin">
        <color indexed="55"/>
      </bottom>
    </border>
    <border>
      <left style="hair"/>
      <right style="thin"/>
      <top>
        <color indexed="63"/>
      </top>
      <bottom style="thin">
        <color indexed="55"/>
      </bottom>
    </border>
    <border>
      <left style="hair"/>
      <right style="medium"/>
      <top>
        <color indexed="63"/>
      </top>
      <bottom style="thin">
        <color indexed="55"/>
      </bottom>
    </border>
    <border>
      <left style="medium"/>
      <right style="thin"/>
      <top style="thin"/>
      <bottom>
        <color indexed="63"/>
      </bottom>
    </border>
    <border>
      <left style="thin"/>
      <right style="medium"/>
      <top style="thin"/>
      <bottom>
        <color indexed="63"/>
      </bottom>
    </border>
    <border>
      <left style="hair"/>
      <right style="hair"/>
      <top style="thin"/>
      <bottom>
        <color indexed="63"/>
      </bottom>
    </border>
    <border>
      <left style="hair"/>
      <right style="hair"/>
      <top>
        <color indexed="63"/>
      </top>
      <bottom style="medium"/>
    </border>
    <border>
      <left style="medium"/>
      <right>
        <color indexed="63"/>
      </right>
      <top>
        <color indexed="63"/>
      </top>
      <bottom style="thin">
        <color indexed="55"/>
      </bottom>
    </border>
    <border>
      <left style="hair"/>
      <right style="hair"/>
      <top>
        <color indexed="63"/>
      </top>
      <bottom style="thin">
        <color indexed="55"/>
      </bottom>
    </border>
    <border>
      <left style="thin"/>
      <right style="medium"/>
      <top>
        <color indexed="63"/>
      </top>
      <bottom style="thin">
        <color indexed="55"/>
      </bottom>
    </border>
    <border>
      <left style="medium"/>
      <right>
        <color indexed="63"/>
      </right>
      <top style="thin">
        <color indexed="55"/>
      </top>
      <bottom style="thin">
        <color indexed="55"/>
      </bottom>
    </border>
    <border>
      <left style="hair"/>
      <right style="hair"/>
      <top style="thin">
        <color indexed="55"/>
      </top>
      <bottom style="thin">
        <color indexed="55"/>
      </bottom>
    </border>
    <border>
      <left style="thin"/>
      <right style="medium"/>
      <top style="thin">
        <color indexed="55"/>
      </top>
      <bottom style="thin">
        <color indexed="55"/>
      </bottom>
    </border>
    <border>
      <left style="medium"/>
      <right>
        <color indexed="63"/>
      </right>
      <top style="thin">
        <color indexed="55"/>
      </top>
      <bottom style="double"/>
    </border>
    <border>
      <left style="thin"/>
      <right style="hair"/>
      <top style="thin">
        <color indexed="55"/>
      </top>
      <bottom style="double"/>
    </border>
    <border>
      <left style="hair"/>
      <right style="thin"/>
      <top style="thin">
        <color indexed="55"/>
      </top>
      <bottom style="double"/>
    </border>
    <border>
      <left style="hair"/>
      <right style="hair"/>
      <top style="thin">
        <color indexed="55"/>
      </top>
      <bottom style="double"/>
    </border>
    <border>
      <left style="thin"/>
      <right style="medium"/>
      <top style="thin">
        <color indexed="55"/>
      </top>
      <bottom style="double"/>
    </border>
    <border>
      <left style="medium"/>
      <right>
        <color indexed="63"/>
      </right>
      <top>
        <color indexed="63"/>
      </top>
      <bottom style="medium"/>
    </border>
    <border>
      <left style="thin"/>
      <right style="medium"/>
      <top>
        <color indexed="63"/>
      </top>
      <bottom style="medium"/>
    </border>
    <border>
      <left style="thin"/>
      <right style="thin"/>
      <top style="thin"/>
      <bottom>
        <color indexed="63"/>
      </bottom>
    </border>
    <border>
      <left style="thin">
        <color indexed="55"/>
      </left>
      <right style="thin"/>
      <top style="thin"/>
      <bottom style="hair">
        <color indexed="55"/>
      </bottom>
    </border>
    <border>
      <left style="thin"/>
      <right style="medium"/>
      <top style="thin"/>
      <bottom style="hair">
        <color indexed="55"/>
      </bottom>
    </border>
    <border>
      <left style="thin">
        <color indexed="55"/>
      </left>
      <right style="thin"/>
      <top style="hair">
        <color indexed="55"/>
      </top>
      <bottom style="hair">
        <color indexed="55"/>
      </bottom>
    </border>
    <border>
      <left style="thin"/>
      <right style="medium"/>
      <top style="hair">
        <color indexed="55"/>
      </top>
      <bottom style="hair">
        <color indexed="55"/>
      </bottom>
    </border>
    <border>
      <left style="thin">
        <color indexed="55"/>
      </left>
      <right style="thin"/>
      <top style="hair">
        <color indexed="55"/>
      </top>
      <bottom style="thin"/>
    </border>
    <border>
      <left style="thin"/>
      <right style="medium"/>
      <top style="hair">
        <color indexed="55"/>
      </top>
      <bottom style="thin"/>
    </border>
    <border>
      <left style="thin"/>
      <right style="thin"/>
      <top style="thin"/>
      <bottom style="thin"/>
    </border>
    <border>
      <left style="thin">
        <color indexed="55"/>
      </left>
      <right style="thin"/>
      <top style="thin"/>
      <bottom style="thin"/>
    </border>
    <border>
      <left style="thin"/>
      <right style="medium"/>
      <top style="thin"/>
      <bottom style="thin"/>
    </border>
    <border>
      <left style="thin">
        <color indexed="55"/>
      </left>
      <right style="thin"/>
      <top style="hair">
        <color indexed="55"/>
      </top>
      <bottom style="double"/>
    </border>
    <border>
      <left style="thin"/>
      <right style="medium"/>
      <top style="hair">
        <color indexed="55"/>
      </top>
      <bottom style="double"/>
    </border>
    <border>
      <left style="thin"/>
      <right style="thin"/>
      <top>
        <color indexed="63"/>
      </top>
      <bottom style="medium"/>
    </border>
    <border>
      <left style="thin">
        <color indexed="55"/>
      </left>
      <right style="thin"/>
      <top>
        <color indexed="63"/>
      </top>
      <bottom style="medium"/>
    </border>
    <border>
      <left style="thin"/>
      <right style="thin"/>
      <top>
        <color indexed="63"/>
      </top>
      <bottom style="thin">
        <color indexed="55"/>
      </bottom>
    </border>
    <border>
      <left style="thin">
        <color indexed="55"/>
      </left>
      <right style="thin"/>
      <top>
        <color indexed="63"/>
      </top>
      <bottom style="thin">
        <color indexed="55"/>
      </bottom>
    </border>
    <border>
      <left style="thin"/>
      <right style="thin"/>
      <top style="thin">
        <color indexed="55"/>
      </top>
      <bottom style="thin">
        <color indexed="55"/>
      </bottom>
    </border>
    <border>
      <left style="thin">
        <color indexed="55"/>
      </left>
      <right style="thin"/>
      <top style="thin">
        <color indexed="55"/>
      </top>
      <bottom style="thin">
        <color indexed="55"/>
      </bottom>
    </border>
    <border>
      <left style="thin"/>
      <right style="thin"/>
      <top style="thin">
        <color indexed="55"/>
      </top>
      <bottom style="medium"/>
    </border>
    <border>
      <left style="thin">
        <color indexed="55"/>
      </left>
      <right style="thin"/>
      <top style="thin">
        <color indexed="55"/>
      </top>
      <bottom style="medium"/>
    </border>
    <border>
      <left style="thin"/>
      <right style="medium"/>
      <top style="thin">
        <color indexed="55"/>
      </top>
      <bottom style="medium"/>
    </border>
    <border>
      <left>
        <color indexed="63"/>
      </left>
      <right style="hair"/>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style="thin"/>
      <top style="thin"/>
      <bottom style="hair">
        <color indexed="55"/>
      </bottom>
    </border>
    <border>
      <left>
        <color indexed="63"/>
      </left>
      <right style="thin"/>
      <top style="hair">
        <color indexed="55"/>
      </top>
      <bottom style="hair">
        <color indexed="55"/>
      </bottom>
    </border>
    <border>
      <left>
        <color indexed="63"/>
      </left>
      <right style="thin"/>
      <top style="hair">
        <color indexed="55"/>
      </top>
      <bottom style="thin"/>
    </border>
    <border>
      <left>
        <color indexed="63"/>
      </left>
      <right style="thin"/>
      <top style="hair">
        <color indexed="55"/>
      </top>
      <bottom style="double"/>
    </border>
    <border>
      <left>
        <color indexed="63"/>
      </left>
      <right style="thin"/>
      <top>
        <color indexed="63"/>
      </top>
      <bottom style="medium"/>
    </border>
    <border>
      <left style="thin"/>
      <right style="hair"/>
      <top style="hair"/>
      <bottom>
        <color indexed="63"/>
      </bottom>
    </border>
    <border>
      <left style="thin"/>
      <right style="thin"/>
      <top>
        <color indexed="63"/>
      </top>
      <bottom style="thin"/>
    </border>
    <border>
      <left style="thin">
        <color indexed="55"/>
      </left>
      <right style="thin"/>
      <top>
        <color indexed="63"/>
      </top>
      <bottom style="thin"/>
    </border>
    <border>
      <left style="thin"/>
      <right style="medium"/>
      <top>
        <color indexed="63"/>
      </top>
      <bottom style="thin"/>
    </border>
    <border diagonalUp="1">
      <left style="thin"/>
      <right style="thin"/>
      <top style="thin"/>
      <bottom style="hair">
        <color indexed="55"/>
      </bottom>
      <diagonal style="hair"/>
    </border>
    <border>
      <left style="thin"/>
      <right style="thin"/>
      <top>
        <color indexed="63"/>
      </top>
      <bottom style="hair">
        <color indexed="55"/>
      </bottom>
    </border>
    <border diagonalUp="1">
      <left style="thin"/>
      <right style="thin"/>
      <top>
        <color indexed="63"/>
      </top>
      <bottom style="hair">
        <color indexed="55"/>
      </bottom>
      <diagonal style="hair"/>
    </border>
    <border>
      <left style="thin">
        <color indexed="55"/>
      </left>
      <right style="thin"/>
      <top>
        <color indexed="63"/>
      </top>
      <bottom style="hair">
        <color indexed="55"/>
      </bottom>
    </border>
    <border>
      <left style="thin"/>
      <right style="medium"/>
      <top>
        <color indexed="63"/>
      </top>
      <bottom style="hair">
        <color indexed="55"/>
      </bottom>
    </border>
    <border>
      <left style="medium"/>
      <right style="thin"/>
      <top>
        <color indexed="63"/>
      </top>
      <bottom style="thin"/>
    </border>
    <border>
      <left style="thin"/>
      <right>
        <color indexed="63"/>
      </right>
      <top>
        <color indexed="63"/>
      </top>
      <bottom style="hair"/>
    </border>
    <border>
      <left>
        <color indexed="63"/>
      </left>
      <right>
        <color indexed="63"/>
      </right>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color indexed="63"/>
      </top>
      <bottom style="hair"/>
    </border>
    <border>
      <left>
        <color indexed="63"/>
      </left>
      <right style="thin"/>
      <top style="hair"/>
      <bottom style="hair"/>
    </border>
    <border>
      <left style="thin"/>
      <right style="hair"/>
      <top>
        <color indexed="63"/>
      </top>
      <bottom>
        <color indexed="63"/>
      </bottom>
    </border>
    <border>
      <left style="hair"/>
      <right style="medium"/>
      <top>
        <color indexed="63"/>
      </top>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medium"/>
      <bottom style="hair"/>
    </border>
    <border>
      <left style="thin"/>
      <right style="medium"/>
      <top style="medium"/>
      <bottom style="hair"/>
    </border>
    <border>
      <left style="medium"/>
      <right style="thin"/>
      <top>
        <color indexed="63"/>
      </top>
      <bottom style="medium"/>
    </border>
    <border>
      <left style="medium"/>
      <right style="thin"/>
      <top style="thin"/>
      <bottom style="thin"/>
    </border>
    <border>
      <left style="medium"/>
      <right style="thin"/>
      <top style="thin"/>
      <bottom style="hair"/>
    </border>
    <border>
      <left style="medium"/>
      <right style="thin"/>
      <top style="hair"/>
      <bottom style="hair"/>
    </border>
    <border>
      <left style="medium"/>
      <right style="thin"/>
      <top style="hair"/>
      <bottom style="thin"/>
    </border>
    <border>
      <left style="medium"/>
      <right style="thin"/>
      <top style="hair"/>
      <bottom style="double"/>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color indexed="63"/>
      </right>
      <top style="hair"/>
      <bottom>
        <color indexed="63"/>
      </bottom>
    </border>
    <border>
      <left>
        <color indexed="63"/>
      </left>
      <right style="thin"/>
      <top style="hair"/>
      <bottom>
        <color indexed="63"/>
      </bottom>
    </border>
    <border>
      <left style="medium"/>
      <right>
        <color indexed="63"/>
      </right>
      <top style="medium"/>
      <bottom>
        <color indexed="63"/>
      </bottom>
    </border>
    <border>
      <left style="medium"/>
      <right>
        <color indexed="63"/>
      </right>
      <top>
        <color indexed="63"/>
      </top>
      <bottom>
        <color indexed="63"/>
      </bottom>
    </border>
    <border>
      <left style="thin"/>
      <right>
        <color indexed="63"/>
      </right>
      <top style="medium"/>
      <bottom style="thin"/>
    </border>
    <border>
      <left>
        <color indexed="63"/>
      </left>
      <right style="thin"/>
      <top style="medium"/>
      <bottom style="thin"/>
    </border>
    <border>
      <left style="medium"/>
      <right style="thin"/>
      <top style="medium"/>
      <bottom>
        <color indexed="63"/>
      </bottom>
    </border>
    <border>
      <left style="medium"/>
      <right style="thin"/>
      <top>
        <color indexed="63"/>
      </top>
      <bottom>
        <color indexed="63"/>
      </bottom>
    </border>
    <border>
      <left>
        <color indexed="63"/>
      </left>
      <right style="medium"/>
      <top style="medium"/>
      <bottom style="thin"/>
    </border>
    <border>
      <left style="thin"/>
      <right style="medium"/>
      <top style="medium"/>
      <bottom>
        <color indexed="63"/>
      </bottom>
    </border>
    <border>
      <left style="thin"/>
      <right style="medium"/>
      <top>
        <color indexed="63"/>
      </top>
      <bottom>
        <color indexed="63"/>
      </bottom>
    </border>
    <border>
      <left style="thin"/>
      <right>
        <color indexed="63"/>
      </right>
      <top>
        <color indexed="63"/>
      </top>
      <bottom style="thin"/>
    </border>
    <border>
      <left style="thin"/>
      <right>
        <color indexed="63"/>
      </right>
      <top style="thin"/>
      <bottom style="thin"/>
    </border>
    <border>
      <left style="thin"/>
      <right style="thin"/>
      <top style="medium"/>
      <bottom style="thin"/>
    </border>
    <border>
      <left>
        <color indexed="63"/>
      </left>
      <right>
        <color indexed="63"/>
      </right>
      <top style="medium"/>
      <bottom style="thin"/>
    </border>
    <border>
      <left>
        <color indexed="63"/>
      </left>
      <right>
        <color indexed="63"/>
      </right>
      <top style="thin"/>
      <bottom style="thin"/>
    </border>
    <border>
      <left style="thin"/>
      <right style="thin"/>
      <top>
        <color indexed="63"/>
      </top>
      <bottom>
        <color indexed="63"/>
      </bottom>
    </border>
    <border>
      <left style="medium"/>
      <right style="thin"/>
      <top>
        <color indexed="63"/>
      </top>
      <bottom style="hair"/>
    </border>
    <border>
      <left style="thin"/>
      <right style="thin"/>
      <top>
        <color indexed="63"/>
      </top>
      <bottom style="hair"/>
    </border>
    <border>
      <left style="medium"/>
      <right style="thin"/>
      <top style="hair"/>
      <bottom>
        <color indexed="63"/>
      </bottom>
    </border>
    <border>
      <left style="thin"/>
      <right style="thin"/>
      <top style="hair"/>
      <bottom>
        <color indexed="63"/>
      </bottom>
    </border>
    <border>
      <left style="thin"/>
      <right style="thin"/>
      <top style="thin"/>
      <bottom style="hair"/>
    </border>
    <border>
      <left style="thin"/>
      <right style="thin"/>
      <top style="hair"/>
      <bottom style="thin"/>
    </border>
    <border>
      <left style="medium"/>
      <right>
        <color indexed="63"/>
      </right>
      <top style="thin"/>
      <bottom style="hair"/>
    </border>
    <border>
      <left style="medium"/>
      <right>
        <color indexed="63"/>
      </right>
      <top style="hair"/>
      <bottom style="hair"/>
    </border>
    <border>
      <left style="medium"/>
      <right>
        <color indexed="63"/>
      </right>
      <top style="hair"/>
      <bottom style="thin"/>
    </border>
    <border>
      <left style="medium"/>
      <right>
        <color indexed="63"/>
      </right>
      <top style="hair"/>
      <bottom style="double"/>
    </border>
    <border>
      <left style="thin"/>
      <right style="thin"/>
      <top style="medium"/>
      <bottom>
        <color indexed="63"/>
      </bottom>
    </border>
    <border>
      <left style="medium"/>
      <right>
        <color indexed="63"/>
      </right>
      <top style="thin">
        <color indexed="55"/>
      </top>
      <bottom style="medium"/>
    </border>
    <border>
      <left>
        <color indexed="63"/>
      </left>
      <right style="thin"/>
      <top style="thin">
        <color indexed="55"/>
      </top>
      <bottom style="medium"/>
    </border>
    <border>
      <left>
        <color indexed="63"/>
      </left>
      <right style="thin"/>
      <top>
        <color indexed="63"/>
      </top>
      <bottom style="thin">
        <color indexed="55"/>
      </bottom>
    </border>
    <border>
      <left>
        <color indexed="63"/>
      </left>
      <right style="thin"/>
      <top style="thin">
        <color indexed="55"/>
      </top>
      <bottom style="thin">
        <color indexed="55"/>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 fillId="0" borderId="0" applyNumberFormat="0" applyFill="0" applyBorder="0" applyAlignment="0" applyProtection="0"/>
    <xf numFmtId="0" fontId="42" fillId="32" borderId="0" applyNumberFormat="0" applyBorder="0" applyAlignment="0" applyProtection="0"/>
  </cellStyleXfs>
  <cellXfs count="285">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vertical="top"/>
    </xf>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left" vertical="center"/>
    </xf>
    <xf numFmtId="0" fontId="2" fillId="0" borderId="0" xfId="0" applyFont="1" applyBorder="1" applyAlignment="1">
      <alignment horizontal="left" vertical="top"/>
    </xf>
    <xf numFmtId="3" fontId="2" fillId="0" borderId="0" xfId="0" applyNumberFormat="1" applyFont="1" applyBorder="1" applyAlignment="1">
      <alignment horizontal="left" vertical="top"/>
    </xf>
    <xf numFmtId="0" fontId="2" fillId="0" borderId="10" xfId="0" applyFont="1" applyBorder="1" applyAlignment="1">
      <alignment horizontal="center" vertical="center"/>
    </xf>
    <xf numFmtId="176" fontId="6" fillId="33" borderId="11" xfId="0" applyNumberFormat="1" applyFont="1" applyFill="1" applyBorder="1" applyAlignment="1">
      <alignment horizontal="right" vertical="center"/>
    </xf>
    <xf numFmtId="176" fontId="6" fillId="34" borderId="12" xfId="0" applyNumberFormat="1" applyFont="1" applyFill="1" applyBorder="1" applyAlignment="1">
      <alignment horizontal="right" vertical="center"/>
    </xf>
    <xf numFmtId="176" fontId="6" fillId="33" borderId="13" xfId="0" applyNumberFormat="1" applyFont="1" applyFill="1" applyBorder="1" applyAlignment="1">
      <alignment horizontal="right" vertical="center"/>
    </xf>
    <xf numFmtId="176" fontId="2" fillId="33" borderId="14" xfId="0" applyNumberFormat="1" applyFont="1" applyFill="1" applyBorder="1" applyAlignment="1">
      <alignment horizontal="right" vertical="center"/>
    </xf>
    <xf numFmtId="176" fontId="2" fillId="34" borderId="15" xfId="0" applyNumberFormat="1" applyFont="1" applyFill="1" applyBorder="1" applyAlignment="1">
      <alignment horizontal="right" vertical="center"/>
    </xf>
    <xf numFmtId="176" fontId="2" fillId="33" borderId="16" xfId="0" applyNumberFormat="1" applyFont="1" applyFill="1" applyBorder="1" applyAlignment="1">
      <alignment horizontal="right" vertical="center"/>
    </xf>
    <xf numFmtId="0" fontId="2" fillId="0" borderId="0" xfId="0" applyFont="1" applyAlignment="1">
      <alignment horizontal="right"/>
    </xf>
    <xf numFmtId="0" fontId="6" fillId="0" borderId="0" xfId="0" applyFont="1" applyAlignment="1">
      <alignment horizontal="left" vertical="center"/>
    </xf>
    <xf numFmtId="0" fontId="2" fillId="0" borderId="0" xfId="0" applyFont="1" applyAlignment="1">
      <alignment horizontal="left"/>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17" xfId="0" applyFont="1" applyBorder="1" applyAlignment="1">
      <alignment horizontal="distributed" vertical="top"/>
    </xf>
    <xf numFmtId="0" fontId="2" fillId="0" borderId="18" xfId="0" applyFont="1" applyBorder="1" applyAlignment="1">
      <alignment horizontal="distributed" vertical="top"/>
    </xf>
    <xf numFmtId="177" fontId="6" fillId="33" borderId="11" xfId="0" applyNumberFormat="1" applyFont="1" applyFill="1" applyBorder="1" applyAlignment="1">
      <alignment horizontal="right" vertical="center"/>
    </xf>
    <xf numFmtId="177" fontId="6" fillId="34" borderId="12" xfId="0" applyNumberFormat="1" applyFont="1" applyFill="1" applyBorder="1" applyAlignment="1">
      <alignment horizontal="right" vertical="center"/>
    </xf>
    <xf numFmtId="0" fontId="7" fillId="0" borderId="0" xfId="0" applyFont="1" applyFill="1" applyBorder="1" applyAlignment="1">
      <alignment/>
    </xf>
    <xf numFmtId="0" fontId="2" fillId="0" borderId="0" xfId="0" applyFont="1" applyFill="1" applyBorder="1" applyAlignment="1">
      <alignment horizontal="left" vertical="top"/>
    </xf>
    <xf numFmtId="0" fontId="2" fillId="0" borderId="0" xfId="0" applyFont="1" applyFill="1" applyBorder="1" applyAlignment="1">
      <alignment horizontal="left" vertical="center"/>
    </xf>
    <xf numFmtId="0" fontId="2" fillId="0" borderId="20" xfId="0" applyFont="1" applyBorder="1" applyAlignment="1">
      <alignment horizontal="distributed" vertical="center"/>
    </xf>
    <xf numFmtId="176" fontId="2" fillId="33" borderId="21" xfId="0" applyNumberFormat="1" applyFont="1" applyFill="1" applyBorder="1" applyAlignment="1">
      <alignment horizontal="right" vertical="center"/>
    </xf>
    <xf numFmtId="176" fontId="2" fillId="34" borderId="22" xfId="0" applyNumberFormat="1" applyFont="1" applyFill="1" applyBorder="1" applyAlignment="1">
      <alignment horizontal="right" vertical="center"/>
    </xf>
    <xf numFmtId="176" fontId="2" fillId="33" borderId="23" xfId="0" applyNumberFormat="1" applyFont="1" applyFill="1" applyBorder="1" applyAlignment="1">
      <alignment horizontal="right" vertical="center"/>
    </xf>
    <xf numFmtId="0" fontId="2" fillId="0" borderId="24" xfId="0" applyFont="1" applyBorder="1" applyAlignment="1">
      <alignment horizontal="distributed" vertical="center"/>
    </xf>
    <xf numFmtId="176" fontId="2" fillId="33" borderId="25" xfId="0" applyNumberFormat="1" applyFont="1" applyFill="1" applyBorder="1" applyAlignment="1">
      <alignment horizontal="right" vertical="center"/>
    </xf>
    <xf numFmtId="176" fontId="2" fillId="34" borderId="26" xfId="0" applyNumberFormat="1" applyFont="1" applyFill="1" applyBorder="1" applyAlignment="1">
      <alignment horizontal="right" vertical="center"/>
    </xf>
    <xf numFmtId="176" fontId="2" fillId="33" borderId="27" xfId="0" applyNumberFormat="1" applyFont="1" applyFill="1" applyBorder="1" applyAlignment="1">
      <alignment horizontal="right" vertical="center"/>
    </xf>
    <xf numFmtId="0" fontId="6" fillId="0" borderId="28" xfId="0" applyFont="1" applyBorder="1" applyAlignment="1">
      <alignment horizontal="distributed" vertical="center"/>
    </xf>
    <xf numFmtId="176" fontId="6" fillId="33" borderId="29" xfId="0" applyNumberFormat="1" applyFont="1" applyFill="1" applyBorder="1" applyAlignment="1">
      <alignment horizontal="right" vertical="center"/>
    </xf>
    <xf numFmtId="176" fontId="6" fillId="34" borderId="30" xfId="0" applyNumberFormat="1" applyFont="1" applyFill="1" applyBorder="1" applyAlignment="1">
      <alignment horizontal="right" vertical="center"/>
    </xf>
    <xf numFmtId="176" fontId="6" fillId="33" borderId="31" xfId="0" applyNumberFormat="1" applyFont="1" applyFill="1" applyBorder="1" applyAlignment="1">
      <alignment horizontal="right" vertical="center"/>
    </xf>
    <xf numFmtId="0" fontId="6" fillId="0" borderId="32" xfId="0" applyFont="1" applyBorder="1" applyAlignment="1">
      <alignment horizontal="distributed" vertical="center"/>
    </xf>
    <xf numFmtId="176" fontId="6" fillId="33" borderId="33" xfId="0" applyNumberFormat="1" applyFont="1" applyFill="1" applyBorder="1" applyAlignment="1">
      <alignment horizontal="right" vertical="center"/>
    </xf>
    <xf numFmtId="176" fontId="6" fillId="34" borderId="34" xfId="0" applyNumberFormat="1" applyFont="1" applyFill="1" applyBorder="1" applyAlignment="1">
      <alignment horizontal="right" vertical="center"/>
    </xf>
    <xf numFmtId="176" fontId="6" fillId="33" borderId="35" xfId="0" applyNumberFormat="1" applyFont="1" applyFill="1" applyBorder="1" applyAlignment="1">
      <alignment horizontal="right" vertical="center"/>
    </xf>
    <xf numFmtId="0" fontId="2" fillId="0" borderId="24" xfId="0" applyFont="1" applyBorder="1" applyAlignment="1">
      <alignment horizontal="left" vertical="center" shrinkToFit="1"/>
    </xf>
    <xf numFmtId="176" fontId="2" fillId="33" borderId="36" xfId="0" applyNumberFormat="1" applyFont="1" applyFill="1" applyBorder="1" applyAlignment="1">
      <alignment horizontal="right" vertical="center"/>
    </xf>
    <xf numFmtId="176" fontId="2" fillId="34" borderId="37" xfId="0" applyNumberFormat="1" applyFont="1" applyFill="1" applyBorder="1" applyAlignment="1">
      <alignment horizontal="right" vertical="center"/>
    </xf>
    <xf numFmtId="176" fontId="2" fillId="33" borderId="38" xfId="0" applyNumberFormat="1" applyFont="1" applyFill="1" applyBorder="1" applyAlignment="1">
      <alignment horizontal="right"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8" fillId="0" borderId="42" xfId="0" applyFont="1" applyBorder="1" applyAlignment="1">
      <alignment horizontal="center" vertical="top"/>
    </xf>
    <xf numFmtId="0" fontId="8" fillId="0" borderId="10" xfId="0" applyFont="1" applyBorder="1" applyAlignment="1">
      <alignment horizontal="center" vertical="top"/>
    </xf>
    <xf numFmtId="0" fontId="8" fillId="33" borderId="17" xfId="0" applyFont="1" applyFill="1" applyBorder="1" applyAlignment="1">
      <alignment horizontal="right" vertical="top"/>
    </xf>
    <xf numFmtId="0" fontId="8" fillId="34" borderId="18" xfId="0" applyFont="1" applyFill="1" applyBorder="1" applyAlignment="1">
      <alignment horizontal="right" vertical="top"/>
    </xf>
    <xf numFmtId="0" fontId="8" fillId="34" borderId="10" xfId="0" applyFont="1" applyFill="1" applyBorder="1" applyAlignment="1">
      <alignment horizontal="right" vertical="top"/>
    </xf>
    <xf numFmtId="0" fontId="8" fillId="33" borderId="19" xfId="0" applyFont="1" applyFill="1" applyBorder="1" applyAlignment="1">
      <alignment horizontal="right" vertical="top"/>
    </xf>
    <xf numFmtId="0" fontId="8" fillId="0" borderId="0" xfId="0" applyFont="1" applyAlignment="1">
      <alignment horizontal="right" vertical="top"/>
    </xf>
    <xf numFmtId="3" fontId="2" fillId="33" borderId="43" xfId="0" applyNumberFormat="1" applyFont="1" applyFill="1" applyBorder="1" applyAlignment="1">
      <alignment horizontal="right" vertical="center"/>
    </xf>
    <xf numFmtId="3" fontId="2" fillId="34" borderId="44" xfId="0" applyNumberFormat="1" applyFont="1" applyFill="1" applyBorder="1" applyAlignment="1">
      <alignment horizontal="right" vertical="center"/>
    </xf>
    <xf numFmtId="3" fontId="2" fillId="34" borderId="45" xfId="0" applyNumberFormat="1" applyFont="1" applyFill="1" applyBorder="1" applyAlignment="1">
      <alignment horizontal="right" vertical="center"/>
    </xf>
    <xf numFmtId="3" fontId="2" fillId="33" borderId="46" xfId="0" applyNumberFormat="1" applyFont="1" applyFill="1" applyBorder="1" applyAlignment="1">
      <alignment horizontal="right" vertical="center"/>
    </xf>
    <xf numFmtId="3" fontId="2" fillId="34" borderId="47" xfId="0" applyNumberFormat="1" applyFont="1" applyFill="1" applyBorder="1" applyAlignment="1">
      <alignment horizontal="right" vertical="center"/>
    </xf>
    <xf numFmtId="3" fontId="2" fillId="34" borderId="48" xfId="0" applyNumberFormat="1" applyFont="1" applyFill="1" applyBorder="1" applyAlignment="1">
      <alignment horizontal="right" vertical="center"/>
    </xf>
    <xf numFmtId="0" fontId="2" fillId="0" borderId="49" xfId="0" applyFont="1" applyBorder="1" applyAlignment="1">
      <alignment horizontal="distributed" vertical="center"/>
    </xf>
    <xf numFmtId="0" fontId="2" fillId="0" borderId="50" xfId="0" applyFont="1" applyBorder="1" applyAlignment="1">
      <alignment horizontal="distributed" vertical="center"/>
    </xf>
    <xf numFmtId="0" fontId="2" fillId="0" borderId="51" xfId="0" applyFont="1" applyBorder="1" applyAlignment="1">
      <alignment horizontal="distributed" vertical="center"/>
    </xf>
    <xf numFmtId="3" fontId="2" fillId="33" borderId="52" xfId="0" applyNumberFormat="1" applyFont="1" applyFill="1" applyBorder="1" applyAlignment="1">
      <alignment horizontal="right" vertical="center"/>
    </xf>
    <xf numFmtId="3" fontId="2" fillId="34" borderId="53" xfId="0" applyNumberFormat="1" applyFont="1" applyFill="1" applyBorder="1" applyAlignment="1">
      <alignment horizontal="right" vertical="center"/>
    </xf>
    <xf numFmtId="3" fontId="2" fillId="34" borderId="54" xfId="0" applyNumberFormat="1" applyFont="1" applyFill="1" applyBorder="1" applyAlignment="1">
      <alignment horizontal="right" vertical="center"/>
    </xf>
    <xf numFmtId="0" fontId="8" fillId="33" borderId="17" xfId="0" applyFont="1" applyFill="1" applyBorder="1" applyAlignment="1">
      <alignment horizontal="right"/>
    </xf>
    <xf numFmtId="0" fontId="8" fillId="0" borderId="55" xfId="0" applyFont="1" applyFill="1" applyBorder="1" applyAlignment="1">
      <alignment horizontal="center" vertical="center"/>
    </xf>
    <xf numFmtId="0" fontId="8" fillId="34" borderId="19" xfId="0" applyFont="1" applyFill="1" applyBorder="1" applyAlignment="1">
      <alignment horizontal="right"/>
    </xf>
    <xf numFmtId="0" fontId="8" fillId="34" borderId="18" xfId="0" applyFont="1" applyFill="1" applyBorder="1" applyAlignment="1">
      <alignment horizontal="right"/>
    </xf>
    <xf numFmtId="0" fontId="8" fillId="0" borderId="56" xfId="0" applyFont="1" applyFill="1" applyBorder="1" applyAlignment="1">
      <alignment horizontal="distributed" vertical="center"/>
    </xf>
    <xf numFmtId="0" fontId="8" fillId="34" borderId="57" xfId="0" applyFont="1" applyFill="1" applyBorder="1" applyAlignment="1">
      <alignment horizontal="right"/>
    </xf>
    <xf numFmtId="0" fontId="8" fillId="35" borderId="42" xfId="0" applyFont="1" applyFill="1" applyBorder="1" applyAlignment="1">
      <alignment horizontal="distributed" vertical="center"/>
    </xf>
    <xf numFmtId="177" fontId="6" fillId="34" borderId="58" xfId="0" applyNumberFormat="1" applyFont="1" applyFill="1" applyBorder="1" applyAlignment="1">
      <alignment horizontal="right" vertical="center"/>
    </xf>
    <xf numFmtId="0" fontId="2" fillId="36" borderId="59" xfId="0" applyFont="1" applyFill="1" applyBorder="1" applyAlignment="1">
      <alignment horizontal="distributed" vertical="center"/>
    </xf>
    <xf numFmtId="177" fontId="2" fillId="33" borderId="52" xfId="0" applyNumberFormat="1" applyFont="1" applyFill="1" applyBorder="1" applyAlignment="1">
      <alignment horizontal="right" vertical="center"/>
    </xf>
    <xf numFmtId="177" fontId="2" fillId="34" borderId="53" xfId="0" applyNumberFormat="1" applyFont="1" applyFill="1" applyBorder="1" applyAlignment="1">
      <alignment horizontal="right" vertical="center"/>
    </xf>
    <xf numFmtId="177" fontId="2" fillId="34" borderId="60" xfId="0" applyNumberFormat="1" applyFont="1" applyFill="1" applyBorder="1" applyAlignment="1">
      <alignment horizontal="right" vertical="center"/>
    </xf>
    <xf numFmtId="0" fontId="2" fillId="0" borderId="61" xfId="0" applyFont="1" applyBorder="1" applyAlignment="1">
      <alignment horizontal="distributed" vertical="center"/>
    </xf>
    <xf numFmtId="0" fontId="2" fillId="36" borderId="62" xfId="0" applyFont="1" applyFill="1" applyBorder="1" applyAlignment="1">
      <alignment horizontal="distributed" vertical="center"/>
    </xf>
    <xf numFmtId="177" fontId="2" fillId="33" borderId="43" xfId="0" applyNumberFormat="1" applyFont="1" applyFill="1" applyBorder="1" applyAlignment="1">
      <alignment horizontal="right" vertical="center"/>
    </xf>
    <xf numFmtId="177" fontId="2" fillId="34" borderId="44" xfId="0" applyNumberFormat="1" applyFont="1" applyFill="1" applyBorder="1" applyAlignment="1">
      <alignment horizontal="right" vertical="center"/>
    </xf>
    <xf numFmtId="177" fontId="2" fillId="34" borderId="63" xfId="0" applyNumberFormat="1" applyFont="1" applyFill="1" applyBorder="1" applyAlignment="1">
      <alignment horizontal="right" vertical="center"/>
    </xf>
    <xf numFmtId="0" fontId="2" fillId="0" borderId="64" xfId="0" applyFont="1" applyBorder="1" applyAlignment="1">
      <alignment horizontal="distributed" vertical="center"/>
    </xf>
    <xf numFmtId="0" fontId="2" fillId="36" borderId="65" xfId="0" applyFont="1" applyFill="1" applyBorder="1" applyAlignment="1">
      <alignment horizontal="distributed" vertical="center"/>
    </xf>
    <xf numFmtId="177" fontId="2" fillId="33" borderId="66" xfId="0" applyNumberFormat="1" applyFont="1" applyFill="1" applyBorder="1" applyAlignment="1">
      <alignment horizontal="right" vertical="center"/>
    </xf>
    <xf numFmtId="177" fontId="2" fillId="34" borderId="67" xfId="0" applyNumberFormat="1" applyFont="1" applyFill="1" applyBorder="1" applyAlignment="1">
      <alignment horizontal="right" vertical="center"/>
    </xf>
    <xf numFmtId="177" fontId="2" fillId="34" borderId="68" xfId="0" applyNumberFormat="1" applyFont="1" applyFill="1" applyBorder="1" applyAlignment="1">
      <alignment horizontal="right" vertical="center"/>
    </xf>
    <xf numFmtId="0" fontId="2" fillId="0" borderId="69" xfId="0" applyFont="1" applyBorder="1" applyAlignment="1">
      <alignment horizontal="distributed" vertical="center"/>
    </xf>
    <xf numFmtId="0" fontId="6" fillId="0" borderId="70" xfId="0" applyFont="1" applyBorder="1" applyAlignment="1">
      <alignment horizontal="distributed" vertical="center"/>
    </xf>
    <xf numFmtId="0" fontId="6" fillId="0" borderId="71" xfId="0" applyFont="1" applyBorder="1" applyAlignment="1">
      <alignment horizontal="distributed" vertical="center"/>
    </xf>
    <xf numFmtId="0" fontId="8" fillId="0" borderId="42" xfId="0" applyFont="1" applyFill="1" applyBorder="1" applyAlignment="1">
      <alignment horizontal="center" vertical="center"/>
    </xf>
    <xf numFmtId="0" fontId="8" fillId="0" borderId="10" xfId="0" applyFont="1" applyFill="1" applyBorder="1" applyAlignment="1">
      <alignment horizontal="center" vertical="center"/>
    </xf>
    <xf numFmtId="0" fontId="8" fillId="33" borderId="72" xfId="0" applyFont="1" applyFill="1" applyBorder="1" applyAlignment="1">
      <alignment horizontal="right"/>
    </xf>
    <xf numFmtId="0" fontId="8" fillId="0" borderId="72" xfId="0" applyFont="1" applyFill="1" applyBorder="1" applyAlignment="1">
      <alignment horizontal="right"/>
    </xf>
    <xf numFmtId="0" fontId="8" fillId="33" borderId="10" xfId="0" applyFont="1" applyFill="1" applyBorder="1" applyAlignment="1">
      <alignment horizontal="right"/>
    </xf>
    <xf numFmtId="0" fontId="8" fillId="33" borderId="56" xfId="0" applyFont="1" applyFill="1" applyBorder="1" applyAlignment="1">
      <alignment horizontal="right"/>
    </xf>
    <xf numFmtId="0" fontId="2" fillId="0" borderId="22" xfId="0" applyFont="1" applyBorder="1" applyAlignment="1">
      <alignment horizontal="distributed" vertical="center"/>
    </xf>
    <xf numFmtId="179" fontId="2" fillId="33" borderId="20" xfId="0" applyNumberFormat="1" applyFont="1" applyFill="1" applyBorder="1" applyAlignment="1">
      <alignment horizontal="right" vertical="center"/>
    </xf>
    <xf numFmtId="179" fontId="2" fillId="33" borderId="73" xfId="0" applyNumberFormat="1" applyFont="1" applyFill="1" applyBorder="1" applyAlignment="1">
      <alignment horizontal="right" vertical="center"/>
    </xf>
    <xf numFmtId="179" fontId="2" fillId="33" borderId="74" xfId="0" applyNumberFormat="1" applyFont="1" applyFill="1" applyBorder="1" applyAlignment="1">
      <alignment horizontal="right" vertical="center"/>
    </xf>
    <xf numFmtId="0" fontId="2" fillId="0" borderId="26" xfId="0" applyFont="1" applyBorder="1" applyAlignment="1">
      <alignment horizontal="distributed" vertical="center"/>
    </xf>
    <xf numFmtId="179" fontId="2" fillId="33" borderId="24" xfId="0" applyNumberFormat="1" applyFont="1" applyFill="1" applyBorder="1" applyAlignment="1">
      <alignment horizontal="right" vertical="center"/>
    </xf>
    <xf numFmtId="179" fontId="2" fillId="33" borderId="75" xfId="0" applyNumberFormat="1" applyFont="1" applyFill="1" applyBorder="1" applyAlignment="1">
      <alignment horizontal="right" vertical="center"/>
    </xf>
    <xf numFmtId="179" fontId="2" fillId="33" borderId="76" xfId="0" applyNumberFormat="1" applyFont="1" applyFill="1" applyBorder="1" applyAlignment="1">
      <alignment horizontal="right" vertical="center"/>
    </xf>
    <xf numFmtId="0" fontId="6" fillId="0" borderId="30" xfId="0" applyFont="1" applyBorder="1" applyAlignment="1">
      <alignment horizontal="distributed" vertical="center"/>
    </xf>
    <xf numFmtId="179" fontId="6" fillId="33" borderId="28" xfId="0" applyNumberFormat="1" applyFont="1" applyFill="1" applyBorder="1" applyAlignment="1">
      <alignment horizontal="right" vertical="center"/>
    </xf>
    <xf numFmtId="179" fontId="6" fillId="33" borderId="77" xfId="0" applyNumberFormat="1" applyFont="1" applyFill="1" applyBorder="1" applyAlignment="1">
      <alignment horizontal="right" vertical="center"/>
    </xf>
    <xf numFmtId="179" fontId="6" fillId="33" borderId="78" xfId="0" applyNumberFormat="1" applyFont="1" applyFill="1" applyBorder="1" applyAlignment="1">
      <alignment horizontal="right" vertical="center"/>
    </xf>
    <xf numFmtId="179" fontId="2" fillId="33" borderId="79" xfId="0" applyNumberFormat="1" applyFont="1" applyFill="1" applyBorder="1" applyAlignment="1">
      <alignment horizontal="right" vertical="center"/>
    </xf>
    <xf numFmtId="179" fontId="2" fillId="33" borderId="80" xfId="0" applyNumberFormat="1" applyFont="1" applyFill="1" applyBorder="1" applyAlignment="1">
      <alignment horizontal="right" vertical="center"/>
    </xf>
    <xf numFmtId="179" fontId="2" fillId="33" borderId="81" xfId="0" applyNumberFormat="1" applyFont="1" applyFill="1" applyBorder="1" applyAlignment="1">
      <alignment horizontal="right" vertical="center"/>
    </xf>
    <xf numFmtId="0" fontId="6" fillId="0" borderId="34" xfId="0" applyFont="1" applyBorder="1" applyAlignment="1">
      <alignment horizontal="distributed" vertical="center"/>
    </xf>
    <xf numFmtId="179" fontId="6" fillId="33" borderId="32" xfId="0" applyNumberFormat="1" applyFont="1" applyFill="1" applyBorder="1" applyAlignment="1">
      <alignment horizontal="right" vertical="center"/>
    </xf>
    <xf numFmtId="179" fontId="6" fillId="33" borderId="82" xfId="0" applyNumberFormat="1" applyFont="1" applyFill="1" applyBorder="1" applyAlignment="1">
      <alignment horizontal="right" vertical="center"/>
    </xf>
    <xf numFmtId="179" fontId="6" fillId="33" borderId="83" xfId="0" applyNumberFormat="1" applyFont="1" applyFill="1" applyBorder="1" applyAlignment="1">
      <alignment horizontal="right" vertical="center"/>
    </xf>
    <xf numFmtId="179" fontId="6" fillId="33" borderId="84" xfId="0" applyNumberFormat="1" applyFont="1" applyFill="1" applyBorder="1" applyAlignment="1">
      <alignment horizontal="right" vertical="center"/>
    </xf>
    <xf numFmtId="179" fontId="6" fillId="33" borderId="85" xfId="0" applyNumberFormat="1" applyFont="1" applyFill="1" applyBorder="1" applyAlignment="1">
      <alignment horizontal="right" vertical="center"/>
    </xf>
    <xf numFmtId="179" fontId="6" fillId="33" borderId="71" xfId="0" applyNumberFormat="1" applyFont="1" applyFill="1" applyBorder="1" applyAlignment="1">
      <alignment horizontal="right" vertical="center"/>
    </xf>
    <xf numFmtId="0" fontId="8" fillId="33" borderId="18" xfId="0" applyFont="1" applyFill="1" applyBorder="1" applyAlignment="1">
      <alignment horizontal="right"/>
    </xf>
    <xf numFmtId="176" fontId="2" fillId="33" borderId="86" xfId="0" applyNumberFormat="1" applyFont="1" applyFill="1" applyBorder="1" applyAlignment="1">
      <alignment horizontal="right" vertical="center"/>
    </xf>
    <xf numFmtId="176" fontId="2" fillId="33" borderId="52" xfId="0" applyNumberFormat="1" applyFont="1" applyFill="1" applyBorder="1" applyAlignment="1">
      <alignment horizontal="right" vertical="center"/>
    </xf>
    <xf numFmtId="177" fontId="2" fillId="33" borderId="53" xfId="0" applyNumberFormat="1" applyFont="1" applyFill="1" applyBorder="1" applyAlignment="1">
      <alignment horizontal="right" vertical="center"/>
    </xf>
    <xf numFmtId="176" fontId="2" fillId="33" borderId="53" xfId="0" applyNumberFormat="1" applyFont="1" applyFill="1" applyBorder="1" applyAlignment="1">
      <alignment horizontal="right" vertical="center"/>
    </xf>
    <xf numFmtId="176" fontId="2" fillId="33" borderId="87" xfId="0" applyNumberFormat="1" applyFont="1" applyFill="1" applyBorder="1" applyAlignment="1">
      <alignment horizontal="right" vertical="center"/>
    </xf>
    <xf numFmtId="176" fontId="2" fillId="33" borderId="61" xfId="0" applyNumberFormat="1" applyFont="1" applyFill="1" applyBorder="1" applyAlignment="1">
      <alignment horizontal="right" vertical="center"/>
    </xf>
    <xf numFmtId="176" fontId="2" fillId="33" borderId="88" xfId="0" applyNumberFormat="1" applyFont="1" applyFill="1" applyBorder="1" applyAlignment="1">
      <alignment horizontal="right" vertical="center"/>
    </xf>
    <xf numFmtId="176" fontId="2" fillId="33" borderId="43" xfId="0" applyNumberFormat="1" applyFont="1" applyFill="1" applyBorder="1" applyAlignment="1">
      <alignment horizontal="right" vertical="center"/>
    </xf>
    <xf numFmtId="176" fontId="2" fillId="33" borderId="44" xfId="0" applyNumberFormat="1" applyFont="1" applyFill="1" applyBorder="1" applyAlignment="1">
      <alignment horizontal="right" vertical="center"/>
    </xf>
    <xf numFmtId="176" fontId="2" fillId="33" borderId="89" xfId="0" applyNumberFormat="1" applyFont="1" applyFill="1" applyBorder="1" applyAlignment="1">
      <alignment horizontal="right" vertical="center"/>
    </xf>
    <xf numFmtId="176" fontId="2" fillId="33" borderId="64" xfId="0" applyNumberFormat="1" applyFont="1" applyFill="1" applyBorder="1" applyAlignment="1">
      <alignment horizontal="right" vertical="center"/>
    </xf>
    <xf numFmtId="176" fontId="2" fillId="33" borderId="90" xfId="0" applyNumberFormat="1" applyFont="1" applyFill="1" applyBorder="1" applyAlignment="1">
      <alignment horizontal="right" vertical="center"/>
    </xf>
    <xf numFmtId="176" fontId="2" fillId="33" borderId="46" xfId="0" applyNumberFormat="1" applyFont="1" applyFill="1" applyBorder="1" applyAlignment="1">
      <alignment horizontal="right" vertical="center"/>
    </xf>
    <xf numFmtId="176" fontId="2" fillId="33" borderId="47" xfId="0" applyNumberFormat="1" applyFont="1" applyFill="1" applyBorder="1" applyAlignment="1">
      <alignment horizontal="right" vertical="center"/>
    </xf>
    <xf numFmtId="176" fontId="2" fillId="33" borderId="91" xfId="0" applyNumberFormat="1" applyFont="1" applyFill="1" applyBorder="1" applyAlignment="1">
      <alignment horizontal="right" vertical="center"/>
    </xf>
    <xf numFmtId="176" fontId="2" fillId="33" borderId="92" xfId="0" applyNumberFormat="1" applyFont="1" applyFill="1" applyBorder="1" applyAlignment="1">
      <alignment horizontal="right" vertical="center"/>
    </xf>
    <xf numFmtId="0" fontId="2" fillId="0" borderId="0" xfId="0" applyNumberFormat="1" applyFont="1" applyBorder="1" applyAlignment="1">
      <alignment horizontal="center" vertical="center"/>
    </xf>
    <xf numFmtId="0" fontId="2" fillId="0" borderId="93" xfId="0" applyFont="1" applyBorder="1" applyAlignment="1">
      <alignment horizontal="center" vertical="center"/>
    </xf>
    <xf numFmtId="176" fontId="2" fillId="34" borderId="94" xfId="0" applyNumberFormat="1" applyFont="1" applyFill="1" applyBorder="1" applyAlignment="1">
      <alignment horizontal="right" vertical="center"/>
    </xf>
    <xf numFmtId="176" fontId="2" fillId="34" borderId="95" xfId="0" applyNumberFormat="1" applyFont="1" applyFill="1" applyBorder="1" applyAlignment="1">
      <alignment horizontal="right" vertical="center"/>
    </xf>
    <xf numFmtId="176" fontId="2" fillId="34" borderId="96" xfId="0" applyNumberFormat="1" applyFont="1" applyFill="1" applyBorder="1" applyAlignment="1">
      <alignment horizontal="right" vertical="center"/>
    </xf>
    <xf numFmtId="176" fontId="2" fillId="34" borderId="97" xfId="0" applyNumberFormat="1" applyFont="1" applyFill="1" applyBorder="1" applyAlignment="1">
      <alignment horizontal="right" vertical="center"/>
    </xf>
    <xf numFmtId="176" fontId="6" fillId="34" borderId="98" xfId="0" applyNumberFormat="1" applyFont="1" applyFill="1" applyBorder="1" applyAlignment="1">
      <alignment horizontal="right" vertical="center"/>
    </xf>
    <xf numFmtId="176" fontId="6" fillId="34" borderId="99" xfId="0" applyNumberFormat="1" applyFont="1" applyFill="1" applyBorder="1" applyAlignment="1">
      <alignment horizontal="right" vertical="center"/>
    </xf>
    <xf numFmtId="176" fontId="6" fillId="34" borderId="100" xfId="0" applyNumberFormat="1" applyFont="1" applyFill="1" applyBorder="1" applyAlignment="1">
      <alignment horizontal="right" vertical="center"/>
    </xf>
    <xf numFmtId="0" fontId="2" fillId="0" borderId="101" xfId="0" applyFont="1" applyBorder="1" applyAlignment="1">
      <alignment horizontal="center" vertical="center"/>
    </xf>
    <xf numFmtId="0" fontId="2" fillId="0" borderId="57" xfId="0" applyFont="1" applyBorder="1" applyAlignment="1">
      <alignment horizontal="distributed" vertical="top"/>
    </xf>
    <xf numFmtId="179" fontId="2" fillId="33" borderId="102" xfId="0" applyNumberFormat="1" applyFont="1" applyFill="1" applyBorder="1" applyAlignment="1">
      <alignment horizontal="right" vertical="center"/>
    </xf>
    <xf numFmtId="179" fontId="2" fillId="33" borderId="103" xfId="0" applyNumberFormat="1" applyFont="1" applyFill="1" applyBorder="1" applyAlignment="1">
      <alignment horizontal="right" vertical="center"/>
    </xf>
    <xf numFmtId="179" fontId="2" fillId="33" borderId="104" xfId="0" applyNumberFormat="1" applyFont="1" applyFill="1" applyBorder="1" applyAlignment="1">
      <alignment horizontal="right" vertical="center"/>
    </xf>
    <xf numFmtId="178" fontId="2" fillId="33" borderId="20" xfId="0" applyNumberFormat="1" applyFont="1" applyFill="1" applyBorder="1" applyAlignment="1">
      <alignment horizontal="right" vertical="center"/>
    </xf>
    <xf numFmtId="178" fontId="2" fillId="0" borderId="105" xfId="0" applyNumberFormat="1" applyFont="1" applyFill="1" applyBorder="1" applyAlignment="1">
      <alignment horizontal="right" vertical="center"/>
    </xf>
    <xf numFmtId="178" fontId="2" fillId="33" borderId="73" xfId="0" applyNumberFormat="1" applyFont="1" applyFill="1" applyBorder="1" applyAlignment="1">
      <alignment horizontal="right" vertical="center"/>
    </xf>
    <xf numFmtId="178" fontId="2" fillId="33" borderId="74" xfId="0" applyNumberFormat="1" applyFont="1" applyFill="1" applyBorder="1" applyAlignment="1">
      <alignment horizontal="right" vertical="center"/>
    </xf>
    <xf numFmtId="178" fontId="2" fillId="33" borderId="106" xfId="0" applyNumberFormat="1" applyFont="1" applyFill="1" applyBorder="1" applyAlignment="1">
      <alignment horizontal="right" vertical="center"/>
    </xf>
    <xf numFmtId="178" fontId="2" fillId="0" borderId="107" xfId="0" applyNumberFormat="1" applyFont="1" applyFill="1" applyBorder="1" applyAlignment="1">
      <alignment horizontal="right" vertical="center"/>
    </xf>
    <xf numFmtId="178" fontId="2" fillId="33" borderId="108" xfId="0" applyNumberFormat="1" applyFont="1" applyFill="1" applyBorder="1" applyAlignment="1">
      <alignment horizontal="right" vertical="center"/>
    </xf>
    <xf numFmtId="178" fontId="2" fillId="33" borderId="109" xfId="0" applyNumberFormat="1" applyFont="1" applyFill="1" applyBorder="1" applyAlignment="1">
      <alignment horizontal="right" vertical="center"/>
    </xf>
    <xf numFmtId="0" fontId="2" fillId="0" borderId="102" xfId="0" applyFont="1" applyBorder="1" applyAlignment="1">
      <alignment horizontal="center" vertical="center" wrapText="1"/>
    </xf>
    <xf numFmtId="0" fontId="2" fillId="0" borderId="72" xfId="0" applyFont="1" applyBorder="1" applyAlignment="1">
      <alignment horizontal="distributed" vertical="center" wrapText="1"/>
    </xf>
    <xf numFmtId="0" fontId="6" fillId="0" borderId="0" xfId="0" applyFont="1" applyFill="1" applyBorder="1" applyAlignment="1">
      <alignment horizontal="center" vertical="center"/>
    </xf>
    <xf numFmtId="179" fontId="6" fillId="0" borderId="0" xfId="0" applyNumberFormat="1" applyFont="1" applyFill="1" applyBorder="1" applyAlignment="1">
      <alignment horizontal="right" vertical="center"/>
    </xf>
    <xf numFmtId="0" fontId="6" fillId="0" borderId="0" xfId="0" applyFont="1" applyFill="1" applyAlignment="1">
      <alignment horizontal="left" vertical="center"/>
    </xf>
    <xf numFmtId="176" fontId="6" fillId="0" borderId="0" xfId="0" applyNumberFormat="1" applyFont="1" applyFill="1" applyBorder="1" applyAlignment="1">
      <alignment horizontal="right" vertical="center"/>
    </xf>
    <xf numFmtId="0" fontId="6" fillId="0" borderId="0" xfId="0" applyFont="1" applyFill="1" applyBorder="1" applyAlignment="1">
      <alignment horizontal="left" vertical="top"/>
    </xf>
    <xf numFmtId="0" fontId="2" fillId="0" borderId="0" xfId="0" applyFont="1" applyBorder="1" applyAlignment="1">
      <alignment vertical="top" wrapText="1"/>
    </xf>
    <xf numFmtId="183" fontId="2" fillId="33" borderId="43" xfId="0" applyNumberFormat="1" applyFont="1" applyFill="1" applyBorder="1" applyAlignment="1">
      <alignment horizontal="right" vertical="center"/>
    </xf>
    <xf numFmtId="183" fontId="2" fillId="34" borderId="63" xfId="0" applyNumberFormat="1" applyFont="1" applyFill="1" applyBorder="1" applyAlignment="1">
      <alignment horizontal="right" vertical="center"/>
    </xf>
    <xf numFmtId="183" fontId="2" fillId="33" borderId="52" xfId="0" applyNumberFormat="1" applyFont="1" applyFill="1" applyBorder="1" applyAlignment="1">
      <alignment horizontal="right" vertical="center"/>
    </xf>
    <xf numFmtId="183" fontId="2" fillId="34" borderId="53" xfId="0" applyNumberFormat="1" applyFont="1" applyFill="1" applyBorder="1" applyAlignment="1">
      <alignment horizontal="right" vertical="center"/>
    </xf>
    <xf numFmtId="0" fontId="5" fillId="0" borderId="0" xfId="0" applyFont="1" applyAlignment="1">
      <alignment horizontal="center" vertical="top"/>
    </xf>
    <xf numFmtId="0" fontId="2" fillId="0" borderId="0" xfId="0" applyFont="1" applyAlignment="1">
      <alignment horizontal="left" vertical="top"/>
    </xf>
    <xf numFmtId="0" fontId="2" fillId="0" borderId="110" xfId="0" applyFont="1" applyBorder="1" applyAlignment="1">
      <alignment horizontal="distributed" vertical="center"/>
    </xf>
    <xf numFmtId="0" fontId="2" fillId="0" borderId="102" xfId="0" applyFont="1" applyBorder="1" applyAlignment="1">
      <alignment horizontal="distributed" vertical="center"/>
    </xf>
    <xf numFmtId="0" fontId="2" fillId="0" borderId="111" xfId="0" applyFont="1" applyBorder="1" applyAlignment="1">
      <alignment horizontal="center" vertical="center"/>
    </xf>
    <xf numFmtId="0" fontId="2" fillId="0" borderId="112" xfId="0" applyFont="1" applyBorder="1" applyAlignment="1">
      <alignment horizontal="center" vertical="center"/>
    </xf>
    <xf numFmtId="0" fontId="2" fillId="0" borderId="113" xfId="0" applyFont="1" applyBorder="1" applyAlignment="1">
      <alignment horizontal="center" vertical="center"/>
    </xf>
    <xf numFmtId="0" fontId="2" fillId="0" borderId="114" xfId="0" applyFont="1" applyBorder="1" applyAlignment="1">
      <alignment horizontal="center" vertical="center"/>
    </xf>
    <xf numFmtId="0" fontId="2" fillId="0" borderId="115" xfId="0" applyFont="1" applyBorder="1" applyAlignment="1">
      <alignment horizontal="center" vertical="center"/>
    </xf>
    <xf numFmtId="0" fontId="2" fillId="0" borderId="116" xfId="0" applyFont="1" applyBorder="1" applyAlignment="1">
      <alignment horizontal="center" vertical="center"/>
    </xf>
    <xf numFmtId="0" fontId="2" fillId="0" borderId="117" xfId="0" applyFont="1" applyBorder="1" applyAlignment="1">
      <alignment horizontal="distributed" vertical="center" wrapText="1"/>
    </xf>
    <xf numFmtId="0" fontId="2" fillId="0" borderId="118" xfId="0" applyFont="1" applyBorder="1" applyAlignment="1">
      <alignment horizontal="distributed" vertical="center" wrapText="1"/>
    </xf>
    <xf numFmtId="0" fontId="2" fillId="0" borderId="119" xfId="0" applyFont="1" applyBorder="1" applyAlignment="1">
      <alignment horizontal="center" vertical="center"/>
    </xf>
    <xf numFmtId="0" fontId="2" fillId="0" borderId="120" xfId="0" applyFont="1" applyBorder="1" applyAlignment="1">
      <alignment horizontal="center" vertical="center"/>
    </xf>
    <xf numFmtId="0" fontId="2" fillId="0" borderId="121" xfId="0" applyFont="1" applyBorder="1" applyAlignment="1">
      <alignment horizontal="center" vertical="center"/>
    </xf>
    <xf numFmtId="0" fontId="2" fillId="0" borderId="122" xfId="0" applyFont="1" applyBorder="1" applyAlignment="1">
      <alignment horizontal="center" vertical="center"/>
    </xf>
    <xf numFmtId="0" fontId="2" fillId="0" borderId="123" xfId="0" applyFont="1" applyBorder="1" applyAlignment="1">
      <alignment horizontal="center" vertical="top"/>
    </xf>
    <xf numFmtId="0" fontId="2" fillId="0" borderId="124" xfId="0" applyFont="1" applyBorder="1" applyAlignment="1">
      <alignment horizontal="center" vertical="top"/>
    </xf>
    <xf numFmtId="0" fontId="6" fillId="0" borderId="125" xfId="0" applyFont="1" applyBorder="1" applyAlignment="1">
      <alignment horizontal="center" vertical="center"/>
    </xf>
    <xf numFmtId="0" fontId="6" fillId="0" borderId="84" xfId="0" applyFont="1" applyBorder="1" applyAlignment="1">
      <alignment horizontal="center" vertical="center"/>
    </xf>
    <xf numFmtId="0" fontId="2" fillId="0" borderId="126" xfId="0" applyFont="1" applyBorder="1" applyAlignment="1">
      <alignment horizontal="distributed" vertical="center"/>
    </xf>
    <xf numFmtId="0" fontId="2" fillId="0" borderId="79" xfId="0" applyFont="1" applyBorder="1" applyAlignment="1">
      <alignment horizontal="distributed" vertical="center"/>
    </xf>
    <xf numFmtId="0" fontId="2" fillId="0" borderId="127" xfId="0" applyFont="1" applyBorder="1" applyAlignment="1">
      <alignment horizontal="distributed" vertical="center"/>
    </xf>
    <xf numFmtId="0" fontId="2" fillId="0" borderId="128" xfId="0" applyFont="1" applyBorder="1" applyAlignment="1">
      <alignment horizontal="distributed" vertical="center"/>
    </xf>
    <xf numFmtId="0" fontId="2" fillId="0" borderId="129" xfId="0" applyFont="1" applyBorder="1" applyAlignment="1">
      <alignment horizontal="distributed" vertical="center"/>
    </xf>
    <xf numFmtId="0" fontId="2" fillId="0" borderId="130" xfId="0" applyFont="1" applyBorder="1" applyAlignment="1">
      <alignment horizontal="distributed" vertical="center"/>
    </xf>
    <xf numFmtId="0" fontId="2" fillId="0" borderId="111" xfId="0" applyFont="1" applyBorder="1" applyAlignment="1">
      <alignment horizontal="center" vertical="center" wrapText="1"/>
    </xf>
    <xf numFmtId="0" fontId="2" fillId="0" borderId="131" xfId="0" applyFont="1" applyBorder="1" applyAlignment="1">
      <alignment horizontal="distributed" vertical="center" indent="5"/>
    </xf>
    <xf numFmtId="0" fontId="2" fillId="0" borderId="132" xfId="0" applyFont="1" applyBorder="1" applyAlignment="1">
      <alignment horizontal="distributed" vertical="center" indent="5"/>
    </xf>
    <xf numFmtId="0" fontId="2" fillId="0" borderId="133" xfId="0" applyFont="1" applyBorder="1" applyAlignment="1">
      <alignment horizontal="distributed" vertical="center" indent="5"/>
    </xf>
    <xf numFmtId="0" fontId="2" fillId="0" borderId="134" xfId="0" applyFont="1" applyBorder="1" applyAlignment="1">
      <alignment horizontal="center" vertical="top" wrapText="1"/>
    </xf>
    <xf numFmtId="0" fontId="2" fillId="0" borderId="135" xfId="0" applyFont="1" applyBorder="1" applyAlignment="1">
      <alignment horizontal="center" vertical="top" wrapText="1"/>
    </xf>
    <xf numFmtId="0" fontId="2" fillId="0" borderId="111" xfId="0" applyFont="1" applyBorder="1" applyAlignment="1">
      <alignment horizontal="center" vertical="top" wrapText="1"/>
    </xf>
    <xf numFmtId="0" fontId="2" fillId="0" borderId="115" xfId="0" applyFont="1" applyBorder="1" applyAlignment="1">
      <alignment horizontal="center" vertical="top" wrapText="1"/>
    </xf>
    <xf numFmtId="0" fontId="2" fillId="0" borderId="136" xfId="0" applyFont="1" applyBorder="1" applyAlignment="1">
      <alignment horizontal="center" vertical="center"/>
    </xf>
    <xf numFmtId="0" fontId="2" fillId="0" borderId="137" xfId="0" applyFont="1" applyBorder="1" applyAlignment="1">
      <alignment horizontal="center" vertical="center"/>
    </xf>
    <xf numFmtId="0" fontId="2" fillId="0" borderId="0" xfId="0" applyFont="1" applyFill="1" applyBorder="1" applyAlignment="1">
      <alignment horizontal="left" vertical="center"/>
    </xf>
    <xf numFmtId="0" fontId="2" fillId="0" borderId="138" xfId="0" applyFont="1" applyBorder="1" applyAlignment="1">
      <alignment horizontal="center" vertical="center"/>
    </xf>
    <xf numFmtId="0" fontId="2" fillId="0" borderId="139" xfId="0" applyFont="1" applyBorder="1" applyAlignment="1">
      <alignment horizontal="center" vertical="center"/>
    </xf>
    <xf numFmtId="0" fontId="2" fillId="0" borderId="0" xfId="0" applyFont="1" applyFill="1" applyBorder="1" applyAlignment="1">
      <alignment horizontal="left" vertical="top"/>
    </xf>
    <xf numFmtId="0" fontId="2" fillId="0" borderId="140" xfId="0" applyFont="1" applyBorder="1" applyAlignment="1">
      <alignment horizontal="center" vertical="center"/>
    </xf>
    <xf numFmtId="0" fontId="2" fillId="0" borderId="141" xfId="0" applyFont="1" applyBorder="1" applyAlignment="1">
      <alignment horizontal="center" vertical="center"/>
    </xf>
    <xf numFmtId="0" fontId="2" fillId="0" borderId="142" xfId="0" applyFont="1" applyBorder="1" applyAlignment="1">
      <alignment horizontal="center" vertical="center"/>
    </xf>
    <xf numFmtId="0" fontId="7" fillId="0" borderId="0" xfId="0" applyFont="1" applyFill="1" applyBorder="1" applyAlignment="1">
      <alignment/>
    </xf>
    <xf numFmtId="0" fontId="2" fillId="0" borderId="143" xfId="0" applyFont="1" applyBorder="1" applyAlignment="1">
      <alignment horizontal="distributed" vertical="center"/>
    </xf>
    <xf numFmtId="0" fontId="2" fillId="0" borderId="144" xfId="0" applyFont="1" applyBorder="1" applyAlignment="1">
      <alignment horizontal="distributed" vertical="center"/>
    </xf>
    <xf numFmtId="0" fontId="2" fillId="0" borderId="104" xfId="0" applyFont="1" applyBorder="1" applyAlignment="1">
      <alignment horizontal="distributed" vertical="center"/>
    </xf>
    <xf numFmtId="0" fontId="2" fillId="0" borderId="119" xfId="0" applyFont="1" applyBorder="1" applyAlignment="1">
      <alignment horizontal="distributed" vertical="center"/>
    </xf>
    <xf numFmtId="0" fontId="2" fillId="0" borderId="120" xfId="0" applyFont="1" applyBorder="1" applyAlignment="1">
      <alignment horizontal="distributed" vertical="center"/>
    </xf>
    <xf numFmtId="0" fontId="0" fillId="0" borderId="145" xfId="0" applyBorder="1" applyAlignment="1">
      <alignment horizontal="distributed" vertical="center"/>
    </xf>
    <xf numFmtId="0" fontId="0" fillId="0" borderId="94" xfId="0" applyBorder="1" applyAlignment="1">
      <alignment horizontal="distributed" vertical="center"/>
    </xf>
    <xf numFmtId="0" fontId="2" fillId="0" borderId="79" xfId="0" applyFont="1" applyBorder="1" applyAlignment="1">
      <alignment horizontal="distributed" vertical="center"/>
    </xf>
    <xf numFmtId="0" fontId="2" fillId="0" borderId="146" xfId="0" applyFont="1" applyBorder="1" applyAlignment="1">
      <alignment horizontal="center" vertical="center"/>
    </xf>
    <xf numFmtId="0" fontId="2" fillId="0" borderId="95" xfId="0" applyFont="1" applyBorder="1" applyAlignment="1">
      <alignment horizontal="center" vertical="center"/>
    </xf>
    <xf numFmtId="0" fontId="2" fillId="0" borderId="136" xfId="0" applyFont="1" applyBorder="1" applyAlignment="1">
      <alignment horizontal="distributed" vertical="center"/>
    </xf>
    <xf numFmtId="0" fontId="2" fillId="0" borderId="137" xfId="0" applyFont="1" applyBorder="1" applyAlignment="1">
      <alignment horizontal="distributed" vertical="center"/>
    </xf>
    <xf numFmtId="0" fontId="2" fillId="0" borderId="145" xfId="0" applyFont="1" applyBorder="1" applyAlignment="1">
      <alignment horizontal="center" vertical="center"/>
    </xf>
    <xf numFmtId="0" fontId="2" fillId="0" borderId="94" xfId="0" applyFont="1" applyBorder="1" applyAlignment="1">
      <alignment horizontal="center" vertical="center"/>
    </xf>
    <xf numFmtId="0" fontId="0" fillId="0" borderId="145" xfId="0" applyBorder="1" applyAlignment="1">
      <alignment horizontal="center" vertical="center"/>
    </xf>
    <xf numFmtId="0" fontId="0" fillId="0" borderId="94" xfId="0" applyBorder="1" applyAlignment="1">
      <alignment horizontal="center" vertical="center"/>
    </xf>
    <xf numFmtId="0" fontId="2" fillId="0" borderId="147" xfId="0" applyFont="1" applyBorder="1" applyAlignment="1">
      <alignment horizontal="distributed" vertical="center"/>
    </xf>
    <xf numFmtId="0" fontId="0" fillId="0" borderId="147" xfId="0" applyBorder="1" applyAlignment="1">
      <alignment horizontal="distributed" vertical="center"/>
    </xf>
    <xf numFmtId="0" fontId="2" fillId="0" borderId="145" xfId="0" applyFont="1" applyBorder="1" applyAlignment="1">
      <alignment horizontal="distributed" vertical="center"/>
    </xf>
    <xf numFmtId="0" fontId="2" fillId="0" borderId="94" xfId="0" applyFont="1" applyBorder="1" applyAlignment="1">
      <alignment horizontal="distributed" vertical="center"/>
    </xf>
    <xf numFmtId="0" fontId="2" fillId="0" borderId="147" xfId="0" applyFont="1" applyBorder="1" applyAlignment="1">
      <alignment horizontal="distributed" vertical="top"/>
    </xf>
    <xf numFmtId="0" fontId="2" fillId="0" borderId="79" xfId="0" applyFont="1" applyBorder="1" applyAlignment="1">
      <alignment horizontal="distributed" vertical="top"/>
    </xf>
    <xf numFmtId="0" fontId="0" fillId="0" borderId="145" xfId="0" applyBorder="1" applyAlignment="1">
      <alignment horizontal="distributed" vertical="center"/>
    </xf>
    <xf numFmtId="0" fontId="0" fillId="0" borderId="94" xfId="0" applyBorder="1" applyAlignment="1">
      <alignment horizontal="distributed" vertical="center"/>
    </xf>
    <xf numFmtId="0" fontId="2" fillId="0" borderId="146" xfId="0" applyFont="1" applyBorder="1" applyAlignment="1">
      <alignment horizontal="center" vertical="top"/>
    </xf>
    <xf numFmtId="0" fontId="2" fillId="0" borderId="95" xfId="0" applyFont="1" applyBorder="1" applyAlignment="1">
      <alignment horizontal="center" vertical="top"/>
    </xf>
    <xf numFmtId="0" fontId="2" fillId="0" borderId="138" xfId="0" applyFont="1" applyBorder="1" applyAlignment="1">
      <alignment horizontal="distributed" vertical="top"/>
    </xf>
    <xf numFmtId="0" fontId="2" fillId="0" borderId="148" xfId="0" applyFont="1" applyBorder="1" applyAlignment="1">
      <alignment horizontal="distributed" vertical="top"/>
    </xf>
    <xf numFmtId="0" fontId="2" fillId="0" borderId="139" xfId="0" applyFont="1" applyBorder="1" applyAlignment="1">
      <alignment horizontal="distributed" vertical="top"/>
    </xf>
    <xf numFmtId="0" fontId="2" fillId="0" borderId="149" xfId="0" applyFont="1" applyBorder="1" applyAlignment="1">
      <alignment horizontal="center" vertical="top"/>
    </xf>
    <xf numFmtId="0" fontId="2" fillId="0" borderId="138" xfId="0" applyFont="1" applyBorder="1" applyAlignment="1">
      <alignment horizontal="distributed" vertical="center"/>
    </xf>
    <xf numFmtId="0" fontId="2" fillId="0" borderId="148" xfId="0" applyFont="1" applyBorder="1" applyAlignment="1">
      <alignment horizontal="distributed" vertical="center"/>
    </xf>
    <xf numFmtId="0" fontId="0" fillId="0" borderId="148" xfId="0" applyBorder="1" applyAlignment="1">
      <alignment horizontal="distributed"/>
    </xf>
    <xf numFmtId="0" fontId="0" fillId="0" borderId="139" xfId="0" applyBorder="1" applyAlignment="1">
      <alignment horizontal="distributed"/>
    </xf>
    <xf numFmtId="0" fontId="5" fillId="0" borderId="0" xfId="0" applyFont="1" applyAlignment="1">
      <alignment horizontal="center" vertical="center"/>
    </xf>
    <xf numFmtId="0" fontId="2" fillId="0" borderId="147" xfId="0" applyFont="1" applyBorder="1" applyAlignment="1">
      <alignment horizontal="center" vertical="center"/>
    </xf>
    <xf numFmtId="0" fontId="2" fillId="0" borderId="143" xfId="0" applyFont="1" applyBorder="1" applyAlignment="1">
      <alignment horizontal="center" vertical="center" wrapText="1"/>
    </xf>
    <xf numFmtId="0" fontId="0" fillId="0" borderId="144" xfId="0" applyBorder="1" applyAlignment="1">
      <alignment horizontal="center" vertical="center" wrapText="1"/>
    </xf>
    <xf numFmtId="0" fontId="2" fillId="0" borderId="150" xfId="0" applyFont="1" applyBorder="1" applyAlignment="1">
      <alignment horizontal="center" vertical="center" wrapText="1"/>
    </xf>
    <xf numFmtId="0" fontId="2" fillId="0" borderId="102" xfId="0" applyFont="1" applyBorder="1" applyAlignment="1">
      <alignment horizontal="center" vertical="center" wrapText="1"/>
    </xf>
    <xf numFmtId="0" fontId="2" fillId="0" borderId="72" xfId="0" applyFont="1" applyBorder="1" applyAlignment="1">
      <alignment horizontal="center" vertical="center" wrapText="1"/>
    </xf>
    <xf numFmtId="0" fontId="2" fillId="0" borderId="150" xfId="0" applyFont="1" applyBorder="1" applyAlignment="1">
      <alignment horizontal="center" vertical="center" wrapText="1"/>
    </xf>
    <xf numFmtId="0" fontId="2" fillId="0" borderId="151" xfId="0" applyFont="1" applyBorder="1" applyAlignment="1">
      <alignment horizontal="distributed" vertical="center"/>
    </xf>
    <xf numFmtId="0" fontId="2" fillId="0" borderId="152" xfId="0" applyFont="1" applyBorder="1" applyAlignment="1">
      <alignment horizontal="distributed" vertical="center"/>
    </xf>
    <xf numFmtId="0" fontId="2" fillId="0" borderId="153" xfId="0" applyFont="1" applyBorder="1" applyAlignment="1">
      <alignment horizontal="distributed" vertical="center"/>
    </xf>
    <xf numFmtId="0" fontId="2" fillId="0" borderId="154" xfId="0" applyFont="1" applyBorder="1" applyAlignment="1">
      <alignment horizontal="distributed" vertical="center"/>
    </xf>
    <xf numFmtId="0" fontId="2" fillId="0" borderId="155" xfId="0" applyFont="1" applyBorder="1" applyAlignment="1">
      <alignment horizontal="distributed" vertical="center"/>
    </xf>
    <xf numFmtId="0" fontId="2" fillId="0" borderId="156" xfId="0" applyFont="1" applyBorder="1" applyAlignment="1">
      <alignment horizontal="distributed" vertical="center"/>
    </xf>
    <xf numFmtId="0" fontId="2" fillId="0" borderId="157" xfId="0" applyFont="1" applyBorder="1" applyAlignment="1">
      <alignment horizontal="left" vertical="center"/>
    </xf>
    <xf numFmtId="0" fontId="2" fillId="0" borderId="158" xfId="0" applyFont="1" applyBorder="1" applyAlignment="1">
      <alignment horizontal="left" vertical="center"/>
    </xf>
    <xf numFmtId="0" fontId="2" fillId="0" borderId="159" xfId="0" applyFont="1" applyBorder="1" applyAlignment="1">
      <alignment horizontal="left" vertical="center"/>
    </xf>
    <xf numFmtId="0" fontId="2" fillId="0" borderId="160" xfId="0" applyFont="1" applyBorder="1" applyAlignment="1">
      <alignment horizontal="left" vertical="center"/>
    </xf>
    <xf numFmtId="0" fontId="2" fillId="0" borderId="161" xfId="0" applyFont="1" applyBorder="1" applyAlignment="1">
      <alignment horizontal="center" vertical="center"/>
    </xf>
    <xf numFmtId="0" fontId="2" fillId="0" borderId="150" xfId="0" applyFont="1" applyBorder="1" applyAlignment="1">
      <alignment horizontal="center" vertical="center"/>
    </xf>
    <xf numFmtId="0" fontId="2" fillId="0" borderId="161" xfId="0" applyFont="1" applyBorder="1" applyAlignment="1">
      <alignment horizontal="distributed" vertical="center"/>
    </xf>
    <xf numFmtId="0" fontId="2" fillId="0" borderId="150" xfId="0" applyFont="1" applyBorder="1" applyAlignment="1">
      <alignment horizontal="distributed" vertical="center"/>
    </xf>
    <xf numFmtId="0" fontId="2" fillId="0" borderId="139" xfId="0" applyFont="1" applyBorder="1" applyAlignment="1">
      <alignment horizontal="distributed" vertical="center"/>
    </xf>
    <xf numFmtId="0" fontId="2" fillId="0" borderId="143" xfId="0" applyFont="1" applyBorder="1" applyAlignment="1">
      <alignment horizontal="center" vertical="center"/>
    </xf>
    <xf numFmtId="0" fontId="2" fillId="0" borderId="144" xfId="0" applyFont="1" applyBorder="1" applyAlignment="1">
      <alignment horizontal="center" vertical="center"/>
    </xf>
    <xf numFmtId="0" fontId="2" fillId="0" borderId="162" xfId="0" applyFont="1" applyFill="1" applyBorder="1" applyAlignment="1">
      <alignment horizontal="distributed" vertical="center"/>
    </xf>
    <xf numFmtId="0" fontId="2" fillId="0" borderId="163" xfId="0" applyFont="1" applyFill="1" applyBorder="1" applyAlignment="1">
      <alignment horizontal="distributed" vertical="center"/>
    </xf>
    <xf numFmtId="180" fontId="2" fillId="0" borderId="59" xfId="0" applyNumberFormat="1" applyFont="1" applyFill="1" applyBorder="1" applyAlignment="1">
      <alignment horizontal="distributed" vertical="center"/>
    </xf>
    <xf numFmtId="180" fontId="2" fillId="0" borderId="164" xfId="0" applyNumberFormat="1" applyFont="1" applyFill="1" applyBorder="1" applyAlignment="1">
      <alignment horizontal="distributed" vertical="center"/>
    </xf>
    <xf numFmtId="0" fontId="2" fillId="0" borderId="62" xfId="0" applyFont="1" applyFill="1" applyBorder="1" applyAlignment="1">
      <alignment horizontal="distributed" vertical="center"/>
    </xf>
    <xf numFmtId="0" fontId="2" fillId="0" borderId="165" xfId="0" applyFont="1" applyFill="1"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209550</xdr:colOff>
      <xdr:row>3</xdr:row>
      <xdr:rowOff>161925</xdr:rowOff>
    </xdr:from>
    <xdr:to>
      <xdr:col>9</xdr:col>
      <xdr:colOff>561975</xdr:colOff>
      <xdr:row>4</xdr:row>
      <xdr:rowOff>238125</xdr:rowOff>
    </xdr:to>
    <xdr:sp>
      <xdr:nvSpPr>
        <xdr:cNvPr id="1" name="AutoShape 9"/>
        <xdr:cNvSpPr>
          <a:spLocks/>
        </xdr:cNvSpPr>
      </xdr:nvSpPr>
      <xdr:spPr>
        <a:xfrm>
          <a:off x="6381750" y="723900"/>
          <a:ext cx="1162050" cy="247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152400</xdr:colOff>
      <xdr:row>4</xdr:row>
      <xdr:rowOff>0</xdr:rowOff>
    </xdr:from>
    <xdr:to>
      <xdr:col>6</xdr:col>
      <xdr:colOff>762000</xdr:colOff>
      <xdr:row>5</xdr:row>
      <xdr:rowOff>95250</xdr:rowOff>
    </xdr:to>
    <xdr:sp>
      <xdr:nvSpPr>
        <xdr:cNvPr id="1" name="AutoShape 3"/>
        <xdr:cNvSpPr>
          <a:spLocks/>
        </xdr:cNvSpPr>
      </xdr:nvSpPr>
      <xdr:spPr>
        <a:xfrm>
          <a:off x="5486400" y="800100"/>
          <a:ext cx="609600" cy="2857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xdr:colOff>
      <xdr:row>3</xdr:row>
      <xdr:rowOff>276225</xdr:rowOff>
    </xdr:from>
    <xdr:to>
      <xdr:col>7</xdr:col>
      <xdr:colOff>771525</xdr:colOff>
      <xdr:row>5</xdr:row>
      <xdr:rowOff>123825</xdr:rowOff>
    </xdr:to>
    <xdr:sp>
      <xdr:nvSpPr>
        <xdr:cNvPr id="2" name="AutoShape 4"/>
        <xdr:cNvSpPr>
          <a:spLocks/>
        </xdr:cNvSpPr>
      </xdr:nvSpPr>
      <xdr:spPr>
        <a:xfrm>
          <a:off x="6315075" y="790575"/>
          <a:ext cx="723900" cy="323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0</xdr:row>
      <xdr:rowOff>0</xdr:rowOff>
    </xdr:from>
    <xdr:to>
      <xdr:col>0</xdr:col>
      <xdr:colOff>476250</xdr:colOff>
      <xdr:row>0</xdr:row>
      <xdr:rowOff>0</xdr:rowOff>
    </xdr:to>
    <xdr:sp>
      <xdr:nvSpPr>
        <xdr:cNvPr id="1" name="AutoShape 1"/>
        <xdr:cNvSpPr>
          <a:spLocks/>
        </xdr:cNvSpPr>
      </xdr:nvSpPr>
      <xdr:spPr>
        <a:xfrm>
          <a:off x="476250" y="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476250</xdr:colOff>
      <xdr:row>0</xdr:row>
      <xdr:rowOff>0</xdr:rowOff>
    </xdr:from>
    <xdr:to>
      <xdr:col>0</xdr:col>
      <xdr:colOff>476250</xdr:colOff>
      <xdr:row>0</xdr:row>
      <xdr:rowOff>0</xdr:rowOff>
    </xdr:to>
    <xdr:sp>
      <xdr:nvSpPr>
        <xdr:cNvPr id="2" name="AutoShape 2"/>
        <xdr:cNvSpPr>
          <a:spLocks/>
        </xdr:cNvSpPr>
      </xdr:nvSpPr>
      <xdr:spPr>
        <a:xfrm>
          <a:off x="476250" y="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476250</xdr:colOff>
      <xdr:row>0</xdr:row>
      <xdr:rowOff>0</xdr:rowOff>
    </xdr:from>
    <xdr:to>
      <xdr:col>0</xdr:col>
      <xdr:colOff>476250</xdr:colOff>
      <xdr:row>0</xdr:row>
      <xdr:rowOff>0</xdr:rowOff>
    </xdr:to>
    <xdr:sp>
      <xdr:nvSpPr>
        <xdr:cNvPr id="3" name="AutoShape 3"/>
        <xdr:cNvSpPr>
          <a:spLocks/>
        </xdr:cNvSpPr>
      </xdr:nvSpPr>
      <xdr:spPr>
        <a:xfrm>
          <a:off x="476250" y="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476250</xdr:colOff>
      <xdr:row>0</xdr:row>
      <xdr:rowOff>0</xdr:rowOff>
    </xdr:from>
    <xdr:to>
      <xdr:col>0</xdr:col>
      <xdr:colOff>476250</xdr:colOff>
      <xdr:row>0</xdr:row>
      <xdr:rowOff>0</xdr:rowOff>
    </xdr:to>
    <xdr:sp>
      <xdr:nvSpPr>
        <xdr:cNvPr id="4" name="AutoShape 4"/>
        <xdr:cNvSpPr>
          <a:spLocks/>
        </xdr:cNvSpPr>
      </xdr:nvSpPr>
      <xdr:spPr>
        <a:xfrm>
          <a:off x="476250" y="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P77"/>
  <sheetViews>
    <sheetView showGridLines="0" tabSelected="1" zoomScalePageLayoutView="0" workbookViewId="0" topLeftCell="A1">
      <selection activeCell="A1" sqref="A1:P1"/>
    </sheetView>
  </sheetViews>
  <sheetFormatPr defaultColWidth="5.875" defaultRowHeight="13.5"/>
  <cols>
    <col min="1" max="1" width="10.625" style="1" customWidth="1"/>
    <col min="2" max="2" width="12.625" style="1" customWidth="1"/>
    <col min="3" max="3" width="8.625" style="1" customWidth="1"/>
    <col min="4" max="4" width="10.625" style="1" customWidth="1"/>
    <col min="5" max="5" width="8.625" style="1" customWidth="1"/>
    <col min="6" max="6" width="10.625" style="1" customWidth="1"/>
    <col min="7" max="7" width="8.625" style="1" customWidth="1"/>
    <col min="8" max="10" width="10.625" style="1" customWidth="1"/>
    <col min="11" max="12" width="8.625" style="1" customWidth="1"/>
    <col min="13" max="16" width="10.625" style="1" customWidth="1"/>
    <col min="17" max="16384" width="5.875" style="1" customWidth="1"/>
  </cols>
  <sheetData>
    <row r="1" spans="1:16" ht="15">
      <c r="A1" s="176" t="s">
        <v>56</v>
      </c>
      <c r="B1" s="176"/>
      <c r="C1" s="176"/>
      <c r="D1" s="176"/>
      <c r="E1" s="176"/>
      <c r="F1" s="176"/>
      <c r="G1" s="176"/>
      <c r="H1" s="176"/>
      <c r="I1" s="176"/>
      <c r="J1" s="176"/>
      <c r="K1" s="176"/>
      <c r="L1" s="176"/>
      <c r="M1" s="176"/>
      <c r="N1" s="176"/>
      <c r="O1" s="176"/>
      <c r="P1" s="176"/>
    </row>
    <row r="2" spans="1:8" ht="11.25" thickBot="1">
      <c r="A2" s="177" t="s">
        <v>57</v>
      </c>
      <c r="B2" s="177"/>
      <c r="C2" s="177"/>
      <c r="D2" s="177"/>
      <c r="E2" s="177"/>
      <c r="F2" s="177"/>
      <c r="G2" s="177"/>
      <c r="H2" s="177"/>
    </row>
    <row r="3" spans="1:16" ht="18" customHeight="1">
      <c r="A3" s="210" t="s">
        <v>20</v>
      </c>
      <c r="B3" s="189"/>
      <c r="C3" s="203" t="s">
        <v>54</v>
      </c>
      <c r="D3" s="204"/>
      <c r="E3" s="204"/>
      <c r="F3" s="204"/>
      <c r="G3" s="204"/>
      <c r="H3" s="204"/>
      <c r="I3" s="203" t="s">
        <v>55</v>
      </c>
      <c r="J3" s="204"/>
      <c r="K3" s="204"/>
      <c r="L3" s="205"/>
      <c r="M3" s="188" t="s">
        <v>24</v>
      </c>
      <c r="N3" s="189"/>
      <c r="O3" s="192" t="s">
        <v>25</v>
      </c>
      <c r="P3" s="193"/>
    </row>
    <row r="4" spans="1:16" ht="13.5" customHeight="1">
      <c r="A4" s="211"/>
      <c r="B4" s="191"/>
      <c r="C4" s="180" t="s">
        <v>26</v>
      </c>
      <c r="D4" s="184"/>
      <c r="E4" s="180" t="s">
        <v>27</v>
      </c>
      <c r="F4" s="184"/>
      <c r="G4" s="180" t="s">
        <v>0</v>
      </c>
      <c r="H4" s="181"/>
      <c r="I4" s="206" t="s">
        <v>109</v>
      </c>
      <c r="J4" s="207"/>
      <c r="K4" s="202" t="s">
        <v>21</v>
      </c>
      <c r="L4" s="184"/>
      <c r="M4" s="190"/>
      <c r="N4" s="191"/>
      <c r="O4" s="186" t="s">
        <v>28</v>
      </c>
      <c r="P4" s="187" t="s">
        <v>22</v>
      </c>
    </row>
    <row r="5" spans="1:16" ht="22.5" customHeight="1">
      <c r="A5" s="211"/>
      <c r="B5" s="191"/>
      <c r="C5" s="182"/>
      <c r="D5" s="185"/>
      <c r="E5" s="182"/>
      <c r="F5" s="185"/>
      <c r="G5" s="182"/>
      <c r="H5" s="183"/>
      <c r="I5" s="208"/>
      <c r="J5" s="209"/>
      <c r="K5" s="182"/>
      <c r="L5" s="185"/>
      <c r="M5" s="180"/>
      <c r="N5" s="184"/>
      <c r="O5" s="186"/>
      <c r="P5" s="187"/>
    </row>
    <row r="6" spans="1:16" ht="17.25" customHeight="1">
      <c r="A6" s="211"/>
      <c r="B6" s="191"/>
      <c r="C6" s="50" t="s">
        <v>1</v>
      </c>
      <c r="D6" s="51" t="s">
        <v>2</v>
      </c>
      <c r="E6" s="50" t="s">
        <v>1</v>
      </c>
      <c r="F6" s="51" t="s">
        <v>2</v>
      </c>
      <c r="G6" s="50" t="s">
        <v>1</v>
      </c>
      <c r="H6" s="52" t="s">
        <v>2</v>
      </c>
      <c r="I6" s="50" t="s">
        <v>1</v>
      </c>
      <c r="J6" s="51" t="s">
        <v>2</v>
      </c>
      <c r="K6" s="50" t="s">
        <v>1</v>
      </c>
      <c r="L6" s="51" t="s">
        <v>2</v>
      </c>
      <c r="M6" s="151" t="s">
        <v>1</v>
      </c>
      <c r="N6" s="143" t="s">
        <v>2</v>
      </c>
      <c r="O6" s="186"/>
      <c r="P6" s="187"/>
    </row>
    <row r="7" spans="1:16" s="59" customFormat="1" ht="9.75">
      <c r="A7" s="53"/>
      <c r="B7" s="54"/>
      <c r="C7" s="55" t="s">
        <v>82</v>
      </c>
      <c r="D7" s="56" t="s">
        <v>3</v>
      </c>
      <c r="E7" s="55" t="s">
        <v>82</v>
      </c>
      <c r="F7" s="56" t="s">
        <v>3</v>
      </c>
      <c r="G7" s="55" t="s">
        <v>23</v>
      </c>
      <c r="H7" s="56" t="s">
        <v>3</v>
      </c>
      <c r="I7" s="55" t="s">
        <v>82</v>
      </c>
      <c r="J7" s="56" t="s">
        <v>3</v>
      </c>
      <c r="K7" s="55" t="s">
        <v>23</v>
      </c>
      <c r="L7" s="56" t="s">
        <v>3</v>
      </c>
      <c r="M7" s="55" t="s">
        <v>23</v>
      </c>
      <c r="N7" s="57" t="s">
        <v>3</v>
      </c>
      <c r="O7" s="55" t="s">
        <v>23</v>
      </c>
      <c r="P7" s="58" t="s">
        <v>23</v>
      </c>
    </row>
    <row r="8" spans="1:16" ht="21" customHeight="1">
      <c r="A8" s="178" t="s">
        <v>4</v>
      </c>
      <c r="B8" s="179"/>
      <c r="C8" s="47">
        <v>116493</v>
      </c>
      <c r="D8" s="48">
        <v>14614930</v>
      </c>
      <c r="E8" s="47" t="s">
        <v>69</v>
      </c>
      <c r="F8" s="48" t="s">
        <v>69</v>
      </c>
      <c r="G8" s="47">
        <v>116493</v>
      </c>
      <c r="H8" s="48">
        <v>14614930</v>
      </c>
      <c r="I8" s="47">
        <v>1434</v>
      </c>
      <c r="J8" s="48">
        <v>200335</v>
      </c>
      <c r="K8" s="47">
        <v>15</v>
      </c>
      <c r="L8" s="48">
        <v>1996</v>
      </c>
      <c r="M8" s="47">
        <v>115043</v>
      </c>
      <c r="N8" s="144">
        <v>14412600</v>
      </c>
      <c r="O8" s="47">
        <v>32612</v>
      </c>
      <c r="P8" s="49">
        <v>910</v>
      </c>
    </row>
    <row r="9" spans="1:16" ht="21" customHeight="1">
      <c r="A9" s="196" t="s">
        <v>5</v>
      </c>
      <c r="B9" s="197"/>
      <c r="C9" s="14">
        <v>2299</v>
      </c>
      <c r="D9" s="15">
        <v>170031</v>
      </c>
      <c r="E9" s="14" t="s">
        <v>69</v>
      </c>
      <c r="F9" s="15" t="s">
        <v>69</v>
      </c>
      <c r="G9" s="14">
        <v>2299</v>
      </c>
      <c r="H9" s="15">
        <v>170031</v>
      </c>
      <c r="I9" s="14">
        <v>6</v>
      </c>
      <c r="J9" s="15">
        <v>489</v>
      </c>
      <c r="K9" s="14">
        <v>1</v>
      </c>
      <c r="L9" s="15">
        <v>41</v>
      </c>
      <c r="M9" s="14">
        <v>2293</v>
      </c>
      <c r="N9" s="145">
        <v>169500</v>
      </c>
      <c r="O9" s="14">
        <v>1231</v>
      </c>
      <c r="P9" s="16">
        <v>3</v>
      </c>
    </row>
    <row r="10" spans="1:16" ht="21" customHeight="1">
      <c r="A10" s="198" t="s">
        <v>29</v>
      </c>
      <c r="B10" s="30" t="s">
        <v>6</v>
      </c>
      <c r="C10" s="31">
        <v>114387</v>
      </c>
      <c r="D10" s="32">
        <v>26786187</v>
      </c>
      <c r="E10" s="31" t="s">
        <v>69</v>
      </c>
      <c r="F10" s="32" t="s">
        <v>69</v>
      </c>
      <c r="G10" s="31">
        <v>114387</v>
      </c>
      <c r="H10" s="32">
        <v>26786187</v>
      </c>
      <c r="I10" s="31">
        <v>24542</v>
      </c>
      <c r="J10" s="32">
        <v>5650618</v>
      </c>
      <c r="K10" s="31">
        <v>5</v>
      </c>
      <c r="L10" s="32">
        <v>1205</v>
      </c>
      <c r="M10" s="31">
        <v>89842</v>
      </c>
      <c r="N10" s="146">
        <v>21134364</v>
      </c>
      <c r="O10" s="31">
        <v>18922</v>
      </c>
      <c r="P10" s="33">
        <v>8</v>
      </c>
    </row>
    <row r="11" spans="1:16" ht="21" customHeight="1">
      <c r="A11" s="199"/>
      <c r="B11" s="34" t="s">
        <v>7</v>
      </c>
      <c r="C11" s="35">
        <v>6195</v>
      </c>
      <c r="D11" s="36">
        <v>1346671</v>
      </c>
      <c r="E11" s="35" t="s">
        <v>69</v>
      </c>
      <c r="F11" s="36" t="s">
        <v>69</v>
      </c>
      <c r="G11" s="35">
        <v>6195</v>
      </c>
      <c r="H11" s="36">
        <v>1346671</v>
      </c>
      <c r="I11" s="35">
        <v>165</v>
      </c>
      <c r="J11" s="36">
        <v>38409</v>
      </c>
      <c r="K11" s="35">
        <v>2</v>
      </c>
      <c r="L11" s="36">
        <v>565</v>
      </c>
      <c r="M11" s="35">
        <v>6026</v>
      </c>
      <c r="N11" s="147">
        <v>1307697</v>
      </c>
      <c r="O11" s="35">
        <v>3419</v>
      </c>
      <c r="P11" s="37">
        <v>6</v>
      </c>
    </row>
    <row r="12" spans="1:16" s="3" customFormat="1" ht="21" customHeight="1">
      <c r="A12" s="200"/>
      <c r="B12" s="38" t="s">
        <v>0</v>
      </c>
      <c r="C12" s="39">
        <v>120583</v>
      </c>
      <c r="D12" s="40">
        <v>28132857</v>
      </c>
      <c r="E12" s="39" t="s">
        <v>69</v>
      </c>
      <c r="F12" s="40" t="s">
        <v>69</v>
      </c>
      <c r="G12" s="39">
        <v>120583</v>
      </c>
      <c r="H12" s="40">
        <v>28132857</v>
      </c>
      <c r="I12" s="39">
        <v>24707</v>
      </c>
      <c r="J12" s="40">
        <v>5689024</v>
      </c>
      <c r="K12" s="39">
        <v>7</v>
      </c>
      <c r="L12" s="40">
        <v>1770</v>
      </c>
      <c r="M12" s="39">
        <v>95868</v>
      </c>
      <c r="N12" s="148">
        <v>22442060</v>
      </c>
      <c r="O12" s="39">
        <v>22340</v>
      </c>
      <c r="P12" s="41">
        <v>13</v>
      </c>
    </row>
    <row r="13" spans="1:16" ht="21" customHeight="1">
      <c r="A13" s="196" t="s">
        <v>8</v>
      </c>
      <c r="B13" s="197"/>
      <c r="C13" s="14">
        <v>1700</v>
      </c>
      <c r="D13" s="15">
        <v>36645</v>
      </c>
      <c r="E13" s="14" t="s">
        <v>69</v>
      </c>
      <c r="F13" s="15" t="s">
        <v>69</v>
      </c>
      <c r="G13" s="14">
        <v>1700</v>
      </c>
      <c r="H13" s="15">
        <v>36645</v>
      </c>
      <c r="I13" s="14">
        <v>5</v>
      </c>
      <c r="J13" s="15">
        <v>87</v>
      </c>
      <c r="K13" s="14">
        <v>1</v>
      </c>
      <c r="L13" s="15">
        <v>12</v>
      </c>
      <c r="M13" s="14">
        <v>1695</v>
      </c>
      <c r="N13" s="145">
        <v>36547</v>
      </c>
      <c r="O13" s="14">
        <v>1666</v>
      </c>
      <c r="P13" s="16" t="s">
        <v>69</v>
      </c>
    </row>
    <row r="14" spans="1:16" ht="21" customHeight="1">
      <c r="A14" s="196" t="s">
        <v>9</v>
      </c>
      <c r="B14" s="197"/>
      <c r="C14" s="14">
        <v>558965</v>
      </c>
      <c r="D14" s="15">
        <v>123994481</v>
      </c>
      <c r="E14" s="14" t="s">
        <v>69</v>
      </c>
      <c r="F14" s="15" t="s">
        <v>69</v>
      </c>
      <c r="G14" s="14">
        <v>558965</v>
      </c>
      <c r="H14" s="15">
        <v>123994481</v>
      </c>
      <c r="I14" s="14">
        <v>23610</v>
      </c>
      <c r="J14" s="15">
        <v>5237652</v>
      </c>
      <c r="K14" s="14">
        <v>15</v>
      </c>
      <c r="L14" s="15">
        <v>3315</v>
      </c>
      <c r="M14" s="14">
        <v>535339</v>
      </c>
      <c r="N14" s="145">
        <v>118753515</v>
      </c>
      <c r="O14" s="14">
        <v>104841</v>
      </c>
      <c r="P14" s="16">
        <v>2112</v>
      </c>
    </row>
    <row r="15" spans="1:16" ht="21" customHeight="1">
      <c r="A15" s="198" t="s">
        <v>30</v>
      </c>
      <c r="B15" s="30" t="s">
        <v>10</v>
      </c>
      <c r="C15" s="31">
        <v>11322</v>
      </c>
      <c r="D15" s="32">
        <v>744069</v>
      </c>
      <c r="E15" s="31">
        <v>4333</v>
      </c>
      <c r="F15" s="32">
        <v>211731</v>
      </c>
      <c r="G15" s="31">
        <v>15655</v>
      </c>
      <c r="H15" s="32">
        <v>955800</v>
      </c>
      <c r="I15" s="31">
        <v>4850</v>
      </c>
      <c r="J15" s="32">
        <v>320964</v>
      </c>
      <c r="K15" s="31">
        <v>8</v>
      </c>
      <c r="L15" s="32">
        <v>536</v>
      </c>
      <c r="M15" s="31">
        <v>10798</v>
      </c>
      <c r="N15" s="146">
        <v>634300</v>
      </c>
      <c r="O15" s="31">
        <v>7020</v>
      </c>
      <c r="P15" s="33">
        <v>3</v>
      </c>
    </row>
    <row r="16" spans="1:16" ht="21" customHeight="1">
      <c r="A16" s="199"/>
      <c r="B16" s="34" t="s">
        <v>11</v>
      </c>
      <c r="C16" s="35">
        <v>598</v>
      </c>
      <c r="D16" s="36">
        <v>75016</v>
      </c>
      <c r="E16" s="35">
        <v>15</v>
      </c>
      <c r="F16" s="36">
        <v>1058</v>
      </c>
      <c r="G16" s="35">
        <v>613</v>
      </c>
      <c r="H16" s="36">
        <v>76074</v>
      </c>
      <c r="I16" s="35">
        <v>119</v>
      </c>
      <c r="J16" s="36">
        <v>14523</v>
      </c>
      <c r="K16" s="35">
        <v>0</v>
      </c>
      <c r="L16" s="36">
        <v>23</v>
      </c>
      <c r="M16" s="35">
        <v>495</v>
      </c>
      <c r="N16" s="147">
        <v>61528</v>
      </c>
      <c r="O16" s="35">
        <v>1638</v>
      </c>
      <c r="P16" s="37">
        <v>7</v>
      </c>
    </row>
    <row r="17" spans="1:16" s="3" customFormat="1" ht="21" customHeight="1">
      <c r="A17" s="200"/>
      <c r="B17" s="38" t="s">
        <v>0</v>
      </c>
      <c r="C17" s="39">
        <v>11920</v>
      </c>
      <c r="D17" s="40">
        <v>819085</v>
      </c>
      <c r="E17" s="39">
        <v>4348</v>
      </c>
      <c r="F17" s="40">
        <v>212789</v>
      </c>
      <c r="G17" s="39">
        <v>16268</v>
      </c>
      <c r="H17" s="40">
        <v>1031874</v>
      </c>
      <c r="I17" s="39">
        <v>4970</v>
      </c>
      <c r="J17" s="40">
        <v>335486</v>
      </c>
      <c r="K17" s="39">
        <v>8</v>
      </c>
      <c r="L17" s="40">
        <v>560</v>
      </c>
      <c r="M17" s="39">
        <v>11292</v>
      </c>
      <c r="N17" s="148">
        <v>695827</v>
      </c>
      <c r="O17" s="39">
        <v>8657</v>
      </c>
      <c r="P17" s="41">
        <v>10</v>
      </c>
    </row>
    <row r="18" spans="1:16" ht="21" customHeight="1">
      <c r="A18" s="198" t="s">
        <v>31</v>
      </c>
      <c r="B18" s="30" t="s">
        <v>12</v>
      </c>
      <c r="C18" s="31">
        <v>17545</v>
      </c>
      <c r="D18" s="32">
        <v>6436391</v>
      </c>
      <c r="E18" s="31">
        <v>22</v>
      </c>
      <c r="F18" s="32">
        <v>1781</v>
      </c>
      <c r="G18" s="31">
        <v>17567</v>
      </c>
      <c r="H18" s="32">
        <v>6438172</v>
      </c>
      <c r="I18" s="31">
        <v>1231</v>
      </c>
      <c r="J18" s="32">
        <v>478251</v>
      </c>
      <c r="K18" s="31">
        <v>1</v>
      </c>
      <c r="L18" s="32">
        <v>643</v>
      </c>
      <c r="M18" s="31">
        <v>16332</v>
      </c>
      <c r="N18" s="146">
        <v>5959277</v>
      </c>
      <c r="O18" s="31">
        <v>22627</v>
      </c>
      <c r="P18" s="33">
        <v>315</v>
      </c>
    </row>
    <row r="19" spans="1:16" ht="21" customHeight="1">
      <c r="A19" s="199"/>
      <c r="B19" s="34" t="s">
        <v>13</v>
      </c>
      <c r="C19" s="35">
        <v>1119</v>
      </c>
      <c r="D19" s="36">
        <v>430670</v>
      </c>
      <c r="E19" s="35" t="s">
        <v>69</v>
      </c>
      <c r="F19" s="36" t="s">
        <v>69</v>
      </c>
      <c r="G19" s="35">
        <v>1119</v>
      </c>
      <c r="H19" s="36">
        <v>430670</v>
      </c>
      <c r="I19" s="35">
        <v>28</v>
      </c>
      <c r="J19" s="36">
        <v>10511</v>
      </c>
      <c r="K19" s="35">
        <v>1</v>
      </c>
      <c r="L19" s="36">
        <v>229</v>
      </c>
      <c r="M19" s="35">
        <v>1091</v>
      </c>
      <c r="N19" s="147">
        <v>419928</v>
      </c>
      <c r="O19" s="35">
        <v>1539</v>
      </c>
      <c r="P19" s="37">
        <v>7</v>
      </c>
    </row>
    <row r="20" spans="1:16" s="3" customFormat="1" ht="21" customHeight="1">
      <c r="A20" s="200"/>
      <c r="B20" s="38" t="s">
        <v>0</v>
      </c>
      <c r="C20" s="39">
        <v>18664</v>
      </c>
      <c r="D20" s="40">
        <v>6867060</v>
      </c>
      <c r="E20" s="39">
        <v>22</v>
      </c>
      <c r="F20" s="40">
        <v>1781</v>
      </c>
      <c r="G20" s="39">
        <v>18686</v>
      </c>
      <c r="H20" s="40">
        <v>6868841</v>
      </c>
      <c r="I20" s="39">
        <v>1259</v>
      </c>
      <c r="J20" s="40">
        <v>488765</v>
      </c>
      <c r="K20" s="39">
        <v>2</v>
      </c>
      <c r="L20" s="40">
        <v>871</v>
      </c>
      <c r="M20" s="39">
        <v>17424</v>
      </c>
      <c r="N20" s="148">
        <v>6379206</v>
      </c>
      <c r="O20" s="39">
        <v>24165</v>
      </c>
      <c r="P20" s="41">
        <v>322</v>
      </c>
    </row>
    <row r="21" spans="1:16" ht="21" customHeight="1">
      <c r="A21" s="198" t="s">
        <v>32</v>
      </c>
      <c r="B21" s="30" t="s">
        <v>14</v>
      </c>
      <c r="C21" s="31">
        <v>6112</v>
      </c>
      <c r="D21" s="32">
        <v>828578</v>
      </c>
      <c r="E21" s="31">
        <v>16201</v>
      </c>
      <c r="F21" s="32">
        <v>1292858</v>
      </c>
      <c r="G21" s="31">
        <v>22313</v>
      </c>
      <c r="H21" s="32">
        <v>2121436</v>
      </c>
      <c r="I21" s="31">
        <v>762</v>
      </c>
      <c r="J21" s="32">
        <v>173089</v>
      </c>
      <c r="K21" s="31">
        <v>2</v>
      </c>
      <c r="L21" s="32">
        <v>891</v>
      </c>
      <c r="M21" s="31">
        <v>21549</v>
      </c>
      <c r="N21" s="146">
        <v>1947456</v>
      </c>
      <c r="O21" s="31">
        <v>13694</v>
      </c>
      <c r="P21" s="33">
        <v>9</v>
      </c>
    </row>
    <row r="22" spans="1:16" ht="21" customHeight="1">
      <c r="A22" s="199"/>
      <c r="B22" s="46" t="s">
        <v>15</v>
      </c>
      <c r="C22" s="35">
        <v>38</v>
      </c>
      <c r="D22" s="36">
        <v>18010</v>
      </c>
      <c r="E22" s="35" t="s">
        <v>69</v>
      </c>
      <c r="F22" s="36" t="s">
        <v>69</v>
      </c>
      <c r="G22" s="35">
        <v>38</v>
      </c>
      <c r="H22" s="36">
        <v>18010</v>
      </c>
      <c r="I22" s="35">
        <v>1</v>
      </c>
      <c r="J22" s="36">
        <v>309</v>
      </c>
      <c r="K22" s="35" t="s">
        <v>69</v>
      </c>
      <c r="L22" s="36" t="s">
        <v>69</v>
      </c>
      <c r="M22" s="35">
        <v>37</v>
      </c>
      <c r="N22" s="147">
        <v>17701</v>
      </c>
      <c r="O22" s="35">
        <v>21915</v>
      </c>
      <c r="P22" s="37" t="s">
        <v>69</v>
      </c>
    </row>
    <row r="23" spans="1:16" s="3" customFormat="1" ht="21" customHeight="1">
      <c r="A23" s="200"/>
      <c r="B23" s="38" t="s">
        <v>0</v>
      </c>
      <c r="C23" s="39">
        <v>6149</v>
      </c>
      <c r="D23" s="40">
        <v>846588</v>
      </c>
      <c r="E23" s="39">
        <v>16201</v>
      </c>
      <c r="F23" s="40">
        <v>1292858</v>
      </c>
      <c r="G23" s="39">
        <v>22350</v>
      </c>
      <c r="H23" s="40">
        <v>2139446</v>
      </c>
      <c r="I23" s="39">
        <v>762</v>
      </c>
      <c r="J23" s="40">
        <v>173398</v>
      </c>
      <c r="K23" s="39">
        <v>2</v>
      </c>
      <c r="L23" s="40">
        <v>891</v>
      </c>
      <c r="M23" s="39">
        <v>21584</v>
      </c>
      <c r="N23" s="148">
        <v>1965156</v>
      </c>
      <c r="O23" s="39">
        <v>35609</v>
      </c>
      <c r="P23" s="41">
        <v>9</v>
      </c>
    </row>
    <row r="24" spans="1:16" ht="21" customHeight="1">
      <c r="A24" s="196" t="s">
        <v>16</v>
      </c>
      <c r="B24" s="197"/>
      <c r="C24" s="14">
        <v>17762</v>
      </c>
      <c r="D24" s="15">
        <v>2634193</v>
      </c>
      <c r="E24" s="14">
        <v>193046</v>
      </c>
      <c r="F24" s="15">
        <v>15339781</v>
      </c>
      <c r="G24" s="14">
        <v>210808</v>
      </c>
      <c r="H24" s="15">
        <v>17973974</v>
      </c>
      <c r="I24" s="14">
        <v>43692</v>
      </c>
      <c r="J24" s="15">
        <v>3635950</v>
      </c>
      <c r="K24" s="14">
        <v>22</v>
      </c>
      <c r="L24" s="15">
        <v>4182</v>
      </c>
      <c r="M24" s="14">
        <v>167093</v>
      </c>
      <c r="N24" s="145">
        <v>14333842</v>
      </c>
      <c r="O24" s="14">
        <v>132743</v>
      </c>
      <c r="P24" s="16">
        <v>398</v>
      </c>
    </row>
    <row r="25" spans="1:16" ht="21" customHeight="1">
      <c r="A25" s="198" t="s">
        <v>33</v>
      </c>
      <c r="B25" s="30" t="s">
        <v>17</v>
      </c>
      <c r="C25" s="31">
        <v>272158</v>
      </c>
      <c r="D25" s="32">
        <v>36533191</v>
      </c>
      <c r="E25" s="31" t="s">
        <v>69</v>
      </c>
      <c r="F25" s="32" t="s">
        <v>69</v>
      </c>
      <c r="G25" s="31">
        <v>272158</v>
      </c>
      <c r="H25" s="32">
        <v>36533191</v>
      </c>
      <c r="I25" s="31">
        <v>9594</v>
      </c>
      <c r="J25" s="32">
        <v>1286200</v>
      </c>
      <c r="K25" s="31">
        <v>13</v>
      </c>
      <c r="L25" s="32">
        <v>1811</v>
      </c>
      <c r="M25" s="31">
        <v>262551</v>
      </c>
      <c r="N25" s="146">
        <v>35245181</v>
      </c>
      <c r="O25" s="31">
        <v>118230</v>
      </c>
      <c r="P25" s="33">
        <v>57</v>
      </c>
    </row>
    <row r="26" spans="1:16" ht="21" customHeight="1">
      <c r="A26" s="199"/>
      <c r="B26" s="34" t="s">
        <v>18</v>
      </c>
      <c r="C26" s="35" t="s">
        <v>69</v>
      </c>
      <c r="D26" s="36" t="s">
        <v>69</v>
      </c>
      <c r="E26" s="35" t="s">
        <v>69</v>
      </c>
      <c r="F26" s="36" t="s">
        <v>69</v>
      </c>
      <c r="G26" s="35" t="s">
        <v>69</v>
      </c>
      <c r="H26" s="36" t="s">
        <v>69</v>
      </c>
      <c r="I26" s="35" t="s">
        <v>69</v>
      </c>
      <c r="J26" s="36" t="s">
        <v>69</v>
      </c>
      <c r="K26" s="35" t="s">
        <v>69</v>
      </c>
      <c r="L26" s="36" t="s">
        <v>69</v>
      </c>
      <c r="M26" s="35" t="s">
        <v>69</v>
      </c>
      <c r="N26" s="147" t="s">
        <v>69</v>
      </c>
      <c r="O26" s="35" t="s">
        <v>69</v>
      </c>
      <c r="P26" s="37" t="s">
        <v>69</v>
      </c>
    </row>
    <row r="27" spans="1:16" ht="21" customHeight="1">
      <c r="A27" s="199"/>
      <c r="B27" s="34" t="s">
        <v>19</v>
      </c>
      <c r="C27" s="35">
        <v>255</v>
      </c>
      <c r="D27" s="36">
        <v>29805</v>
      </c>
      <c r="E27" s="35">
        <v>169938</v>
      </c>
      <c r="F27" s="36">
        <v>11750228</v>
      </c>
      <c r="G27" s="35">
        <v>170193</v>
      </c>
      <c r="H27" s="36">
        <v>11780033</v>
      </c>
      <c r="I27" s="35">
        <v>13733</v>
      </c>
      <c r="J27" s="36">
        <v>952093</v>
      </c>
      <c r="K27" s="35">
        <v>1</v>
      </c>
      <c r="L27" s="36">
        <v>69</v>
      </c>
      <c r="M27" s="35">
        <v>156460</v>
      </c>
      <c r="N27" s="147">
        <v>10827868</v>
      </c>
      <c r="O27" s="35">
        <v>104020</v>
      </c>
      <c r="P27" s="37">
        <v>1</v>
      </c>
    </row>
    <row r="28" spans="1:16" s="3" customFormat="1" ht="21" customHeight="1" thickBot="1">
      <c r="A28" s="201"/>
      <c r="B28" s="42" t="s">
        <v>0</v>
      </c>
      <c r="C28" s="43">
        <v>272412</v>
      </c>
      <c r="D28" s="44">
        <v>36562996</v>
      </c>
      <c r="E28" s="43">
        <v>169938</v>
      </c>
      <c r="F28" s="44">
        <v>11750228</v>
      </c>
      <c r="G28" s="43">
        <v>442350</v>
      </c>
      <c r="H28" s="44">
        <v>48313224</v>
      </c>
      <c r="I28" s="43">
        <v>23327</v>
      </c>
      <c r="J28" s="44">
        <v>2238291</v>
      </c>
      <c r="K28" s="43">
        <v>14</v>
      </c>
      <c r="L28" s="44">
        <v>1880</v>
      </c>
      <c r="M28" s="43">
        <v>419009</v>
      </c>
      <c r="N28" s="149">
        <v>46073053</v>
      </c>
      <c r="O28" s="43">
        <v>222251</v>
      </c>
      <c r="P28" s="45">
        <v>58</v>
      </c>
    </row>
    <row r="29" spans="1:16" s="3" customFormat="1" ht="21" customHeight="1" thickBot="1" thickTop="1">
      <c r="A29" s="194" t="s">
        <v>34</v>
      </c>
      <c r="B29" s="195"/>
      <c r="C29" s="11">
        <v>1126945</v>
      </c>
      <c r="D29" s="12">
        <v>214678863</v>
      </c>
      <c r="E29" s="11">
        <v>383556</v>
      </c>
      <c r="F29" s="12">
        <v>28597439</v>
      </c>
      <c r="G29" s="11">
        <v>1510501</v>
      </c>
      <c r="H29" s="12">
        <v>243276302</v>
      </c>
      <c r="I29" s="11">
        <v>123775</v>
      </c>
      <c r="J29" s="12">
        <v>17999479</v>
      </c>
      <c r="K29" s="11">
        <v>87</v>
      </c>
      <c r="L29" s="12">
        <v>15518</v>
      </c>
      <c r="M29" s="11">
        <v>1386640</v>
      </c>
      <c r="N29" s="150">
        <v>225261304</v>
      </c>
      <c r="O29" s="11">
        <v>586115</v>
      </c>
      <c r="P29" s="13">
        <v>3835</v>
      </c>
    </row>
    <row r="30" spans="1:16" s="170" customFormat="1" ht="6" customHeight="1">
      <c r="A30" s="166"/>
      <c r="B30" s="166"/>
      <c r="C30" s="169"/>
      <c r="D30" s="169"/>
      <c r="E30" s="169"/>
      <c r="F30" s="169"/>
      <c r="G30" s="169"/>
      <c r="H30" s="169"/>
      <c r="I30" s="169"/>
      <c r="J30" s="169"/>
      <c r="K30" s="169"/>
      <c r="L30" s="169"/>
      <c r="M30" s="169"/>
      <c r="N30" s="169"/>
      <c r="O30" s="169"/>
      <c r="P30" s="169"/>
    </row>
    <row r="31" spans="1:16" s="8" customFormat="1" ht="12.75" customHeight="1">
      <c r="A31" s="8" t="s">
        <v>63</v>
      </c>
      <c r="B31" s="171"/>
      <c r="C31" s="171"/>
      <c r="D31" s="171"/>
      <c r="E31" s="171"/>
      <c r="F31" s="171"/>
      <c r="G31" s="171"/>
      <c r="H31" s="171"/>
      <c r="I31" s="171"/>
      <c r="J31" s="171"/>
      <c r="K31" s="171"/>
      <c r="L31" s="171"/>
      <c r="M31" s="171"/>
      <c r="N31" s="171"/>
      <c r="O31" s="171"/>
      <c r="P31" s="171"/>
    </row>
    <row r="32" spans="1:9" ht="12.75" customHeight="1">
      <c r="A32" s="1" t="s">
        <v>35</v>
      </c>
      <c r="B32" s="5"/>
      <c r="C32" s="5"/>
      <c r="D32" s="5"/>
      <c r="E32" s="5"/>
      <c r="F32" s="5"/>
      <c r="G32" s="5"/>
      <c r="H32" s="5"/>
      <c r="I32" s="4"/>
    </row>
    <row r="33" spans="1:16" ht="12.75" customHeight="1">
      <c r="A33" s="1" t="s">
        <v>107</v>
      </c>
      <c r="B33" s="6"/>
      <c r="C33" s="6"/>
      <c r="D33" s="6"/>
      <c r="E33" s="6"/>
      <c r="F33" s="6"/>
      <c r="G33" s="6"/>
      <c r="H33" s="6"/>
      <c r="I33" s="6"/>
      <c r="J33" s="6"/>
      <c r="K33" s="6"/>
      <c r="L33" s="6"/>
      <c r="M33" s="6"/>
      <c r="N33" s="6"/>
      <c r="O33" s="6"/>
      <c r="P33" s="6"/>
    </row>
    <row r="34" spans="1:16" ht="12.75" customHeight="1">
      <c r="A34" s="1" t="s">
        <v>108</v>
      </c>
      <c r="B34" s="6"/>
      <c r="C34" s="6"/>
      <c r="D34" s="6"/>
      <c r="E34" s="6"/>
      <c r="F34" s="6"/>
      <c r="G34" s="6"/>
      <c r="H34" s="6"/>
      <c r="I34" s="6"/>
      <c r="J34" s="6"/>
      <c r="K34" s="6"/>
      <c r="L34" s="6"/>
      <c r="M34" s="6"/>
      <c r="N34" s="6"/>
      <c r="O34" s="6"/>
      <c r="P34" s="6"/>
    </row>
    <row r="45" ht="10.5">
      <c r="I45" s="4"/>
    </row>
    <row r="46" ht="10.5">
      <c r="I46" s="4"/>
    </row>
    <row r="47" ht="10.5">
      <c r="I47" s="4"/>
    </row>
    <row r="48" ht="10.5">
      <c r="I48" s="4"/>
    </row>
    <row r="49" ht="10.5">
      <c r="I49" s="4"/>
    </row>
    <row r="50" ht="10.5">
      <c r="I50" s="4"/>
    </row>
    <row r="51" ht="10.5">
      <c r="I51" s="4"/>
    </row>
    <row r="52" ht="10.5">
      <c r="I52" s="4"/>
    </row>
    <row r="53" ht="10.5">
      <c r="I53" s="4"/>
    </row>
    <row r="54" ht="10.5">
      <c r="I54" s="4"/>
    </row>
    <row r="55" ht="10.5">
      <c r="I55" s="4"/>
    </row>
    <row r="56" ht="10.5">
      <c r="I56" s="4"/>
    </row>
    <row r="57" ht="10.5">
      <c r="I57" s="4"/>
    </row>
    <row r="58" ht="10.5">
      <c r="I58" s="4"/>
    </row>
    <row r="59" ht="10.5">
      <c r="I59" s="4"/>
    </row>
    <row r="60" ht="10.5">
      <c r="I60" s="4"/>
    </row>
    <row r="61" ht="10.5">
      <c r="I61" s="4"/>
    </row>
    <row r="62" ht="10.5">
      <c r="I62" s="4"/>
    </row>
    <row r="63" ht="10.5">
      <c r="B63" s="2"/>
    </row>
    <row r="64" ht="10.5">
      <c r="B64" s="2"/>
    </row>
    <row r="65" ht="10.5">
      <c r="B65" s="2"/>
    </row>
    <row r="66" ht="10.5">
      <c r="B66" s="2"/>
    </row>
    <row r="67" ht="10.5">
      <c r="B67" s="2"/>
    </row>
    <row r="73" spans="9:13" ht="10.5">
      <c r="I73" s="2"/>
      <c r="J73" s="2"/>
      <c r="K73" s="2"/>
      <c r="L73" s="2"/>
      <c r="M73" s="2"/>
    </row>
    <row r="74" spans="9:13" ht="10.5">
      <c r="I74" s="2"/>
      <c r="J74" s="2"/>
      <c r="K74" s="2"/>
      <c r="L74" s="2"/>
      <c r="M74" s="2"/>
    </row>
    <row r="75" spans="9:13" ht="10.5">
      <c r="I75" s="2"/>
      <c r="J75" s="2"/>
      <c r="K75" s="2"/>
      <c r="L75" s="2"/>
      <c r="M75" s="2"/>
    </row>
    <row r="76" spans="9:13" ht="10.5">
      <c r="I76" s="2"/>
      <c r="J76" s="2"/>
      <c r="K76" s="2"/>
      <c r="L76" s="2"/>
      <c r="M76" s="2"/>
    </row>
    <row r="77" spans="9:13" ht="10.5">
      <c r="I77" s="2"/>
      <c r="J77" s="2"/>
      <c r="K77" s="2"/>
      <c r="L77" s="2"/>
      <c r="M77" s="2"/>
    </row>
  </sheetData>
  <sheetProtection/>
  <mergeCells count="25">
    <mergeCell ref="A13:B13"/>
    <mergeCell ref="A9:B9"/>
    <mergeCell ref="K4:L5"/>
    <mergeCell ref="I3:L3"/>
    <mergeCell ref="I4:J5"/>
    <mergeCell ref="C3:H3"/>
    <mergeCell ref="A3:B6"/>
    <mergeCell ref="A10:A12"/>
    <mergeCell ref="A29:B29"/>
    <mergeCell ref="A14:B14"/>
    <mergeCell ref="A24:B24"/>
    <mergeCell ref="A21:A23"/>
    <mergeCell ref="A25:A28"/>
    <mergeCell ref="A18:A20"/>
    <mergeCell ref="A15:A17"/>
    <mergeCell ref="A1:P1"/>
    <mergeCell ref="A2:H2"/>
    <mergeCell ref="A8:B8"/>
    <mergeCell ref="G4:H5"/>
    <mergeCell ref="C4:D5"/>
    <mergeCell ref="E4:F5"/>
    <mergeCell ref="O4:O6"/>
    <mergeCell ref="P4:P6"/>
    <mergeCell ref="M3:N5"/>
    <mergeCell ref="O3:P3"/>
  </mergeCells>
  <printOptions/>
  <pageMargins left="0.7874015748031497" right="0.7874015748031497" top="0.984251968503937" bottom="0.984251968503937" header="0.5118110236220472" footer="0.5118110236220472"/>
  <pageSetup fitToHeight="1" fitToWidth="1" horizontalDpi="600" verticalDpi="600" orientation="landscape" paperSize="9" scale="76" r:id="rId2"/>
  <headerFooter alignWithMargins="0">
    <oddFooter>&amp;R&amp;10関東信越国税局
酒税１
（H17)</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N25"/>
  <sheetViews>
    <sheetView showGridLines="0" zoomScalePageLayoutView="0" workbookViewId="0" topLeftCell="A1">
      <selection activeCell="A1" sqref="A1"/>
    </sheetView>
  </sheetViews>
  <sheetFormatPr defaultColWidth="12.625" defaultRowHeight="13.5"/>
  <cols>
    <col min="1" max="1" width="10.625" style="7" customWidth="1"/>
    <col min="2" max="2" width="9.50390625" style="7" bestFit="1" customWidth="1"/>
    <col min="3" max="3" width="10.375" style="7" bestFit="1" customWidth="1"/>
    <col min="4" max="4" width="9.50390625" style="7" bestFit="1" customWidth="1"/>
    <col min="5" max="5" width="10.375" style="7" bestFit="1" customWidth="1"/>
    <col min="6" max="6" width="9.50390625" style="7" bestFit="1" customWidth="1"/>
    <col min="7" max="7" width="10.375" style="7" bestFit="1" customWidth="1"/>
    <col min="8" max="8" width="9.50390625" style="7" bestFit="1" customWidth="1"/>
    <col min="9" max="9" width="10.625" style="7" customWidth="1"/>
    <col min="10" max="10" width="9.50390625" style="7" bestFit="1" customWidth="1"/>
    <col min="11" max="11" width="10.625" style="7" customWidth="1"/>
    <col min="12" max="12" width="9.625" style="7" bestFit="1" customWidth="1"/>
    <col min="13" max="16" width="10.625" style="7" customWidth="1"/>
    <col min="17" max="16384" width="12.625" style="7" customWidth="1"/>
  </cols>
  <sheetData>
    <row r="1" ht="16.5" customHeight="1" thickBot="1">
      <c r="A1" s="7" t="s">
        <v>58</v>
      </c>
    </row>
    <row r="2" spans="1:13" ht="21" customHeight="1">
      <c r="A2" s="216" t="s">
        <v>36</v>
      </c>
      <c r="B2" s="213" t="s">
        <v>37</v>
      </c>
      <c r="C2" s="214"/>
      <c r="D2" s="213" t="s">
        <v>5</v>
      </c>
      <c r="E2" s="214"/>
      <c r="F2" s="213" t="s">
        <v>38</v>
      </c>
      <c r="G2" s="214"/>
      <c r="H2" s="213" t="s">
        <v>41</v>
      </c>
      <c r="I2" s="214"/>
      <c r="J2" s="213" t="s">
        <v>42</v>
      </c>
      <c r="K2" s="214"/>
      <c r="L2" s="213" t="s">
        <v>0</v>
      </c>
      <c r="M2" s="218"/>
    </row>
    <row r="3" spans="1:13" ht="21" customHeight="1">
      <c r="A3" s="217"/>
      <c r="B3" s="20" t="s">
        <v>39</v>
      </c>
      <c r="C3" s="21" t="s">
        <v>40</v>
      </c>
      <c r="D3" s="20" t="s">
        <v>39</v>
      </c>
      <c r="E3" s="10" t="s">
        <v>40</v>
      </c>
      <c r="F3" s="20" t="s">
        <v>39</v>
      </c>
      <c r="G3" s="21" t="s">
        <v>40</v>
      </c>
      <c r="H3" s="20" t="s">
        <v>39</v>
      </c>
      <c r="I3" s="21" t="s">
        <v>40</v>
      </c>
      <c r="J3" s="20" t="s">
        <v>39</v>
      </c>
      <c r="K3" s="21" t="s">
        <v>40</v>
      </c>
      <c r="L3" s="20" t="s">
        <v>39</v>
      </c>
      <c r="M3" s="22" t="s">
        <v>40</v>
      </c>
    </row>
    <row r="4" spans="1:13" s="17" customFormat="1" ht="14.25" customHeight="1">
      <c r="A4" s="73"/>
      <c r="B4" s="72" t="s">
        <v>23</v>
      </c>
      <c r="C4" s="75" t="s">
        <v>67</v>
      </c>
      <c r="D4" s="72" t="s">
        <v>23</v>
      </c>
      <c r="E4" s="75" t="s">
        <v>67</v>
      </c>
      <c r="F4" s="72" t="s">
        <v>23</v>
      </c>
      <c r="G4" s="75" t="s">
        <v>67</v>
      </c>
      <c r="H4" s="72" t="s">
        <v>23</v>
      </c>
      <c r="I4" s="75" t="s">
        <v>67</v>
      </c>
      <c r="J4" s="72" t="s">
        <v>23</v>
      </c>
      <c r="K4" s="75" t="s">
        <v>67</v>
      </c>
      <c r="L4" s="72" t="s">
        <v>23</v>
      </c>
      <c r="M4" s="74" t="s">
        <v>67</v>
      </c>
    </row>
    <row r="5" spans="1:13" ht="30" customHeight="1">
      <c r="A5" s="68" t="s">
        <v>59</v>
      </c>
      <c r="B5" s="69">
        <v>136672</v>
      </c>
      <c r="C5" s="70">
        <v>17183882</v>
      </c>
      <c r="D5" s="69">
        <v>4966</v>
      </c>
      <c r="E5" s="70">
        <v>346677</v>
      </c>
      <c r="F5" s="69">
        <v>91483</v>
      </c>
      <c r="G5" s="70">
        <v>21369747</v>
      </c>
      <c r="H5" s="69">
        <v>842812</v>
      </c>
      <c r="I5" s="70">
        <v>187103746</v>
      </c>
      <c r="J5" s="69">
        <v>546689</v>
      </c>
      <c r="K5" s="70">
        <v>60348087</v>
      </c>
      <c r="L5" s="69">
        <v>1622625</v>
      </c>
      <c r="M5" s="71">
        <v>286352143</v>
      </c>
    </row>
    <row r="6" spans="1:13" ht="30" customHeight="1">
      <c r="A6" s="66" t="s">
        <v>60</v>
      </c>
      <c r="B6" s="60">
        <v>132834</v>
      </c>
      <c r="C6" s="61">
        <v>16684276</v>
      </c>
      <c r="D6" s="60">
        <v>4866</v>
      </c>
      <c r="E6" s="61">
        <v>332417</v>
      </c>
      <c r="F6" s="60">
        <v>95955</v>
      </c>
      <c r="G6" s="61">
        <v>22344706</v>
      </c>
      <c r="H6" s="60">
        <v>769715</v>
      </c>
      <c r="I6" s="61">
        <v>170876647</v>
      </c>
      <c r="J6" s="60">
        <v>588042</v>
      </c>
      <c r="K6" s="61">
        <v>64135532</v>
      </c>
      <c r="L6" s="60">
        <v>1591414</v>
      </c>
      <c r="M6" s="62">
        <v>274373579</v>
      </c>
    </row>
    <row r="7" spans="1:13" ht="30" customHeight="1">
      <c r="A7" s="66" t="s">
        <v>61</v>
      </c>
      <c r="B7" s="60">
        <v>127165</v>
      </c>
      <c r="C7" s="61">
        <v>15958709</v>
      </c>
      <c r="D7" s="60">
        <v>2068</v>
      </c>
      <c r="E7" s="61">
        <v>155494</v>
      </c>
      <c r="F7" s="60">
        <v>107804</v>
      </c>
      <c r="G7" s="61">
        <v>25173366</v>
      </c>
      <c r="H7" s="60">
        <v>634541</v>
      </c>
      <c r="I7" s="61">
        <v>140766557</v>
      </c>
      <c r="J7" s="60">
        <v>603524</v>
      </c>
      <c r="K7" s="61">
        <v>76758455</v>
      </c>
      <c r="L7" s="60">
        <v>1475101</v>
      </c>
      <c r="M7" s="62">
        <v>258812582</v>
      </c>
    </row>
    <row r="8" spans="1:13" ht="30" customHeight="1">
      <c r="A8" s="66" t="s">
        <v>62</v>
      </c>
      <c r="B8" s="60">
        <v>117171</v>
      </c>
      <c r="C8" s="61">
        <v>14709660</v>
      </c>
      <c r="D8" s="60">
        <v>1954</v>
      </c>
      <c r="E8" s="61">
        <v>144731</v>
      </c>
      <c r="F8" s="60">
        <v>112026</v>
      </c>
      <c r="G8" s="61">
        <v>26182540</v>
      </c>
      <c r="H8" s="60">
        <v>590238</v>
      </c>
      <c r="I8" s="61">
        <v>130938353</v>
      </c>
      <c r="J8" s="60">
        <v>581512</v>
      </c>
      <c r="K8" s="61">
        <v>72717044</v>
      </c>
      <c r="L8" s="60">
        <v>1402899</v>
      </c>
      <c r="M8" s="62">
        <v>244692328</v>
      </c>
    </row>
    <row r="9" spans="1:13" ht="30" customHeight="1" thickBot="1">
      <c r="A9" s="67" t="s">
        <v>64</v>
      </c>
      <c r="B9" s="63">
        <v>115043</v>
      </c>
      <c r="C9" s="64">
        <v>14412600</v>
      </c>
      <c r="D9" s="63">
        <v>2293</v>
      </c>
      <c r="E9" s="64">
        <v>169500</v>
      </c>
      <c r="F9" s="63">
        <v>95868</v>
      </c>
      <c r="G9" s="64">
        <v>22442060</v>
      </c>
      <c r="H9" s="63">
        <v>535339</v>
      </c>
      <c r="I9" s="64">
        <v>118753515</v>
      </c>
      <c r="J9" s="63">
        <v>638097</v>
      </c>
      <c r="K9" s="64">
        <v>69483631</v>
      </c>
      <c r="L9" s="63">
        <v>1386640</v>
      </c>
      <c r="M9" s="65">
        <v>225261304</v>
      </c>
    </row>
    <row r="13" spans="1:8" ht="12.75">
      <c r="A13" s="1"/>
      <c r="B13" s="27"/>
      <c r="C13" s="219"/>
      <c r="D13" s="219"/>
      <c r="E13" s="27"/>
      <c r="F13"/>
      <c r="G13"/>
      <c r="H13"/>
    </row>
    <row r="14" spans="1:14" ht="10.5">
      <c r="A14" s="1"/>
      <c r="B14" s="28"/>
      <c r="C14" s="215"/>
      <c r="D14" s="215"/>
      <c r="E14" s="28"/>
      <c r="F14" s="1"/>
      <c r="G14" s="1"/>
      <c r="H14" s="1"/>
      <c r="I14" s="1"/>
      <c r="J14" s="1"/>
      <c r="K14" s="1"/>
      <c r="L14" s="1"/>
      <c r="M14" s="1"/>
      <c r="N14" s="1"/>
    </row>
    <row r="15" spans="1:14" ht="10.5">
      <c r="A15" s="1"/>
      <c r="B15" s="28"/>
      <c r="C15" s="215"/>
      <c r="D15" s="215"/>
      <c r="E15" s="28"/>
      <c r="F15" s="1"/>
      <c r="G15" s="1"/>
      <c r="H15" s="1"/>
      <c r="I15" s="1"/>
      <c r="J15" s="1"/>
      <c r="K15" s="1"/>
      <c r="L15" s="1"/>
      <c r="M15" s="1"/>
      <c r="N15" s="1"/>
    </row>
    <row r="16" spans="1:13" ht="10.5">
      <c r="A16" s="1"/>
      <c r="B16" s="28"/>
      <c r="C16" s="215"/>
      <c r="D16" s="215"/>
      <c r="E16" s="28"/>
      <c r="F16" s="1"/>
      <c r="G16" s="1"/>
      <c r="H16" s="1"/>
      <c r="M16" s="2"/>
    </row>
    <row r="17" spans="2:13" ht="10.5">
      <c r="B17" s="28"/>
      <c r="C17" s="212"/>
      <c r="D17" s="212"/>
      <c r="E17" s="29"/>
      <c r="M17" s="2"/>
    </row>
    <row r="18" spans="2:13" ht="10.5">
      <c r="B18" s="28"/>
      <c r="C18" s="215"/>
      <c r="D18" s="215"/>
      <c r="E18" s="28"/>
      <c r="M18" s="2"/>
    </row>
    <row r="19" spans="2:13" ht="10.5">
      <c r="B19" s="28"/>
      <c r="C19" s="212"/>
      <c r="D19" s="212"/>
      <c r="E19" s="28"/>
      <c r="M19" s="2"/>
    </row>
    <row r="20" spans="2:13" ht="10.5">
      <c r="B20" s="28"/>
      <c r="C20" s="215"/>
      <c r="D20" s="215"/>
      <c r="E20" s="28"/>
      <c r="M20" s="2"/>
    </row>
    <row r="21" spans="2:5" ht="10.5">
      <c r="B21" s="28"/>
      <c r="C21" s="215"/>
      <c r="D21" s="215"/>
      <c r="E21" s="28"/>
    </row>
    <row r="22" spans="2:5" ht="10.5">
      <c r="B22" s="28"/>
      <c r="C22" s="215"/>
      <c r="D22" s="215"/>
      <c r="E22" s="28"/>
    </row>
    <row r="23" spans="2:5" ht="10.5">
      <c r="B23" s="28"/>
      <c r="C23" s="215"/>
      <c r="D23" s="215"/>
      <c r="E23" s="28"/>
    </row>
    <row r="24" spans="2:5" ht="10.5">
      <c r="B24" s="28"/>
      <c r="C24" s="212"/>
      <c r="D24" s="212"/>
      <c r="E24" s="28"/>
    </row>
    <row r="25" spans="2:5" ht="10.5">
      <c r="B25" s="28"/>
      <c r="C25" s="212"/>
      <c r="D25" s="212"/>
      <c r="E25" s="28"/>
    </row>
  </sheetData>
  <sheetProtection/>
  <mergeCells count="20">
    <mergeCell ref="C23:D23"/>
    <mergeCell ref="C13:D13"/>
    <mergeCell ref="C14:D14"/>
    <mergeCell ref="C15:D15"/>
    <mergeCell ref="A2:A3"/>
    <mergeCell ref="L2:M2"/>
    <mergeCell ref="B2:C2"/>
    <mergeCell ref="D2:E2"/>
    <mergeCell ref="F2:G2"/>
    <mergeCell ref="C22:D22"/>
    <mergeCell ref="C24:D24"/>
    <mergeCell ref="C25:D25"/>
    <mergeCell ref="H2:I2"/>
    <mergeCell ref="J2:K2"/>
    <mergeCell ref="C16:D16"/>
    <mergeCell ref="C17:D17"/>
    <mergeCell ref="C18:D18"/>
    <mergeCell ref="C19:D19"/>
    <mergeCell ref="C20:D20"/>
    <mergeCell ref="C21:D21"/>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Footer>&amp;R&amp;10関東信越国税局
酒税１
（H17)</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U38"/>
  <sheetViews>
    <sheetView showGridLines="0" zoomScaleSheetLayoutView="100" zoomScalePageLayoutView="0" workbookViewId="0" topLeftCell="A1">
      <selection activeCell="A1" sqref="A1"/>
    </sheetView>
  </sheetViews>
  <sheetFormatPr defaultColWidth="5.875" defaultRowHeight="13.5"/>
  <cols>
    <col min="1" max="1" width="9.875" style="1" customWidth="1"/>
    <col min="2" max="2" width="9.625" style="1" customWidth="1"/>
    <col min="3" max="3" width="11.625" style="1" customWidth="1"/>
    <col min="4" max="4" width="9.625" style="1" customWidth="1"/>
    <col min="5" max="5" width="11.625" style="1" customWidth="1"/>
    <col min="6" max="6" width="9.625" style="1" customWidth="1"/>
    <col min="7" max="7" width="11.625" style="1" customWidth="1"/>
    <col min="8" max="8" width="9.625" style="8" customWidth="1"/>
    <col min="9" max="9" width="11.625" style="8" customWidth="1"/>
    <col min="10" max="10" width="9.625" style="1" customWidth="1"/>
    <col min="11" max="11" width="11.625" style="1" customWidth="1"/>
    <col min="12" max="12" width="9.625" style="1" customWidth="1"/>
    <col min="13" max="13" width="11.625" style="1" customWidth="1"/>
    <col min="14" max="14" width="9.625" style="1" customWidth="1"/>
    <col min="15" max="15" width="11.625" style="1" customWidth="1"/>
    <col min="16" max="16" width="9.625" style="1" customWidth="1"/>
    <col min="17" max="17" width="8.625" style="1" bestFit="1" customWidth="1"/>
    <col min="18" max="18" width="8.50390625" style="1" bestFit="1" customWidth="1"/>
    <col min="19" max="19" width="11.25390625" style="1" bestFit="1" customWidth="1"/>
    <col min="20" max="20" width="10.375" style="1" bestFit="1" customWidth="1"/>
    <col min="21" max="21" width="12.125" style="1" bestFit="1" customWidth="1"/>
    <col min="22" max="22" width="7.50390625" style="1" bestFit="1" customWidth="1"/>
    <col min="23" max="16384" width="5.875" style="1" customWidth="1"/>
  </cols>
  <sheetData>
    <row r="1" ht="16.5" customHeight="1" thickBot="1">
      <c r="A1" s="1" t="s">
        <v>65</v>
      </c>
    </row>
    <row r="2" spans="1:14" ht="13.5" customHeight="1">
      <c r="A2" s="230" t="s">
        <v>68</v>
      </c>
      <c r="B2" s="223" t="s">
        <v>4</v>
      </c>
      <c r="C2" s="224"/>
      <c r="D2" s="223" t="s">
        <v>5</v>
      </c>
      <c r="E2" s="224"/>
      <c r="F2" s="246" t="s">
        <v>38</v>
      </c>
      <c r="G2" s="247"/>
      <c r="H2" s="247"/>
      <c r="I2" s="247"/>
      <c r="J2" s="247"/>
      <c r="K2" s="248"/>
      <c r="L2" s="223" t="s">
        <v>8</v>
      </c>
      <c r="M2" s="224"/>
      <c r="N2" s="220" t="s">
        <v>68</v>
      </c>
    </row>
    <row r="3" spans="1:14" ht="13.5" customHeight="1">
      <c r="A3" s="231"/>
      <c r="B3" s="242"/>
      <c r="C3" s="243"/>
      <c r="D3" s="242"/>
      <c r="E3" s="243"/>
      <c r="F3" s="244" t="s">
        <v>53</v>
      </c>
      <c r="G3" s="245"/>
      <c r="H3" s="244" t="s">
        <v>52</v>
      </c>
      <c r="I3" s="249"/>
      <c r="J3" s="241" t="s">
        <v>44</v>
      </c>
      <c r="K3" s="241"/>
      <c r="L3" s="242"/>
      <c r="M3" s="243"/>
      <c r="N3" s="221"/>
    </row>
    <row r="4" spans="1:14" ht="13.5" customHeight="1">
      <c r="A4" s="231"/>
      <c r="B4" s="23" t="s">
        <v>45</v>
      </c>
      <c r="C4" s="24" t="s">
        <v>46</v>
      </c>
      <c r="D4" s="23" t="s">
        <v>45</v>
      </c>
      <c r="E4" s="24" t="s">
        <v>46</v>
      </c>
      <c r="F4" s="23" t="s">
        <v>45</v>
      </c>
      <c r="G4" s="24" t="s">
        <v>46</v>
      </c>
      <c r="H4" s="23" t="s">
        <v>45</v>
      </c>
      <c r="I4" s="152" t="s">
        <v>46</v>
      </c>
      <c r="J4" s="23" t="s">
        <v>45</v>
      </c>
      <c r="K4" s="24" t="s">
        <v>46</v>
      </c>
      <c r="L4" s="23" t="s">
        <v>45</v>
      </c>
      <c r="M4" s="24" t="s">
        <v>46</v>
      </c>
      <c r="N4" s="221"/>
    </row>
    <row r="5" spans="1:14" s="19" customFormat="1" ht="13.5" customHeight="1">
      <c r="A5" s="78"/>
      <c r="B5" s="72" t="s">
        <v>23</v>
      </c>
      <c r="C5" s="75" t="s">
        <v>3</v>
      </c>
      <c r="D5" s="72" t="s">
        <v>23</v>
      </c>
      <c r="E5" s="75" t="s">
        <v>3</v>
      </c>
      <c r="F5" s="72" t="s">
        <v>23</v>
      </c>
      <c r="G5" s="75" t="s">
        <v>3</v>
      </c>
      <c r="H5" s="72" t="s">
        <v>23</v>
      </c>
      <c r="I5" s="77" t="s">
        <v>3</v>
      </c>
      <c r="J5" s="72" t="s">
        <v>23</v>
      </c>
      <c r="K5" s="75" t="s">
        <v>3</v>
      </c>
      <c r="L5" s="72" t="s">
        <v>23</v>
      </c>
      <c r="M5" s="75" t="s">
        <v>3</v>
      </c>
      <c r="N5" s="76"/>
    </row>
    <row r="6" spans="1:14" s="7" customFormat="1" ht="21" customHeight="1">
      <c r="A6" s="80" t="s">
        <v>70</v>
      </c>
      <c r="B6" s="81">
        <v>7327</v>
      </c>
      <c r="C6" s="82">
        <v>821802</v>
      </c>
      <c r="D6" s="81" t="s">
        <v>77</v>
      </c>
      <c r="E6" s="82" t="s">
        <v>77</v>
      </c>
      <c r="F6" s="81">
        <v>40116</v>
      </c>
      <c r="G6" s="82">
        <v>9509627</v>
      </c>
      <c r="H6" s="81">
        <v>2471</v>
      </c>
      <c r="I6" s="83">
        <v>589899</v>
      </c>
      <c r="J6" s="81">
        <v>42587</v>
      </c>
      <c r="K6" s="82">
        <v>10099526</v>
      </c>
      <c r="L6" s="81" t="s">
        <v>76</v>
      </c>
      <c r="M6" s="82" t="s">
        <v>76</v>
      </c>
      <c r="N6" s="84" t="str">
        <f aca="true" t="shared" si="0" ref="N6:N11">IF(A6="","",A6)</f>
        <v>茨城県計</v>
      </c>
    </row>
    <row r="7" spans="1:14" s="7" customFormat="1" ht="21" customHeight="1">
      <c r="A7" s="85" t="s">
        <v>71</v>
      </c>
      <c r="B7" s="86">
        <v>8549</v>
      </c>
      <c r="C7" s="87">
        <v>983566</v>
      </c>
      <c r="D7" s="86" t="s">
        <v>69</v>
      </c>
      <c r="E7" s="87" t="s">
        <v>69</v>
      </c>
      <c r="F7" s="86" t="s">
        <v>76</v>
      </c>
      <c r="G7" s="87" t="s">
        <v>76</v>
      </c>
      <c r="H7" s="86" t="s">
        <v>76</v>
      </c>
      <c r="I7" s="88" t="s">
        <v>76</v>
      </c>
      <c r="J7" s="86">
        <v>27061</v>
      </c>
      <c r="K7" s="87">
        <v>6355307</v>
      </c>
      <c r="L7" s="86" t="s">
        <v>76</v>
      </c>
      <c r="M7" s="87" t="s">
        <v>76</v>
      </c>
      <c r="N7" s="89" t="str">
        <f t="shared" si="0"/>
        <v>栃木県計</v>
      </c>
    </row>
    <row r="8" spans="1:14" s="7" customFormat="1" ht="21" customHeight="1">
      <c r="A8" s="85" t="s">
        <v>72</v>
      </c>
      <c r="B8" s="86">
        <v>5672</v>
      </c>
      <c r="C8" s="87">
        <v>642001</v>
      </c>
      <c r="D8" s="86" t="s">
        <v>76</v>
      </c>
      <c r="E8" s="87" t="s">
        <v>76</v>
      </c>
      <c r="F8" s="86" t="s">
        <v>76</v>
      </c>
      <c r="G8" s="87" t="s">
        <v>76</v>
      </c>
      <c r="H8" s="86" t="s">
        <v>76</v>
      </c>
      <c r="I8" s="88" t="s">
        <v>76</v>
      </c>
      <c r="J8" s="86">
        <v>22203</v>
      </c>
      <c r="K8" s="87">
        <v>5139854</v>
      </c>
      <c r="L8" s="86" t="s">
        <v>69</v>
      </c>
      <c r="M8" s="87" t="s">
        <v>69</v>
      </c>
      <c r="N8" s="89" t="str">
        <f t="shared" si="0"/>
        <v>群馬県計</v>
      </c>
    </row>
    <row r="9" spans="1:14" s="7" customFormat="1" ht="21" customHeight="1">
      <c r="A9" s="85" t="s">
        <v>73</v>
      </c>
      <c r="B9" s="86">
        <v>25179</v>
      </c>
      <c r="C9" s="87">
        <v>3076648</v>
      </c>
      <c r="D9" s="86" t="s">
        <v>76</v>
      </c>
      <c r="E9" s="87" t="s">
        <v>76</v>
      </c>
      <c r="F9" s="86">
        <v>1580</v>
      </c>
      <c r="G9" s="87">
        <v>367289</v>
      </c>
      <c r="H9" s="86">
        <v>191</v>
      </c>
      <c r="I9" s="88">
        <v>33307</v>
      </c>
      <c r="J9" s="86">
        <v>1770</v>
      </c>
      <c r="K9" s="87">
        <v>400596</v>
      </c>
      <c r="L9" s="86" t="s">
        <v>76</v>
      </c>
      <c r="M9" s="87" t="s">
        <v>76</v>
      </c>
      <c r="N9" s="89" t="str">
        <f t="shared" si="0"/>
        <v>埼玉県計</v>
      </c>
    </row>
    <row r="10" spans="1:14" s="7" customFormat="1" ht="21" customHeight="1">
      <c r="A10" s="85" t="s">
        <v>74</v>
      </c>
      <c r="B10" s="86">
        <v>54146</v>
      </c>
      <c r="C10" s="87">
        <v>7255941</v>
      </c>
      <c r="D10" s="86">
        <v>417</v>
      </c>
      <c r="E10" s="87">
        <v>32230</v>
      </c>
      <c r="F10" s="86">
        <v>782</v>
      </c>
      <c r="G10" s="87">
        <v>186233</v>
      </c>
      <c r="H10" s="86">
        <v>189</v>
      </c>
      <c r="I10" s="88">
        <v>35728</v>
      </c>
      <c r="J10" s="86">
        <v>972</v>
      </c>
      <c r="K10" s="87">
        <v>221961</v>
      </c>
      <c r="L10" s="86" t="s">
        <v>76</v>
      </c>
      <c r="M10" s="87" t="s">
        <v>76</v>
      </c>
      <c r="N10" s="89" t="str">
        <f t="shared" si="0"/>
        <v>新潟県計</v>
      </c>
    </row>
    <row r="11" spans="1:14" s="7" customFormat="1" ht="21" customHeight="1" thickBot="1">
      <c r="A11" s="90" t="s">
        <v>75</v>
      </c>
      <c r="B11" s="91">
        <v>14170</v>
      </c>
      <c r="C11" s="92">
        <v>1632642</v>
      </c>
      <c r="D11" s="91" t="s">
        <v>76</v>
      </c>
      <c r="E11" s="92" t="s">
        <v>76</v>
      </c>
      <c r="F11" s="91">
        <v>289</v>
      </c>
      <c r="G11" s="92">
        <v>58304</v>
      </c>
      <c r="H11" s="91">
        <v>986</v>
      </c>
      <c r="I11" s="93">
        <v>166512</v>
      </c>
      <c r="J11" s="91">
        <v>1275</v>
      </c>
      <c r="K11" s="92">
        <v>224816</v>
      </c>
      <c r="L11" s="91" t="s">
        <v>76</v>
      </c>
      <c r="M11" s="92" t="s">
        <v>76</v>
      </c>
      <c r="N11" s="94" t="str">
        <f t="shared" si="0"/>
        <v>長野県計</v>
      </c>
    </row>
    <row r="12" spans="1:14" s="18" customFormat="1" ht="21" customHeight="1" thickBot="1" thickTop="1">
      <c r="A12" s="95" t="s">
        <v>47</v>
      </c>
      <c r="B12" s="25">
        <v>115043</v>
      </c>
      <c r="C12" s="26">
        <v>14412600</v>
      </c>
      <c r="D12" s="25">
        <v>2293</v>
      </c>
      <c r="E12" s="26">
        <v>169500</v>
      </c>
      <c r="F12" s="25">
        <v>89842</v>
      </c>
      <c r="G12" s="26">
        <v>21134364</v>
      </c>
      <c r="H12" s="25">
        <v>6026</v>
      </c>
      <c r="I12" s="79">
        <v>1307697</v>
      </c>
      <c r="J12" s="25">
        <v>95868</v>
      </c>
      <c r="K12" s="26">
        <v>22442060</v>
      </c>
      <c r="L12" s="25">
        <v>1695</v>
      </c>
      <c r="M12" s="26">
        <v>36547</v>
      </c>
      <c r="N12" s="96" t="s">
        <v>47</v>
      </c>
    </row>
    <row r="13" spans="2:21" ht="11.25" thickBot="1">
      <c r="B13" s="2"/>
      <c r="C13" s="2"/>
      <c r="D13" s="2"/>
      <c r="E13" s="2"/>
      <c r="F13" s="2"/>
      <c r="G13" s="2"/>
      <c r="H13" s="9"/>
      <c r="I13" s="9"/>
      <c r="J13" s="2"/>
      <c r="K13" s="2"/>
      <c r="L13" s="2"/>
      <c r="M13" s="2"/>
      <c r="N13" s="2"/>
      <c r="O13" s="2"/>
      <c r="P13" s="2"/>
      <c r="Q13" s="2"/>
      <c r="R13" s="2"/>
      <c r="S13" s="2"/>
      <c r="T13" s="2"/>
      <c r="U13" s="2"/>
    </row>
    <row r="14" spans="1:16" ht="13.5" customHeight="1">
      <c r="A14" s="230" t="s">
        <v>68</v>
      </c>
      <c r="B14" s="223" t="s">
        <v>9</v>
      </c>
      <c r="C14" s="224"/>
      <c r="D14" s="240" t="s">
        <v>43</v>
      </c>
      <c r="E14" s="240"/>
      <c r="F14" s="240"/>
      <c r="G14" s="240"/>
      <c r="H14" s="240"/>
      <c r="I14" s="240"/>
      <c r="J14" s="250" t="s">
        <v>48</v>
      </c>
      <c r="K14" s="251"/>
      <c r="L14" s="251"/>
      <c r="M14" s="252"/>
      <c r="N14" s="252"/>
      <c r="O14" s="253"/>
      <c r="P14" s="220" t="s">
        <v>68</v>
      </c>
    </row>
    <row r="15" spans="1:16" ht="11.25" customHeight="1">
      <c r="A15" s="231"/>
      <c r="B15" s="238"/>
      <c r="C15" s="239"/>
      <c r="D15" s="241" t="s">
        <v>10</v>
      </c>
      <c r="E15" s="241"/>
      <c r="F15" s="228" t="s">
        <v>11</v>
      </c>
      <c r="G15" s="229"/>
      <c r="H15" s="241" t="s">
        <v>44</v>
      </c>
      <c r="I15" s="241"/>
      <c r="J15" s="228" t="s">
        <v>12</v>
      </c>
      <c r="K15" s="229"/>
      <c r="L15" s="228" t="s">
        <v>13</v>
      </c>
      <c r="M15" s="229"/>
      <c r="N15" s="227" t="s">
        <v>44</v>
      </c>
      <c r="O15" s="227"/>
      <c r="P15" s="221"/>
    </row>
    <row r="16" spans="1:16" ht="13.5" customHeight="1">
      <c r="A16" s="231"/>
      <c r="B16" s="23" t="s">
        <v>45</v>
      </c>
      <c r="C16" s="24" t="s">
        <v>46</v>
      </c>
      <c r="D16" s="23" t="s">
        <v>45</v>
      </c>
      <c r="E16" s="24" t="s">
        <v>46</v>
      </c>
      <c r="F16" s="23" t="s">
        <v>45</v>
      </c>
      <c r="G16" s="24" t="s">
        <v>46</v>
      </c>
      <c r="H16" s="23" t="s">
        <v>45</v>
      </c>
      <c r="I16" s="24" t="s">
        <v>46</v>
      </c>
      <c r="J16" s="23" t="s">
        <v>45</v>
      </c>
      <c r="K16" s="24" t="s">
        <v>46</v>
      </c>
      <c r="L16" s="23" t="s">
        <v>45</v>
      </c>
      <c r="M16" s="24" t="s">
        <v>46</v>
      </c>
      <c r="N16" s="23" t="s">
        <v>45</v>
      </c>
      <c r="O16" s="24" t="s">
        <v>46</v>
      </c>
      <c r="P16" s="222"/>
    </row>
    <row r="17" spans="1:16" s="19" customFormat="1" ht="13.5" customHeight="1">
      <c r="A17" s="78"/>
      <c r="B17" s="72" t="s">
        <v>23</v>
      </c>
      <c r="C17" s="75" t="s">
        <v>3</v>
      </c>
      <c r="D17" s="72" t="s">
        <v>23</v>
      </c>
      <c r="E17" s="75" t="s">
        <v>3</v>
      </c>
      <c r="F17" s="72" t="s">
        <v>23</v>
      </c>
      <c r="G17" s="75" t="s">
        <v>3</v>
      </c>
      <c r="H17" s="72" t="s">
        <v>23</v>
      </c>
      <c r="I17" s="75" t="s">
        <v>3</v>
      </c>
      <c r="J17" s="72" t="s">
        <v>23</v>
      </c>
      <c r="K17" s="75" t="s">
        <v>3</v>
      </c>
      <c r="L17" s="72" t="s">
        <v>23</v>
      </c>
      <c r="M17" s="75" t="s">
        <v>3</v>
      </c>
      <c r="N17" s="72" t="s">
        <v>23</v>
      </c>
      <c r="O17" s="75" t="s">
        <v>3</v>
      </c>
      <c r="P17" s="76"/>
    </row>
    <row r="18" spans="1:16" s="7" customFormat="1" ht="21" customHeight="1">
      <c r="A18" s="80" t="str">
        <f aca="true" t="shared" si="1" ref="A18:A23">IF(A6="","",A6)</f>
        <v>茨城県計</v>
      </c>
      <c r="B18" s="81">
        <v>443151</v>
      </c>
      <c r="C18" s="82">
        <v>98373008</v>
      </c>
      <c r="D18" s="81" t="s">
        <v>76</v>
      </c>
      <c r="E18" s="82" t="s">
        <v>76</v>
      </c>
      <c r="F18" s="81" t="s">
        <v>76</v>
      </c>
      <c r="G18" s="82" t="s">
        <v>76</v>
      </c>
      <c r="H18" s="81">
        <v>3438</v>
      </c>
      <c r="I18" s="82">
        <v>162511</v>
      </c>
      <c r="J18" s="81" t="s">
        <v>76</v>
      </c>
      <c r="K18" s="82" t="s">
        <v>76</v>
      </c>
      <c r="L18" s="81" t="s">
        <v>76</v>
      </c>
      <c r="M18" s="82" t="s">
        <v>76</v>
      </c>
      <c r="N18" s="174">
        <v>-4</v>
      </c>
      <c r="O18" s="175">
        <v>-793</v>
      </c>
      <c r="P18" s="84" t="str">
        <f aca="true" t="shared" si="2" ref="P18:P23">IF(A18="","",A18)</f>
        <v>茨城県計</v>
      </c>
    </row>
    <row r="19" spans="1:16" s="7" customFormat="1" ht="21" customHeight="1">
      <c r="A19" s="85" t="str">
        <f t="shared" si="1"/>
        <v>栃木県計</v>
      </c>
      <c r="B19" s="86">
        <v>41716</v>
      </c>
      <c r="C19" s="87">
        <v>9253670</v>
      </c>
      <c r="D19" s="86" t="s">
        <v>76</v>
      </c>
      <c r="E19" s="87" t="s">
        <v>76</v>
      </c>
      <c r="F19" s="86" t="s">
        <v>76</v>
      </c>
      <c r="G19" s="87" t="s">
        <v>76</v>
      </c>
      <c r="H19" s="86">
        <v>2543</v>
      </c>
      <c r="I19" s="87">
        <v>194260</v>
      </c>
      <c r="J19" s="86" t="s">
        <v>76</v>
      </c>
      <c r="K19" s="87" t="s">
        <v>76</v>
      </c>
      <c r="L19" s="86" t="s">
        <v>76</v>
      </c>
      <c r="M19" s="87" t="s">
        <v>76</v>
      </c>
      <c r="N19" s="86">
        <v>17304</v>
      </c>
      <c r="O19" s="87">
        <v>6324282</v>
      </c>
      <c r="P19" s="89" t="str">
        <f t="shared" si="2"/>
        <v>栃木県計</v>
      </c>
    </row>
    <row r="20" spans="1:16" s="7" customFormat="1" ht="21" customHeight="1">
      <c r="A20" s="85" t="str">
        <f t="shared" si="1"/>
        <v>群馬県計</v>
      </c>
      <c r="B20" s="86">
        <v>47754</v>
      </c>
      <c r="C20" s="87">
        <v>10590676</v>
      </c>
      <c r="D20" s="86">
        <v>1299</v>
      </c>
      <c r="E20" s="87">
        <v>89113</v>
      </c>
      <c r="F20" s="86">
        <v>34</v>
      </c>
      <c r="G20" s="87">
        <v>5944</v>
      </c>
      <c r="H20" s="86">
        <v>1334</v>
      </c>
      <c r="I20" s="87">
        <v>95058</v>
      </c>
      <c r="J20" s="86" t="s">
        <v>76</v>
      </c>
      <c r="K20" s="87" t="s">
        <v>76</v>
      </c>
      <c r="L20" s="86" t="s">
        <v>76</v>
      </c>
      <c r="M20" s="87" t="s">
        <v>76</v>
      </c>
      <c r="N20" s="86" t="s">
        <v>76</v>
      </c>
      <c r="O20" s="87" t="s">
        <v>76</v>
      </c>
      <c r="P20" s="89" t="str">
        <f t="shared" si="2"/>
        <v>群馬県計</v>
      </c>
    </row>
    <row r="21" spans="1:16" s="7" customFormat="1" ht="21" customHeight="1">
      <c r="A21" s="85" t="str">
        <f t="shared" si="1"/>
        <v>埼玉県計</v>
      </c>
      <c r="B21" s="86">
        <v>274</v>
      </c>
      <c r="C21" s="87">
        <v>51247</v>
      </c>
      <c r="D21" s="86">
        <v>203</v>
      </c>
      <c r="E21" s="87">
        <v>9957</v>
      </c>
      <c r="F21" s="86" t="s">
        <v>69</v>
      </c>
      <c r="G21" s="87" t="s">
        <v>69</v>
      </c>
      <c r="H21" s="86">
        <v>203</v>
      </c>
      <c r="I21" s="87">
        <v>9957</v>
      </c>
      <c r="J21" s="86" t="s">
        <v>76</v>
      </c>
      <c r="K21" s="87" t="s">
        <v>76</v>
      </c>
      <c r="L21" s="86" t="s">
        <v>69</v>
      </c>
      <c r="M21" s="87" t="s">
        <v>69</v>
      </c>
      <c r="N21" s="86" t="s">
        <v>76</v>
      </c>
      <c r="O21" s="87" t="s">
        <v>76</v>
      </c>
      <c r="P21" s="89" t="str">
        <f t="shared" si="2"/>
        <v>埼玉県計</v>
      </c>
    </row>
    <row r="22" spans="1:16" s="7" customFormat="1" ht="21" customHeight="1">
      <c r="A22" s="85" t="str">
        <f t="shared" si="1"/>
        <v>新潟県計</v>
      </c>
      <c r="B22" s="86">
        <v>1349</v>
      </c>
      <c r="C22" s="87">
        <v>270127</v>
      </c>
      <c r="D22" s="86">
        <v>483</v>
      </c>
      <c r="E22" s="87">
        <v>25963</v>
      </c>
      <c r="F22" s="86">
        <v>1</v>
      </c>
      <c r="G22" s="87">
        <v>72</v>
      </c>
      <c r="H22" s="86">
        <v>483</v>
      </c>
      <c r="I22" s="87">
        <v>26034</v>
      </c>
      <c r="J22" s="86" t="s">
        <v>76</v>
      </c>
      <c r="K22" s="87" t="s">
        <v>76</v>
      </c>
      <c r="L22" s="86" t="s">
        <v>76</v>
      </c>
      <c r="M22" s="87" t="s">
        <v>76</v>
      </c>
      <c r="N22" s="86">
        <v>8</v>
      </c>
      <c r="O22" s="87">
        <v>3175</v>
      </c>
      <c r="P22" s="89" t="str">
        <f t="shared" si="2"/>
        <v>新潟県計</v>
      </c>
    </row>
    <row r="23" spans="1:16" s="7" customFormat="1" ht="21" customHeight="1" thickBot="1">
      <c r="A23" s="90" t="str">
        <f t="shared" si="1"/>
        <v>長野県計</v>
      </c>
      <c r="B23" s="91">
        <v>1095</v>
      </c>
      <c r="C23" s="92">
        <v>214787</v>
      </c>
      <c r="D23" s="91">
        <v>3273</v>
      </c>
      <c r="E23" s="92">
        <v>205938</v>
      </c>
      <c r="F23" s="91">
        <v>18</v>
      </c>
      <c r="G23" s="92">
        <v>2069</v>
      </c>
      <c r="H23" s="91">
        <v>3291</v>
      </c>
      <c r="I23" s="92">
        <v>208007</v>
      </c>
      <c r="J23" s="91">
        <v>13</v>
      </c>
      <c r="K23" s="92">
        <v>5835</v>
      </c>
      <c r="L23" s="91">
        <v>4</v>
      </c>
      <c r="M23" s="92">
        <v>1685</v>
      </c>
      <c r="N23" s="91">
        <v>17</v>
      </c>
      <c r="O23" s="92">
        <v>7520</v>
      </c>
      <c r="P23" s="94" t="str">
        <f t="shared" si="2"/>
        <v>長野県計</v>
      </c>
    </row>
    <row r="24" spans="1:16" s="18" customFormat="1" ht="21" customHeight="1" thickBot="1" thickTop="1">
      <c r="A24" s="95" t="s">
        <v>47</v>
      </c>
      <c r="B24" s="25">
        <v>535339</v>
      </c>
      <c r="C24" s="26">
        <v>118753515</v>
      </c>
      <c r="D24" s="25">
        <v>10798</v>
      </c>
      <c r="E24" s="26">
        <v>634300</v>
      </c>
      <c r="F24" s="25">
        <v>495</v>
      </c>
      <c r="G24" s="26">
        <v>61528</v>
      </c>
      <c r="H24" s="25">
        <v>11292</v>
      </c>
      <c r="I24" s="26">
        <v>695827</v>
      </c>
      <c r="J24" s="25">
        <v>16332</v>
      </c>
      <c r="K24" s="26">
        <v>5959277</v>
      </c>
      <c r="L24" s="25">
        <v>1091</v>
      </c>
      <c r="M24" s="26">
        <v>419928</v>
      </c>
      <c r="N24" s="25">
        <v>17424</v>
      </c>
      <c r="O24" s="26">
        <v>6379206</v>
      </c>
      <c r="P24" s="96" t="s">
        <v>47</v>
      </c>
    </row>
    <row r="25" ht="11.25" thickBot="1"/>
    <row r="26" spans="1:16" ht="13.5" customHeight="1">
      <c r="A26" s="230" t="s">
        <v>68</v>
      </c>
      <c r="B26" s="188" t="s">
        <v>49</v>
      </c>
      <c r="C26" s="189"/>
      <c r="D26" s="188" t="s">
        <v>16</v>
      </c>
      <c r="E26" s="189"/>
      <c r="F26" s="236" t="s">
        <v>50</v>
      </c>
      <c r="G26" s="236"/>
      <c r="H26" s="237"/>
      <c r="I26" s="237"/>
      <c r="J26" s="237"/>
      <c r="K26" s="237"/>
      <c r="L26" s="237"/>
      <c r="M26" s="237"/>
      <c r="N26" s="223" t="s">
        <v>51</v>
      </c>
      <c r="O26" s="224"/>
      <c r="P26" s="220" t="s">
        <v>68</v>
      </c>
    </row>
    <row r="27" spans="1:16" ht="13.5" customHeight="1">
      <c r="A27" s="231"/>
      <c r="B27" s="232"/>
      <c r="C27" s="233"/>
      <c r="D27" s="234"/>
      <c r="E27" s="235"/>
      <c r="F27" s="227" t="s">
        <v>17</v>
      </c>
      <c r="G27" s="227"/>
      <c r="H27" s="227" t="s">
        <v>18</v>
      </c>
      <c r="I27" s="227"/>
      <c r="J27" s="228" t="s">
        <v>19</v>
      </c>
      <c r="K27" s="229"/>
      <c r="L27" s="227" t="s">
        <v>44</v>
      </c>
      <c r="M27" s="227"/>
      <c r="N27" s="225"/>
      <c r="O27" s="226"/>
      <c r="P27" s="221"/>
    </row>
    <row r="28" spans="1:16" ht="13.5" customHeight="1">
      <c r="A28" s="231"/>
      <c r="B28" s="23" t="s">
        <v>45</v>
      </c>
      <c r="C28" s="24" t="s">
        <v>46</v>
      </c>
      <c r="D28" s="23" t="s">
        <v>66</v>
      </c>
      <c r="E28" s="24" t="s">
        <v>46</v>
      </c>
      <c r="F28" s="23" t="s">
        <v>45</v>
      </c>
      <c r="G28" s="24" t="s">
        <v>46</v>
      </c>
      <c r="H28" s="23" t="s">
        <v>45</v>
      </c>
      <c r="I28" s="24" t="s">
        <v>46</v>
      </c>
      <c r="J28" s="23" t="s">
        <v>45</v>
      </c>
      <c r="K28" s="24" t="s">
        <v>46</v>
      </c>
      <c r="L28" s="23" t="s">
        <v>45</v>
      </c>
      <c r="M28" s="24" t="s">
        <v>46</v>
      </c>
      <c r="N28" s="23" t="s">
        <v>45</v>
      </c>
      <c r="O28" s="24" t="s">
        <v>46</v>
      </c>
      <c r="P28" s="222"/>
    </row>
    <row r="29" spans="1:16" ht="13.5" customHeight="1">
      <c r="A29" s="78"/>
      <c r="B29" s="72" t="s">
        <v>23</v>
      </c>
      <c r="C29" s="77" t="s">
        <v>3</v>
      </c>
      <c r="D29" s="72" t="s">
        <v>23</v>
      </c>
      <c r="E29" s="75" t="s">
        <v>3</v>
      </c>
      <c r="F29" s="72" t="s">
        <v>23</v>
      </c>
      <c r="G29" s="75" t="s">
        <v>3</v>
      </c>
      <c r="H29" s="72" t="s">
        <v>23</v>
      </c>
      <c r="I29" s="75" t="s">
        <v>3</v>
      </c>
      <c r="J29" s="72" t="s">
        <v>23</v>
      </c>
      <c r="K29" s="75" t="s">
        <v>3</v>
      </c>
      <c r="L29" s="72" t="s">
        <v>23</v>
      </c>
      <c r="M29" s="75" t="s">
        <v>3</v>
      </c>
      <c r="N29" s="72" t="s">
        <v>23</v>
      </c>
      <c r="O29" s="75" t="s">
        <v>3</v>
      </c>
      <c r="P29" s="76"/>
    </row>
    <row r="30" spans="1:16" ht="21" customHeight="1">
      <c r="A30" s="80" t="str">
        <f aca="true" t="shared" si="3" ref="A30:A35">IF(A18="","",A18)</f>
        <v>茨城県計</v>
      </c>
      <c r="B30" s="81">
        <v>29</v>
      </c>
      <c r="C30" s="83">
        <v>15277</v>
      </c>
      <c r="D30" s="81">
        <v>42237</v>
      </c>
      <c r="E30" s="82">
        <v>3436523</v>
      </c>
      <c r="F30" s="81">
        <v>182846</v>
      </c>
      <c r="G30" s="82">
        <v>24552425</v>
      </c>
      <c r="H30" s="81" t="s">
        <v>69</v>
      </c>
      <c r="I30" s="82" t="s">
        <v>69</v>
      </c>
      <c r="J30" s="81">
        <v>128351</v>
      </c>
      <c r="K30" s="82">
        <v>8875231</v>
      </c>
      <c r="L30" s="81">
        <v>311196</v>
      </c>
      <c r="M30" s="82">
        <v>33427657</v>
      </c>
      <c r="N30" s="81">
        <v>851965</v>
      </c>
      <c r="O30" s="82">
        <v>146397253</v>
      </c>
      <c r="P30" s="84" t="str">
        <f aca="true" t="shared" si="4" ref="P30:P35">IF(A30="","",A30)</f>
        <v>茨城県計</v>
      </c>
    </row>
    <row r="31" spans="1:16" ht="21" customHeight="1">
      <c r="A31" s="85" t="str">
        <f t="shared" si="3"/>
        <v>栃木県計</v>
      </c>
      <c r="B31" s="86">
        <v>18207</v>
      </c>
      <c r="C31" s="88">
        <v>1674785</v>
      </c>
      <c r="D31" s="86">
        <v>81026</v>
      </c>
      <c r="E31" s="87">
        <v>6711783</v>
      </c>
      <c r="F31" s="86">
        <v>22713</v>
      </c>
      <c r="G31" s="87">
        <v>3049303</v>
      </c>
      <c r="H31" s="86" t="s">
        <v>69</v>
      </c>
      <c r="I31" s="87" t="s">
        <v>69</v>
      </c>
      <c r="J31" s="86">
        <v>10078</v>
      </c>
      <c r="K31" s="87">
        <v>697437</v>
      </c>
      <c r="L31" s="86">
        <v>32791</v>
      </c>
      <c r="M31" s="87">
        <v>3746741</v>
      </c>
      <c r="N31" s="86">
        <v>229203</v>
      </c>
      <c r="O31" s="87">
        <v>35244519</v>
      </c>
      <c r="P31" s="89" t="str">
        <f t="shared" si="4"/>
        <v>栃木県計</v>
      </c>
    </row>
    <row r="32" spans="1:16" ht="21" customHeight="1">
      <c r="A32" s="85" t="str">
        <f t="shared" si="3"/>
        <v>群馬県計</v>
      </c>
      <c r="B32" s="86">
        <v>21</v>
      </c>
      <c r="C32" s="88">
        <v>2123</v>
      </c>
      <c r="D32" s="86">
        <v>31394</v>
      </c>
      <c r="E32" s="87">
        <v>2496910</v>
      </c>
      <c r="F32" s="86">
        <v>56734</v>
      </c>
      <c r="G32" s="87">
        <v>7616219</v>
      </c>
      <c r="H32" s="86" t="s">
        <v>69</v>
      </c>
      <c r="I32" s="87" t="s">
        <v>69</v>
      </c>
      <c r="J32" s="86">
        <v>17832</v>
      </c>
      <c r="K32" s="87">
        <v>1233122</v>
      </c>
      <c r="L32" s="86">
        <v>74566</v>
      </c>
      <c r="M32" s="87">
        <v>8849341</v>
      </c>
      <c r="N32" s="86">
        <v>183633</v>
      </c>
      <c r="O32" s="87">
        <v>27871053</v>
      </c>
      <c r="P32" s="89" t="str">
        <f t="shared" si="4"/>
        <v>群馬県計</v>
      </c>
    </row>
    <row r="33" spans="1:16" ht="21" customHeight="1">
      <c r="A33" s="85" t="str">
        <f t="shared" si="3"/>
        <v>埼玉県計</v>
      </c>
      <c r="B33" s="172">
        <v>-16</v>
      </c>
      <c r="C33" s="173">
        <v>-9222</v>
      </c>
      <c r="D33" s="86">
        <v>4308</v>
      </c>
      <c r="E33" s="87">
        <v>554167</v>
      </c>
      <c r="F33" s="86">
        <v>204</v>
      </c>
      <c r="G33" s="87">
        <v>20731</v>
      </c>
      <c r="H33" s="86" t="s">
        <v>69</v>
      </c>
      <c r="I33" s="87" t="s">
        <v>69</v>
      </c>
      <c r="J33" s="86">
        <v>27</v>
      </c>
      <c r="K33" s="87">
        <v>3770</v>
      </c>
      <c r="L33" s="86">
        <v>231</v>
      </c>
      <c r="M33" s="87">
        <v>24502</v>
      </c>
      <c r="N33" s="86">
        <v>32844</v>
      </c>
      <c r="O33" s="87">
        <v>4207448</v>
      </c>
      <c r="P33" s="89" t="str">
        <f t="shared" si="4"/>
        <v>埼玉県計</v>
      </c>
    </row>
    <row r="34" spans="1:16" ht="21" customHeight="1">
      <c r="A34" s="85" t="str">
        <f t="shared" si="3"/>
        <v>新潟県計</v>
      </c>
      <c r="B34" s="86">
        <v>45</v>
      </c>
      <c r="C34" s="88">
        <v>19881</v>
      </c>
      <c r="D34" s="86">
        <v>109</v>
      </c>
      <c r="E34" s="87">
        <v>21651</v>
      </c>
      <c r="F34" s="86">
        <v>47</v>
      </c>
      <c r="G34" s="87">
        <v>5533</v>
      </c>
      <c r="H34" s="86" t="s">
        <v>69</v>
      </c>
      <c r="I34" s="87" t="s">
        <v>69</v>
      </c>
      <c r="J34" s="86">
        <v>152</v>
      </c>
      <c r="K34" s="87">
        <v>16055</v>
      </c>
      <c r="L34" s="86">
        <v>199</v>
      </c>
      <c r="M34" s="87">
        <v>21589</v>
      </c>
      <c r="N34" s="86">
        <v>57734</v>
      </c>
      <c r="O34" s="87">
        <v>7872749</v>
      </c>
      <c r="P34" s="89" t="str">
        <f t="shared" si="4"/>
        <v>新潟県計</v>
      </c>
    </row>
    <row r="35" spans="1:16" ht="21" customHeight="1" thickBot="1">
      <c r="A35" s="90" t="str">
        <f t="shared" si="3"/>
        <v>長野県計</v>
      </c>
      <c r="B35" s="91">
        <v>3298</v>
      </c>
      <c r="C35" s="93">
        <v>262312</v>
      </c>
      <c r="D35" s="91">
        <v>8019</v>
      </c>
      <c r="E35" s="92">
        <v>1112808</v>
      </c>
      <c r="F35" s="91">
        <v>7</v>
      </c>
      <c r="G35" s="92">
        <v>970</v>
      </c>
      <c r="H35" s="91" t="s">
        <v>69</v>
      </c>
      <c r="I35" s="92" t="s">
        <v>69</v>
      </c>
      <c r="J35" s="91">
        <v>20</v>
      </c>
      <c r="K35" s="92">
        <v>2253</v>
      </c>
      <c r="L35" s="91">
        <v>26</v>
      </c>
      <c r="M35" s="92">
        <v>3223</v>
      </c>
      <c r="N35" s="91">
        <v>31261</v>
      </c>
      <c r="O35" s="92">
        <v>3668282</v>
      </c>
      <c r="P35" s="94" t="str">
        <f t="shared" si="4"/>
        <v>長野県計</v>
      </c>
    </row>
    <row r="36" spans="1:16" ht="21" customHeight="1" thickBot="1" thickTop="1">
      <c r="A36" s="95" t="s">
        <v>47</v>
      </c>
      <c r="B36" s="25">
        <v>21584</v>
      </c>
      <c r="C36" s="79">
        <v>1965156</v>
      </c>
      <c r="D36" s="25">
        <v>167093</v>
      </c>
      <c r="E36" s="26">
        <v>14333842</v>
      </c>
      <c r="F36" s="25">
        <v>262551</v>
      </c>
      <c r="G36" s="26">
        <v>35245181</v>
      </c>
      <c r="H36" s="25" t="s">
        <v>69</v>
      </c>
      <c r="I36" s="26" t="s">
        <v>69</v>
      </c>
      <c r="J36" s="25">
        <v>156460</v>
      </c>
      <c r="K36" s="26">
        <v>10827868</v>
      </c>
      <c r="L36" s="25">
        <v>419009</v>
      </c>
      <c r="M36" s="26">
        <v>46073053</v>
      </c>
      <c r="N36" s="25">
        <v>1386640</v>
      </c>
      <c r="O36" s="26">
        <v>225261304</v>
      </c>
      <c r="P36" s="96" t="s">
        <v>47</v>
      </c>
    </row>
    <row r="37" spans="2:6" ht="10.5">
      <c r="B37" s="28"/>
      <c r="C37" s="28"/>
      <c r="D37" s="28"/>
      <c r="E37" s="28"/>
      <c r="F37" s="28"/>
    </row>
    <row r="38" spans="2:6" ht="10.5">
      <c r="B38" s="28"/>
      <c r="C38" s="28"/>
      <c r="D38" s="28"/>
      <c r="E38" s="28"/>
      <c r="F38" s="28"/>
    </row>
  </sheetData>
  <sheetProtection/>
  <mergeCells count="30">
    <mergeCell ref="B2:C3"/>
    <mergeCell ref="D2:E3"/>
    <mergeCell ref="N2:N4"/>
    <mergeCell ref="L2:M3"/>
    <mergeCell ref="J3:K3"/>
    <mergeCell ref="F3:G3"/>
    <mergeCell ref="F2:K2"/>
    <mergeCell ref="A2:A4"/>
    <mergeCell ref="A14:A16"/>
    <mergeCell ref="H3:I3"/>
    <mergeCell ref="J14:O14"/>
    <mergeCell ref="J15:K15"/>
    <mergeCell ref="L15:M15"/>
    <mergeCell ref="A26:A28"/>
    <mergeCell ref="B26:C27"/>
    <mergeCell ref="D26:E27"/>
    <mergeCell ref="F26:M26"/>
    <mergeCell ref="B14:C15"/>
    <mergeCell ref="D14:I14"/>
    <mergeCell ref="D15:E15"/>
    <mergeCell ref="F15:G15"/>
    <mergeCell ref="H15:I15"/>
    <mergeCell ref="P14:P16"/>
    <mergeCell ref="P26:P28"/>
    <mergeCell ref="N26:O27"/>
    <mergeCell ref="F27:G27"/>
    <mergeCell ref="H27:I27"/>
    <mergeCell ref="J27:K27"/>
    <mergeCell ref="L27:M27"/>
    <mergeCell ref="N15:O15"/>
  </mergeCells>
  <printOptions/>
  <pageMargins left="0.7874015748031497" right="0.7874015748031497" top="0.984251968503937" bottom="0.984251968503937" header="0.5118110236220472" footer="0.5118110236220472"/>
  <pageSetup fitToHeight="1" fitToWidth="1" horizontalDpi="600" verticalDpi="600" orientation="landscape" paperSize="9" scale="74" r:id="rId1"/>
  <headerFooter alignWithMargins="0">
    <oddFooter>&amp;R&amp;10関東信越国税局
酒税１
（H17)</oddFooter>
  </headerFooter>
  <rowBreaks count="1" manualBreakCount="1">
    <brk id="36" max="255" man="1"/>
  </rowBreaks>
  <colBreaks count="1" manualBreakCount="1">
    <brk id="16" max="46" man="1"/>
  </colBreaks>
</worksheet>
</file>

<file path=xl/worksheets/sheet4.xml><?xml version="1.0" encoding="utf-8"?>
<worksheet xmlns="http://schemas.openxmlformats.org/spreadsheetml/2006/main" xmlns:r="http://schemas.openxmlformats.org/officeDocument/2006/relationships">
  <sheetPr>
    <pageSetUpPr fitToPage="1"/>
  </sheetPr>
  <dimension ref="A1:H33"/>
  <sheetViews>
    <sheetView zoomScalePageLayoutView="0" workbookViewId="0" topLeftCell="A1">
      <selection activeCell="A1" sqref="A1:H1"/>
    </sheetView>
  </sheetViews>
  <sheetFormatPr defaultColWidth="10.625" defaultRowHeight="13.5"/>
  <cols>
    <col min="1" max="1" width="10.625" style="7" customWidth="1"/>
    <col min="2" max="2" width="10.375" style="7" customWidth="1"/>
    <col min="3" max="7" width="12.25390625" style="7" customWidth="1"/>
    <col min="8" max="8" width="11.00390625" style="7" customWidth="1"/>
    <col min="9" max="16384" width="10.625" style="7" customWidth="1"/>
  </cols>
  <sheetData>
    <row r="1" spans="1:8" ht="15">
      <c r="A1" s="254" t="s">
        <v>78</v>
      </c>
      <c r="B1" s="254"/>
      <c r="C1" s="254"/>
      <c r="D1" s="254"/>
      <c r="E1" s="254"/>
      <c r="F1" s="254"/>
      <c r="G1" s="254"/>
      <c r="H1" s="254"/>
    </row>
    <row r="2" ht="12" customHeight="1" thickBot="1">
      <c r="A2" s="7" t="s">
        <v>79</v>
      </c>
    </row>
    <row r="3" spans="1:8" ht="13.5" customHeight="1">
      <c r="A3" s="210" t="s">
        <v>80</v>
      </c>
      <c r="B3" s="189"/>
      <c r="C3" s="255" t="s">
        <v>81</v>
      </c>
      <c r="D3" s="255"/>
      <c r="E3" s="255"/>
      <c r="F3" s="255"/>
      <c r="G3" s="255"/>
      <c r="H3" s="256" t="s">
        <v>123</v>
      </c>
    </row>
    <row r="4" spans="1:8" ht="22.5" customHeight="1">
      <c r="A4" s="211"/>
      <c r="B4" s="191"/>
      <c r="C4" s="260" t="s">
        <v>110</v>
      </c>
      <c r="D4" s="260" t="s">
        <v>111</v>
      </c>
      <c r="E4" s="260" t="s">
        <v>122</v>
      </c>
      <c r="F4" s="260" t="s">
        <v>112</v>
      </c>
      <c r="G4" s="165" t="s">
        <v>114</v>
      </c>
      <c r="H4" s="257"/>
    </row>
    <row r="5" spans="1:8" ht="15" customHeight="1">
      <c r="A5" s="211"/>
      <c r="B5" s="191"/>
      <c r="C5" s="261"/>
      <c r="D5" s="261"/>
      <c r="E5" s="261"/>
      <c r="F5" s="261"/>
      <c r="G5" s="258" t="s">
        <v>113</v>
      </c>
      <c r="H5" s="257"/>
    </row>
    <row r="6" spans="1:8" ht="10.5">
      <c r="A6" s="211"/>
      <c r="B6" s="191"/>
      <c r="C6" s="164" t="s">
        <v>118</v>
      </c>
      <c r="D6" s="164" t="s">
        <v>119</v>
      </c>
      <c r="E6" s="164" t="s">
        <v>120</v>
      </c>
      <c r="F6" s="164" t="s">
        <v>121</v>
      </c>
      <c r="G6" s="259"/>
      <c r="H6" s="257"/>
    </row>
    <row r="7" spans="1:8" ht="13.5" customHeight="1">
      <c r="A7" s="97"/>
      <c r="B7" s="98"/>
      <c r="C7" s="99" t="s">
        <v>82</v>
      </c>
      <c r="D7" s="100" t="s">
        <v>23</v>
      </c>
      <c r="E7" s="100" t="s">
        <v>23</v>
      </c>
      <c r="F7" s="100" t="s">
        <v>23</v>
      </c>
      <c r="G7" s="101" t="s">
        <v>23</v>
      </c>
      <c r="H7" s="102" t="s">
        <v>23</v>
      </c>
    </row>
    <row r="8" spans="1:8" ht="18" customHeight="1">
      <c r="A8" s="262" t="s">
        <v>4</v>
      </c>
      <c r="B8" s="263"/>
      <c r="C8" s="160">
        <v>80529</v>
      </c>
      <c r="D8" s="161"/>
      <c r="E8" s="161"/>
      <c r="F8" s="161"/>
      <c r="G8" s="162">
        <v>79991</v>
      </c>
      <c r="H8" s="163">
        <v>77432</v>
      </c>
    </row>
    <row r="9" spans="1:8" ht="28.5" customHeight="1">
      <c r="A9" s="264"/>
      <c r="B9" s="265"/>
      <c r="C9" s="153">
        <v>79591</v>
      </c>
      <c r="D9" s="153" t="s">
        <v>69</v>
      </c>
      <c r="E9" s="153" t="s">
        <v>69</v>
      </c>
      <c r="F9" s="153">
        <v>523</v>
      </c>
      <c r="G9" s="154">
        <v>79069</v>
      </c>
      <c r="H9" s="155">
        <v>82546</v>
      </c>
    </row>
    <row r="10" spans="1:8" ht="18" customHeight="1">
      <c r="A10" s="198" t="s">
        <v>5</v>
      </c>
      <c r="B10" s="266"/>
      <c r="C10" s="156">
        <v>2023</v>
      </c>
      <c r="D10" s="157"/>
      <c r="E10" s="157"/>
      <c r="F10" s="157"/>
      <c r="G10" s="158">
        <v>2022</v>
      </c>
      <c r="H10" s="159">
        <v>298</v>
      </c>
    </row>
    <row r="11" spans="1:8" ht="28.5" customHeight="1">
      <c r="A11" s="200"/>
      <c r="B11" s="267"/>
      <c r="C11" s="153">
        <v>2414</v>
      </c>
      <c r="D11" s="153" t="s">
        <v>69</v>
      </c>
      <c r="E11" s="153" t="s">
        <v>69</v>
      </c>
      <c r="F11" s="153">
        <v>1</v>
      </c>
      <c r="G11" s="154">
        <v>2413</v>
      </c>
      <c r="H11" s="155">
        <v>393</v>
      </c>
    </row>
    <row r="12" spans="1:8" ht="28.5" customHeight="1">
      <c r="A12" s="268" t="s">
        <v>83</v>
      </c>
      <c r="B12" s="103" t="s">
        <v>6</v>
      </c>
      <c r="C12" s="104">
        <v>102668</v>
      </c>
      <c r="D12" s="104">
        <v>58</v>
      </c>
      <c r="E12" s="104">
        <v>636</v>
      </c>
      <c r="F12" s="104">
        <v>1098</v>
      </c>
      <c r="G12" s="105">
        <v>102265</v>
      </c>
      <c r="H12" s="106">
        <v>6100</v>
      </c>
    </row>
    <row r="13" spans="1:8" ht="28.5" customHeight="1">
      <c r="A13" s="269"/>
      <c r="B13" s="107" t="s">
        <v>84</v>
      </c>
      <c r="C13" s="108">
        <v>4863</v>
      </c>
      <c r="D13" s="108">
        <v>10</v>
      </c>
      <c r="E13" s="108">
        <v>3093</v>
      </c>
      <c r="F13" s="108">
        <v>4899</v>
      </c>
      <c r="G13" s="109">
        <v>3068</v>
      </c>
      <c r="H13" s="110">
        <v>5681</v>
      </c>
    </row>
    <row r="14" spans="1:8" s="18" customFormat="1" ht="28.5" customHeight="1">
      <c r="A14" s="270"/>
      <c r="B14" s="111" t="s">
        <v>0</v>
      </c>
      <c r="C14" s="112">
        <v>107531</v>
      </c>
      <c r="D14" s="112">
        <v>68</v>
      </c>
      <c r="E14" s="112">
        <v>3729</v>
      </c>
      <c r="F14" s="112">
        <v>5997</v>
      </c>
      <c r="G14" s="113">
        <v>105333</v>
      </c>
      <c r="H14" s="114">
        <v>11782</v>
      </c>
    </row>
    <row r="15" spans="1:8" ht="28.5" customHeight="1">
      <c r="A15" s="196" t="s">
        <v>8</v>
      </c>
      <c r="B15" s="197"/>
      <c r="C15" s="115">
        <v>1255</v>
      </c>
      <c r="D15" s="115" t="s">
        <v>69</v>
      </c>
      <c r="E15" s="115" t="s">
        <v>69</v>
      </c>
      <c r="F15" s="115">
        <v>70</v>
      </c>
      <c r="G15" s="116">
        <v>1185</v>
      </c>
      <c r="H15" s="117">
        <v>488</v>
      </c>
    </row>
    <row r="16" spans="1:8" ht="28.5" customHeight="1">
      <c r="A16" s="196" t="s">
        <v>9</v>
      </c>
      <c r="B16" s="197"/>
      <c r="C16" s="115">
        <v>546696</v>
      </c>
      <c r="D16" s="115" t="s">
        <v>69</v>
      </c>
      <c r="E16" s="115" t="s">
        <v>69</v>
      </c>
      <c r="F16" s="115">
        <v>1906</v>
      </c>
      <c r="G16" s="116">
        <v>544790</v>
      </c>
      <c r="H16" s="117">
        <v>12482</v>
      </c>
    </row>
    <row r="17" spans="1:8" ht="28.5" customHeight="1">
      <c r="A17" s="268" t="s">
        <v>85</v>
      </c>
      <c r="B17" s="103" t="s">
        <v>10</v>
      </c>
      <c r="C17" s="104">
        <v>15357</v>
      </c>
      <c r="D17" s="104">
        <v>5</v>
      </c>
      <c r="E17" s="104" t="s">
        <v>69</v>
      </c>
      <c r="F17" s="104">
        <v>6511</v>
      </c>
      <c r="G17" s="105">
        <v>8851</v>
      </c>
      <c r="H17" s="106">
        <v>8161</v>
      </c>
    </row>
    <row r="18" spans="1:8" ht="28.5" customHeight="1">
      <c r="A18" s="269"/>
      <c r="B18" s="107" t="s">
        <v>86</v>
      </c>
      <c r="C18" s="108">
        <v>2648</v>
      </c>
      <c r="D18" s="108" t="s">
        <v>69</v>
      </c>
      <c r="E18" s="108" t="s">
        <v>69</v>
      </c>
      <c r="F18" s="108">
        <v>608</v>
      </c>
      <c r="G18" s="109">
        <v>2041</v>
      </c>
      <c r="H18" s="110">
        <v>321</v>
      </c>
    </row>
    <row r="19" spans="1:8" s="18" customFormat="1" ht="28.5" customHeight="1">
      <c r="A19" s="270"/>
      <c r="B19" s="111" t="s">
        <v>0</v>
      </c>
      <c r="C19" s="112">
        <v>18004</v>
      </c>
      <c r="D19" s="112">
        <v>5</v>
      </c>
      <c r="E19" s="112" t="s">
        <v>69</v>
      </c>
      <c r="F19" s="112">
        <v>7119</v>
      </c>
      <c r="G19" s="113">
        <v>10892</v>
      </c>
      <c r="H19" s="114">
        <v>8482</v>
      </c>
    </row>
    <row r="20" spans="1:8" ht="28.5" customHeight="1">
      <c r="A20" s="268" t="s">
        <v>87</v>
      </c>
      <c r="B20" s="103" t="s">
        <v>12</v>
      </c>
      <c r="C20" s="104">
        <v>39757</v>
      </c>
      <c r="D20" s="104" t="s">
        <v>69</v>
      </c>
      <c r="E20" s="104" t="s">
        <v>69</v>
      </c>
      <c r="F20" s="104">
        <v>22617</v>
      </c>
      <c r="G20" s="105">
        <v>17140</v>
      </c>
      <c r="H20" s="106">
        <v>28522</v>
      </c>
    </row>
    <row r="21" spans="1:8" ht="28.5" customHeight="1">
      <c r="A21" s="269"/>
      <c r="B21" s="107" t="s">
        <v>88</v>
      </c>
      <c r="C21" s="108">
        <v>2273</v>
      </c>
      <c r="D21" s="108">
        <v>2</v>
      </c>
      <c r="E21" s="108" t="s">
        <v>69</v>
      </c>
      <c r="F21" s="108">
        <v>99</v>
      </c>
      <c r="G21" s="109">
        <v>2176</v>
      </c>
      <c r="H21" s="110">
        <v>386</v>
      </c>
    </row>
    <row r="22" spans="1:8" s="18" customFormat="1" ht="28.5" customHeight="1">
      <c r="A22" s="270"/>
      <c r="B22" s="111" t="s">
        <v>0</v>
      </c>
      <c r="C22" s="112">
        <v>42030</v>
      </c>
      <c r="D22" s="112">
        <v>2</v>
      </c>
      <c r="E22" s="112" t="s">
        <v>69</v>
      </c>
      <c r="F22" s="112">
        <v>22717</v>
      </c>
      <c r="G22" s="113">
        <v>19315</v>
      </c>
      <c r="H22" s="114">
        <v>28907</v>
      </c>
    </row>
    <row r="23" spans="1:8" ht="28.5" customHeight="1">
      <c r="A23" s="196" t="s">
        <v>49</v>
      </c>
      <c r="B23" s="197"/>
      <c r="C23" s="115">
        <v>20265</v>
      </c>
      <c r="D23" s="115">
        <v>1</v>
      </c>
      <c r="E23" s="115" t="s">
        <v>69</v>
      </c>
      <c r="F23" s="115">
        <v>2735</v>
      </c>
      <c r="G23" s="116">
        <v>17532</v>
      </c>
      <c r="H23" s="117">
        <v>2539</v>
      </c>
    </row>
    <row r="24" spans="1:8" ht="28.5" customHeight="1">
      <c r="A24" s="196" t="s">
        <v>16</v>
      </c>
      <c r="B24" s="197"/>
      <c r="C24" s="115">
        <v>222030</v>
      </c>
      <c r="D24" s="115">
        <v>4</v>
      </c>
      <c r="E24" s="115" t="s">
        <v>69</v>
      </c>
      <c r="F24" s="115">
        <v>22231</v>
      </c>
      <c r="G24" s="116">
        <v>199802</v>
      </c>
      <c r="H24" s="117">
        <v>15903</v>
      </c>
    </row>
    <row r="25" spans="1:8" ht="28.5" customHeight="1">
      <c r="A25" s="268" t="s">
        <v>89</v>
      </c>
      <c r="B25" s="103" t="s">
        <v>17</v>
      </c>
      <c r="C25" s="104">
        <v>289637</v>
      </c>
      <c r="D25" s="104" t="s">
        <v>69</v>
      </c>
      <c r="E25" s="104" t="s">
        <v>69</v>
      </c>
      <c r="F25" s="104">
        <v>48255</v>
      </c>
      <c r="G25" s="105">
        <v>241383</v>
      </c>
      <c r="H25" s="106">
        <v>8097</v>
      </c>
    </row>
    <row r="26" spans="1:8" ht="28.5" customHeight="1">
      <c r="A26" s="269"/>
      <c r="B26" s="107" t="s">
        <v>90</v>
      </c>
      <c r="C26" s="108" t="s">
        <v>69</v>
      </c>
      <c r="D26" s="108" t="s">
        <v>69</v>
      </c>
      <c r="E26" s="108" t="s">
        <v>69</v>
      </c>
      <c r="F26" s="108" t="s">
        <v>69</v>
      </c>
      <c r="G26" s="109" t="s">
        <v>69</v>
      </c>
      <c r="H26" s="110" t="s">
        <v>69</v>
      </c>
    </row>
    <row r="27" spans="1:8" ht="28.5" customHeight="1">
      <c r="A27" s="269"/>
      <c r="B27" s="107" t="s">
        <v>91</v>
      </c>
      <c r="C27" s="108">
        <v>229438</v>
      </c>
      <c r="D27" s="108" t="s">
        <v>69</v>
      </c>
      <c r="E27" s="108" t="s">
        <v>69</v>
      </c>
      <c r="F27" s="108">
        <v>871</v>
      </c>
      <c r="G27" s="109">
        <v>228566</v>
      </c>
      <c r="H27" s="110">
        <v>7401</v>
      </c>
    </row>
    <row r="28" spans="1:8" s="18" customFormat="1" ht="28.5" customHeight="1" thickBot="1">
      <c r="A28" s="271"/>
      <c r="B28" s="118" t="s">
        <v>0</v>
      </c>
      <c r="C28" s="119">
        <v>519074</v>
      </c>
      <c r="D28" s="119" t="s">
        <v>69</v>
      </c>
      <c r="E28" s="119" t="s">
        <v>69</v>
      </c>
      <c r="F28" s="119">
        <v>49127</v>
      </c>
      <c r="G28" s="120">
        <v>469946</v>
      </c>
      <c r="H28" s="121">
        <v>15498</v>
      </c>
    </row>
    <row r="29" spans="1:8" s="18" customFormat="1" ht="28.5" customHeight="1" thickBot="1" thickTop="1">
      <c r="A29" s="194" t="s">
        <v>92</v>
      </c>
      <c r="B29" s="195"/>
      <c r="C29" s="122">
        <v>1558896</v>
      </c>
      <c r="D29" s="122">
        <v>81</v>
      </c>
      <c r="E29" s="122">
        <v>3729</v>
      </c>
      <c r="F29" s="122">
        <v>112423</v>
      </c>
      <c r="G29" s="123">
        <v>1450283</v>
      </c>
      <c r="H29" s="124">
        <v>179024</v>
      </c>
    </row>
    <row r="30" spans="1:8" s="168" customFormat="1" ht="6" customHeight="1">
      <c r="A30" s="166"/>
      <c r="B30" s="166"/>
      <c r="C30" s="167"/>
      <c r="D30" s="167"/>
      <c r="E30" s="167"/>
      <c r="F30" s="167"/>
      <c r="G30" s="167"/>
      <c r="H30" s="167"/>
    </row>
    <row r="31" ht="10.5">
      <c r="A31" s="1" t="s">
        <v>115</v>
      </c>
    </row>
    <row r="32" ht="10.5">
      <c r="A32" s="1" t="s">
        <v>116</v>
      </c>
    </row>
    <row r="33" ht="10.5">
      <c r="A33" s="1" t="s">
        <v>117</v>
      </c>
    </row>
  </sheetData>
  <sheetProtection/>
  <mergeCells count="20">
    <mergeCell ref="A29:B29"/>
    <mergeCell ref="A16:B16"/>
    <mergeCell ref="A17:A19"/>
    <mergeCell ref="A20:A22"/>
    <mergeCell ref="A23:B23"/>
    <mergeCell ref="A8:B9"/>
    <mergeCell ref="A10:B11"/>
    <mergeCell ref="A12:A14"/>
    <mergeCell ref="A15:B15"/>
    <mergeCell ref="A24:B24"/>
    <mergeCell ref="A25:A28"/>
    <mergeCell ref="A1:H1"/>
    <mergeCell ref="A3:B6"/>
    <mergeCell ref="C3:G3"/>
    <mergeCell ref="H3:H6"/>
    <mergeCell ref="G5:G6"/>
    <mergeCell ref="F4:F5"/>
    <mergeCell ref="E4:E5"/>
    <mergeCell ref="D4:D5"/>
    <mergeCell ref="C4:C5"/>
  </mergeCells>
  <printOptions/>
  <pageMargins left="0.7874015748031497" right="0.7874015748031497" top="0.984251968503937" bottom="0.984251968503937" header="0.5118110236220472" footer="0.5118110236220472"/>
  <pageSetup fitToHeight="1" fitToWidth="1" horizontalDpi="600" verticalDpi="600" orientation="landscape" paperSize="9" scale="66" r:id="rId2"/>
  <headerFooter alignWithMargins="0">
    <oddFooter>&amp;R&amp;10関東信越国税局
酒税１
（H17)</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O22"/>
  <sheetViews>
    <sheetView zoomScalePageLayoutView="0" workbookViewId="0" topLeftCell="A1">
      <selection activeCell="A1" sqref="A1"/>
    </sheetView>
  </sheetViews>
  <sheetFormatPr defaultColWidth="10.625" defaultRowHeight="13.5"/>
  <cols>
    <col min="1" max="2" width="6.25390625" style="7" customWidth="1"/>
    <col min="3" max="14" width="10.625" style="7" customWidth="1"/>
    <col min="15" max="15" width="11.125" style="7" customWidth="1"/>
    <col min="16" max="16384" width="10.625" style="7" customWidth="1"/>
  </cols>
  <sheetData>
    <row r="1" ht="11.25" thickBot="1">
      <c r="A1" s="7" t="s">
        <v>93</v>
      </c>
    </row>
    <row r="2" spans="1:15" ht="24" customHeight="1">
      <c r="A2" s="210" t="s">
        <v>94</v>
      </c>
      <c r="B2" s="189"/>
      <c r="C2" s="272" t="s">
        <v>95</v>
      </c>
      <c r="D2" s="274" t="s">
        <v>5</v>
      </c>
      <c r="E2" s="250" t="s">
        <v>38</v>
      </c>
      <c r="F2" s="276"/>
      <c r="G2" s="274" t="s">
        <v>8</v>
      </c>
      <c r="H2" s="274" t="s">
        <v>9</v>
      </c>
      <c r="I2" s="250" t="s">
        <v>96</v>
      </c>
      <c r="J2" s="276"/>
      <c r="K2" s="272" t="s">
        <v>48</v>
      </c>
      <c r="L2" s="272" t="s">
        <v>49</v>
      </c>
      <c r="M2" s="272" t="s">
        <v>16</v>
      </c>
      <c r="N2" s="272" t="s">
        <v>97</v>
      </c>
      <c r="O2" s="277" t="s">
        <v>98</v>
      </c>
    </row>
    <row r="3" spans="1:15" ht="18" customHeight="1">
      <c r="A3" s="211"/>
      <c r="B3" s="191"/>
      <c r="C3" s="273"/>
      <c r="D3" s="275"/>
      <c r="E3" s="20" t="s">
        <v>99</v>
      </c>
      <c r="F3" s="21" t="s">
        <v>100</v>
      </c>
      <c r="G3" s="275"/>
      <c r="H3" s="275"/>
      <c r="I3" s="20" t="s">
        <v>101</v>
      </c>
      <c r="J3" s="21" t="s">
        <v>11</v>
      </c>
      <c r="K3" s="273"/>
      <c r="L3" s="273"/>
      <c r="M3" s="273"/>
      <c r="N3" s="273"/>
      <c r="O3" s="278"/>
    </row>
    <row r="4" spans="1:15" ht="10.5">
      <c r="A4" s="97"/>
      <c r="B4" s="98"/>
      <c r="C4" s="99" t="s">
        <v>23</v>
      </c>
      <c r="D4" s="101" t="s">
        <v>23</v>
      </c>
      <c r="E4" s="72" t="s">
        <v>23</v>
      </c>
      <c r="F4" s="125" t="s">
        <v>23</v>
      </c>
      <c r="G4" s="99" t="s">
        <v>23</v>
      </c>
      <c r="H4" s="99" t="s">
        <v>23</v>
      </c>
      <c r="I4" s="72" t="s">
        <v>23</v>
      </c>
      <c r="J4" s="125" t="s">
        <v>23</v>
      </c>
      <c r="K4" s="99" t="s">
        <v>23</v>
      </c>
      <c r="L4" s="99" t="s">
        <v>23</v>
      </c>
      <c r="M4" s="99" t="s">
        <v>23</v>
      </c>
      <c r="N4" s="101" t="s">
        <v>23</v>
      </c>
      <c r="O4" s="102" t="s">
        <v>23</v>
      </c>
    </row>
    <row r="5" spans="1:15" ht="30" customHeight="1">
      <c r="A5" s="281" t="s">
        <v>102</v>
      </c>
      <c r="B5" s="282"/>
      <c r="C5" s="126">
        <v>99191</v>
      </c>
      <c r="D5" s="126">
        <v>5235</v>
      </c>
      <c r="E5" s="127">
        <v>75661</v>
      </c>
      <c r="F5" s="128">
        <v>270</v>
      </c>
      <c r="G5" s="126">
        <v>809</v>
      </c>
      <c r="H5" s="126">
        <v>861861</v>
      </c>
      <c r="I5" s="127">
        <v>17835</v>
      </c>
      <c r="J5" s="129">
        <v>4762</v>
      </c>
      <c r="K5" s="126">
        <v>16861</v>
      </c>
      <c r="L5" s="126">
        <v>9948</v>
      </c>
      <c r="M5" s="126">
        <v>67883</v>
      </c>
      <c r="N5" s="130">
        <v>552770</v>
      </c>
      <c r="O5" s="131">
        <v>1713091</v>
      </c>
    </row>
    <row r="6" spans="1:15" ht="30" customHeight="1">
      <c r="A6" s="283" t="s">
        <v>103</v>
      </c>
      <c r="B6" s="284"/>
      <c r="C6" s="132">
        <v>96788</v>
      </c>
      <c r="D6" s="132">
        <v>4998</v>
      </c>
      <c r="E6" s="133">
        <v>108524</v>
      </c>
      <c r="F6" s="134">
        <v>261</v>
      </c>
      <c r="G6" s="132">
        <v>1144</v>
      </c>
      <c r="H6" s="132">
        <v>788923</v>
      </c>
      <c r="I6" s="133">
        <v>18555</v>
      </c>
      <c r="J6" s="134">
        <v>82</v>
      </c>
      <c r="K6" s="132">
        <v>18309</v>
      </c>
      <c r="L6" s="132">
        <v>8130</v>
      </c>
      <c r="M6" s="132">
        <v>80314</v>
      </c>
      <c r="N6" s="135">
        <v>601399</v>
      </c>
      <c r="O6" s="136">
        <v>1727434</v>
      </c>
    </row>
    <row r="7" spans="1:15" ht="30" customHeight="1">
      <c r="A7" s="283" t="s">
        <v>104</v>
      </c>
      <c r="B7" s="284"/>
      <c r="C7" s="132">
        <v>94094</v>
      </c>
      <c r="D7" s="132">
        <v>2029</v>
      </c>
      <c r="E7" s="133">
        <v>122497</v>
      </c>
      <c r="F7" s="134">
        <v>825</v>
      </c>
      <c r="G7" s="132">
        <v>1198</v>
      </c>
      <c r="H7" s="132">
        <v>627975</v>
      </c>
      <c r="I7" s="133">
        <v>13472</v>
      </c>
      <c r="J7" s="134">
        <v>1571</v>
      </c>
      <c r="K7" s="132">
        <v>18962</v>
      </c>
      <c r="L7" s="132">
        <v>21755</v>
      </c>
      <c r="M7" s="132">
        <v>102319</v>
      </c>
      <c r="N7" s="135">
        <v>519163</v>
      </c>
      <c r="O7" s="136">
        <v>1525863</v>
      </c>
    </row>
    <row r="8" spans="1:15" ht="30" customHeight="1">
      <c r="A8" s="283" t="s">
        <v>105</v>
      </c>
      <c r="B8" s="284"/>
      <c r="C8" s="132">
        <v>80800</v>
      </c>
      <c r="D8" s="132">
        <v>2076</v>
      </c>
      <c r="E8" s="133">
        <v>124435</v>
      </c>
      <c r="F8" s="134">
        <v>2319</v>
      </c>
      <c r="G8" s="132">
        <v>1260</v>
      </c>
      <c r="H8" s="132">
        <v>633633</v>
      </c>
      <c r="I8" s="133">
        <v>7168</v>
      </c>
      <c r="J8" s="134">
        <v>2124</v>
      </c>
      <c r="K8" s="132">
        <v>17303</v>
      </c>
      <c r="L8" s="132">
        <v>28830</v>
      </c>
      <c r="M8" s="132">
        <v>139340</v>
      </c>
      <c r="N8" s="135">
        <v>452189</v>
      </c>
      <c r="O8" s="136">
        <v>1491478</v>
      </c>
    </row>
    <row r="9" spans="1:15" ht="30" customHeight="1" thickBot="1">
      <c r="A9" s="279" t="s">
        <v>106</v>
      </c>
      <c r="B9" s="280"/>
      <c r="C9" s="137">
        <v>79069</v>
      </c>
      <c r="D9" s="137">
        <v>2413</v>
      </c>
      <c r="E9" s="138">
        <v>102265</v>
      </c>
      <c r="F9" s="139">
        <v>3068</v>
      </c>
      <c r="G9" s="137">
        <v>1185</v>
      </c>
      <c r="H9" s="137">
        <v>544790</v>
      </c>
      <c r="I9" s="138">
        <v>8851</v>
      </c>
      <c r="J9" s="139">
        <v>2041</v>
      </c>
      <c r="K9" s="137">
        <v>19315</v>
      </c>
      <c r="L9" s="137">
        <v>17532</v>
      </c>
      <c r="M9" s="137">
        <v>199802</v>
      </c>
      <c r="N9" s="140">
        <v>469946</v>
      </c>
      <c r="O9" s="141">
        <v>1450283</v>
      </c>
    </row>
    <row r="12" ht="13.5" customHeight="1"/>
    <row r="13" ht="13.5" customHeight="1"/>
    <row r="15" ht="21" customHeight="1"/>
    <row r="16" ht="21" customHeight="1"/>
    <row r="17" ht="21" customHeight="1"/>
    <row r="18" ht="21" customHeight="1"/>
    <row r="19" ht="21" customHeight="1"/>
    <row r="20" ht="10.5">
      <c r="H20" s="142"/>
    </row>
    <row r="21" spans="8:10" ht="10.5">
      <c r="H21" s="142"/>
      <c r="J21" s="29"/>
    </row>
    <row r="22" ht="10.5">
      <c r="H22" s="142"/>
    </row>
  </sheetData>
  <sheetProtection/>
  <mergeCells count="17">
    <mergeCell ref="A9:B9"/>
    <mergeCell ref="A5:B5"/>
    <mergeCell ref="A6:B6"/>
    <mergeCell ref="A7:B7"/>
    <mergeCell ref="A8:B8"/>
    <mergeCell ref="I2:J2"/>
    <mergeCell ref="K2:K3"/>
    <mergeCell ref="L2:L3"/>
    <mergeCell ref="M2:M3"/>
    <mergeCell ref="N2:N3"/>
    <mergeCell ref="O2:O3"/>
    <mergeCell ref="A2:B3"/>
    <mergeCell ref="C2:C3"/>
    <mergeCell ref="D2:D3"/>
    <mergeCell ref="E2:F2"/>
    <mergeCell ref="G2:G3"/>
    <mergeCell ref="H2:H3"/>
  </mergeCells>
  <printOptions/>
  <pageMargins left="0.7874015748031497" right="0.7874015748031497" top="0.984251968503937" bottom="0.984251968503937" header="0.5118110236220472" footer="0.5118110236220472"/>
  <pageSetup fitToHeight="1" fitToWidth="1" horizontalDpi="600" verticalDpi="600" orientation="landscape" paperSize="9" scale="87" r:id="rId2"/>
  <headerFooter alignWithMargins="0">
    <oddFooter>&amp;R&amp;10関東信越国税局
酒税１
（H17)</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2023-04-03T08:41:00Z</dcterms:created>
  <dcterms:modified xsi:type="dcterms:W3CDTF">2023-04-03T08:41:06Z</dcterms:modified>
  <cp:category/>
  <cp:version/>
  <cp:contentType/>
  <cp:contentStatus/>
</cp:coreProperties>
</file>