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91" windowWidth="15480" windowHeight="92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'(4)税務署別(個人事業者）'!$A$1:$N$84</definedName>
    <definedName name="_xlnm.Print_Area" localSheetId="5">'(4)税務署別（合計）'!$A$1:$R$84</definedName>
    <definedName name="_xlnm.Print_Area" localSheetId="4">'(4)税務署別（法人）'!$A$1:$N$84</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<sst xmlns="http://schemas.openxmlformats.org/spreadsheetml/2006/main" count="409" uniqueCount="158">
  <si>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</si>
  <si>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</si>
  <si>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</si>
  <si>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</si>
  <si>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</si>
  <si>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</si>
  <si>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</si>
  <si>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</si>
  <si>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</si>
  <si>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</si>
  <si>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</si>
  <si>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</si>
  <si>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</si>
  <si>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</si>
  <si>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</si>
  <si>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</si>
  <si>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</si>
  <si>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</si>
  <si>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</si>
  <si>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</si>
  <si>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</si>
  <si>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</si>
  <si>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</si>
  <si>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</si>
  <si>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</si>
  <si>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</si>
  <si>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</si>
  <si>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</si>
  <si>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</si>
  <si>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</si>
  <si>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</si>
  <si>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</si>
  <si>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</si>
  <si>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</si>
  <si>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</si>
  <si>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</si>
  <si>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</si>
  <si>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</si>
  <si>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</si>
  <si>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</si>
  <si>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</si>
  <si>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</si>
  <si>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</si>
  <si>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</si>
  <si>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</si>
  <si>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</si>
  <si>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</si>
  <si>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</si>
  <si>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</si>
  <si>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</si>
  <si>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</si>
  <si>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</si>
  <si>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</si>
  <si>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</si>
  <si>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</si>
  <si>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</si>
  <si>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</si>
  <si>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税務署名</t>
  </si>
  <si>
    <t>税務署名</t>
  </si>
  <si>
    <t>税務署名</t>
  </si>
  <si>
    <t>(3)　課税事業者等届出件数</t>
  </si>
  <si>
    <t>(1)　課税状況</t>
  </si>
  <si>
    <t>千円</t>
  </si>
  <si>
    <t>平成16年度</t>
  </si>
  <si>
    <t>平成17年度</t>
  </si>
  <si>
    <t>調査対象等：平成17年度末（平成18年３月31日現在）の届出件数を示している。</t>
  </si>
  <si>
    <t>既往年分の
申告及び処理</t>
  </si>
  <si>
    <t>件数</t>
  </si>
  <si>
    <t>税額</t>
  </si>
  <si>
    <t>件</t>
  </si>
  <si>
    <t>税務署名</t>
  </si>
  <si>
    <t>税務署名</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</si>
  <si>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</si>
  <si>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</si>
  <si>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</si>
  <si>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</si>
  <si>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</si>
  <si>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(2)　課税状況の累年比較</t>
  </si>
  <si>
    <t>(4)　税務署別課税状況</t>
  </si>
  <si>
    <t>(4)　税務署別課税状況（続）</t>
  </si>
  <si>
    <t>水戸　　　　　　　　</t>
  </si>
  <si>
    <t>日立　　　　　　　　</t>
  </si>
  <si>
    <t>土浦　　　　　　　　</t>
  </si>
  <si>
    <t>古河　　　　　　　　</t>
  </si>
  <si>
    <t>下館　　　　　　　　</t>
  </si>
  <si>
    <t>竜ヶ崎　　　　　　　</t>
  </si>
  <si>
    <t>太田　　　　　　　　</t>
  </si>
  <si>
    <t>潮来　　　　　　　　</t>
  </si>
  <si>
    <t>茨城県計</t>
  </si>
  <si>
    <t>宇都宮　　　　　　　</t>
  </si>
  <si>
    <t>足利　　　　　　　　</t>
  </si>
  <si>
    <t>栃木　　　　　　　　</t>
  </si>
  <si>
    <t>佐野　　　　　　　　</t>
  </si>
  <si>
    <t>鹿沼　　　　　　　　</t>
  </si>
  <si>
    <t>真岡　　　　　　　　</t>
  </si>
  <si>
    <t>大田原　　　　　　　</t>
  </si>
  <si>
    <t>氏家　　　　　　　　</t>
  </si>
  <si>
    <t>栃木県計</t>
  </si>
  <si>
    <t>前橋　　　　　　　　</t>
  </si>
  <si>
    <t>高崎　　　　　　　　</t>
  </si>
  <si>
    <t>桐生　　　　　　　　</t>
  </si>
  <si>
    <t>伊勢崎　　　　　　　</t>
  </si>
  <si>
    <t>沼田　　　　　　　　</t>
  </si>
  <si>
    <t>館林　　　　　　　　</t>
  </si>
  <si>
    <t>藤岡　　　　　　　　</t>
  </si>
  <si>
    <t>富岡　　　　　　　　</t>
  </si>
  <si>
    <t>中之条　　　　　　　</t>
  </si>
  <si>
    <t>群馬県計</t>
  </si>
  <si>
    <t>川越　　　　　　　　</t>
  </si>
  <si>
    <t>熊谷　　　　　　　　</t>
  </si>
  <si>
    <t>川口　　　　　　　　</t>
  </si>
  <si>
    <t>西川口　　　　　　　</t>
  </si>
  <si>
    <t>浦和　　　　　　　　</t>
  </si>
  <si>
    <t>大宮　　　　　　　　</t>
  </si>
  <si>
    <t>行田　　　　　　　　</t>
  </si>
  <si>
    <t>秩父　　　　　　　　</t>
  </si>
  <si>
    <t>所沢　　　　　　　　</t>
  </si>
  <si>
    <t>本庄　　　　　　　　</t>
  </si>
  <si>
    <t>東松山　　　　　　　</t>
  </si>
  <si>
    <t>春日部　　　　　　　</t>
  </si>
  <si>
    <t>上尾　　　　　　　　</t>
  </si>
  <si>
    <t>越谷　　　　　　　　</t>
  </si>
  <si>
    <t>朝霞　　　　　　　　</t>
  </si>
  <si>
    <t>埼玉県計</t>
  </si>
  <si>
    <t>新潟　　　　　　　　</t>
  </si>
  <si>
    <t>新津　　　　　　　　</t>
  </si>
  <si>
    <t>巻　　　　　　　　　</t>
  </si>
  <si>
    <t>長岡　　　　　　　　</t>
  </si>
  <si>
    <t>三条　　　　　　　　</t>
  </si>
  <si>
    <t>柏崎　　　　　　　　</t>
  </si>
  <si>
    <t>新発田　　　　　　　</t>
  </si>
  <si>
    <t>小千谷　　　　　　　</t>
  </si>
  <si>
    <t>十日町　　　　　　　</t>
  </si>
  <si>
    <t>村上　　　　　　　　</t>
  </si>
  <si>
    <t>糸魚川　　　　　　　</t>
  </si>
  <si>
    <t>高田　　　　　　　　</t>
  </si>
  <si>
    <t>相川　　　　　　　　</t>
  </si>
  <si>
    <t>新潟県計</t>
  </si>
  <si>
    <t>長野　　　　　　　　</t>
  </si>
  <si>
    <t>松本　　　　　　　　</t>
  </si>
  <si>
    <t>上田　　　　　　　　</t>
  </si>
  <si>
    <t>飯田　　　　　　　　</t>
  </si>
  <si>
    <t>諏訪　　　　　　　　</t>
  </si>
  <si>
    <t>伊那　　　　　　　　</t>
  </si>
  <si>
    <t>信濃中野　　　　　　</t>
  </si>
  <si>
    <t>大町　　　　　　　　</t>
  </si>
  <si>
    <t>佐久　　　　　　　　</t>
  </si>
  <si>
    <t>木曽　　　　　　　　</t>
  </si>
  <si>
    <t>長野県計</t>
  </si>
  <si>
    <t>課税事業者
届出書</t>
  </si>
  <si>
    <t>課税事業者
選択届出書</t>
  </si>
  <si>
    <t>新設法人に
該当する旨
の届出書</t>
  </si>
  <si>
    <t>総計</t>
  </si>
  <si>
    <t>総計</t>
  </si>
  <si>
    <t>合　　　計</t>
  </si>
  <si>
    <t>（注）この表は「(1)課税状況」の「現年分」及び「(3)課税事業者等届出件数」を税務署別に示したものである。</t>
  </si>
  <si>
    <t>（注）この表は「(1)課税状況」の「現年分」を税務署別に示したものである。</t>
  </si>
  <si>
    <t>税　額
(①－②＋③)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</si>
</sst>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 numFmtId="179" formatCode="#,##0;&quot;△    &quot;#,##0"/>
    <numFmt numFmtId="180"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7">
    <border>
      <left/>
      <right/>
      <top/>
      <bottom/>
      <diagonal/>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medium"/>
      <top style="thin">
        <color indexed="23"/>
      </top>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thin">
        <color indexed="55"/>
      </bottom>
    </border>
    <border>
      <left style="hair"/>
      <right style="hair"/>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color indexed="63"/>
      </left>
      <right style="medium"/>
      <top>
        <color indexed="63"/>
      </top>
      <bottom style="medium"/>
    </border>
    <border>
      <left style="medium"/>
      <right>
        <color indexed="63"/>
      </right>
      <top>
        <color indexed="63"/>
      </top>
      <bottom style="medium"/>
    </border>
    <border>
      <left style="thin"/>
      <right style="medium"/>
      <top style="double"/>
      <bottom style="medium"/>
    </border>
    <border>
      <left style="medium"/>
      <right>
        <color indexed="63"/>
      </right>
      <top style="double"/>
      <bottom style="medium"/>
    </border>
    <border>
      <left style="thin"/>
      <right style="medium"/>
      <top style="medium"/>
      <bottom>
        <color indexed="63"/>
      </bottom>
    </border>
    <border>
      <left style="thin"/>
      <right style="hair"/>
      <top style="hair"/>
      <bottom style="thin"/>
    </border>
    <border>
      <left style="medium"/>
      <right style="hair"/>
      <top style="hair"/>
      <bottom style="hair"/>
    </border>
    <border>
      <left>
        <color indexed="63"/>
      </left>
      <right style="medium"/>
      <top style="medium"/>
      <bottom style="thin"/>
    </border>
    <border>
      <left>
        <color indexed="63"/>
      </left>
      <right style="thin"/>
      <top>
        <color indexed="63"/>
      </top>
      <bottom style="medium"/>
    </border>
    <border>
      <left style="medium"/>
      <right style="hair"/>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style="hair"/>
      <top>
        <color indexed="63"/>
      </top>
      <bottom>
        <color indexed="63"/>
      </bottom>
    </border>
    <border>
      <left style="medium"/>
      <right style="hair"/>
      <top>
        <color indexed="63"/>
      </top>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thin"/>
    </border>
    <border>
      <left>
        <color indexed="63"/>
      </left>
      <right style="medium"/>
      <top style="medium"/>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xf>
    <xf numFmtId="3" fontId="2" fillId="2" borderId="6" xfId="0" applyNumberFormat="1" applyFont="1" applyFill="1" applyBorder="1" applyAlignment="1">
      <alignment horizontal="right" vertical="center" indent="1"/>
    </xf>
    <xf numFmtId="3" fontId="2" fillId="2" borderId="7" xfId="0" applyNumberFormat="1" applyFont="1" applyFill="1" applyBorder="1" applyAlignment="1">
      <alignment horizontal="right" vertical="center" indent="1"/>
    </xf>
    <xf numFmtId="3" fontId="2" fillId="2" borderId="8" xfId="0" applyNumberFormat="1" applyFont="1" applyFill="1" applyBorder="1" applyAlignment="1">
      <alignment horizontal="right" vertical="center" indent="1"/>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3" fontId="2" fillId="2" borderId="12" xfId="0" applyNumberFormat="1" applyFont="1" applyFill="1" applyBorder="1" applyAlignment="1">
      <alignment horizontal="right" vertical="center" indent="1"/>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right" vertical="center"/>
    </xf>
    <xf numFmtId="0" fontId="6" fillId="0" borderId="17" xfId="0" applyFont="1" applyBorder="1" applyAlignment="1">
      <alignment horizontal="right" vertical="center"/>
    </xf>
    <xf numFmtId="0" fontId="2" fillId="0" borderId="18" xfId="0" applyFont="1" applyBorder="1" applyAlignment="1">
      <alignment horizontal="right" vertical="center"/>
    </xf>
    <xf numFmtId="3" fontId="2" fillId="0" borderId="17" xfId="0" applyNumberFormat="1" applyFont="1" applyBorder="1" applyAlignment="1">
      <alignment horizontal="right" vertical="center"/>
    </xf>
    <xf numFmtId="3" fontId="2" fillId="0" borderId="18" xfId="0" applyNumberFormat="1" applyFont="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2" xfId="0" applyNumberFormat="1" applyFont="1" applyFill="1" applyBorder="1" applyAlignment="1">
      <alignment horizontal="right" vertical="center"/>
    </xf>
    <xf numFmtId="177" fontId="8" fillId="0" borderId="23"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6" fillId="2" borderId="18" xfId="0" applyNumberFormat="1" applyFont="1" applyFill="1" applyBorder="1" applyAlignment="1">
      <alignment horizontal="right" vertical="center"/>
    </xf>
    <xf numFmtId="177" fontId="6" fillId="3" borderId="25" xfId="0" applyNumberFormat="1" applyFont="1" applyFill="1" applyBorder="1" applyAlignment="1">
      <alignment horizontal="right" vertical="center"/>
    </xf>
    <xf numFmtId="177" fontId="6" fillId="3" borderId="26" xfId="0" applyNumberFormat="1" applyFont="1" applyFill="1" applyBorder="1" applyAlignment="1">
      <alignment horizontal="right" vertical="center"/>
    </xf>
    <xf numFmtId="0" fontId="0" fillId="0" borderId="0" xfId="0" applyBorder="1" applyAlignment="1">
      <alignment/>
    </xf>
    <xf numFmtId="3" fontId="2" fillId="3"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6" fillId="2"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6" fillId="3" borderId="33"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6" fillId="0" borderId="29" xfId="0" applyFont="1" applyBorder="1" applyAlignment="1">
      <alignment horizontal="distributed" vertical="center"/>
    </xf>
    <xf numFmtId="0" fontId="2" fillId="0" borderId="35" xfId="0" applyFont="1" applyBorder="1" applyAlignment="1">
      <alignment horizontal="distributed" vertical="center"/>
    </xf>
    <xf numFmtId="3" fontId="2" fillId="2" borderId="36"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6" fillId="2" borderId="38" xfId="0" applyNumberFormat="1" applyFont="1" applyFill="1" applyBorder="1" applyAlignment="1">
      <alignment horizontal="right" vertical="center"/>
    </xf>
    <xf numFmtId="3" fontId="6" fillId="3" borderId="39" xfId="0" applyNumberFormat="1" applyFont="1" applyFill="1" applyBorder="1" applyAlignment="1">
      <alignment horizontal="right" vertical="center"/>
    </xf>
    <xf numFmtId="3" fontId="6" fillId="3" borderId="40" xfId="0" applyNumberFormat="1" applyFont="1" applyFill="1" applyBorder="1" applyAlignment="1">
      <alignment horizontal="right" vertical="center"/>
    </xf>
    <xf numFmtId="0" fontId="6" fillId="0" borderId="41" xfId="0" applyFont="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0" fontId="2" fillId="0" borderId="45" xfId="0" applyFont="1" applyBorder="1" applyAlignment="1">
      <alignment horizontal="distributed" vertical="center"/>
    </xf>
    <xf numFmtId="3" fontId="2" fillId="2" borderId="46"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177" fontId="2" fillId="2" borderId="48" xfId="0" applyNumberFormat="1" applyFont="1" applyFill="1" applyBorder="1" applyAlignment="1">
      <alignment horizontal="right" vertical="center"/>
    </xf>
    <xf numFmtId="177" fontId="2" fillId="3" borderId="49" xfId="0" applyNumberFormat="1" applyFont="1" applyFill="1" applyBorder="1" applyAlignment="1">
      <alignment horizontal="right" vertical="center"/>
    </xf>
    <xf numFmtId="177" fontId="2" fillId="3" borderId="50"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3" borderId="29" xfId="0" applyNumberFormat="1" applyFont="1" applyFill="1" applyBorder="1" applyAlignment="1">
      <alignment horizontal="right" vertical="center"/>
    </xf>
    <xf numFmtId="177" fontId="2" fillId="3" borderId="52" xfId="0" applyNumberFormat="1" applyFont="1" applyFill="1" applyBorder="1" applyAlignment="1">
      <alignment horizontal="right" vertical="center"/>
    </xf>
    <xf numFmtId="177" fontId="6" fillId="2" borderId="53" xfId="0" applyNumberFormat="1" applyFont="1" applyFill="1" applyBorder="1" applyAlignment="1">
      <alignment horizontal="right" vertical="center"/>
    </xf>
    <xf numFmtId="177" fontId="6" fillId="3" borderId="54" xfId="0" applyNumberFormat="1" applyFont="1" applyFill="1" applyBorder="1" applyAlignment="1">
      <alignment horizontal="right" vertical="center"/>
    </xf>
    <xf numFmtId="177" fontId="6" fillId="3"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3"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5" xfId="0" applyFont="1" applyFill="1" applyBorder="1" applyAlignment="1">
      <alignment horizontal="right" vertical="top"/>
    </xf>
    <xf numFmtId="0" fontId="10" fillId="3" borderId="2" xfId="0" applyFont="1" applyFill="1" applyBorder="1" applyAlignment="1">
      <alignment horizontal="right" vertical="top"/>
    </xf>
    <xf numFmtId="0" fontId="10" fillId="3" borderId="59" xfId="0" applyFont="1" applyFill="1" applyBorder="1" applyAlignment="1">
      <alignment horizontal="right" vertical="top"/>
    </xf>
    <xf numFmtId="0" fontId="10" fillId="4" borderId="60" xfId="0" applyFont="1" applyFill="1" applyBorder="1" applyAlignment="1">
      <alignment horizontal="distributed" vertical="top"/>
    </xf>
    <xf numFmtId="0" fontId="10" fillId="0" borderId="61" xfId="0" applyFont="1" applyBorder="1" applyAlignment="1">
      <alignment horizontal="center" vertical="top" textRotation="255" wrapText="1"/>
    </xf>
    <xf numFmtId="0" fontId="11" fillId="0" borderId="0" xfId="0" applyFont="1" applyAlignment="1">
      <alignment horizontal="right" vertical="top"/>
    </xf>
    <xf numFmtId="0" fontId="10" fillId="2" borderId="62" xfId="0" applyFont="1" applyFill="1" applyBorder="1" applyAlignment="1">
      <alignment horizontal="right" vertical="top"/>
    </xf>
    <xf numFmtId="0" fontId="10" fillId="2" borderId="2" xfId="0" applyFont="1" applyFill="1" applyBorder="1" applyAlignment="1">
      <alignment horizontal="right" vertical="top"/>
    </xf>
    <xf numFmtId="0" fontId="10" fillId="0" borderId="61" xfId="0" applyFont="1" applyBorder="1" applyAlignment="1">
      <alignment horizontal="center" vertical="top"/>
    </xf>
    <xf numFmtId="0" fontId="11" fillId="0" borderId="0" xfId="0" applyFont="1" applyAlignment="1">
      <alignment vertical="top"/>
    </xf>
    <xf numFmtId="3" fontId="2" fillId="0" borderId="5" xfId="0" applyNumberFormat="1" applyFont="1" applyBorder="1" applyAlignment="1">
      <alignment horizontal="center" vertical="center"/>
    </xf>
    <xf numFmtId="0" fontId="8" fillId="0" borderId="63" xfId="0" applyFont="1" applyFill="1" applyBorder="1" applyAlignment="1">
      <alignment horizontal="distributed" vertical="center"/>
    </xf>
    <xf numFmtId="0" fontId="6" fillId="5" borderId="64" xfId="0" applyFont="1" applyFill="1" applyBorder="1" applyAlignment="1">
      <alignment horizontal="distributed"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wrapText="1"/>
    </xf>
    <xf numFmtId="0" fontId="2" fillId="0" borderId="17" xfId="0" applyFont="1" applyBorder="1" applyAlignment="1">
      <alignment horizontal="center" vertical="center"/>
    </xf>
    <xf numFmtId="3" fontId="2" fillId="2" borderId="67" xfId="0" applyNumberFormat="1" applyFont="1" applyFill="1" applyBorder="1" applyAlignment="1">
      <alignment vertical="center"/>
    </xf>
    <xf numFmtId="3" fontId="2" fillId="2" borderId="28" xfId="0" applyNumberFormat="1" applyFont="1" applyFill="1" applyBorder="1" applyAlignment="1">
      <alignment vertical="center"/>
    </xf>
    <xf numFmtId="3" fontId="2" fillId="0" borderId="17" xfId="0"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5" borderId="68" xfId="0" applyFont="1" applyFill="1" applyBorder="1" applyAlignment="1">
      <alignment horizontal="distributed" vertical="center"/>
    </xf>
    <xf numFmtId="0" fontId="2" fillId="5" borderId="69" xfId="0" applyFont="1" applyFill="1" applyBorder="1" applyAlignment="1">
      <alignment horizontal="distributed" vertical="center"/>
    </xf>
    <xf numFmtId="0" fontId="2" fillId="5" borderId="70" xfId="0" applyFont="1" applyFill="1" applyBorder="1" applyAlignment="1">
      <alignment horizontal="distributed" vertical="center"/>
    </xf>
    <xf numFmtId="0" fontId="2" fillId="0" borderId="49" xfId="0" applyFont="1" applyBorder="1" applyAlignment="1">
      <alignment horizontal="distributed" vertical="center"/>
    </xf>
    <xf numFmtId="3" fontId="2" fillId="2" borderId="71"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3" borderId="72" xfId="0" applyNumberFormat="1" applyFont="1" applyFill="1" applyBorder="1" applyAlignment="1">
      <alignment horizontal="right" vertical="center"/>
    </xf>
    <xf numFmtId="0" fontId="10" fillId="0" borderId="60" xfId="0" applyFont="1" applyFill="1" applyBorder="1" applyAlignment="1">
      <alignment horizontal="center" vertical="center"/>
    </xf>
    <xf numFmtId="0" fontId="10" fillId="0" borderId="5" xfId="0" applyFont="1" applyFill="1" applyBorder="1" applyAlignment="1">
      <alignment horizontal="right" vertical="top"/>
    </xf>
    <xf numFmtId="0" fontId="10" fillId="3" borderId="16" xfId="0" applyFont="1" applyFill="1" applyBorder="1" applyAlignment="1">
      <alignment horizontal="right" vertical="top"/>
    </xf>
    <xf numFmtId="0" fontId="10" fillId="0" borderId="2" xfId="0" applyFont="1" applyFill="1" applyBorder="1" applyAlignment="1">
      <alignment horizontal="center" vertical="center"/>
    </xf>
    <xf numFmtId="3" fontId="2" fillId="2" borderId="48" xfId="0" applyNumberFormat="1" applyFont="1" applyFill="1" applyBorder="1" applyAlignment="1">
      <alignment horizontal="right" vertical="center"/>
    </xf>
    <xf numFmtId="0" fontId="2" fillId="0" borderId="60" xfId="0" applyFont="1" applyBorder="1" applyAlignment="1">
      <alignment horizontal="center" vertical="center"/>
    </xf>
    <xf numFmtId="0" fontId="10" fillId="2" borderId="5" xfId="0" applyFont="1" applyFill="1" applyBorder="1" applyAlignment="1">
      <alignment horizontal="right"/>
    </xf>
    <xf numFmtId="0" fontId="10" fillId="3" borderId="2" xfId="0" applyFont="1" applyFill="1" applyBorder="1" applyAlignment="1">
      <alignment horizontal="right"/>
    </xf>
    <xf numFmtId="0" fontId="10" fillId="3" borderId="16" xfId="0" applyFont="1" applyFill="1" applyBorder="1" applyAlignment="1">
      <alignment horizontal="right"/>
    </xf>
    <xf numFmtId="0" fontId="10" fillId="2" borderId="73" xfId="0" applyFont="1" applyFill="1" applyBorder="1" applyAlignment="1">
      <alignment horizontal="right"/>
    </xf>
    <xf numFmtId="0" fontId="10" fillId="2" borderId="74" xfId="0" applyFont="1" applyFill="1" applyBorder="1" applyAlignment="1">
      <alignment horizontal="right"/>
    </xf>
    <xf numFmtId="0" fontId="10" fillId="2" borderId="75" xfId="0" applyFont="1" applyFill="1" applyBorder="1" applyAlignment="1">
      <alignment horizontal="right"/>
    </xf>
    <xf numFmtId="0" fontId="10" fillId="2" borderId="61" xfId="0" applyFont="1" applyFill="1" applyBorder="1" applyAlignment="1">
      <alignment horizontal="right"/>
    </xf>
    <xf numFmtId="3" fontId="2" fillId="2" borderId="67" xfId="0" applyNumberFormat="1" applyFont="1" applyFill="1" applyBorder="1" applyAlignment="1">
      <alignment horizontal="right" vertical="center"/>
    </xf>
    <xf numFmtId="0" fontId="2" fillId="0" borderId="76" xfId="0" applyFont="1" applyBorder="1" applyAlignment="1">
      <alignment horizontal="left" vertical="top" wrapText="1"/>
    </xf>
    <xf numFmtId="0" fontId="8" fillId="0" borderId="77" xfId="0" applyFont="1" applyFill="1" applyBorder="1" applyAlignment="1">
      <alignment horizontal="distributed"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6" fillId="0" borderId="80" xfId="0" applyFont="1" applyBorder="1" applyAlignment="1">
      <alignment horizontal="distributed" vertical="center"/>
    </xf>
    <xf numFmtId="0" fontId="8" fillId="0" borderId="81" xfId="0" applyFont="1" applyFill="1" applyBorder="1" applyAlignment="1">
      <alignment horizontal="distributed" vertical="center"/>
    </xf>
    <xf numFmtId="178" fontId="2" fillId="2" borderId="48" xfId="0" applyNumberFormat="1" applyFont="1" applyFill="1" applyBorder="1" applyAlignment="1">
      <alignment horizontal="right" vertical="center"/>
    </xf>
    <xf numFmtId="178" fontId="2" fillId="3" borderId="49" xfId="0" applyNumberFormat="1" applyFont="1" applyFill="1" applyBorder="1" applyAlignment="1">
      <alignment horizontal="right" vertical="center"/>
    </xf>
    <xf numFmtId="178" fontId="2" fillId="2" borderId="71" xfId="0" applyNumberFormat="1" applyFont="1" applyFill="1" applyBorder="1" applyAlignment="1">
      <alignment horizontal="right" vertical="center"/>
    </xf>
    <xf numFmtId="178" fontId="2" fillId="2" borderId="49" xfId="0" applyNumberFormat="1" applyFont="1" applyFill="1" applyBorder="1" applyAlignment="1">
      <alignment horizontal="right" vertical="center"/>
    </xf>
    <xf numFmtId="178" fontId="2" fillId="2" borderId="51" xfId="0" applyNumberFormat="1" applyFont="1" applyFill="1" applyBorder="1" applyAlignment="1">
      <alignment horizontal="right" vertical="center"/>
    </xf>
    <xf numFmtId="178" fontId="2" fillId="3" borderId="29" xfId="0" applyNumberFormat="1" applyFont="1" applyFill="1" applyBorder="1" applyAlignment="1">
      <alignment horizontal="right" vertical="center"/>
    </xf>
    <xf numFmtId="178" fontId="2" fillId="2" borderId="28" xfId="0" applyNumberFormat="1" applyFont="1" applyFill="1" applyBorder="1" applyAlignment="1">
      <alignment horizontal="right" vertical="center"/>
    </xf>
    <xf numFmtId="178" fontId="2" fillId="2" borderId="29" xfId="0" applyNumberFormat="1" applyFont="1" applyFill="1" applyBorder="1" applyAlignment="1">
      <alignment horizontal="right" vertical="center"/>
    </xf>
    <xf numFmtId="178" fontId="6" fillId="2" borderId="53" xfId="0" applyNumberFormat="1" applyFont="1" applyFill="1" applyBorder="1" applyAlignment="1">
      <alignment horizontal="right" vertical="center"/>
    </xf>
    <xf numFmtId="178" fontId="6" fillId="3" borderId="54" xfId="0" applyNumberFormat="1" applyFont="1" applyFill="1" applyBorder="1" applyAlignment="1">
      <alignment horizontal="right" vertical="center"/>
    </xf>
    <xf numFmtId="178" fontId="6" fillId="2" borderId="82" xfId="0" applyNumberFormat="1" applyFont="1" applyFill="1" applyBorder="1" applyAlignment="1">
      <alignment horizontal="right" vertical="center"/>
    </xf>
    <xf numFmtId="178" fontId="6" fillId="2" borderId="54" xfId="0" applyNumberFormat="1" applyFont="1" applyFill="1" applyBorder="1" applyAlignment="1">
      <alignment horizontal="right" vertical="center"/>
    </xf>
    <xf numFmtId="178" fontId="2" fillId="0" borderId="19"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8" fontId="2" fillId="0" borderId="83" xfId="0" applyNumberFormat="1" applyFont="1" applyFill="1" applyBorder="1" applyAlignment="1">
      <alignment horizontal="right" vertical="center"/>
    </xf>
    <xf numFmtId="178" fontId="2" fillId="2" borderId="56" xfId="0" applyNumberFormat="1" applyFont="1" applyFill="1" applyBorder="1" applyAlignment="1">
      <alignment horizontal="right" vertical="center"/>
    </xf>
    <xf numFmtId="178" fontId="2" fillId="3" borderId="57" xfId="0" applyNumberFormat="1" applyFont="1" applyFill="1" applyBorder="1" applyAlignment="1">
      <alignment horizontal="right" vertical="center"/>
    </xf>
    <xf numFmtId="178" fontId="2" fillId="2" borderId="84" xfId="0" applyNumberFormat="1" applyFont="1" applyFill="1" applyBorder="1" applyAlignment="1">
      <alignment horizontal="right" vertical="center"/>
    </xf>
    <xf numFmtId="178" fontId="2" fillId="2" borderId="57" xfId="0" applyNumberFormat="1" applyFont="1" applyFill="1" applyBorder="1" applyAlignment="1">
      <alignment horizontal="right" vertical="center"/>
    </xf>
    <xf numFmtId="178" fontId="2" fillId="0" borderId="85" xfId="0" applyNumberFormat="1" applyFont="1" applyFill="1" applyBorder="1" applyAlignment="1">
      <alignment horizontal="right" vertical="center"/>
    </xf>
    <xf numFmtId="178" fontId="0" fillId="0" borderId="86" xfId="0" applyNumberFormat="1" applyFill="1" applyBorder="1" applyAlignment="1">
      <alignment horizontal="right" vertical="center"/>
    </xf>
    <xf numFmtId="178" fontId="2" fillId="0" borderId="87" xfId="0" applyNumberFormat="1" applyFont="1" applyFill="1" applyBorder="1" applyAlignment="1">
      <alignment horizontal="right" vertical="center"/>
    </xf>
    <xf numFmtId="178" fontId="2" fillId="0" borderId="86" xfId="0" applyNumberFormat="1" applyFont="1" applyFill="1" applyBorder="1" applyAlignment="1">
      <alignment horizontal="right" vertical="center"/>
    </xf>
    <xf numFmtId="178" fontId="0" fillId="0" borderId="20" xfId="0" applyNumberFormat="1" applyFill="1" applyBorder="1" applyAlignment="1">
      <alignment horizontal="right" vertical="center"/>
    </xf>
    <xf numFmtId="178" fontId="6" fillId="2" borderId="88" xfId="0" applyNumberFormat="1" applyFont="1" applyFill="1" applyBorder="1" applyAlignment="1">
      <alignment horizontal="right" vertical="center"/>
    </xf>
    <xf numFmtId="178" fontId="6" fillId="3" borderId="89" xfId="0" applyNumberFormat="1" applyFont="1" applyFill="1" applyBorder="1" applyAlignment="1">
      <alignment horizontal="right" vertical="center"/>
    </xf>
    <xf numFmtId="178" fontId="6" fillId="2" borderId="90" xfId="0" applyNumberFormat="1" applyFont="1" applyFill="1" applyBorder="1" applyAlignment="1">
      <alignment horizontal="right" vertical="center"/>
    </xf>
    <xf numFmtId="178" fontId="6" fillId="2" borderId="89" xfId="0" applyNumberFormat="1" applyFont="1" applyFill="1" applyBorder="1" applyAlignment="1">
      <alignment horizontal="right" vertical="center"/>
    </xf>
    <xf numFmtId="178" fontId="2" fillId="3" borderId="50" xfId="0" applyNumberFormat="1" applyFont="1" applyFill="1" applyBorder="1" applyAlignment="1">
      <alignment horizontal="right" vertical="center"/>
    </xf>
    <xf numFmtId="178" fontId="2" fillId="3" borderId="52" xfId="0" applyNumberFormat="1" applyFont="1" applyFill="1" applyBorder="1" applyAlignment="1">
      <alignment horizontal="right" vertical="center"/>
    </xf>
    <xf numFmtId="178" fontId="6" fillId="3" borderId="55"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0" fillId="0" borderId="19" xfId="0" applyNumberFormat="1" applyFill="1" applyBorder="1" applyAlignment="1">
      <alignment horizontal="right" vertical="center"/>
    </xf>
    <xf numFmtId="178" fontId="2" fillId="3" borderId="58"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0" fillId="0" borderId="22" xfId="0" applyNumberFormat="1" applyFill="1" applyBorder="1" applyAlignment="1">
      <alignment horizontal="right" vertical="center"/>
    </xf>
    <xf numFmtId="178" fontId="0" fillId="0" borderId="23" xfId="0" applyNumberFormat="1" applyFill="1" applyBorder="1" applyAlignment="1">
      <alignment horizontal="right" vertical="center"/>
    </xf>
    <xf numFmtId="178" fontId="6" fillId="2" borderId="18" xfId="0" applyNumberFormat="1" applyFont="1" applyFill="1" applyBorder="1" applyAlignment="1">
      <alignment horizontal="right" vertical="center"/>
    </xf>
    <xf numFmtId="178" fontId="6" fillId="3" borderId="25" xfId="0" applyNumberFormat="1" applyFont="1" applyFill="1" applyBorder="1" applyAlignment="1">
      <alignment horizontal="right" vertical="center"/>
    </xf>
    <xf numFmtId="178" fontId="6" fillId="3" borderId="26" xfId="0" applyNumberFormat="1" applyFont="1" applyFill="1" applyBorder="1" applyAlignment="1">
      <alignment horizontal="right" vertical="center"/>
    </xf>
    <xf numFmtId="179" fontId="2" fillId="3" borderId="52" xfId="0" applyNumberFormat="1" applyFont="1" applyFill="1" applyBorder="1" applyAlignment="1">
      <alignment horizontal="right" vertical="center"/>
    </xf>
    <xf numFmtId="180" fontId="2" fillId="3" borderId="52" xfId="0" applyNumberFormat="1" applyFont="1" applyFill="1" applyBorder="1" applyAlignment="1">
      <alignment horizontal="right" vertical="center"/>
    </xf>
    <xf numFmtId="0" fontId="6" fillId="0" borderId="91" xfId="0" applyFont="1" applyBorder="1" applyAlignment="1">
      <alignment horizontal="distributed" vertical="center"/>
    </xf>
    <xf numFmtId="0" fontId="6" fillId="0" borderId="92" xfId="0" applyFont="1" applyBorder="1" applyAlignment="1">
      <alignment horizontal="distributed" vertical="center"/>
    </xf>
    <xf numFmtId="0" fontId="6" fillId="0" borderId="93" xfId="0" applyFont="1" applyBorder="1" applyAlignment="1">
      <alignment horizontal="distributed" vertical="center"/>
    </xf>
    <xf numFmtId="0" fontId="6" fillId="0" borderId="94" xfId="0" applyFont="1" applyBorder="1" applyAlignment="1">
      <alignment horizontal="distributed" vertical="center"/>
    </xf>
    <xf numFmtId="0" fontId="2" fillId="0" borderId="95" xfId="0" applyFont="1" applyBorder="1" applyAlignment="1">
      <alignment horizontal="distributed" vertical="center"/>
    </xf>
    <xf numFmtId="0" fontId="6" fillId="0" borderId="0" xfId="0" applyFont="1" applyFill="1" applyBorder="1" applyAlignment="1">
      <alignment horizontal="distributed" vertical="center"/>
    </xf>
    <xf numFmtId="178" fontId="6" fillId="0" borderId="0" xfId="0" applyNumberFormat="1" applyFont="1" applyFill="1" applyBorder="1" applyAlignment="1">
      <alignment horizontal="right" vertical="center"/>
    </xf>
    <xf numFmtId="0" fontId="7" fillId="0" borderId="0" xfId="0" applyFont="1" applyFill="1" applyAlignment="1">
      <alignment/>
    </xf>
    <xf numFmtId="0" fontId="2" fillId="0" borderId="65" xfId="0" applyFont="1" applyBorder="1" applyAlignment="1">
      <alignment horizontal="distributed" vertical="center"/>
    </xf>
    <xf numFmtId="0" fontId="2" fillId="0" borderId="96" xfId="0" applyFont="1" applyBorder="1" applyAlignment="1">
      <alignment horizontal="distributed" vertical="center"/>
    </xf>
    <xf numFmtId="177" fontId="6" fillId="0" borderId="0" xfId="0" applyNumberFormat="1" applyFont="1" applyFill="1" applyBorder="1" applyAlignment="1">
      <alignment horizontal="right" vertical="center"/>
    </xf>
    <xf numFmtId="179" fontId="2" fillId="3" borderId="49" xfId="0" applyNumberFormat="1" applyFont="1" applyFill="1" applyBorder="1" applyAlignment="1">
      <alignment horizontal="right" vertical="center"/>
    </xf>
    <xf numFmtId="179" fontId="2" fillId="3" borderId="29" xfId="0" applyNumberFormat="1" applyFont="1" applyFill="1" applyBorder="1" applyAlignment="1">
      <alignment horizontal="right" vertical="center"/>
    </xf>
    <xf numFmtId="180" fontId="2" fillId="3" borderId="29" xfId="0" applyNumberFormat="1" applyFont="1" applyFill="1" applyBorder="1" applyAlignment="1">
      <alignment horizontal="right" vertical="center"/>
    </xf>
    <xf numFmtId="0" fontId="2" fillId="0" borderId="97" xfId="0" applyFont="1" applyBorder="1" applyAlignment="1">
      <alignment horizontal="distributed" vertical="center"/>
    </xf>
    <xf numFmtId="0" fontId="2" fillId="0" borderId="98" xfId="0" applyFont="1" applyBorder="1" applyAlignment="1">
      <alignment horizontal="center"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wrapText="1"/>
    </xf>
    <xf numFmtId="0" fontId="2" fillId="0" borderId="0" xfId="0" applyFont="1" applyAlignment="1">
      <alignment horizontal="left" vertical="top"/>
    </xf>
    <xf numFmtId="0" fontId="2" fillId="0" borderId="5" xfId="0" applyFont="1" applyBorder="1" applyAlignment="1">
      <alignment horizontal="center" vertical="center"/>
    </xf>
    <xf numFmtId="0" fontId="2" fillId="0" borderId="62"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 xfId="0" applyFont="1" applyBorder="1" applyAlignment="1">
      <alignment horizontal="center" vertical="center"/>
    </xf>
    <xf numFmtId="0" fontId="2" fillId="0" borderId="106" xfId="0" applyFont="1" applyBorder="1" applyAlignment="1">
      <alignment horizontal="center" vertical="center"/>
    </xf>
    <xf numFmtId="0" fontId="2" fillId="0" borderId="76"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07" xfId="0" applyFont="1" applyBorder="1" applyAlignment="1">
      <alignment horizontal="distributed" vertical="center"/>
    </xf>
    <xf numFmtId="0" fontId="6" fillId="0" borderId="108" xfId="0" applyFont="1" applyBorder="1" applyAlignment="1">
      <alignment horizontal="distributed" vertical="center"/>
    </xf>
    <xf numFmtId="0" fontId="2" fillId="0" borderId="92" xfId="0" applyFont="1" applyBorder="1" applyAlignment="1">
      <alignment horizontal="distributed"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0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76" xfId="0" applyFont="1" applyBorder="1" applyAlignment="1">
      <alignment horizontal="center" vertical="center"/>
    </xf>
    <xf numFmtId="0" fontId="2" fillId="0" borderId="115" xfId="0" applyFont="1" applyBorder="1" applyAlignment="1">
      <alignment horizontal="center" vertical="center"/>
    </xf>
    <xf numFmtId="0" fontId="2" fillId="0" borderId="76"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6" xfId="0" applyFont="1" applyBorder="1" applyAlignment="1">
      <alignment horizontal="center" vertical="center" wrapText="1"/>
    </xf>
    <xf numFmtId="0" fontId="2" fillId="0" borderId="95"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04" xfId="0" applyFont="1" applyBorder="1" applyAlignment="1">
      <alignment horizontal="distributed" vertical="center"/>
    </xf>
    <xf numFmtId="0" fontId="2" fillId="0" borderId="1"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left" vertical="center"/>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25" xfId="0" applyFont="1" applyBorder="1" applyAlignment="1">
      <alignment horizontal="center"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6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08" t="s">
        <v>0</v>
      </c>
      <c r="B1" s="208"/>
      <c r="C1" s="208"/>
      <c r="D1" s="208"/>
      <c r="E1" s="208"/>
      <c r="F1" s="208"/>
      <c r="G1" s="208"/>
      <c r="H1" s="208"/>
      <c r="I1" s="208"/>
      <c r="J1" s="208"/>
      <c r="K1" s="208"/>
    </row>
    <row r="2" spans="1:11" ht="12" thickBot="1">
      <c r="A2" s="196" t="s">
        <v>61</v>
      </c>
      <c r="B2" s="196"/>
      <c r="C2" s="196"/>
      <c r="D2" s="196"/>
      <c r="E2" s="196"/>
      <c r="F2" s="196"/>
      <c r="G2" s="196"/>
      <c r="H2" s="196"/>
      <c r="I2" s="196"/>
      <c r="J2" s="196"/>
      <c r="K2" s="196"/>
    </row>
    <row r="3" spans="1:11" ht="24" customHeight="1">
      <c r="A3" s="202" t="s">
        <v>1</v>
      </c>
      <c r="B3" s="203"/>
      <c r="C3" s="199" t="s">
        <v>16</v>
      </c>
      <c r="D3" s="200"/>
      <c r="E3" s="201"/>
      <c r="F3" s="199" t="s">
        <v>17</v>
      </c>
      <c r="G3" s="200"/>
      <c r="H3" s="201"/>
      <c r="I3" s="199" t="s">
        <v>18</v>
      </c>
      <c r="J3" s="200"/>
      <c r="K3" s="193"/>
    </row>
    <row r="4" spans="1:11" ht="24" customHeight="1">
      <c r="A4" s="204"/>
      <c r="B4" s="205"/>
      <c r="C4" s="197" t="s">
        <v>2</v>
      </c>
      <c r="D4" s="198"/>
      <c r="E4" s="11" t="s">
        <v>3</v>
      </c>
      <c r="F4" s="197" t="s">
        <v>2</v>
      </c>
      <c r="G4" s="198"/>
      <c r="H4" s="11" t="s">
        <v>3</v>
      </c>
      <c r="I4" s="197" t="s">
        <v>2</v>
      </c>
      <c r="J4" s="198"/>
      <c r="K4" s="26" t="s">
        <v>3</v>
      </c>
    </row>
    <row r="5" spans="1:11" ht="12" customHeight="1">
      <c r="A5" s="114"/>
      <c r="B5" s="117"/>
      <c r="C5" s="115"/>
      <c r="D5" s="91" t="s">
        <v>69</v>
      </c>
      <c r="E5" s="86" t="s">
        <v>62</v>
      </c>
      <c r="F5" s="115"/>
      <c r="G5" s="91" t="s">
        <v>69</v>
      </c>
      <c r="H5" s="86" t="s">
        <v>62</v>
      </c>
      <c r="I5" s="115"/>
      <c r="J5" s="91" t="s">
        <v>69</v>
      </c>
      <c r="K5" s="116" t="s">
        <v>62</v>
      </c>
    </row>
    <row r="6" spans="1:11" ht="30" customHeight="1">
      <c r="A6" s="212" t="s">
        <v>75</v>
      </c>
      <c r="B6" s="110" t="s">
        <v>19</v>
      </c>
      <c r="C6" s="27"/>
      <c r="D6" s="111">
        <v>71229</v>
      </c>
      <c r="E6" s="112">
        <v>28053339</v>
      </c>
      <c r="F6" s="30"/>
      <c r="G6" s="111">
        <v>176661</v>
      </c>
      <c r="H6" s="112">
        <v>713356206</v>
      </c>
      <c r="I6" s="30"/>
      <c r="J6" s="111">
        <v>247890</v>
      </c>
      <c r="K6" s="113">
        <v>741409544</v>
      </c>
    </row>
    <row r="7" spans="1:11" ht="30" customHeight="1">
      <c r="A7" s="213"/>
      <c r="B7" s="54" t="s">
        <v>20</v>
      </c>
      <c r="C7" s="27"/>
      <c r="D7" s="43">
        <v>141209</v>
      </c>
      <c r="E7" s="44">
        <v>34386777</v>
      </c>
      <c r="F7" s="30"/>
      <c r="G7" s="43">
        <v>88611</v>
      </c>
      <c r="H7" s="44">
        <v>32670607</v>
      </c>
      <c r="I7" s="30"/>
      <c r="J7" s="43">
        <v>229820</v>
      </c>
      <c r="K7" s="50">
        <v>67057384</v>
      </c>
    </row>
    <row r="8" spans="1:11" s="3" customFormat="1" ht="30" customHeight="1">
      <c r="A8" s="213"/>
      <c r="B8" s="55" t="s">
        <v>21</v>
      </c>
      <c r="C8" s="28"/>
      <c r="D8" s="45">
        <v>212438</v>
      </c>
      <c r="E8" s="46">
        <v>62440115</v>
      </c>
      <c r="F8" s="28"/>
      <c r="G8" s="45">
        <v>265272</v>
      </c>
      <c r="H8" s="46">
        <v>746026813</v>
      </c>
      <c r="I8" s="28"/>
      <c r="J8" s="45">
        <v>477710</v>
      </c>
      <c r="K8" s="51">
        <v>808466928</v>
      </c>
    </row>
    <row r="9" spans="1:11" ht="30" customHeight="1">
      <c r="A9" s="214"/>
      <c r="B9" s="56" t="s">
        <v>22</v>
      </c>
      <c r="C9" s="27"/>
      <c r="D9" s="47">
        <v>6035</v>
      </c>
      <c r="E9" s="48">
        <v>2995352</v>
      </c>
      <c r="F9" s="27"/>
      <c r="G9" s="47">
        <v>10133</v>
      </c>
      <c r="H9" s="48">
        <v>53294988</v>
      </c>
      <c r="I9" s="27"/>
      <c r="J9" s="47">
        <v>16168</v>
      </c>
      <c r="K9" s="52">
        <v>56290340</v>
      </c>
    </row>
    <row r="10" spans="1:11" ht="30" customHeight="1">
      <c r="A10" s="195" t="s">
        <v>76</v>
      </c>
      <c r="B10" s="105" t="s">
        <v>23</v>
      </c>
      <c r="C10" s="14"/>
      <c r="D10" s="127">
        <v>3959</v>
      </c>
      <c r="E10" s="42">
        <v>1166706</v>
      </c>
      <c r="F10" s="95"/>
      <c r="G10" s="102">
        <v>10867</v>
      </c>
      <c r="H10" s="42">
        <v>3941282</v>
      </c>
      <c r="I10" s="95"/>
      <c r="J10" s="102">
        <v>14826</v>
      </c>
      <c r="K10" s="49">
        <v>5107987</v>
      </c>
    </row>
    <row r="11" spans="1:11" ht="30" customHeight="1">
      <c r="A11" s="192"/>
      <c r="B11" s="106" t="s">
        <v>24</v>
      </c>
      <c r="C11" s="101"/>
      <c r="D11" s="43">
        <v>396</v>
      </c>
      <c r="E11" s="44">
        <v>144249</v>
      </c>
      <c r="F11" s="104"/>
      <c r="G11" s="103">
        <v>1273</v>
      </c>
      <c r="H11" s="44">
        <v>1747317</v>
      </c>
      <c r="I11" s="104"/>
      <c r="J11" s="103">
        <v>1669</v>
      </c>
      <c r="K11" s="50">
        <v>1891566</v>
      </c>
    </row>
    <row r="12" spans="1:11" s="3" customFormat="1" ht="30" customHeight="1">
      <c r="A12" s="209" t="s">
        <v>6</v>
      </c>
      <c r="B12" s="210"/>
      <c r="C12" s="63" t="s">
        <v>15</v>
      </c>
      <c r="D12" s="60">
        <v>219875</v>
      </c>
      <c r="E12" s="61">
        <v>60467220</v>
      </c>
      <c r="F12" s="63" t="s">
        <v>15</v>
      </c>
      <c r="G12" s="60">
        <v>277157</v>
      </c>
      <c r="H12" s="61">
        <v>694925790</v>
      </c>
      <c r="I12" s="63" t="s">
        <v>15</v>
      </c>
      <c r="J12" s="60">
        <v>497032</v>
      </c>
      <c r="K12" s="62">
        <v>755393010</v>
      </c>
    </row>
    <row r="13" spans="1:11" ht="30" customHeight="1" thickBot="1">
      <c r="A13" s="211" t="s">
        <v>7</v>
      </c>
      <c r="B13" s="194"/>
      <c r="C13" s="29"/>
      <c r="D13" s="57">
        <v>5908</v>
      </c>
      <c r="E13" s="58">
        <v>271036</v>
      </c>
      <c r="F13" s="31"/>
      <c r="G13" s="57">
        <v>10501</v>
      </c>
      <c r="H13" s="58">
        <v>785655</v>
      </c>
      <c r="I13" s="31"/>
      <c r="J13" s="57">
        <v>16409</v>
      </c>
      <c r="K13" s="59">
        <v>1056691</v>
      </c>
    </row>
    <row r="14" spans="1:11" ht="41.25" customHeight="1">
      <c r="A14" s="128" t="s">
        <v>72</v>
      </c>
      <c r="B14" s="206" t="s">
        <v>73</v>
      </c>
      <c r="C14" s="206"/>
      <c r="D14" s="206"/>
      <c r="E14" s="206"/>
      <c r="F14" s="206"/>
      <c r="G14" s="206"/>
      <c r="H14" s="206"/>
      <c r="I14" s="206"/>
      <c r="J14" s="206"/>
      <c r="K14" s="206"/>
    </row>
    <row r="15" spans="2:11" ht="47.25" customHeight="1">
      <c r="B15" s="207" t="s">
        <v>74</v>
      </c>
      <c r="C15" s="207"/>
      <c r="D15" s="207"/>
      <c r="E15" s="207"/>
      <c r="F15" s="207"/>
      <c r="G15" s="207"/>
      <c r="H15" s="207"/>
      <c r="I15" s="207"/>
      <c r="J15" s="207"/>
      <c r="K15" s="207"/>
    </row>
    <row r="16" spans="1:11" ht="14.25" customHeight="1">
      <c r="A16" s="196" t="s">
        <v>25</v>
      </c>
      <c r="B16" s="196"/>
      <c r="C16" s="196"/>
      <c r="D16" s="196"/>
      <c r="E16" s="196"/>
      <c r="F16" s="196"/>
      <c r="G16" s="196"/>
      <c r="H16" s="196"/>
      <c r="I16" s="196"/>
      <c r="J16" s="196"/>
      <c r="K16" s="196"/>
    </row>
    <row r="17" spans="1:11" ht="11.25">
      <c r="A17" s="196" t="s">
        <v>8</v>
      </c>
      <c r="B17" s="196"/>
      <c r="C17" s="196"/>
      <c r="D17" s="196"/>
      <c r="E17" s="196"/>
      <c r="F17" s="196"/>
      <c r="G17" s="196"/>
      <c r="H17" s="196"/>
      <c r="I17" s="196"/>
      <c r="J17" s="196"/>
      <c r="K17" s="196"/>
    </row>
  </sheetData>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&amp;R&amp;10関東信越国税局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K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77</v>
      </c>
    </row>
    <row r="2" spans="1:8" s="1" customFormat="1" ht="15" customHeight="1">
      <c r="A2" s="202" t="s">
        <v>1</v>
      </c>
      <c r="B2" s="203"/>
      <c r="C2" s="219" t="s">
        <v>26</v>
      </c>
      <c r="D2" s="219"/>
      <c r="E2" s="219" t="s">
        <v>27</v>
      </c>
      <c r="F2" s="219"/>
      <c r="G2" s="220" t="s">
        <v>28</v>
      </c>
      <c r="H2" s="221"/>
    </row>
    <row r="3" spans="1:8" s="1" customFormat="1" ht="15" customHeight="1">
      <c r="A3" s="204"/>
      <c r="B3" s="205"/>
      <c r="C3" s="14" t="s">
        <v>29</v>
      </c>
      <c r="D3" s="11" t="s">
        <v>30</v>
      </c>
      <c r="E3" s="14" t="s">
        <v>29</v>
      </c>
      <c r="F3" s="12" t="s">
        <v>30</v>
      </c>
      <c r="G3" s="14" t="s">
        <v>29</v>
      </c>
      <c r="H3" s="13" t="s">
        <v>30</v>
      </c>
    </row>
    <row r="4" spans="1:8" s="15" customFormat="1" ht="15" customHeight="1">
      <c r="A4" s="119"/>
      <c r="B4" s="11"/>
      <c r="C4" s="120" t="s">
        <v>4</v>
      </c>
      <c r="D4" s="121" t="s">
        <v>5</v>
      </c>
      <c r="E4" s="120" t="s">
        <v>4</v>
      </c>
      <c r="F4" s="121" t="s">
        <v>5</v>
      </c>
      <c r="G4" s="120" t="s">
        <v>4</v>
      </c>
      <c r="H4" s="122" t="s">
        <v>5</v>
      </c>
    </row>
    <row r="5" spans="1:8" s="1" customFormat="1" ht="30" customHeight="1">
      <c r="A5" s="217" t="s">
        <v>54</v>
      </c>
      <c r="B5" s="110" t="s">
        <v>13</v>
      </c>
      <c r="C5" s="118">
        <v>58991</v>
      </c>
      <c r="D5" s="112">
        <v>31887089</v>
      </c>
      <c r="E5" s="118">
        <v>207941</v>
      </c>
      <c r="F5" s="112">
        <v>721444163</v>
      </c>
      <c r="G5" s="118">
        <v>266932</v>
      </c>
      <c r="H5" s="113">
        <v>753331252</v>
      </c>
    </row>
    <row r="6" spans="1:8" s="1" customFormat="1" ht="30" customHeight="1">
      <c r="A6" s="218"/>
      <c r="B6" s="56" t="s">
        <v>14</v>
      </c>
      <c r="C6" s="65">
        <v>1460</v>
      </c>
      <c r="D6" s="66">
        <v>1421879</v>
      </c>
      <c r="E6" s="65">
        <v>6672</v>
      </c>
      <c r="F6" s="66">
        <v>64280908</v>
      </c>
      <c r="G6" s="65">
        <v>8132</v>
      </c>
      <c r="H6" s="67">
        <v>65702787</v>
      </c>
    </row>
    <row r="7" spans="1:8" s="1" customFormat="1" ht="30" customHeight="1">
      <c r="A7" s="215" t="s">
        <v>55</v>
      </c>
      <c r="B7" s="53" t="s">
        <v>13</v>
      </c>
      <c r="C7" s="64">
        <v>55851</v>
      </c>
      <c r="D7" s="42">
        <v>29681229</v>
      </c>
      <c r="E7" s="64">
        <v>205501</v>
      </c>
      <c r="F7" s="42">
        <v>711373114</v>
      </c>
      <c r="G7" s="64">
        <v>261352</v>
      </c>
      <c r="H7" s="49">
        <v>741054342</v>
      </c>
    </row>
    <row r="8" spans="1:8" s="1" customFormat="1" ht="30" customHeight="1">
      <c r="A8" s="218"/>
      <c r="B8" s="56" t="s">
        <v>14</v>
      </c>
      <c r="C8" s="65">
        <v>1491</v>
      </c>
      <c r="D8" s="66">
        <v>1431351</v>
      </c>
      <c r="E8" s="65">
        <v>6756</v>
      </c>
      <c r="F8" s="66">
        <v>52631991</v>
      </c>
      <c r="G8" s="65">
        <v>8247</v>
      </c>
      <c r="H8" s="67">
        <v>54063342</v>
      </c>
    </row>
    <row r="9" spans="1:8" s="1" customFormat="1" ht="30" customHeight="1">
      <c r="A9" s="215" t="s">
        <v>56</v>
      </c>
      <c r="B9" s="53" t="s">
        <v>13</v>
      </c>
      <c r="C9" s="64">
        <v>52515</v>
      </c>
      <c r="D9" s="42">
        <v>28060756</v>
      </c>
      <c r="E9" s="64">
        <v>201797</v>
      </c>
      <c r="F9" s="42">
        <v>702849110</v>
      </c>
      <c r="G9" s="64">
        <v>254312</v>
      </c>
      <c r="H9" s="49">
        <v>730909866</v>
      </c>
    </row>
    <row r="10" spans="1:8" s="1" customFormat="1" ht="30" customHeight="1">
      <c r="A10" s="218"/>
      <c r="B10" s="56" t="s">
        <v>14</v>
      </c>
      <c r="C10" s="65">
        <v>1495</v>
      </c>
      <c r="D10" s="66">
        <v>1495410</v>
      </c>
      <c r="E10" s="65">
        <v>6936</v>
      </c>
      <c r="F10" s="66">
        <v>49489368</v>
      </c>
      <c r="G10" s="65">
        <v>8431</v>
      </c>
      <c r="H10" s="67">
        <v>50984778</v>
      </c>
    </row>
    <row r="11" spans="1:8" s="1" customFormat="1" ht="30" customHeight="1">
      <c r="A11" s="215" t="s">
        <v>63</v>
      </c>
      <c r="B11" s="53" t="s">
        <v>13</v>
      </c>
      <c r="C11" s="64">
        <v>49614</v>
      </c>
      <c r="D11" s="42">
        <v>27094278</v>
      </c>
      <c r="E11" s="64">
        <v>209523</v>
      </c>
      <c r="F11" s="42">
        <v>713367479</v>
      </c>
      <c r="G11" s="64">
        <v>259137</v>
      </c>
      <c r="H11" s="49">
        <v>740461757</v>
      </c>
    </row>
    <row r="12" spans="1:8" s="1" customFormat="1" ht="30" customHeight="1">
      <c r="A12" s="218"/>
      <c r="B12" s="56" t="s">
        <v>14</v>
      </c>
      <c r="C12" s="65">
        <v>1631</v>
      </c>
      <c r="D12" s="66">
        <v>1749108</v>
      </c>
      <c r="E12" s="65">
        <v>7862</v>
      </c>
      <c r="F12" s="66">
        <v>48170038</v>
      </c>
      <c r="G12" s="65">
        <v>9493</v>
      </c>
      <c r="H12" s="67">
        <v>49919145</v>
      </c>
    </row>
    <row r="13" spans="1:8" s="1" customFormat="1" ht="30" customHeight="1">
      <c r="A13" s="215" t="s">
        <v>64</v>
      </c>
      <c r="B13" s="53" t="s">
        <v>13</v>
      </c>
      <c r="C13" s="64">
        <v>212438</v>
      </c>
      <c r="D13" s="42">
        <v>62440115</v>
      </c>
      <c r="E13" s="64">
        <v>265272</v>
      </c>
      <c r="F13" s="42">
        <v>746026813</v>
      </c>
      <c r="G13" s="64">
        <v>477710</v>
      </c>
      <c r="H13" s="49">
        <v>808466928</v>
      </c>
    </row>
    <row r="14" spans="1:8" s="1" customFormat="1" ht="30" customHeight="1" thickBot="1">
      <c r="A14" s="216"/>
      <c r="B14" s="68" t="s">
        <v>14</v>
      </c>
      <c r="C14" s="69">
        <v>6035</v>
      </c>
      <c r="D14" s="70">
        <v>2995352</v>
      </c>
      <c r="E14" s="69">
        <v>10133</v>
      </c>
      <c r="F14" s="70">
        <v>53294988</v>
      </c>
      <c r="G14" s="69">
        <v>16168</v>
      </c>
      <c r="H14" s="71">
        <v>56290340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C2:D2"/>
    <mergeCell ref="E2:F2"/>
    <mergeCell ref="G2:H2"/>
    <mergeCell ref="A2:B3"/>
    <mergeCell ref="A13:A14"/>
    <mergeCell ref="A5:A6"/>
    <mergeCell ref="A7:A8"/>
    <mergeCell ref="A9:A10"/>
    <mergeCell ref="A11:A1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&amp;R&amp;10関東信越国税局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K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19" t="s">
        <v>9</v>
      </c>
      <c r="B2" s="20" t="s">
        <v>10</v>
      </c>
      <c r="C2" s="21" t="s">
        <v>11</v>
      </c>
      <c r="D2" s="182" t="s">
        <v>154</v>
      </c>
    </row>
    <row r="3" spans="1:4" s="15" customFormat="1" ht="15" customHeight="1">
      <c r="A3" s="123" t="s">
        <v>4</v>
      </c>
      <c r="B3" s="124" t="s">
        <v>4</v>
      </c>
      <c r="C3" s="125" t="s">
        <v>4</v>
      </c>
      <c r="D3" s="126" t="s">
        <v>4</v>
      </c>
    </row>
    <row r="4" spans="1:9" s="4" customFormat="1" ht="30" customHeight="1" thickBot="1">
      <c r="A4" s="16">
        <v>504677</v>
      </c>
      <c r="B4" s="17">
        <v>8408</v>
      </c>
      <c r="C4" s="22">
        <v>3155</v>
      </c>
      <c r="D4" s="18">
        <v>516240</v>
      </c>
      <c r="E4" s="5"/>
      <c r="G4" s="5"/>
      <c r="I4" s="5"/>
    </row>
    <row r="5" spans="1:4" s="4" customFormat="1" ht="15" customHeight="1">
      <c r="A5" s="222" t="s">
        <v>65</v>
      </c>
      <c r="B5" s="222"/>
      <c r="C5" s="222"/>
      <c r="D5" s="222"/>
    </row>
    <row r="6" spans="1:4" s="4" customFormat="1" ht="15" customHeight="1">
      <c r="A6" s="223" t="s">
        <v>12</v>
      </c>
      <c r="B6" s="223"/>
      <c r="C6" s="223"/>
      <c r="D6" s="223"/>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&amp;R&amp;10関東信越国税局
消費税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98"/>
  <sheetViews>
    <sheetView showGridLines="0" zoomScaleSheetLayoutView="100" workbookViewId="0" topLeftCell="A1">
      <selection activeCell="A1" sqref="A1:K1"/>
    </sheetView>
  </sheetViews>
  <sheetFormatPr defaultColWidth="9.00390625" defaultRowHeight="13.5"/>
  <cols>
    <col min="1" max="1" width="11.375" style="0" customWidth="1"/>
    <col min="2" max="2" width="7.50390625" style="0" customWidth="1"/>
    <col min="3" max="3" width="11.50390625" style="0" customWidth="1"/>
    <col min="4" max="4" width="7.50390625" style="0" customWidth="1"/>
    <col min="5" max="5" width="11.50390625" style="0" customWidth="1"/>
    <col min="6" max="6" width="7.50390625" style="0" customWidth="1"/>
    <col min="7" max="7" width="11.50390625" style="0" customWidth="1"/>
    <col min="8" max="8" width="7.50390625" style="0" customWidth="1"/>
    <col min="9" max="9" width="11.50390625" style="0" customWidth="1"/>
    <col min="10" max="10" width="7.50390625" style="0" customWidth="1"/>
    <col min="11" max="11" width="11.50390625" style="0" customWidth="1"/>
    <col min="12" max="12" width="7.50390625" style="0" customWidth="1"/>
    <col min="13" max="13" width="11.50390625" style="0" customWidth="1"/>
  </cols>
  <sheetData>
    <row r="1" spans="1:14" ht="13.5">
      <c r="A1" s="223" t="s">
        <v>78</v>
      </c>
      <c r="B1" s="223"/>
      <c r="C1" s="223"/>
      <c r="D1" s="223"/>
      <c r="E1" s="223"/>
      <c r="F1" s="223"/>
      <c r="G1" s="223"/>
      <c r="H1" s="1"/>
      <c r="I1" s="1"/>
      <c r="J1" s="1"/>
      <c r="K1" s="1"/>
      <c r="L1" s="1"/>
      <c r="M1" s="1"/>
      <c r="N1" s="1"/>
    </row>
    <row r="2" spans="1:14" ht="13.5" customHeight="1" thickBot="1">
      <c r="A2" s="223" t="s">
        <v>31</v>
      </c>
      <c r="B2" s="223"/>
      <c r="C2" s="223"/>
      <c r="D2" s="223"/>
      <c r="E2" s="223"/>
      <c r="F2" s="223"/>
      <c r="G2" s="223"/>
      <c r="H2" s="1"/>
      <c r="I2" s="1"/>
      <c r="J2" s="1"/>
      <c r="K2" s="1"/>
      <c r="L2" s="1"/>
      <c r="M2" s="1"/>
      <c r="N2" s="1"/>
    </row>
    <row r="3" spans="1:14" ht="17.25" customHeight="1">
      <c r="A3" s="235" t="s">
        <v>59</v>
      </c>
      <c r="B3" s="238" t="s">
        <v>38</v>
      </c>
      <c r="C3" s="238"/>
      <c r="D3" s="238"/>
      <c r="E3" s="238"/>
      <c r="F3" s="238"/>
      <c r="G3" s="238"/>
      <c r="H3" s="225" t="s">
        <v>14</v>
      </c>
      <c r="I3" s="229"/>
      <c r="J3" s="231" t="s">
        <v>66</v>
      </c>
      <c r="K3" s="229"/>
      <c r="L3" s="225" t="s">
        <v>32</v>
      </c>
      <c r="M3" s="226"/>
      <c r="N3" s="232" t="s">
        <v>71</v>
      </c>
    </row>
    <row r="4" spans="1:14" ht="17.25" customHeight="1">
      <c r="A4" s="236"/>
      <c r="B4" s="239" t="s">
        <v>39</v>
      </c>
      <c r="C4" s="239"/>
      <c r="D4" s="227" t="s">
        <v>33</v>
      </c>
      <c r="E4" s="228"/>
      <c r="F4" s="227" t="s">
        <v>34</v>
      </c>
      <c r="G4" s="228"/>
      <c r="H4" s="227"/>
      <c r="I4" s="230"/>
      <c r="J4" s="227"/>
      <c r="K4" s="230"/>
      <c r="L4" s="227"/>
      <c r="M4" s="228"/>
      <c r="N4" s="233"/>
    </row>
    <row r="5" spans="1:14" s="6" customFormat="1" ht="27.75" customHeight="1">
      <c r="A5" s="237"/>
      <c r="B5" s="187" t="s">
        <v>67</v>
      </c>
      <c r="C5" s="186" t="s">
        <v>68</v>
      </c>
      <c r="D5" s="187" t="s">
        <v>67</v>
      </c>
      <c r="E5" s="186" t="s">
        <v>68</v>
      </c>
      <c r="F5" s="187" t="s">
        <v>67</v>
      </c>
      <c r="G5" s="98" t="s">
        <v>40</v>
      </c>
      <c r="H5" s="187" t="s">
        <v>36</v>
      </c>
      <c r="I5" s="99" t="s">
        <v>41</v>
      </c>
      <c r="J5" s="187" t="s">
        <v>36</v>
      </c>
      <c r="K5" s="99" t="s">
        <v>42</v>
      </c>
      <c r="L5" s="187" t="s">
        <v>36</v>
      </c>
      <c r="M5" s="100" t="s">
        <v>157</v>
      </c>
      <c r="N5" s="234"/>
    </row>
    <row r="6" spans="1:14" s="90" customFormat="1" ht="10.5">
      <c r="A6" s="88"/>
      <c r="B6" s="85" t="s">
        <v>4</v>
      </c>
      <c r="C6" s="86" t="s">
        <v>5</v>
      </c>
      <c r="D6" s="85" t="s">
        <v>4</v>
      </c>
      <c r="E6" s="86" t="s">
        <v>5</v>
      </c>
      <c r="F6" s="85" t="s">
        <v>4</v>
      </c>
      <c r="G6" s="86" t="s">
        <v>5</v>
      </c>
      <c r="H6" s="85" t="s">
        <v>4</v>
      </c>
      <c r="I6" s="87" t="s">
        <v>5</v>
      </c>
      <c r="J6" s="85" t="s">
        <v>4</v>
      </c>
      <c r="K6" s="87" t="s">
        <v>5</v>
      </c>
      <c r="L6" s="85" t="s">
        <v>4</v>
      </c>
      <c r="M6" s="86" t="s">
        <v>5</v>
      </c>
      <c r="N6" s="89"/>
    </row>
    <row r="7" spans="1:14" ht="15" customHeight="1">
      <c r="A7" s="108" t="s">
        <v>80</v>
      </c>
      <c r="B7" s="72">
        <v>2430</v>
      </c>
      <c r="C7" s="73">
        <v>920774</v>
      </c>
      <c r="D7" s="72">
        <v>3656</v>
      </c>
      <c r="E7" s="73">
        <v>924794</v>
      </c>
      <c r="F7" s="72">
        <v>6086</v>
      </c>
      <c r="G7" s="73">
        <v>1845569</v>
      </c>
      <c r="H7" s="72">
        <v>176</v>
      </c>
      <c r="I7" s="74">
        <v>58971</v>
      </c>
      <c r="J7" s="72">
        <v>130</v>
      </c>
      <c r="K7" s="74">
        <v>31510</v>
      </c>
      <c r="L7" s="72">
        <v>6302</v>
      </c>
      <c r="M7" s="73">
        <v>1818107</v>
      </c>
      <c r="N7" s="130" t="str">
        <f aca="true" t="shared" si="0" ref="N7:N15">IF(A7="","",A7)</f>
        <v>水戸　　　　　　　　</v>
      </c>
    </row>
    <row r="8" spans="1:14" ht="15" customHeight="1">
      <c r="A8" s="107" t="s">
        <v>81</v>
      </c>
      <c r="B8" s="75">
        <v>1211</v>
      </c>
      <c r="C8" s="76">
        <v>564734</v>
      </c>
      <c r="D8" s="75">
        <v>1817</v>
      </c>
      <c r="E8" s="76">
        <v>463038</v>
      </c>
      <c r="F8" s="75">
        <v>3028</v>
      </c>
      <c r="G8" s="76">
        <v>1027772</v>
      </c>
      <c r="H8" s="75">
        <v>91</v>
      </c>
      <c r="I8" s="77">
        <v>11673</v>
      </c>
      <c r="J8" s="75">
        <v>81</v>
      </c>
      <c r="K8" s="77">
        <v>9641</v>
      </c>
      <c r="L8" s="75">
        <v>3129</v>
      </c>
      <c r="M8" s="76">
        <v>1025740</v>
      </c>
      <c r="N8" s="131" t="str">
        <f t="shared" si="0"/>
        <v>日立　　　　　　　　</v>
      </c>
    </row>
    <row r="9" spans="1:14" ht="15" customHeight="1">
      <c r="A9" s="107" t="s">
        <v>82</v>
      </c>
      <c r="B9" s="75">
        <v>2181</v>
      </c>
      <c r="C9" s="76">
        <v>931907</v>
      </c>
      <c r="D9" s="75">
        <v>3353</v>
      </c>
      <c r="E9" s="76">
        <v>833425</v>
      </c>
      <c r="F9" s="75">
        <v>5534</v>
      </c>
      <c r="G9" s="76">
        <v>1765332</v>
      </c>
      <c r="H9" s="75">
        <v>161</v>
      </c>
      <c r="I9" s="77">
        <v>70235</v>
      </c>
      <c r="J9" s="75">
        <v>86</v>
      </c>
      <c r="K9" s="77">
        <v>18327</v>
      </c>
      <c r="L9" s="75">
        <v>5727</v>
      </c>
      <c r="M9" s="76">
        <v>1713423</v>
      </c>
      <c r="N9" s="131" t="str">
        <f t="shared" si="0"/>
        <v>土浦　　　　　　　　</v>
      </c>
    </row>
    <row r="10" spans="1:14" ht="15" customHeight="1">
      <c r="A10" s="107" t="s">
        <v>83</v>
      </c>
      <c r="B10" s="75">
        <v>1214</v>
      </c>
      <c r="C10" s="76">
        <v>447162</v>
      </c>
      <c r="D10" s="75">
        <v>2679</v>
      </c>
      <c r="E10" s="76">
        <v>611053</v>
      </c>
      <c r="F10" s="75">
        <v>3893</v>
      </c>
      <c r="G10" s="76">
        <v>1058215</v>
      </c>
      <c r="H10" s="75">
        <v>93</v>
      </c>
      <c r="I10" s="77">
        <v>19404</v>
      </c>
      <c r="J10" s="75">
        <v>119</v>
      </c>
      <c r="K10" s="77">
        <v>34317</v>
      </c>
      <c r="L10" s="75">
        <v>4010</v>
      </c>
      <c r="M10" s="76">
        <v>1073128</v>
      </c>
      <c r="N10" s="131" t="str">
        <f t="shared" si="0"/>
        <v>古河　　　　　　　　</v>
      </c>
    </row>
    <row r="11" spans="1:14" ht="15" customHeight="1">
      <c r="A11" s="107" t="s">
        <v>84</v>
      </c>
      <c r="B11" s="75">
        <v>1831</v>
      </c>
      <c r="C11" s="76">
        <v>684120</v>
      </c>
      <c r="D11" s="75">
        <v>3827</v>
      </c>
      <c r="E11" s="76">
        <v>904731</v>
      </c>
      <c r="F11" s="75">
        <v>5658</v>
      </c>
      <c r="G11" s="76">
        <v>1588850</v>
      </c>
      <c r="H11" s="75">
        <v>120</v>
      </c>
      <c r="I11" s="77">
        <v>31113</v>
      </c>
      <c r="J11" s="75">
        <v>70</v>
      </c>
      <c r="K11" s="77">
        <v>14120</v>
      </c>
      <c r="L11" s="75">
        <v>5804</v>
      </c>
      <c r="M11" s="76">
        <v>1571857</v>
      </c>
      <c r="N11" s="131" t="str">
        <f t="shared" si="0"/>
        <v>下館　　　　　　　　</v>
      </c>
    </row>
    <row r="12" spans="1:14" ht="15" customHeight="1">
      <c r="A12" s="107" t="s">
        <v>85</v>
      </c>
      <c r="B12" s="75">
        <v>1572</v>
      </c>
      <c r="C12" s="76">
        <v>920695</v>
      </c>
      <c r="D12" s="75">
        <v>2673</v>
      </c>
      <c r="E12" s="76">
        <v>656109</v>
      </c>
      <c r="F12" s="75">
        <v>4245</v>
      </c>
      <c r="G12" s="76">
        <v>1576804</v>
      </c>
      <c r="H12" s="75">
        <v>130</v>
      </c>
      <c r="I12" s="77">
        <v>42481</v>
      </c>
      <c r="J12" s="75">
        <v>109</v>
      </c>
      <c r="K12" s="77">
        <v>24097</v>
      </c>
      <c r="L12" s="75">
        <v>4415</v>
      </c>
      <c r="M12" s="76">
        <v>1558420</v>
      </c>
      <c r="N12" s="131" t="str">
        <f t="shared" si="0"/>
        <v>竜ヶ崎　　　　　　　</v>
      </c>
    </row>
    <row r="13" spans="1:14" ht="15" customHeight="1">
      <c r="A13" s="107" t="s">
        <v>86</v>
      </c>
      <c r="B13" s="75">
        <v>1510</v>
      </c>
      <c r="C13" s="76">
        <v>607210</v>
      </c>
      <c r="D13" s="75">
        <v>2550</v>
      </c>
      <c r="E13" s="76">
        <v>625326</v>
      </c>
      <c r="F13" s="75">
        <v>4060</v>
      </c>
      <c r="G13" s="76">
        <v>1232536</v>
      </c>
      <c r="H13" s="75">
        <v>120</v>
      </c>
      <c r="I13" s="77">
        <v>46643</v>
      </c>
      <c r="J13" s="75">
        <v>88</v>
      </c>
      <c r="K13" s="77">
        <v>11675</v>
      </c>
      <c r="L13" s="75">
        <v>4198</v>
      </c>
      <c r="M13" s="76">
        <v>1197567</v>
      </c>
      <c r="N13" s="131" t="str">
        <f t="shared" si="0"/>
        <v>太田　　　　　　　　</v>
      </c>
    </row>
    <row r="14" spans="1:14" ht="15" customHeight="1">
      <c r="A14" s="107" t="s">
        <v>87</v>
      </c>
      <c r="B14" s="75">
        <v>1894</v>
      </c>
      <c r="C14" s="76">
        <v>824361</v>
      </c>
      <c r="D14" s="75">
        <v>3849</v>
      </c>
      <c r="E14" s="76">
        <v>922271</v>
      </c>
      <c r="F14" s="75">
        <v>5743</v>
      </c>
      <c r="G14" s="76">
        <v>1746631</v>
      </c>
      <c r="H14" s="75">
        <v>109</v>
      </c>
      <c r="I14" s="77">
        <v>44705</v>
      </c>
      <c r="J14" s="75">
        <v>114</v>
      </c>
      <c r="K14" s="77">
        <v>32738</v>
      </c>
      <c r="L14" s="75">
        <v>5871</v>
      </c>
      <c r="M14" s="76">
        <v>1734664</v>
      </c>
      <c r="N14" s="131" t="str">
        <f t="shared" si="0"/>
        <v>潮来　　　　　　　　</v>
      </c>
    </row>
    <row r="15" spans="1:14" s="7" customFormat="1" ht="15" customHeight="1">
      <c r="A15" s="97" t="s">
        <v>88</v>
      </c>
      <c r="B15" s="78">
        <v>13843</v>
      </c>
      <c r="C15" s="79">
        <v>5900963</v>
      </c>
      <c r="D15" s="78">
        <v>24404</v>
      </c>
      <c r="E15" s="79">
        <v>5940745</v>
      </c>
      <c r="F15" s="78">
        <v>38247</v>
      </c>
      <c r="G15" s="79">
        <v>11841708</v>
      </c>
      <c r="H15" s="78">
        <v>1000</v>
      </c>
      <c r="I15" s="80">
        <v>325226</v>
      </c>
      <c r="J15" s="78">
        <v>797</v>
      </c>
      <c r="K15" s="80">
        <v>176425</v>
      </c>
      <c r="L15" s="78">
        <v>39456</v>
      </c>
      <c r="M15" s="79">
        <v>11692907</v>
      </c>
      <c r="N15" s="132" t="str">
        <f t="shared" si="0"/>
        <v>茨城県計</v>
      </c>
    </row>
    <row r="16" spans="1:14" s="8" customFormat="1" ht="15" customHeight="1">
      <c r="A16" s="9"/>
      <c r="B16" s="32"/>
      <c r="C16" s="33"/>
      <c r="D16" s="32"/>
      <c r="E16" s="33"/>
      <c r="F16" s="32"/>
      <c r="G16" s="33"/>
      <c r="H16" s="32"/>
      <c r="I16" s="34"/>
      <c r="J16" s="32"/>
      <c r="K16" s="34"/>
      <c r="L16" s="32"/>
      <c r="M16" s="33"/>
      <c r="N16" s="133"/>
    </row>
    <row r="17" spans="1:14" ht="15" customHeight="1">
      <c r="A17" s="109" t="s">
        <v>89</v>
      </c>
      <c r="B17" s="81">
        <v>1671</v>
      </c>
      <c r="C17" s="82">
        <v>638888</v>
      </c>
      <c r="D17" s="81">
        <v>3284</v>
      </c>
      <c r="E17" s="82">
        <v>808094</v>
      </c>
      <c r="F17" s="81">
        <v>4955</v>
      </c>
      <c r="G17" s="82">
        <v>1446982</v>
      </c>
      <c r="H17" s="81">
        <v>161</v>
      </c>
      <c r="I17" s="83">
        <v>62815</v>
      </c>
      <c r="J17" s="81">
        <v>96</v>
      </c>
      <c r="K17" s="83">
        <v>22866</v>
      </c>
      <c r="L17" s="81">
        <v>5162</v>
      </c>
      <c r="M17" s="82">
        <v>1407034</v>
      </c>
      <c r="N17" s="130" t="str">
        <f aca="true" t="shared" si="1" ref="N17:N25">IF(A17="","",A17)</f>
        <v>宇都宮　　　　　　　</v>
      </c>
    </row>
    <row r="18" spans="1:14" ht="15" customHeight="1">
      <c r="A18" s="107" t="s">
        <v>90</v>
      </c>
      <c r="B18" s="75">
        <v>628</v>
      </c>
      <c r="C18" s="76">
        <v>229337</v>
      </c>
      <c r="D18" s="75">
        <v>1240</v>
      </c>
      <c r="E18" s="76">
        <v>280977</v>
      </c>
      <c r="F18" s="75">
        <v>1868</v>
      </c>
      <c r="G18" s="76">
        <v>510314</v>
      </c>
      <c r="H18" s="75">
        <v>38</v>
      </c>
      <c r="I18" s="77">
        <v>12652</v>
      </c>
      <c r="J18" s="75">
        <v>33</v>
      </c>
      <c r="K18" s="77">
        <v>3875</v>
      </c>
      <c r="L18" s="75">
        <v>1924</v>
      </c>
      <c r="M18" s="76">
        <v>501536</v>
      </c>
      <c r="N18" s="131" t="str">
        <f t="shared" si="1"/>
        <v>足利　　　　　　　　</v>
      </c>
    </row>
    <row r="19" spans="1:14" ht="15" customHeight="1">
      <c r="A19" s="107" t="s">
        <v>91</v>
      </c>
      <c r="B19" s="75">
        <v>1615</v>
      </c>
      <c r="C19" s="76">
        <v>576506</v>
      </c>
      <c r="D19" s="75">
        <v>3184</v>
      </c>
      <c r="E19" s="76">
        <v>724032</v>
      </c>
      <c r="F19" s="75">
        <v>4799</v>
      </c>
      <c r="G19" s="76">
        <v>1300538</v>
      </c>
      <c r="H19" s="75">
        <v>141</v>
      </c>
      <c r="I19" s="77">
        <v>41296</v>
      </c>
      <c r="J19" s="75">
        <v>81</v>
      </c>
      <c r="K19" s="77">
        <v>99621</v>
      </c>
      <c r="L19" s="75">
        <v>4988</v>
      </c>
      <c r="M19" s="76">
        <v>1358863</v>
      </c>
      <c r="N19" s="131" t="str">
        <f t="shared" si="1"/>
        <v>栃木　　　　　　　　</v>
      </c>
    </row>
    <row r="20" spans="1:14" ht="15" customHeight="1">
      <c r="A20" s="107" t="s">
        <v>92</v>
      </c>
      <c r="B20" s="75">
        <v>510</v>
      </c>
      <c r="C20" s="76">
        <v>159521</v>
      </c>
      <c r="D20" s="75">
        <v>1159</v>
      </c>
      <c r="E20" s="76">
        <v>266313</v>
      </c>
      <c r="F20" s="75">
        <v>1669</v>
      </c>
      <c r="G20" s="76">
        <v>425834</v>
      </c>
      <c r="H20" s="75">
        <v>54</v>
      </c>
      <c r="I20" s="77">
        <v>41859</v>
      </c>
      <c r="J20" s="75">
        <v>24</v>
      </c>
      <c r="K20" s="77">
        <v>2525</v>
      </c>
      <c r="L20" s="75">
        <v>1726</v>
      </c>
      <c r="M20" s="76">
        <v>386500</v>
      </c>
      <c r="N20" s="131" t="str">
        <f t="shared" si="1"/>
        <v>佐野　　　　　　　　</v>
      </c>
    </row>
    <row r="21" spans="1:14" ht="15" customHeight="1">
      <c r="A21" s="107" t="s">
        <v>93</v>
      </c>
      <c r="B21" s="75">
        <v>806</v>
      </c>
      <c r="C21" s="76">
        <v>235786</v>
      </c>
      <c r="D21" s="75">
        <v>1817</v>
      </c>
      <c r="E21" s="76">
        <v>412138</v>
      </c>
      <c r="F21" s="75">
        <v>2623</v>
      </c>
      <c r="G21" s="76">
        <v>647925</v>
      </c>
      <c r="H21" s="75">
        <v>113</v>
      </c>
      <c r="I21" s="77">
        <v>39705</v>
      </c>
      <c r="J21" s="75">
        <v>61</v>
      </c>
      <c r="K21" s="77">
        <v>46407</v>
      </c>
      <c r="L21" s="75">
        <v>2761</v>
      </c>
      <c r="M21" s="76">
        <v>654626</v>
      </c>
      <c r="N21" s="131" t="str">
        <f t="shared" si="1"/>
        <v>鹿沼　　　　　　　　</v>
      </c>
    </row>
    <row r="22" spans="1:14" ht="15" customHeight="1">
      <c r="A22" s="107" t="s">
        <v>94</v>
      </c>
      <c r="B22" s="75">
        <v>651</v>
      </c>
      <c r="C22" s="76">
        <v>200397</v>
      </c>
      <c r="D22" s="75">
        <v>1637</v>
      </c>
      <c r="E22" s="76">
        <v>362059</v>
      </c>
      <c r="F22" s="75">
        <v>2288</v>
      </c>
      <c r="G22" s="76">
        <v>562456</v>
      </c>
      <c r="H22" s="75">
        <v>60</v>
      </c>
      <c r="I22" s="77">
        <v>18126</v>
      </c>
      <c r="J22" s="75">
        <v>65</v>
      </c>
      <c r="K22" s="77">
        <v>15661</v>
      </c>
      <c r="L22" s="75">
        <v>2369</v>
      </c>
      <c r="M22" s="76">
        <v>559991</v>
      </c>
      <c r="N22" s="131" t="str">
        <f t="shared" si="1"/>
        <v>真岡　　　　　　　　</v>
      </c>
    </row>
    <row r="23" spans="1:14" ht="15" customHeight="1">
      <c r="A23" s="107" t="s">
        <v>95</v>
      </c>
      <c r="B23" s="75">
        <v>1110</v>
      </c>
      <c r="C23" s="76">
        <v>391053</v>
      </c>
      <c r="D23" s="75">
        <v>2216</v>
      </c>
      <c r="E23" s="76">
        <v>526933</v>
      </c>
      <c r="F23" s="75">
        <v>3326</v>
      </c>
      <c r="G23" s="76">
        <v>917986</v>
      </c>
      <c r="H23" s="75">
        <v>118</v>
      </c>
      <c r="I23" s="77">
        <v>56598</v>
      </c>
      <c r="J23" s="75">
        <v>44</v>
      </c>
      <c r="K23" s="77">
        <v>5881</v>
      </c>
      <c r="L23" s="75">
        <v>3453</v>
      </c>
      <c r="M23" s="76">
        <v>867269</v>
      </c>
      <c r="N23" s="131" t="str">
        <f t="shared" si="1"/>
        <v>大田原　　　　　　　</v>
      </c>
    </row>
    <row r="24" spans="1:14" ht="15" customHeight="1">
      <c r="A24" s="107" t="s">
        <v>96</v>
      </c>
      <c r="B24" s="75">
        <v>635</v>
      </c>
      <c r="C24" s="76">
        <v>255214</v>
      </c>
      <c r="D24" s="75">
        <v>1616</v>
      </c>
      <c r="E24" s="76">
        <v>363855</v>
      </c>
      <c r="F24" s="75">
        <v>2251</v>
      </c>
      <c r="G24" s="76">
        <v>619069</v>
      </c>
      <c r="H24" s="75">
        <v>58</v>
      </c>
      <c r="I24" s="77">
        <v>46242</v>
      </c>
      <c r="J24" s="75">
        <v>44</v>
      </c>
      <c r="K24" s="77">
        <v>5949</v>
      </c>
      <c r="L24" s="75">
        <v>2319</v>
      </c>
      <c r="M24" s="76">
        <v>578777</v>
      </c>
      <c r="N24" s="131" t="str">
        <f t="shared" si="1"/>
        <v>氏家　　　　　　　　</v>
      </c>
    </row>
    <row r="25" spans="1:14" s="7" customFormat="1" ht="15" customHeight="1">
      <c r="A25" s="97" t="s">
        <v>97</v>
      </c>
      <c r="B25" s="78">
        <v>7626</v>
      </c>
      <c r="C25" s="79">
        <v>2686703</v>
      </c>
      <c r="D25" s="78">
        <v>16153</v>
      </c>
      <c r="E25" s="79">
        <v>3744402</v>
      </c>
      <c r="F25" s="78">
        <v>23779</v>
      </c>
      <c r="G25" s="79">
        <v>6431104</v>
      </c>
      <c r="H25" s="78">
        <v>743</v>
      </c>
      <c r="I25" s="80">
        <v>319292</v>
      </c>
      <c r="J25" s="78">
        <v>448</v>
      </c>
      <c r="K25" s="80">
        <v>202783</v>
      </c>
      <c r="L25" s="78">
        <v>24702</v>
      </c>
      <c r="M25" s="79">
        <v>6314596</v>
      </c>
      <c r="N25" s="132" t="str">
        <f t="shared" si="1"/>
        <v>栃木県計</v>
      </c>
    </row>
    <row r="26" spans="1:14" s="8" customFormat="1" ht="15" customHeight="1">
      <c r="A26" s="96"/>
      <c r="B26" s="32"/>
      <c r="C26" s="33"/>
      <c r="D26" s="32"/>
      <c r="E26" s="33"/>
      <c r="F26" s="32"/>
      <c r="G26" s="33"/>
      <c r="H26" s="32"/>
      <c r="I26" s="34"/>
      <c r="J26" s="32"/>
      <c r="K26" s="34"/>
      <c r="L26" s="32"/>
      <c r="M26" s="33"/>
      <c r="N26" s="133"/>
    </row>
    <row r="27" spans="1:14" ht="15" customHeight="1">
      <c r="A27" s="108" t="s">
        <v>98</v>
      </c>
      <c r="B27" s="72">
        <v>1673</v>
      </c>
      <c r="C27" s="73">
        <v>553504</v>
      </c>
      <c r="D27" s="72">
        <v>2947</v>
      </c>
      <c r="E27" s="73">
        <v>708842</v>
      </c>
      <c r="F27" s="72">
        <v>4620</v>
      </c>
      <c r="G27" s="73">
        <v>1262346</v>
      </c>
      <c r="H27" s="72">
        <v>168</v>
      </c>
      <c r="I27" s="74">
        <v>48293</v>
      </c>
      <c r="J27" s="72">
        <v>103</v>
      </c>
      <c r="K27" s="74">
        <v>18415</v>
      </c>
      <c r="L27" s="72">
        <v>4812</v>
      </c>
      <c r="M27" s="73">
        <v>1232468</v>
      </c>
      <c r="N27" s="130" t="str">
        <f aca="true" t="shared" si="2" ref="N27:N36">IF(A27="","",A27)</f>
        <v>前橋　　　　　　　　</v>
      </c>
    </row>
    <row r="28" spans="1:14" ht="15" customHeight="1">
      <c r="A28" s="107" t="s">
        <v>99</v>
      </c>
      <c r="B28" s="75">
        <v>1687</v>
      </c>
      <c r="C28" s="76">
        <v>601115</v>
      </c>
      <c r="D28" s="75">
        <v>3156</v>
      </c>
      <c r="E28" s="76">
        <v>757287</v>
      </c>
      <c r="F28" s="75">
        <v>4843</v>
      </c>
      <c r="G28" s="76">
        <v>1358402</v>
      </c>
      <c r="H28" s="75">
        <v>143</v>
      </c>
      <c r="I28" s="77">
        <v>44002</v>
      </c>
      <c r="J28" s="75">
        <v>67</v>
      </c>
      <c r="K28" s="77">
        <v>21531</v>
      </c>
      <c r="L28" s="75">
        <v>5012</v>
      </c>
      <c r="M28" s="76">
        <v>1335932</v>
      </c>
      <c r="N28" s="131" t="str">
        <f t="shared" si="2"/>
        <v>高崎　　　　　　　　</v>
      </c>
    </row>
    <row r="29" spans="1:14" ht="15" customHeight="1">
      <c r="A29" s="107" t="s">
        <v>100</v>
      </c>
      <c r="B29" s="75">
        <v>709</v>
      </c>
      <c r="C29" s="76">
        <v>244717</v>
      </c>
      <c r="D29" s="75">
        <v>1223</v>
      </c>
      <c r="E29" s="76">
        <v>284627</v>
      </c>
      <c r="F29" s="75">
        <v>1932</v>
      </c>
      <c r="G29" s="76">
        <v>529344</v>
      </c>
      <c r="H29" s="75">
        <v>41</v>
      </c>
      <c r="I29" s="77">
        <v>8338</v>
      </c>
      <c r="J29" s="75">
        <v>41</v>
      </c>
      <c r="K29" s="77">
        <v>5455</v>
      </c>
      <c r="L29" s="75">
        <v>1979</v>
      </c>
      <c r="M29" s="76">
        <v>526461</v>
      </c>
      <c r="N29" s="131" t="str">
        <f t="shared" si="2"/>
        <v>桐生　　　　　　　　</v>
      </c>
    </row>
    <row r="30" spans="1:14" ht="15" customHeight="1">
      <c r="A30" s="107" t="s">
        <v>101</v>
      </c>
      <c r="B30" s="75">
        <v>859</v>
      </c>
      <c r="C30" s="76">
        <v>306702</v>
      </c>
      <c r="D30" s="75">
        <v>1986</v>
      </c>
      <c r="E30" s="76">
        <v>456586</v>
      </c>
      <c r="F30" s="75">
        <v>2845</v>
      </c>
      <c r="G30" s="76">
        <v>763288</v>
      </c>
      <c r="H30" s="75">
        <v>63</v>
      </c>
      <c r="I30" s="77">
        <v>30432</v>
      </c>
      <c r="J30" s="75">
        <v>40</v>
      </c>
      <c r="K30" s="77">
        <v>3778</v>
      </c>
      <c r="L30" s="75">
        <v>2916</v>
      </c>
      <c r="M30" s="76">
        <v>736633</v>
      </c>
      <c r="N30" s="131" t="str">
        <f t="shared" si="2"/>
        <v>伊勢崎　　　　　　　</v>
      </c>
    </row>
    <row r="31" spans="1:14" ht="15" customHeight="1">
      <c r="A31" s="107" t="s">
        <v>102</v>
      </c>
      <c r="B31" s="75">
        <v>539</v>
      </c>
      <c r="C31" s="76">
        <v>177260</v>
      </c>
      <c r="D31" s="75">
        <v>1323</v>
      </c>
      <c r="E31" s="76">
        <v>302330</v>
      </c>
      <c r="F31" s="75">
        <v>1862</v>
      </c>
      <c r="G31" s="76">
        <v>479590</v>
      </c>
      <c r="H31" s="75">
        <v>34</v>
      </c>
      <c r="I31" s="77">
        <v>11571</v>
      </c>
      <c r="J31" s="75">
        <v>44</v>
      </c>
      <c r="K31" s="77">
        <v>8663</v>
      </c>
      <c r="L31" s="75">
        <v>1912</v>
      </c>
      <c r="M31" s="76">
        <v>476681</v>
      </c>
      <c r="N31" s="131" t="str">
        <f t="shared" si="2"/>
        <v>沼田　　　　　　　　</v>
      </c>
    </row>
    <row r="32" spans="1:14" ht="15" customHeight="1">
      <c r="A32" s="107" t="s">
        <v>103</v>
      </c>
      <c r="B32" s="75">
        <v>1711</v>
      </c>
      <c r="C32" s="76">
        <v>708568</v>
      </c>
      <c r="D32" s="75">
        <v>3573</v>
      </c>
      <c r="E32" s="76">
        <v>834977</v>
      </c>
      <c r="F32" s="75">
        <v>5284</v>
      </c>
      <c r="G32" s="76">
        <v>1543545</v>
      </c>
      <c r="H32" s="75">
        <v>137</v>
      </c>
      <c r="I32" s="77">
        <v>65203</v>
      </c>
      <c r="J32" s="75">
        <v>60</v>
      </c>
      <c r="K32" s="77">
        <v>20742</v>
      </c>
      <c r="L32" s="75">
        <v>5451</v>
      </c>
      <c r="M32" s="76">
        <v>1499084</v>
      </c>
      <c r="N32" s="131" t="str">
        <f t="shared" si="2"/>
        <v>館林　　　　　　　　</v>
      </c>
    </row>
    <row r="33" spans="1:14" ht="15" customHeight="1">
      <c r="A33" s="107" t="s">
        <v>104</v>
      </c>
      <c r="B33" s="75">
        <v>475</v>
      </c>
      <c r="C33" s="76">
        <v>156786</v>
      </c>
      <c r="D33" s="75">
        <v>789</v>
      </c>
      <c r="E33" s="76">
        <v>182535</v>
      </c>
      <c r="F33" s="75">
        <v>1264</v>
      </c>
      <c r="G33" s="76">
        <v>339321</v>
      </c>
      <c r="H33" s="75">
        <v>37</v>
      </c>
      <c r="I33" s="77">
        <v>13024</v>
      </c>
      <c r="J33" s="75">
        <v>21</v>
      </c>
      <c r="K33" s="77">
        <v>6859</v>
      </c>
      <c r="L33" s="75">
        <v>1308</v>
      </c>
      <c r="M33" s="76">
        <v>333156</v>
      </c>
      <c r="N33" s="131" t="str">
        <f t="shared" si="2"/>
        <v>藤岡　　　　　　　　</v>
      </c>
    </row>
    <row r="34" spans="1:14" ht="15" customHeight="1">
      <c r="A34" s="107" t="s">
        <v>105</v>
      </c>
      <c r="B34" s="75">
        <v>496</v>
      </c>
      <c r="C34" s="76">
        <v>161211</v>
      </c>
      <c r="D34" s="75">
        <v>958</v>
      </c>
      <c r="E34" s="76">
        <v>224325</v>
      </c>
      <c r="F34" s="75">
        <v>1454</v>
      </c>
      <c r="G34" s="76">
        <v>385536</v>
      </c>
      <c r="H34" s="75">
        <v>42</v>
      </c>
      <c r="I34" s="77">
        <v>7184</v>
      </c>
      <c r="J34" s="75">
        <v>10</v>
      </c>
      <c r="K34" s="77">
        <v>1771</v>
      </c>
      <c r="L34" s="75">
        <v>1498</v>
      </c>
      <c r="M34" s="76">
        <v>380123</v>
      </c>
      <c r="N34" s="131" t="str">
        <f t="shared" si="2"/>
        <v>富岡　　　　　　　　</v>
      </c>
    </row>
    <row r="35" spans="1:14" ht="15" customHeight="1">
      <c r="A35" s="107" t="s">
        <v>106</v>
      </c>
      <c r="B35" s="75">
        <v>411</v>
      </c>
      <c r="C35" s="76">
        <v>118121</v>
      </c>
      <c r="D35" s="75">
        <v>979</v>
      </c>
      <c r="E35" s="76">
        <v>224262</v>
      </c>
      <c r="F35" s="75">
        <v>1390</v>
      </c>
      <c r="G35" s="76">
        <v>342383</v>
      </c>
      <c r="H35" s="75">
        <v>37</v>
      </c>
      <c r="I35" s="77">
        <v>5488</v>
      </c>
      <c r="J35" s="75">
        <v>10</v>
      </c>
      <c r="K35" s="77">
        <v>3402</v>
      </c>
      <c r="L35" s="75">
        <v>1432</v>
      </c>
      <c r="M35" s="76">
        <v>340297</v>
      </c>
      <c r="N35" s="131" t="str">
        <f t="shared" si="2"/>
        <v>中之条　　　　　　　</v>
      </c>
    </row>
    <row r="36" spans="1:14" s="7" customFormat="1" ht="15" customHeight="1">
      <c r="A36" s="97" t="s">
        <v>107</v>
      </c>
      <c r="B36" s="78">
        <v>8560</v>
      </c>
      <c r="C36" s="79">
        <v>3027985</v>
      </c>
      <c r="D36" s="78">
        <v>16934</v>
      </c>
      <c r="E36" s="79">
        <v>3975770</v>
      </c>
      <c r="F36" s="78">
        <v>25494</v>
      </c>
      <c r="G36" s="79">
        <v>7003755</v>
      </c>
      <c r="H36" s="78">
        <v>702</v>
      </c>
      <c r="I36" s="80">
        <v>233535</v>
      </c>
      <c r="J36" s="78">
        <v>396</v>
      </c>
      <c r="K36" s="80">
        <v>90615</v>
      </c>
      <c r="L36" s="78">
        <v>26320</v>
      </c>
      <c r="M36" s="79">
        <v>6860835</v>
      </c>
      <c r="N36" s="132" t="str">
        <f t="shared" si="2"/>
        <v>群馬県計</v>
      </c>
    </row>
    <row r="37" spans="1:14" s="8" customFormat="1" ht="15" customHeight="1">
      <c r="A37" s="96"/>
      <c r="B37" s="32"/>
      <c r="C37" s="33"/>
      <c r="D37" s="32"/>
      <c r="E37" s="33"/>
      <c r="F37" s="32"/>
      <c r="G37" s="33"/>
      <c r="H37" s="32"/>
      <c r="I37" s="34"/>
      <c r="J37" s="32"/>
      <c r="K37" s="34"/>
      <c r="L37" s="32"/>
      <c r="M37" s="33"/>
      <c r="N37" s="133"/>
    </row>
    <row r="38" spans="1:14" ht="15" customHeight="1">
      <c r="A38" s="108" t="s">
        <v>108</v>
      </c>
      <c r="B38" s="72">
        <v>2554</v>
      </c>
      <c r="C38" s="73">
        <v>994542</v>
      </c>
      <c r="D38" s="72">
        <v>5369</v>
      </c>
      <c r="E38" s="73">
        <v>1364843</v>
      </c>
      <c r="F38" s="72">
        <v>7923</v>
      </c>
      <c r="G38" s="73">
        <v>2359384</v>
      </c>
      <c r="H38" s="72">
        <v>237</v>
      </c>
      <c r="I38" s="74">
        <v>172098</v>
      </c>
      <c r="J38" s="72">
        <v>137</v>
      </c>
      <c r="K38" s="74">
        <v>49098</v>
      </c>
      <c r="L38" s="72">
        <v>8227</v>
      </c>
      <c r="M38" s="73">
        <v>2236383</v>
      </c>
      <c r="N38" s="130" t="str">
        <f aca="true" t="shared" si="3" ref="N38:N53">IF(A38="","",A38)</f>
        <v>川越　　　　　　　　</v>
      </c>
    </row>
    <row r="39" spans="1:14" ht="15" customHeight="1">
      <c r="A39" s="107" t="s">
        <v>109</v>
      </c>
      <c r="B39" s="75">
        <v>1270</v>
      </c>
      <c r="C39" s="76">
        <v>525951</v>
      </c>
      <c r="D39" s="75">
        <v>3060</v>
      </c>
      <c r="E39" s="76">
        <v>698020</v>
      </c>
      <c r="F39" s="75">
        <v>4330</v>
      </c>
      <c r="G39" s="76">
        <v>1223971</v>
      </c>
      <c r="H39" s="75">
        <v>120</v>
      </c>
      <c r="I39" s="77">
        <v>51483</v>
      </c>
      <c r="J39" s="75">
        <v>102</v>
      </c>
      <c r="K39" s="77">
        <v>13003</v>
      </c>
      <c r="L39" s="75">
        <v>4474</v>
      </c>
      <c r="M39" s="76">
        <v>1185491</v>
      </c>
      <c r="N39" s="131" t="str">
        <f t="shared" si="3"/>
        <v>熊谷　　　　　　　　</v>
      </c>
    </row>
    <row r="40" spans="1:14" ht="15" customHeight="1">
      <c r="A40" s="107" t="s">
        <v>110</v>
      </c>
      <c r="B40" s="75">
        <v>2261</v>
      </c>
      <c r="C40" s="76">
        <v>937800</v>
      </c>
      <c r="D40" s="75">
        <v>4816</v>
      </c>
      <c r="E40" s="76">
        <v>1264481</v>
      </c>
      <c r="F40" s="75">
        <v>7077</v>
      </c>
      <c r="G40" s="76">
        <v>2202281</v>
      </c>
      <c r="H40" s="75">
        <v>178</v>
      </c>
      <c r="I40" s="77">
        <v>172685</v>
      </c>
      <c r="J40" s="75">
        <v>137</v>
      </c>
      <c r="K40" s="77">
        <v>45675</v>
      </c>
      <c r="L40" s="75">
        <v>7304</v>
      </c>
      <c r="M40" s="76">
        <v>2075271</v>
      </c>
      <c r="N40" s="131" t="str">
        <f t="shared" si="3"/>
        <v>川口　　　　　　　　</v>
      </c>
    </row>
    <row r="41" spans="1:14" ht="15" customHeight="1">
      <c r="A41" s="107" t="s">
        <v>111</v>
      </c>
      <c r="B41" s="75">
        <v>1169</v>
      </c>
      <c r="C41" s="76">
        <v>488716</v>
      </c>
      <c r="D41" s="75">
        <v>2304</v>
      </c>
      <c r="E41" s="76">
        <v>629870</v>
      </c>
      <c r="F41" s="75">
        <v>3473</v>
      </c>
      <c r="G41" s="76">
        <v>1118586</v>
      </c>
      <c r="H41" s="75">
        <v>110</v>
      </c>
      <c r="I41" s="77">
        <v>80051</v>
      </c>
      <c r="J41" s="75">
        <v>99</v>
      </c>
      <c r="K41" s="77">
        <v>19381</v>
      </c>
      <c r="L41" s="75">
        <v>3624</v>
      </c>
      <c r="M41" s="76">
        <v>1057916</v>
      </c>
      <c r="N41" s="131" t="str">
        <f t="shared" si="3"/>
        <v>西川口　　　　　　　</v>
      </c>
    </row>
    <row r="42" spans="1:14" ht="15" customHeight="1">
      <c r="A42" s="107" t="s">
        <v>112</v>
      </c>
      <c r="B42" s="75">
        <v>1547</v>
      </c>
      <c r="C42" s="76">
        <v>960129</v>
      </c>
      <c r="D42" s="75">
        <v>3505</v>
      </c>
      <c r="E42" s="76">
        <v>1003987</v>
      </c>
      <c r="F42" s="75">
        <v>5052</v>
      </c>
      <c r="G42" s="76">
        <v>1964115</v>
      </c>
      <c r="H42" s="75">
        <v>152</v>
      </c>
      <c r="I42" s="77">
        <v>154734</v>
      </c>
      <c r="J42" s="75">
        <v>140</v>
      </c>
      <c r="K42" s="77">
        <v>26902</v>
      </c>
      <c r="L42" s="75">
        <v>5248</v>
      </c>
      <c r="M42" s="76">
        <v>1836284</v>
      </c>
      <c r="N42" s="131" t="str">
        <f t="shared" si="3"/>
        <v>浦和　　　　　　　　</v>
      </c>
    </row>
    <row r="43" spans="1:14" ht="15" customHeight="1">
      <c r="A43" s="107" t="s">
        <v>113</v>
      </c>
      <c r="B43" s="75">
        <v>1336</v>
      </c>
      <c r="C43" s="76">
        <v>719625</v>
      </c>
      <c r="D43" s="75">
        <v>2633</v>
      </c>
      <c r="E43" s="76">
        <v>778063</v>
      </c>
      <c r="F43" s="75">
        <v>3969</v>
      </c>
      <c r="G43" s="76">
        <v>1497688</v>
      </c>
      <c r="H43" s="75">
        <v>135</v>
      </c>
      <c r="I43" s="77">
        <v>180973</v>
      </c>
      <c r="J43" s="75">
        <v>67</v>
      </c>
      <c r="K43" s="77">
        <v>15889</v>
      </c>
      <c r="L43" s="75">
        <v>4131</v>
      </c>
      <c r="M43" s="76">
        <v>1332604</v>
      </c>
      <c r="N43" s="131" t="str">
        <f t="shared" si="3"/>
        <v>大宮　　　　　　　　</v>
      </c>
    </row>
    <row r="44" spans="1:14" ht="15" customHeight="1">
      <c r="A44" s="107" t="s">
        <v>114</v>
      </c>
      <c r="B44" s="75">
        <v>875</v>
      </c>
      <c r="C44" s="76">
        <v>309017</v>
      </c>
      <c r="D44" s="75">
        <v>2018</v>
      </c>
      <c r="E44" s="76">
        <v>458631</v>
      </c>
      <c r="F44" s="75">
        <v>2893</v>
      </c>
      <c r="G44" s="76">
        <v>767648</v>
      </c>
      <c r="H44" s="75">
        <v>54</v>
      </c>
      <c r="I44" s="77">
        <v>27550</v>
      </c>
      <c r="J44" s="75">
        <v>57</v>
      </c>
      <c r="K44" s="77">
        <v>14363</v>
      </c>
      <c r="L44" s="75">
        <v>2961</v>
      </c>
      <c r="M44" s="76">
        <v>754461</v>
      </c>
      <c r="N44" s="131" t="str">
        <f t="shared" si="3"/>
        <v>行田　　　　　　　　</v>
      </c>
    </row>
    <row r="45" spans="1:14" ht="15" customHeight="1">
      <c r="A45" s="107" t="s">
        <v>115</v>
      </c>
      <c r="B45" s="75">
        <v>422</v>
      </c>
      <c r="C45" s="76">
        <v>149996</v>
      </c>
      <c r="D45" s="75">
        <v>1062</v>
      </c>
      <c r="E45" s="76">
        <v>243745</v>
      </c>
      <c r="F45" s="75">
        <v>1484</v>
      </c>
      <c r="G45" s="76">
        <v>393742</v>
      </c>
      <c r="H45" s="75">
        <v>34</v>
      </c>
      <c r="I45" s="77">
        <v>15598</v>
      </c>
      <c r="J45" s="75">
        <v>46</v>
      </c>
      <c r="K45" s="77">
        <v>4761</v>
      </c>
      <c r="L45" s="75">
        <v>1528</v>
      </c>
      <c r="M45" s="76">
        <v>382905</v>
      </c>
      <c r="N45" s="131" t="str">
        <f t="shared" si="3"/>
        <v>秩父　　　　　　　　</v>
      </c>
    </row>
    <row r="46" spans="1:14" ht="15" customHeight="1">
      <c r="A46" s="107" t="s">
        <v>116</v>
      </c>
      <c r="B46" s="75">
        <v>1970</v>
      </c>
      <c r="C46" s="76">
        <v>908806</v>
      </c>
      <c r="D46" s="75">
        <v>4552</v>
      </c>
      <c r="E46" s="76">
        <v>1186004</v>
      </c>
      <c r="F46" s="75">
        <v>6522</v>
      </c>
      <c r="G46" s="76">
        <v>2094809</v>
      </c>
      <c r="H46" s="75">
        <v>198</v>
      </c>
      <c r="I46" s="77">
        <v>183882</v>
      </c>
      <c r="J46" s="75">
        <v>105</v>
      </c>
      <c r="K46" s="77">
        <v>29366</v>
      </c>
      <c r="L46" s="75">
        <v>6762</v>
      </c>
      <c r="M46" s="76">
        <v>1940292</v>
      </c>
      <c r="N46" s="131" t="str">
        <f t="shared" si="3"/>
        <v>所沢　　　　　　　　</v>
      </c>
    </row>
    <row r="47" spans="1:14" ht="15" customHeight="1">
      <c r="A47" s="107" t="s">
        <v>117</v>
      </c>
      <c r="B47" s="75">
        <v>496</v>
      </c>
      <c r="C47" s="76">
        <v>158855</v>
      </c>
      <c r="D47" s="75">
        <v>1156</v>
      </c>
      <c r="E47" s="76">
        <v>260086</v>
      </c>
      <c r="F47" s="75">
        <v>1652</v>
      </c>
      <c r="G47" s="76">
        <v>418941</v>
      </c>
      <c r="H47" s="75">
        <v>61</v>
      </c>
      <c r="I47" s="77">
        <v>29187</v>
      </c>
      <c r="J47" s="75">
        <v>23</v>
      </c>
      <c r="K47" s="77">
        <v>2948</v>
      </c>
      <c r="L47" s="75">
        <v>1722</v>
      </c>
      <c r="M47" s="76">
        <v>392702</v>
      </c>
      <c r="N47" s="131" t="str">
        <f t="shared" si="3"/>
        <v>本庄　　　　　　　　</v>
      </c>
    </row>
    <row r="48" spans="1:14" ht="15" customHeight="1">
      <c r="A48" s="107" t="s">
        <v>118</v>
      </c>
      <c r="B48" s="75">
        <v>699</v>
      </c>
      <c r="C48" s="76">
        <v>266782</v>
      </c>
      <c r="D48" s="75">
        <v>1601</v>
      </c>
      <c r="E48" s="76">
        <v>379967</v>
      </c>
      <c r="F48" s="75">
        <v>2300</v>
      </c>
      <c r="G48" s="76">
        <v>646748</v>
      </c>
      <c r="H48" s="75">
        <v>58</v>
      </c>
      <c r="I48" s="77">
        <v>17219</v>
      </c>
      <c r="J48" s="75">
        <v>67</v>
      </c>
      <c r="K48" s="77">
        <v>18961</v>
      </c>
      <c r="L48" s="75">
        <v>2373</v>
      </c>
      <c r="M48" s="76">
        <v>648489</v>
      </c>
      <c r="N48" s="131" t="str">
        <f t="shared" si="3"/>
        <v>東松山　　　　　　　</v>
      </c>
    </row>
    <row r="49" spans="1:14" ht="15" customHeight="1">
      <c r="A49" s="107" t="s">
        <v>119</v>
      </c>
      <c r="B49" s="75">
        <v>2141</v>
      </c>
      <c r="C49" s="76">
        <v>812980</v>
      </c>
      <c r="D49" s="75">
        <v>4736</v>
      </c>
      <c r="E49" s="76">
        <v>1175921</v>
      </c>
      <c r="F49" s="75">
        <v>6877</v>
      </c>
      <c r="G49" s="76">
        <v>1988902</v>
      </c>
      <c r="H49" s="75">
        <v>177</v>
      </c>
      <c r="I49" s="77">
        <v>129288</v>
      </c>
      <c r="J49" s="75">
        <v>115</v>
      </c>
      <c r="K49" s="77">
        <v>21570</v>
      </c>
      <c r="L49" s="75">
        <v>7093</v>
      </c>
      <c r="M49" s="76">
        <v>1881183</v>
      </c>
      <c r="N49" s="131" t="str">
        <f t="shared" si="3"/>
        <v>春日部　　　　　　　</v>
      </c>
    </row>
    <row r="50" spans="1:14" ht="15" customHeight="1">
      <c r="A50" s="107" t="s">
        <v>120</v>
      </c>
      <c r="B50" s="75">
        <v>1312</v>
      </c>
      <c r="C50" s="76">
        <v>516975</v>
      </c>
      <c r="D50" s="75">
        <v>2755</v>
      </c>
      <c r="E50" s="76">
        <v>679477</v>
      </c>
      <c r="F50" s="75">
        <v>4067</v>
      </c>
      <c r="G50" s="76">
        <v>1196452</v>
      </c>
      <c r="H50" s="75">
        <v>134</v>
      </c>
      <c r="I50" s="77">
        <v>98984</v>
      </c>
      <c r="J50" s="75">
        <v>145</v>
      </c>
      <c r="K50" s="77">
        <v>39115</v>
      </c>
      <c r="L50" s="75">
        <v>4264</v>
      </c>
      <c r="M50" s="76">
        <v>1136583</v>
      </c>
      <c r="N50" s="131" t="str">
        <f t="shared" si="3"/>
        <v>上尾　　　　　　　　</v>
      </c>
    </row>
    <row r="51" spans="1:14" ht="15" customHeight="1">
      <c r="A51" s="107" t="s">
        <v>121</v>
      </c>
      <c r="B51" s="75">
        <v>2308</v>
      </c>
      <c r="C51" s="76">
        <v>866778</v>
      </c>
      <c r="D51" s="75">
        <v>4483</v>
      </c>
      <c r="E51" s="76">
        <v>1150307</v>
      </c>
      <c r="F51" s="75">
        <v>6791</v>
      </c>
      <c r="G51" s="76">
        <v>2017084</v>
      </c>
      <c r="H51" s="75">
        <v>176</v>
      </c>
      <c r="I51" s="77">
        <v>141042</v>
      </c>
      <c r="J51" s="75">
        <v>188</v>
      </c>
      <c r="K51" s="77">
        <v>36332</v>
      </c>
      <c r="L51" s="75">
        <v>7034</v>
      </c>
      <c r="M51" s="76">
        <v>1912375</v>
      </c>
      <c r="N51" s="131" t="str">
        <f t="shared" si="3"/>
        <v>越谷　　　　　　　　</v>
      </c>
    </row>
    <row r="52" spans="1:14" ht="15" customHeight="1">
      <c r="A52" s="107" t="s">
        <v>122</v>
      </c>
      <c r="B52" s="75">
        <v>1291</v>
      </c>
      <c r="C52" s="76">
        <v>657139</v>
      </c>
      <c r="D52" s="75">
        <v>2788</v>
      </c>
      <c r="E52" s="76">
        <v>748965</v>
      </c>
      <c r="F52" s="75">
        <v>4079</v>
      </c>
      <c r="G52" s="76">
        <v>1406104</v>
      </c>
      <c r="H52" s="75">
        <v>108</v>
      </c>
      <c r="I52" s="77">
        <v>71330</v>
      </c>
      <c r="J52" s="75">
        <v>76</v>
      </c>
      <c r="K52" s="77">
        <v>6978</v>
      </c>
      <c r="L52" s="75">
        <v>4211</v>
      </c>
      <c r="M52" s="76">
        <v>1341752</v>
      </c>
      <c r="N52" s="131" t="str">
        <f t="shared" si="3"/>
        <v>朝霞　　　　　　　　</v>
      </c>
    </row>
    <row r="53" spans="1:14" s="7" customFormat="1" ht="15" customHeight="1">
      <c r="A53" s="97" t="s">
        <v>123</v>
      </c>
      <c r="B53" s="78">
        <v>21651</v>
      </c>
      <c r="C53" s="79">
        <v>9274089</v>
      </c>
      <c r="D53" s="78">
        <v>46838</v>
      </c>
      <c r="E53" s="79">
        <v>12022367</v>
      </c>
      <c r="F53" s="78">
        <v>68489</v>
      </c>
      <c r="G53" s="79">
        <v>21296456</v>
      </c>
      <c r="H53" s="78">
        <v>1932</v>
      </c>
      <c r="I53" s="80">
        <v>1526105</v>
      </c>
      <c r="J53" s="78">
        <v>1504</v>
      </c>
      <c r="K53" s="80">
        <v>344340</v>
      </c>
      <c r="L53" s="78">
        <v>70956</v>
      </c>
      <c r="M53" s="79">
        <v>20114692</v>
      </c>
      <c r="N53" s="132" t="str">
        <f t="shared" si="3"/>
        <v>埼玉県計</v>
      </c>
    </row>
    <row r="54" spans="1:14" s="8" customFormat="1" ht="15" customHeight="1">
      <c r="A54" s="96"/>
      <c r="B54" s="32"/>
      <c r="C54" s="33"/>
      <c r="D54" s="32"/>
      <c r="E54" s="33"/>
      <c r="F54" s="32"/>
      <c r="G54" s="33"/>
      <c r="H54" s="32"/>
      <c r="I54" s="34"/>
      <c r="J54" s="32"/>
      <c r="K54" s="34"/>
      <c r="L54" s="32"/>
      <c r="M54" s="33"/>
      <c r="N54" s="133"/>
    </row>
    <row r="55" spans="1:14" ht="15" customHeight="1">
      <c r="A55" s="108" t="s">
        <v>124</v>
      </c>
      <c r="B55" s="72">
        <v>2343</v>
      </c>
      <c r="C55" s="73">
        <v>913391</v>
      </c>
      <c r="D55" s="72">
        <v>4026</v>
      </c>
      <c r="E55" s="73">
        <v>1003900</v>
      </c>
      <c r="F55" s="72">
        <v>6369</v>
      </c>
      <c r="G55" s="73">
        <v>1917291</v>
      </c>
      <c r="H55" s="72">
        <v>200</v>
      </c>
      <c r="I55" s="74">
        <v>137381</v>
      </c>
      <c r="J55" s="72">
        <v>116</v>
      </c>
      <c r="K55" s="74">
        <v>43282</v>
      </c>
      <c r="L55" s="72">
        <v>6624</v>
      </c>
      <c r="M55" s="73">
        <v>1823192</v>
      </c>
      <c r="N55" s="130" t="str">
        <f aca="true" t="shared" si="4" ref="N55:N68">IF(A55="","",A55)</f>
        <v>新潟　　　　　　　　</v>
      </c>
    </row>
    <row r="56" spans="1:14" ht="15" customHeight="1">
      <c r="A56" s="107" t="s">
        <v>125</v>
      </c>
      <c r="B56" s="75">
        <v>603</v>
      </c>
      <c r="C56" s="76">
        <v>199998</v>
      </c>
      <c r="D56" s="75">
        <v>1036</v>
      </c>
      <c r="E56" s="76">
        <v>234316</v>
      </c>
      <c r="F56" s="75">
        <v>1639</v>
      </c>
      <c r="G56" s="76">
        <v>434314</v>
      </c>
      <c r="H56" s="75">
        <v>53</v>
      </c>
      <c r="I56" s="77">
        <v>13705</v>
      </c>
      <c r="J56" s="75">
        <v>18</v>
      </c>
      <c r="K56" s="77">
        <v>3764</v>
      </c>
      <c r="L56" s="75">
        <v>1696</v>
      </c>
      <c r="M56" s="76">
        <v>424374</v>
      </c>
      <c r="N56" s="131" t="str">
        <f t="shared" si="4"/>
        <v>新津　　　　　　　　</v>
      </c>
    </row>
    <row r="57" spans="1:14" ht="15" customHeight="1">
      <c r="A57" s="107" t="s">
        <v>126</v>
      </c>
      <c r="B57" s="75">
        <v>1022</v>
      </c>
      <c r="C57" s="76">
        <v>389422</v>
      </c>
      <c r="D57" s="75">
        <v>1731</v>
      </c>
      <c r="E57" s="76">
        <v>384081</v>
      </c>
      <c r="F57" s="75">
        <v>2753</v>
      </c>
      <c r="G57" s="76">
        <v>773503</v>
      </c>
      <c r="H57" s="75">
        <v>78</v>
      </c>
      <c r="I57" s="77">
        <v>14836</v>
      </c>
      <c r="J57" s="75">
        <v>42</v>
      </c>
      <c r="K57" s="77">
        <v>4852</v>
      </c>
      <c r="L57" s="75">
        <v>2836</v>
      </c>
      <c r="M57" s="76">
        <v>763519</v>
      </c>
      <c r="N57" s="131" t="str">
        <f t="shared" si="4"/>
        <v>巻　　　　　　　　　</v>
      </c>
    </row>
    <row r="58" spans="1:14" ht="15" customHeight="1">
      <c r="A58" s="107" t="s">
        <v>127</v>
      </c>
      <c r="B58" s="75">
        <v>933</v>
      </c>
      <c r="C58" s="76">
        <v>324091</v>
      </c>
      <c r="D58" s="75">
        <v>1637</v>
      </c>
      <c r="E58" s="76">
        <v>407997</v>
      </c>
      <c r="F58" s="75">
        <v>2570</v>
      </c>
      <c r="G58" s="76">
        <v>732089</v>
      </c>
      <c r="H58" s="75">
        <v>70</v>
      </c>
      <c r="I58" s="77">
        <v>15911</v>
      </c>
      <c r="J58" s="75">
        <v>60</v>
      </c>
      <c r="K58" s="77">
        <v>14493</v>
      </c>
      <c r="L58" s="75">
        <v>2658</v>
      </c>
      <c r="M58" s="76">
        <v>730670</v>
      </c>
      <c r="N58" s="131" t="str">
        <f t="shared" si="4"/>
        <v>長岡　　　　　　　　</v>
      </c>
    </row>
    <row r="59" spans="1:14" ht="15" customHeight="1">
      <c r="A59" s="107" t="s">
        <v>128</v>
      </c>
      <c r="B59" s="75">
        <v>913</v>
      </c>
      <c r="C59" s="76">
        <v>367556</v>
      </c>
      <c r="D59" s="75">
        <v>1713</v>
      </c>
      <c r="E59" s="76">
        <v>406822</v>
      </c>
      <c r="F59" s="75">
        <v>2626</v>
      </c>
      <c r="G59" s="76">
        <v>774378</v>
      </c>
      <c r="H59" s="75">
        <v>68</v>
      </c>
      <c r="I59" s="77">
        <v>19812</v>
      </c>
      <c r="J59" s="75">
        <v>32</v>
      </c>
      <c r="K59" s="77">
        <v>2192</v>
      </c>
      <c r="L59" s="75">
        <v>2698</v>
      </c>
      <c r="M59" s="76">
        <v>756758</v>
      </c>
      <c r="N59" s="131" t="str">
        <f t="shared" si="4"/>
        <v>三条　　　　　　　　</v>
      </c>
    </row>
    <row r="60" spans="1:14" ht="15" customHeight="1">
      <c r="A60" s="107" t="s">
        <v>129</v>
      </c>
      <c r="B60" s="75">
        <v>326</v>
      </c>
      <c r="C60" s="76">
        <v>139548</v>
      </c>
      <c r="D60" s="75">
        <v>676</v>
      </c>
      <c r="E60" s="76">
        <v>174507</v>
      </c>
      <c r="F60" s="75">
        <v>1002</v>
      </c>
      <c r="G60" s="76">
        <v>314055</v>
      </c>
      <c r="H60" s="75">
        <v>44</v>
      </c>
      <c r="I60" s="77">
        <v>5841</v>
      </c>
      <c r="J60" s="75">
        <v>14</v>
      </c>
      <c r="K60" s="77">
        <v>3519</v>
      </c>
      <c r="L60" s="75">
        <v>1055</v>
      </c>
      <c r="M60" s="76">
        <v>311733</v>
      </c>
      <c r="N60" s="131" t="str">
        <f t="shared" si="4"/>
        <v>柏崎　　　　　　　　</v>
      </c>
    </row>
    <row r="61" spans="1:14" ht="15" customHeight="1">
      <c r="A61" s="107" t="s">
        <v>130</v>
      </c>
      <c r="B61" s="75">
        <v>1080</v>
      </c>
      <c r="C61" s="76">
        <v>451716</v>
      </c>
      <c r="D61" s="75">
        <v>2288</v>
      </c>
      <c r="E61" s="76">
        <v>514684</v>
      </c>
      <c r="F61" s="75">
        <v>3368</v>
      </c>
      <c r="G61" s="76">
        <v>966399</v>
      </c>
      <c r="H61" s="75">
        <v>97</v>
      </c>
      <c r="I61" s="77">
        <v>57242</v>
      </c>
      <c r="J61" s="75">
        <v>63</v>
      </c>
      <c r="K61" s="177">
        <v>-3731</v>
      </c>
      <c r="L61" s="75">
        <v>3482</v>
      </c>
      <c r="M61" s="76">
        <v>905427</v>
      </c>
      <c r="N61" s="131" t="str">
        <f t="shared" si="4"/>
        <v>新発田　　　　　　　</v>
      </c>
    </row>
    <row r="62" spans="1:14" ht="15" customHeight="1">
      <c r="A62" s="107" t="s">
        <v>131</v>
      </c>
      <c r="B62" s="75">
        <v>760</v>
      </c>
      <c r="C62" s="76">
        <v>333518</v>
      </c>
      <c r="D62" s="75">
        <v>1591</v>
      </c>
      <c r="E62" s="76">
        <v>424106</v>
      </c>
      <c r="F62" s="75">
        <v>2351</v>
      </c>
      <c r="G62" s="76">
        <v>757624</v>
      </c>
      <c r="H62" s="75">
        <v>84</v>
      </c>
      <c r="I62" s="77">
        <v>37332</v>
      </c>
      <c r="J62" s="75">
        <v>45</v>
      </c>
      <c r="K62" s="77">
        <v>5075</v>
      </c>
      <c r="L62" s="75">
        <v>2450</v>
      </c>
      <c r="M62" s="76">
        <v>725367</v>
      </c>
      <c r="N62" s="131" t="str">
        <f t="shared" si="4"/>
        <v>小千谷　　　　　　　</v>
      </c>
    </row>
    <row r="63" spans="1:14" ht="15" customHeight="1">
      <c r="A63" s="107" t="s">
        <v>132</v>
      </c>
      <c r="B63" s="75">
        <v>378</v>
      </c>
      <c r="C63" s="76">
        <v>160416</v>
      </c>
      <c r="D63" s="75">
        <v>804</v>
      </c>
      <c r="E63" s="76">
        <v>216331</v>
      </c>
      <c r="F63" s="75">
        <v>1182</v>
      </c>
      <c r="G63" s="76">
        <v>376747</v>
      </c>
      <c r="H63" s="75">
        <v>29</v>
      </c>
      <c r="I63" s="77">
        <v>7139</v>
      </c>
      <c r="J63" s="75">
        <v>22</v>
      </c>
      <c r="K63" s="77">
        <v>958</v>
      </c>
      <c r="L63" s="75">
        <v>1221</v>
      </c>
      <c r="M63" s="76">
        <v>370566</v>
      </c>
      <c r="N63" s="131" t="str">
        <f t="shared" si="4"/>
        <v>十日町　　　　　　　</v>
      </c>
    </row>
    <row r="64" spans="1:14" ht="15" customHeight="1">
      <c r="A64" s="107" t="s">
        <v>133</v>
      </c>
      <c r="B64" s="75">
        <v>352</v>
      </c>
      <c r="C64" s="76">
        <v>128932</v>
      </c>
      <c r="D64" s="75">
        <v>770</v>
      </c>
      <c r="E64" s="76">
        <v>177190</v>
      </c>
      <c r="F64" s="75">
        <v>1122</v>
      </c>
      <c r="G64" s="76">
        <v>306122</v>
      </c>
      <c r="H64" s="75">
        <v>31</v>
      </c>
      <c r="I64" s="77">
        <v>6318</v>
      </c>
      <c r="J64" s="75">
        <v>4</v>
      </c>
      <c r="K64" s="77">
        <v>302</v>
      </c>
      <c r="L64" s="75">
        <v>1153</v>
      </c>
      <c r="M64" s="76">
        <v>300106</v>
      </c>
      <c r="N64" s="131" t="str">
        <f t="shared" si="4"/>
        <v>村上　　　　　　　　</v>
      </c>
    </row>
    <row r="65" spans="1:14" ht="15" customHeight="1">
      <c r="A65" s="107" t="s">
        <v>134</v>
      </c>
      <c r="B65" s="75">
        <v>238</v>
      </c>
      <c r="C65" s="76">
        <v>104353</v>
      </c>
      <c r="D65" s="75">
        <v>432</v>
      </c>
      <c r="E65" s="76">
        <v>101538</v>
      </c>
      <c r="F65" s="75">
        <v>670</v>
      </c>
      <c r="G65" s="76">
        <v>205891</v>
      </c>
      <c r="H65" s="75">
        <v>18</v>
      </c>
      <c r="I65" s="77">
        <v>4673</v>
      </c>
      <c r="J65" s="75">
        <v>22</v>
      </c>
      <c r="K65" s="77">
        <v>3432</v>
      </c>
      <c r="L65" s="75">
        <v>695</v>
      </c>
      <c r="M65" s="76">
        <v>204650</v>
      </c>
      <c r="N65" s="131" t="str">
        <f t="shared" si="4"/>
        <v>糸魚川　　　　　　　</v>
      </c>
    </row>
    <row r="66" spans="1:14" ht="15" customHeight="1">
      <c r="A66" s="107" t="s">
        <v>135</v>
      </c>
      <c r="B66" s="75">
        <v>868</v>
      </c>
      <c r="C66" s="76">
        <v>292508</v>
      </c>
      <c r="D66" s="75">
        <v>1819</v>
      </c>
      <c r="E66" s="76">
        <v>437057</v>
      </c>
      <c r="F66" s="75">
        <v>2687</v>
      </c>
      <c r="G66" s="76">
        <v>729565</v>
      </c>
      <c r="H66" s="75">
        <v>71</v>
      </c>
      <c r="I66" s="77">
        <v>32911</v>
      </c>
      <c r="J66" s="75">
        <v>114</v>
      </c>
      <c r="K66" s="77">
        <v>12793</v>
      </c>
      <c r="L66" s="75">
        <v>2773</v>
      </c>
      <c r="M66" s="76">
        <v>709446</v>
      </c>
      <c r="N66" s="131" t="str">
        <f t="shared" si="4"/>
        <v>高田　　　　　　　　</v>
      </c>
    </row>
    <row r="67" spans="1:14" ht="15" customHeight="1">
      <c r="A67" s="107" t="s">
        <v>136</v>
      </c>
      <c r="B67" s="75">
        <v>329</v>
      </c>
      <c r="C67" s="76">
        <v>116411</v>
      </c>
      <c r="D67" s="75">
        <v>614</v>
      </c>
      <c r="E67" s="76">
        <v>125721</v>
      </c>
      <c r="F67" s="75">
        <v>943</v>
      </c>
      <c r="G67" s="76">
        <v>242132</v>
      </c>
      <c r="H67" s="75">
        <v>26</v>
      </c>
      <c r="I67" s="77">
        <v>4550</v>
      </c>
      <c r="J67" s="75">
        <v>16</v>
      </c>
      <c r="K67" s="77">
        <v>3948</v>
      </c>
      <c r="L67" s="75">
        <v>975</v>
      </c>
      <c r="M67" s="76">
        <v>241530</v>
      </c>
      <c r="N67" s="131" t="str">
        <f t="shared" si="4"/>
        <v>相川　　　　　　　　</v>
      </c>
    </row>
    <row r="68" spans="1:14" s="7" customFormat="1" ht="15" customHeight="1">
      <c r="A68" s="97" t="s">
        <v>137</v>
      </c>
      <c r="B68" s="78">
        <v>10145</v>
      </c>
      <c r="C68" s="79">
        <v>3921859</v>
      </c>
      <c r="D68" s="78">
        <v>19137</v>
      </c>
      <c r="E68" s="79">
        <v>4608248</v>
      </c>
      <c r="F68" s="78">
        <v>29282</v>
      </c>
      <c r="G68" s="79">
        <v>8530108</v>
      </c>
      <c r="H68" s="78">
        <v>869</v>
      </c>
      <c r="I68" s="80">
        <v>357649</v>
      </c>
      <c r="J68" s="78">
        <v>568</v>
      </c>
      <c r="K68" s="80">
        <v>94879</v>
      </c>
      <c r="L68" s="78">
        <v>30316</v>
      </c>
      <c r="M68" s="79">
        <v>8267337</v>
      </c>
      <c r="N68" s="132" t="str">
        <f t="shared" si="4"/>
        <v>新潟県計</v>
      </c>
    </row>
    <row r="69" spans="1:14" s="8" customFormat="1" ht="15" customHeight="1">
      <c r="A69" s="96"/>
      <c r="B69" s="32"/>
      <c r="C69" s="33"/>
      <c r="D69" s="32"/>
      <c r="E69" s="33"/>
      <c r="F69" s="32"/>
      <c r="G69" s="33"/>
      <c r="H69" s="32"/>
      <c r="I69" s="34"/>
      <c r="J69" s="32"/>
      <c r="K69" s="34"/>
      <c r="L69" s="32"/>
      <c r="M69" s="33"/>
      <c r="N69" s="133"/>
    </row>
    <row r="70" spans="1:14" ht="15" customHeight="1">
      <c r="A70" s="108" t="s">
        <v>138</v>
      </c>
      <c r="B70" s="72">
        <v>1655</v>
      </c>
      <c r="C70" s="73">
        <v>586253</v>
      </c>
      <c r="D70" s="72">
        <v>2852</v>
      </c>
      <c r="E70" s="73">
        <v>669071</v>
      </c>
      <c r="F70" s="72">
        <v>4507</v>
      </c>
      <c r="G70" s="73">
        <v>1255324</v>
      </c>
      <c r="H70" s="72">
        <v>141</v>
      </c>
      <c r="I70" s="74">
        <v>28976</v>
      </c>
      <c r="J70" s="72">
        <v>117</v>
      </c>
      <c r="K70" s="74">
        <v>12791</v>
      </c>
      <c r="L70" s="72">
        <v>4679</v>
      </c>
      <c r="M70" s="73">
        <v>1239137</v>
      </c>
      <c r="N70" s="130" t="str">
        <f aca="true" t="shared" si="5" ref="N70:N80">IF(A70="","",A70)</f>
        <v>長野　　　　　　　　</v>
      </c>
    </row>
    <row r="71" spans="1:14" ht="15" customHeight="1">
      <c r="A71" s="107" t="s">
        <v>139</v>
      </c>
      <c r="B71" s="75">
        <v>1828</v>
      </c>
      <c r="C71" s="76">
        <v>634530</v>
      </c>
      <c r="D71" s="75">
        <v>3392</v>
      </c>
      <c r="E71" s="76">
        <v>775325</v>
      </c>
      <c r="F71" s="75">
        <v>5220</v>
      </c>
      <c r="G71" s="76">
        <v>1409855</v>
      </c>
      <c r="H71" s="75">
        <v>134</v>
      </c>
      <c r="I71" s="77">
        <v>59748</v>
      </c>
      <c r="J71" s="75">
        <v>97</v>
      </c>
      <c r="K71" s="77">
        <v>24498</v>
      </c>
      <c r="L71" s="75">
        <v>5389</v>
      </c>
      <c r="M71" s="76">
        <v>1374605</v>
      </c>
      <c r="N71" s="131" t="str">
        <f t="shared" si="5"/>
        <v>松本　　　　　　　　</v>
      </c>
    </row>
    <row r="72" spans="1:14" ht="15" customHeight="1">
      <c r="A72" s="107" t="s">
        <v>140</v>
      </c>
      <c r="B72" s="75">
        <v>1201</v>
      </c>
      <c r="C72" s="76">
        <v>407922</v>
      </c>
      <c r="D72" s="75">
        <v>1960</v>
      </c>
      <c r="E72" s="76">
        <v>478672</v>
      </c>
      <c r="F72" s="75">
        <v>3161</v>
      </c>
      <c r="G72" s="76">
        <v>886594</v>
      </c>
      <c r="H72" s="75">
        <v>78</v>
      </c>
      <c r="I72" s="77">
        <v>20045</v>
      </c>
      <c r="J72" s="75">
        <v>100</v>
      </c>
      <c r="K72" s="77">
        <v>36251</v>
      </c>
      <c r="L72" s="75">
        <v>3283</v>
      </c>
      <c r="M72" s="76">
        <v>902799</v>
      </c>
      <c r="N72" s="131" t="str">
        <f t="shared" si="5"/>
        <v>上田　　　　　　　　</v>
      </c>
    </row>
    <row r="73" spans="1:14" ht="15" customHeight="1">
      <c r="A73" s="107" t="s">
        <v>141</v>
      </c>
      <c r="B73" s="75">
        <v>869</v>
      </c>
      <c r="C73" s="76">
        <v>300826</v>
      </c>
      <c r="D73" s="75">
        <v>1416</v>
      </c>
      <c r="E73" s="76">
        <v>329857</v>
      </c>
      <c r="F73" s="75">
        <v>2285</v>
      </c>
      <c r="G73" s="76">
        <v>630683</v>
      </c>
      <c r="H73" s="75">
        <v>98</v>
      </c>
      <c r="I73" s="77">
        <v>15211</v>
      </c>
      <c r="J73" s="75">
        <v>33</v>
      </c>
      <c r="K73" s="77">
        <v>4544</v>
      </c>
      <c r="L73" s="75">
        <v>2393</v>
      </c>
      <c r="M73" s="76">
        <v>620016</v>
      </c>
      <c r="N73" s="131" t="str">
        <f t="shared" si="5"/>
        <v>飯田　　　　　　　　</v>
      </c>
    </row>
    <row r="74" spans="1:14" ht="15" customHeight="1">
      <c r="A74" s="107" t="s">
        <v>142</v>
      </c>
      <c r="B74" s="75">
        <v>932</v>
      </c>
      <c r="C74" s="76">
        <v>354574</v>
      </c>
      <c r="D74" s="75">
        <v>1772</v>
      </c>
      <c r="E74" s="76">
        <v>414520</v>
      </c>
      <c r="F74" s="75">
        <v>2704</v>
      </c>
      <c r="G74" s="76">
        <v>769094</v>
      </c>
      <c r="H74" s="75">
        <v>73</v>
      </c>
      <c r="I74" s="77">
        <v>32636</v>
      </c>
      <c r="J74" s="75">
        <v>81</v>
      </c>
      <c r="K74" s="77">
        <v>6303</v>
      </c>
      <c r="L74" s="75">
        <v>2788</v>
      </c>
      <c r="M74" s="76">
        <v>742761</v>
      </c>
      <c r="N74" s="131" t="str">
        <f t="shared" si="5"/>
        <v>諏訪　　　　　　　　</v>
      </c>
    </row>
    <row r="75" spans="1:14" ht="15" customHeight="1">
      <c r="A75" s="107" t="s">
        <v>143</v>
      </c>
      <c r="B75" s="75">
        <v>709</v>
      </c>
      <c r="C75" s="76">
        <v>238081</v>
      </c>
      <c r="D75" s="75">
        <v>1460</v>
      </c>
      <c r="E75" s="76">
        <v>346221</v>
      </c>
      <c r="F75" s="75">
        <v>2169</v>
      </c>
      <c r="G75" s="76">
        <v>584302</v>
      </c>
      <c r="H75" s="75">
        <v>72</v>
      </c>
      <c r="I75" s="77">
        <v>29540</v>
      </c>
      <c r="J75" s="75">
        <v>59</v>
      </c>
      <c r="K75" s="77">
        <v>8039</v>
      </c>
      <c r="L75" s="75">
        <v>2263</v>
      </c>
      <c r="M75" s="76">
        <v>562801</v>
      </c>
      <c r="N75" s="131" t="str">
        <f t="shared" si="5"/>
        <v>伊那　　　　　　　　</v>
      </c>
    </row>
    <row r="76" spans="1:14" ht="15" customHeight="1">
      <c r="A76" s="107" t="s">
        <v>144</v>
      </c>
      <c r="B76" s="75">
        <v>585</v>
      </c>
      <c r="C76" s="76">
        <v>165778</v>
      </c>
      <c r="D76" s="75">
        <v>1234</v>
      </c>
      <c r="E76" s="76">
        <v>265612</v>
      </c>
      <c r="F76" s="75">
        <v>1819</v>
      </c>
      <c r="G76" s="76">
        <v>431390</v>
      </c>
      <c r="H76" s="75">
        <v>49</v>
      </c>
      <c r="I76" s="77">
        <v>13742</v>
      </c>
      <c r="J76" s="75">
        <v>36</v>
      </c>
      <c r="K76" s="77">
        <v>10425</v>
      </c>
      <c r="L76" s="75">
        <v>1886</v>
      </c>
      <c r="M76" s="76">
        <v>428073</v>
      </c>
      <c r="N76" s="131" t="str">
        <f t="shared" si="5"/>
        <v>信濃中野　　　　　　</v>
      </c>
    </row>
    <row r="77" spans="1:14" ht="15" customHeight="1">
      <c r="A77" s="107" t="s">
        <v>145</v>
      </c>
      <c r="B77" s="75">
        <v>289</v>
      </c>
      <c r="C77" s="76">
        <v>102263</v>
      </c>
      <c r="D77" s="75">
        <v>661</v>
      </c>
      <c r="E77" s="76">
        <v>160597</v>
      </c>
      <c r="F77" s="75">
        <v>950</v>
      </c>
      <c r="G77" s="76">
        <v>262860</v>
      </c>
      <c r="H77" s="75">
        <v>19</v>
      </c>
      <c r="I77" s="77">
        <v>2738</v>
      </c>
      <c r="J77" s="75">
        <v>5</v>
      </c>
      <c r="K77" s="77">
        <v>668</v>
      </c>
      <c r="L77" s="75">
        <v>971</v>
      </c>
      <c r="M77" s="76">
        <v>260790</v>
      </c>
      <c r="N77" s="131" t="str">
        <f t="shared" si="5"/>
        <v>大町　　　　　　　　</v>
      </c>
    </row>
    <row r="78" spans="1:14" ht="15" customHeight="1">
      <c r="A78" s="107" t="s">
        <v>146</v>
      </c>
      <c r="B78" s="75">
        <v>1080</v>
      </c>
      <c r="C78" s="76">
        <v>379817</v>
      </c>
      <c r="D78" s="75">
        <v>2646</v>
      </c>
      <c r="E78" s="76">
        <v>581708</v>
      </c>
      <c r="F78" s="75">
        <v>3726</v>
      </c>
      <c r="G78" s="76">
        <v>961524</v>
      </c>
      <c r="H78" s="75">
        <v>100</v>
      </c>
      <c r="I78" s="77">
        <v>26831</v>
      </c>
      <c r="J78" s="75">
        <v>107</v>
      </c>
      <c r="K78" s="77">
        <v>9327</v>
      </c>
      <c r="L78" s="75">
        <v>3840</v>
      </c>
      <c r="M78" s="76">
        <v>944021</v>
      </c>
      <c r="N78" s="131" t="str">
        <f t="shared" si="5"/>
        <v>佐久　　　　　　　　</v>
      </c>
    </row>
    <row r="79" spans="1:14" ht="15" customHeight="1">
      <c r="A79" s="107" t="s">
        <v>147</v>
      </c>
      <c r="B79" s="75">
        <v>256</v>
      </c>
      <c r="C79" s="76">
        <v>71695</v>
      </c>
      <c r="D79" s="75">
        <v>350</v>
      </c>
      <c r="E79" s="76">
        <v>73663</v>
      </c>
      <c r="F79" s="75">
        <v>606</v>
      </c>
      <c r="G79" s="76">
        <v>145358</v>
      </c>
      <c r="H79" s="75">
        <v>25</v>
      </c>
      <c r="I79" s="77">
        <v>4077</v>
      </c>
      <c r="J79" s="75">
        <v>7</v>
      </c>
      <c r="K79" s="77">
        <v>569</v>
      </c>
      <c r="L79" s="75">
        <v>633</v>
      </c>
      <c r="M79" s="76">
        <v>141850</v>
      </c>
      <c r="N79" s="131" t="str">
        <f t="shared" si="5"/>
        <v>木曽　　　　　　　　</v>
      </c>
    </row>
    <row r="80" spans="1:14" s="7" customFormat="1" ht="15" customHeight="1">
      <c r="A80" s="97" t="s">
        <v>148</v>
      </c>
      <c r="B80" s="78">
        <v>9404</v>
      </c>
      <c r="C80" s="79">
        <v>3241739</v>
      </c>
      <c r="D80" s="78">
        <v>17743</v>
      </c>
      <c r="E80" s="79">
        <v>4095245</v>
      </c>
      <c r="F80" s="78">
        <v>27147</v>
      </c>
      <c r="G80" s="79">
        <v>7336984</v>
      </c>
      <c r="H80" s="78">
        <v>789</v>
      </c>
      <c r="I80" s="80">
        <v>233545</v>
      </c>
      <c r="J80" s="78">
        <v>642</v>
      </c>
      <c r="K80" s="80">
        <v>113415</v>
      </c>
      <c r="L80" s="78">
        <v>28125</v>
      </c>
      <c r="M80" s="79">
        <v>7216854</v>
      </c>
      <c r="N80" s="132" t="str">
        <f t="shared" si="5"/>
        <v>長野県計</v>
      </c>
    </row>
    <row r="81" spans="1:14" s="8" customFormat="1" ht="15" customHeight="1" thickBot="1">
      <c r="A81" s="23"/>
      <c r="B81" s="35"/>
      <c r="C81" s="36"/>
      <c r="D81" s="35"/>
      <c r="E81" s="36"/>
      <c r="F81" s="35"/>
      <c r="G81" s="36"/>
      <c r="H81" s="35"/>
      <c r="I81" s="37"/>
      <c r="J81" s="35"/>
      <c r="K81" s="37"/>
      <c r="L81" s="35"/>
      <c r="M81" s="36"/>
      <c r="N81" s="24"/>
    </row>
    <row r="82" spans="1:14" s="7" customFormat="1" ht="24" customHeight="1" thickBot="1" thickTop="1">
      <c r="A82" s="179" t="s">
        <v>152</v>
      </c>
      <c r="B82" s="38">
        <v>71229</v>
      </c>
      <c r="C82" s="39">
        <v>28053339</v>
      </c>
      <c r="D82" s="38">
        <v>141209</v>
      </c>
      <c r="E82" s="39">
        <v>34386777</v>
      </c>
      <c r="F82" s="38">
        <v>212438</v>
      </c>
      <c r="G82" s="39">
        <v>62440115</v>
      </c>
      <c r="H82" s="38">
        <v>6035</v>
      </c>
      <c r="I82" s="40">
        <v>2995352</v>
      </c>
      <c r="J82" s="38">
        <v>4355</v>
      </c>
      <c r="K82" s="40">
        <v>1022457</v>
      </c>
      <c r="L82" s="38">
        <v>219875</v>
      </c>
      <c r="M82" s="39">
        <v>60467220</v>
      </c>
      <c r="N82" s="178" t="s">
        <v>153</v>
      </c>
    </row>
    <row r="83" spans="1:14" s="185" customFormat="1" ht="4.5" customHeight="1">
      <c r="A83" s="183"/>
      <c r="B83" s="188"/>
      <c r="C83" s="188"/>
      <c r="D83" s="188"/>
      <c r="E83" s="188"/>
      <c r="F83" s="188"/>
      <c r="G83" s="188"/>
      <c r="H83" s="188"/>
      <c r="I83" s="188"/>
      <c r="J83" s="188"/>
      <c r="K83" s="188"/>
      <c r="L83" s="188"/>
      <c r="M83" s="188"/>
      <c r="N83" s="183"/>
    </row>
    <row r="84" spans="1:14" ht="13.5">
      <c r="A84" s="224" t="s">
        <v>156</v>
      </c>
      <c r="B84" s="224"/>
      <c r="C84" s="224"/>
      <c r="D84" s="224"/>
      <c r="E84" s="224"/>
      <c r="F84" s="224"/>
      <c r="G84" s="224"/>
      <c r="H84" s="224"/>
      <c r="I84" s="224"/>
      <c r="J84" s="84"/>
      <c r="K84" s="84"/>
      <c r="L84" s="1"/>
      <c r="M84" s="1"/>
      <c r="N84" s="1"/>
    </row>
    <row r="86" spans="2:10" ht="13.5">
      <c r="B86" s="41"/>
      <c r="C86" s="41"/>
      <c r="D86" s="41"/>
      <c r="E86" s="41"/>
      <c r="F86" s="41"/>
      <c r="G86" s="41"/>
      <c r="H86" s="41"/>
      <c r="J86" s="41"/>
    </row>
    <row r="87" spans="2:10" ht="13.5">
      <c r="B87" s="41"/>
      <c r="C87" s="41"/>
      <c r="D87" s="41"/>
      <c r="E87" s="41"/>
      <c r="F87" s="41"/>
      <c r="G87" s="41"/>
      <c r="H87" s="41"/>
      <c r="J87" s="41"/>
    </row>
    <row r="88" spans="2:10" ht="13.5">
      <c r="B88" s="41"/>
      <c r="C88" s="41"/>
      <c r="D88" s="41"/>
      <c r="E88" s="41"/>
      <c r="F88" s="41"/>
      <c r="G88" s="41"/>
      <c r="H88" s="41"/>
      <c r="J88" s="41"/>
    </row>
    <row r="89" spans="2:10" ht="13.5">
      <c r="B89" s="41"/>
      <c r="C89" s="41"/>
      <c r="D89" s="41"/>
      <c r="E89" s="41"/>
      <c r="F89" s="41"/>
      <c r="G89" s="41"/>
      <c r="H89" s="41"/>
      <c r="J89" s="41"/>
    </row>
    <row r="90" spans="2:10" ht="13.5">
      <c r="B90" s="41"/>
      <c r="C90" s="41"/>
      <c r="D90" s="41"/>
      <c r="E90" s="41"/>
      <c r="F90" s="41"/>
      <c r="G90" s="41"/>
      <c r="H90" s="41"/>
      <c r="J90" s="41"/>
    </row>
    <row r="91" spans="2:10" ht="13.5">
      <c r="B91" s="41"/>
      <c r="C91" s="41"/>
      <c r="D91" s="41"/>
      <c r="E91" s="41"/>
      <c r="F91" s="41"/>
      <c r="G91" s="41"/>
      <c r="H91" s="41"/>
      <c r="J91" s="41"/>
    </row>
    <row r="92" spans="2:10" ht="13.5">
      <c r="B92" s="41"/>
      <c r="C92" s="41"/>
      <c r="D92" s="41"/>
      <c r="E92" s="41"/>
      <c r="F92" s="41"/>
      <c r="G92" s="41"/>
      <c r="H92" s="41"/>
      <c r="J92" s="41"/>
    </row>
    <row r="93" spans="2:10" ht="13.5">
      <c r="B93" s="41"/>
      <c r="C93" s="41"/>
      <c r="D93" s="41"/>
      <c r="E93" s="41"/>
      <c r="F93" s="41"/>
      <c r="G93" s="41"/>
      <c r="H93" s="41"/>
      <c r="J93" s="41"/>
    </row>
    <row r="94" spans="2:10" ht="13.5">
      <c r="B94" s="41"/>
      <c r="C94" s="41"/>
      <c r="D94" s="41"/>
      <c r="E94" s="41"/>
      <c r="F94" s="41"/>
      <c r="G94" s="41"/>
      <c r="H94" s="41"/>
      <c r="J94" s="41"/>
    </row>
    <row r="95" spans="2:10" ht="13.5">
      <c r="B95" s="41"/>
      <c r="C95" s="41"/>
      <c r="D95" s="41"/>
      <c r="E95" s="41"/>
      <c r="F95" s="41"/>
      <c r="G95" s="41"/>
      <c r="H95" s="41"/>
      <c r="J95" s="41"/>
    </row>
    <row r="96" spans="2:10" ht="13.5">
      <c r="B96" s="41"/>
      <c r="C96" s="41"/>
      <c r="D96" s="41"/>
      <c r="E96" s="41"/>
      <c r="F96" s="41"/>
      <c r="G96" s="41"/>
      <c r="H96" s="41"/>
      <c r="J96" s="41"/>
    </row>
    <row r="97" spans="2:10" ht="13.5">
      <c r="B97" s="41"/>
      <c r="C97" s="41"/>
      <c r="D97" s="41"/>
      <c r="E97" s="41"/>
      <c r="F97" s="41"/>
      <c r="G97" s="41"/>
      <c r="H97" s="41"/>
      <c r="J97" s="41"/>
    </row>
    <row r="98" spans="2:10" ht="13.5">
      <c r="B98" s="41"/>
      <c r="C98" s="41"/>
      <c r="D98" s="41"/>
      <c r="E98" s="41"/>
      <c r="F98" s="41"/>
      <c r="G98" s="41"/>
      <c r="H98" s="41"/>
      <c r="J98" s="41"/>
    </row>
  </sheetData>
  <mergeCells count="12">
    <mergeCell ref="N3:N5"/>
    <mergeCell ref="A3:A5"/>
    <mergeCell ref="A1:G1"/>
    <mergeCell ref="A2:G2"/>
    <mergeCell ref="B3:G3"/>
    <mergeCell ref="B4:C4"/>
    <mergeCell ref="D4:E4"/>
    <mergeCell ref="F4:G4"/>
    <mergeCell ref="A84:I84"/>
    <mergeCell ref="L3:M4"/>
    <mergeCell ref="H3:I4"/>
    <mergeCell ref="J3:K4"/>
  </mergeCells>
  <printOptions/>
  <pageMargins left="0.7874015748031497" right="0.7874015748031497" top="0.984251968503937" bottom="0.984251968503937" header="0.5118110236220472" footer="0.5118110236220472"/>
  <pageSetup fitToHeight="1" fitToWidth="1" horizontalDpi="600" verticalDpi="600" orientation="portrait" paperSize="9" scale="57" r:id="rId1"/>
  <headerFooter alignWithMargins="0">
    <oddFooter>&amp;R&amp;10関東信越国税局
消費税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21"/>
  <sheetViews>
    <sheetView showGridLines="0" view="pageBreakPreview" zoomScaleSheetLayoutView="100" workbookViewId="0" topLeftCell="A1">
      <selection activeCell="A1" sqref="A1:K1"/>
    </sheetView>
  </sheetViews>
  <sheetFormatPr defaultColWidth="9.00390625" defaultRowHeight="13.5"/>
  <cols>
    <col min="1" max="1" width="11.125" style="0" customWidth="1"/>
    <col min="2" max="2" width="7.50390625" style="0" customWidth="1"/>
    <col min="3" max="3" width="11.50390625" style="0" customWidth="1"/>
    <col min="4" max="4" width="7.50390625" style="0" customWidth="1"/>
    <col min="5" max="5" width="11.50390625" style="0" customWidth="1"/>
    <col min="6" max="6" width="7.50390625" style="0" customWidth="1"/>
    <col min="7" max="7" width="11.50390625" style="0" customWidth="1"/>
    <col min="8" max="8" width="7.50390625" style="0" customWidth="1"/>
    <col min="9" max="9" width="11.50390625" style="0" customWidth="1"/>
    <col min="10" max="10" width="7.50390625" style="0" customWidth="1"/>
    <col min="11" max="11" width="11.50390625" style="0" customWidth="1"/>
    <col min="12" max="12" width="7.50390625" style="0" customWidth="1"/>
    <col min="13" max="13" width="11.50390625" style="0" customWidth="1"/>
  </cols>
  <sheetData>
    <row r="1" spans="1:13" ht="13.5">
      <c r="A1" s="223" t="s">
        <v>79</v>
      </c>
      <c r="B1" s="223"/>
      <c r="C1" s="223"/>
      <c r="D1" s="223"/>
      <c r="E1" s="223"/>
      <c r="F1" s="223"/>
      <c r="G1" s="223"/>
      <c r="H1" s="223"/>
      <c r="I1" s="223"/>
      <c r="J1" s="4"/>
      <c r="K1" s="4"/>
      <c r="L1" s="1"/>
      <c r="M1" s="1"/>
    </row>
    <row r="2" spans="1:13" ht="13.5" customHeight="1" thickBot="1">
      <c r="A2" s="240" t="s">
        <v>49</v>
      </c>
      <c r="B2" s="240"/>
      <c r="C2" s="240"/>
      <c r="D2" s="240"/>
      <c r="E2" s="240"/>
      <c r="F2" s="240"/>
      <c r="G2" s="240"/>
      <c r="H2" s="240"/>
      <c r="I2" s="240"/>
      <c r="J2" s="84"/>
      <c r="K2" s="84"/>
      <c r="L2" s="1"/>
      <c r="M2" s="1"/>
    </row>
    <row r="3" spans="1:14" ht="17.25" customHeight="1">
      <c r="A3" s="235" t="s">
        <v>57</v>
      </c>
      <c r="B3" s="238" t="s">
        <v>50</v>
      </c>
      <c r="C3" s="238"/>
      <c r="D3" s="238"/>
      <c r="E3" s="238"/>
      <c r="F3" s="238"/>
      <c r="G3" s="238"/>
      <c r="H3" s="225" t="s">
        <v>14</v>
      </c>
      <c r="I3" s="229"/>
      <c r="J3" s="231" t="s">
        <v>66</v>
      </c>
      <c r="K3" s="229"/>
      <c r="L3" s="225" t="s">
        <v>32</v>
      </c>
      <c r="M3" s="226"/>
      <c r="N3" s="232" t="s">
        <v>70</v>
      </c>
    </row>
    <row r="4" spans="1:14" ht="17.25" customHeight="1">
      <c r="A4" s="236"/>
      <c r="B4" s="227" t="s">
        <v>51</v>
      </c>
      <c r="C4" s="228"/>
      <c r="D4" s="227" t="s">
        <v>33</v>
      </c>
      <c r="E4" s="228"/>
      <c r="F4" s="227" t="s">
        <v>34</v>
      </c>
      <c r="G4" s="228"/>
      <c r="H4" s="227"/>
      <c r="I4" s="230"/>
      <c r="J4" s="227"/>
      <c r="K4" s="230"/>
      <c r="L4" s="227"/>
      <c r="M4" s="228"/>
      <c r="N4" s="233"/>
    </row>
    <row r="5" spans="1:14" ht="27.75" customHeight="1">
      <c r="A5" s="237"/>
      <c r="B5" s="187" t="s">
        <v>67</v>
      </c>
      <c r="C5" s="186" t="s">
        <v>68</v>
      </c>
      <c r="D5" s="187" t="s">
        <v>67</v>
      </c>
      <c r="E5" s="186" t="s">
        <v>68</v>
      </c>
      <c r="F5" s="187" t="s">
        <v>67</v>
      </c>
      <c r="G5" s="98" t="s">
        <v>52</v>
      </c>
      <c r="H5" s="187" t="s">
        <v>67</v>
      </c>
      <c r="I5" s="99" t="s">
        <v>53</v>
      </c>
      <c r="J5" s="187" t="s">
        <v>67</v>
      </c>
      <c r="K5" s="99" t="s">
        <v>42</v>
      </c>
      <c r="L5" s="187" t="s">
        <v>67</v>
      </c>
      <c r="M5" s="100" t="s">
        <v>157</v>
      </c>
      <c r="N5" s="234"/>
    </row>
    <row r="6" spans="1:14" s="94" customFormat="1" ht="10.5">
      <c r="A6" s="88"/>
      <c r="B6" s="85" t="s">
        <v>4</v>
      </c>
      <c r="C6" s="86" t="s">
        <v>5</v>
      </c>
      <c r="D6" s="85" t="s">
        <v>4</v>
      </c>
      <c r="E6" s="86" t="s">
        <v>5</v>
      </c>
      <c r="F6" s="85" t="s">
        <v>4</v>
      </c>
      <c r="G6" s="86" t="s">
        <v>5</v>
      </c>
      <c r="H6" s="85" t="s">
        <v>4</v>
      </c>
      <c r="I6" s="86" t="s">
        <v>5</v>
      </c>
      <c r="J6" s="85" t="s">
        <v>4</v>
      </c>
      <c r="K6" s="87" t="s">
        <v>5</v>
      </c>
      <c r="L6" s="85" t="s">
        <v>4</v>
      </c>
      <c r="M6" s="86" t="s">
        <v>5</v>
      </c>
      <c r="N6" s="89"/>
    </row>
    <row r="7" spans="1:14" ht="15" customHeight="1">
      <c r="A7" s="108" t="s">
        <v>80</v>
      </c>
      <c r="B7" s="134">
        <v>4861</v>
      </c>
      <c r="C7" s="135">
        <v>23783048</v>
      </c>
      <c r="D7" s="134">
        <v>2046</v>
      </c>
      <c r="E7" s="135">
        <v>784582</v>
      </c>
      <c r="F7" s="134">
        <v>6907</v>
      </c>
      <c r="G7" s="135">
        <v>24567630</v>
      </c>
      <c r="H7" s="134">
        <v>269</v>
      </c>
      <c r="I7" s="162">
        <v>1385470</v>
      </c>
      <c r="J7" s="134">
        <v>356</v>
      </c>
      <c r="K7" s="162">
        <v>-120603</v>
      </c>
      <c r="L7" s="134">
        <v>7250</v>
      </c>
      <c r="M7" s="135">
        <v>23061556</v>
      </c>
      <c r="N7" s="130" t="str">
        <f aca="true" t="shared" si="0" ref="N7:N15">IF(A7="","",A7)</f>
        <v>水戸　　　　　　　　</v>
      </c>
    </row>
    <row r="8" spans="1:14" ht="15" customHeight="1">
      <c r="A8" s="107" t="s">
        <v>81</v>
      </c>
      <c r="B8" s="138">
        <v>2003</v>
      </c>
      <c r="C8" s="139">
        <v>13753809</v>
      </c>
      <c r="D8" s="138">
        <v>852</v>
      </c>
      <c r="E8" s="139">
        <v>346939</v>
      </c>
      <c r="F8" s="134">
        <v>2855</v>
      </c>
      <c r="G8" s="135">
        <v>14100748</v>
      </c>
      <c r="H8" s="138">
        <v>74</v>
      </c>
      <c r="I8" s="163">
        <v>252889</v>
      </c>
      <c r="J8" s="138">
        <v>146</v>
      </c>
      <c r="K8" s="163">
        <v>46506</v>
      </c>
      <c r="L8" s="138">
        <v>2946</v>
      </c>
      <c r="M8" s="139">
        <v>13894364</v>
      </c>
      <c r="N8" s="131" t="str">
        <f t="shared" si="0"/>
        <v>日立　　　　　　　　</v>
      </c>
    </row>
    <row r="9" spans="1:14" ht="15" customHeight="1">
      <c r="A9" s="107" t="s">
        <v>82</v>
      </c>
      <c r="B9" s="138">
        <v>4363</v>
      </c>
      <c r="C9" s="139">
        <v>19665133</v>
      </c>
      <c r="D9" s="138">
        <v>2053</v>
      </c>
      <c r="E9" s="139">
        <v>818475</v>
      </c>
      <c r="F9" s="138">
        <v>6416</v>
      </c>
      <c r="G9" s="139">
        <v>20483608</v>
      </c>
      <c r="H9" s="138">
        <v>286</v>
      </c>
      <c r="I9" s="163">
        <v>1039930</v>
      </c>
      <c r="J9" s="138">
        <v>313</v>
      </c>
      <c r="K9" s="163">
        <v>30447</v>
      </c>
      <c r="L9" s="138">
        <v>6765</v>
      </c>
      <c r="M9" s="139">
        <v>19474125</v>
      </c>
      <c r="N9" s="131" t="str">
        <f t="shared" si="0"/>
        <v>土浦　　　　　　　　</v>
      </c>
    </row>
    <row r="10" spans="1:14" ht="15" customHeight="1">
      <c r="A10" s="107" t="s">
        <v>83</v>
      </c>
      <c r="B10" s="138">
        <v>2457</v>
      </c>
      <c r="C10" s="139">
        <v>8073851</v>
      </c>
      <c r="D10" s="138">
        <v>1147</v>
      </c>
      <c r="E10" s="139">
        <v>454880</v>
      </c>
      <c r="F10" s="138">
        <v>3604</v>
      </c>
      <c r="G10" s="139">
        <v>8528731</v>
      </c>
      <c r="H10" s="138">
        <v>136</v>
      </c>
      <c r="I10" s="163">
        <v>309800</v>
      </c>
      <c r="J10" s="138">
        <v>151</v>
      </c>
      <c r="K10" s="163">
        <v>59528</v>
      </c>
      <c r="L10" s="138">
        <v>3762</v>
      </c>
      <c r="M10" s="139">
        <v>8278459</v>
      </c>
      <c r="N10" s="131" t="str">
        <f t="shared" si="0"/>
        <v>古河　　　　　　　　</v>
      </c>
    </row>
    <row r="11" spans="1:14" ht="15" customHeight="1">
      <c r="A11" s="107" t="s">
        <v>84</v>
      </c>
      <c r="B11" s="138">
        <v>3510</v>
      </c>
      <c r="C11" s="139">
        <v>11684150</v>
      </c>
      <c r="D11" s="138">
        <v>1675</v>
      </c>
      <c r="E11" s="139">
        <v>636278</v>
      </c>
      <c r="F11" s="138">
        <v>5185</v>
      </c>
      <c r="G11" s="139">
        <v>12320429</v>
      </c>
      <c r="H11" s="138">
        <v>145</v>
      </c>
      <c r="I11" s="163">
        <v>458580</v>
      </c>
      <c r="J11" s="138">
        <v>303</v>
      </c>
      <c r="K11" s="177">
        <v>-2490</v>
      </c>
      <c r="L11" s="138">
        <v>5347</v>
      </c>
      <c r="M11" s="139">
        <v>11859358</v>
      </c>
      <c r="N11" s="131" t="str">
        <f t="shared" si="0"/>
        <v>下館　　　　　　　　</v>
      </c>
    </row>
    <row r="12" spans="1:14" ht="15" customHeight="1">
      <c r="A12" s="107" t="s">
        <v>85</v>
      </c>
      <c r="B12" s="138">
        <v>2882</v>
      </c>
      <c r="C12" s="139">
        <v>9044096</v>
      </c>
      <c r="D12" s="138">
        <v>1423</v>
      </c>
      <c r="E12" s="139">
        <v>549788</v>
      </c>
      <c r="F12" s="138">
        <v>4305</v>
      </c>
      <c r="G12" s="139">
        <v>9593884</v>
      </c>
      <c r="H12" s="138">
        <v>185</v>
      </c>
      <c r="I12" s="163">
        <v>332160</v>
      </c>
      <c r="J12" s="138">
        <v>302</v>
      </c>
      <c r="K12" s="163">
        <v>37257</v>
      </c>
      <c r="L12" s="138">
        <v>4545</v>
      </c>
      <c r="M12" s="139">
        <v>9298981</v>
      </c>
      <c r="N12" s="131" t="str">
        <f t="shared" si="0"/>
        <v>竜ヶ崎　　　　　　　</v>
      </c>
    </row>
    <row r="13" spans="1:14" ht="15" customHeight="1">
      <c r="A13" s="107" t="s">
        <v>86</v>
      </c>
      <c r="B13" s="138">
        <v>2507</v>
      </c>
      <c r="C13" s="139">
        <v>10364107</v>
      </c>
      <c r="D13" s="138">
        <v>1072</v>
      </c>
      <c r="E13" s="139">
        <v>426191</v>
      </c>
      <c r="F13" s="138">
        <v>3579</v>
      </c>
      <c r="G13" s="139">
        <v>10790298</v>
      </c>
      <c r="H13" s="138">
        <v>105</v>
      </c>
      <c r="I13" s="163">
        <v>382573</v>
      </c>
      <c r="J13" s="138">
        <v>143</v>
      </c>
      <c r="K13" s="176">
        <v>-19694</v>
      </c>
      <c r="L13" s="138">
        <v>3699</v>
      </c>
      <c r="M13" s="139">
        <v>10388030</v>
      </c>
      <c r="N13" s="131" t="str">
        <f t="shared" si="0"/>
        <v>太田　　　　　　　　</v>
      </c>
    </row>
    <row r="14" spans="1:14" ht="15" customHeight="1">
      <c r="A14" s="107" t="s">
        <v>87</v>
      </c>
      <c r="B14" s="138">
        <v>2364</v>
      </c>
      <c r="C14" s="139">
        <v>8625878</v>
      </c>
      <c r="D14" s="138">
        <v>926</v>
      </c>
      <c r="E14" s="139">
        <v>385332</v>
      </c>
      <c r="F14" s="138">
        <v>3290</v>
      </c>
      <c r="G14" s="139">
        <v>9011210</v>
      </c>
      <c r="H14" s="138">
        <v>109</v>
      </c>
      <c r="I14" s="163">
        <v>219525</v>
      </c>
      <c r="J14" s="138">
        <v>188</v>
      </c>
      <c r="K14" s="163">
        <v>33886</v>
      </c>
      <c r="L14" s="138">
        <v>3424</v>
      </c>
      <c r="M14" s="139">
        <v>8825571</v>
      </c>
      <c r="N14" s="131" t="str">
        <f t="shared" si="0"/>
        <v>潮来　　　　　　　　</v>
      </c>
    </row>
    <row r="15" spans="1:14" s="7" customFormat="1" ht="15" customHeight="1">
      <c r="A15" s="97" t="s">
        <v>88</v>
      </c>
      <c r="B15" s="142">
        <v>24947</v>
      </c>
      <c r="C15" s="143">
        <v>104994071</v>
      </c>
      <c r="D15" s="142">
        <v>11194</v>
      </c>
      <c r="E15" s="143">
        <v>4402465</v>
      </c>
      <c r="F15" s="142">
        <v>36141</v>
      </c>
      <c r="G15" s="143">
        <v>109396536</v>
      </c>
      <c r="H15" s="142">
        <v>1309</v>
      </c>
      <c r="I15" s="164">
        <v>4380928</v>
      </c>
      <c r="J15" s="142">
        <v>1902</v>
      </c>
      <c r="K15" s="164">
        <v>64836</v>
      </c>
      <c r="L15" s="142">
        <v>37738</v>
      </c>
      <c r="M15" s="143">
        <v>105080444</v>
      </c>
      <c r="N15" s="132" t="str">
        <f t="shared" si="0"/>
        <v>茨城県計</v>
      </c>
    </row>
    <row r="16" spans="1:14" s="10" customFormat="1" ht="15" customHeight="1">
      <c r="A16" s="9"/>
      <c r="B16" s="146"/>
      <c r="C16" s="147"/>
      <c r="D16" s="146"/>
      <c r="E16" s="147"/>
      <c r="F16" s="146"/>
      <c r="G16" s="147"/>
      <c r="H16" s="146"/>
      <c r="I16" s="165"/>
      <c r="J16" s="146"/>
      <c r="K16" s="165"/>
      <c r="L16" s="166"/>
      <c r="M16" s="157"/>
      <c r="N16" s="133"/>
    </row>
    <row r="17" spans="1:14" ht="15" customHeight="1">
      <c r="A17" s="109" t="s">
        <v>89</v>
      </c>
      <c r="B17" s="149">
        <v>6313</v>
      </c>
      <c r="C17" s="150">
        <v>31521726</v>
      </c>
      <c r="D17" s="149">
        <v>3361</v>
      </c>
      <c r="E17" s="150">
        <v>1205196</v>
      </c>
      <c r="F17" s="149">
        <v>9674</v>
      </c>
      <c r="G17" s="150">
        <v>32726922</v>
      </c>
      <c r="H17" s="149">
        <v>283</v>
      </c>
      <c r="I17" s="167">
        <v>2092015</v>
      </c>
      <c r="J17" s="149">
        <v>481</v>
      </c>
      <c r="K17" s="167">
        <v>126728</v>
      </c>
      <c r="L17" s="149">
        <v>10004</v>
      </c>
      <c r="M17" s="150">
        <v>30761635</v>
      </c>
      <c r="N17" s="130" t="str">
        <f aca="true" t="shared" si="1" ref="N17:N25">IF(A17="","",A17)</f>
        <v>宇都宮　　　　　　　</v>
      </c>
    </row>
    <row r="18" spans="1:14" ht="15" customHeight="1">
      <c r="A18" s="107" t="s">
        <v>90</v>
      </c>
      <c r="B18" s="138">
        <v>2022</v>
      </c>
      <c r="C18" s="139">
        <v>6841868</v>
      </c>
      <c r="D18" s="138">
        <v>1149</v>
      </c>
      <c r="E18" s="139">
        <v>396194</v>
      </c>
      <c r="F18" s="138">
        <v>3171</v>
      </c>
      <c r="G18" s="139">
        <v>7238062</v>
      </c>
      <c r="H18" s="138">
        <v>72</v>
      </c>
      <c r="I18" s="163">
        <v>37411</v>
      </c>
      <c r="J18" s="138">
        <v>142</v>
      </c>
      <c r="K18" s="163">
        <v>29524</v>
      </c>
      <c r="L18" s="138">
        <v>3259</v>
      </c>
      <c r="M18" s="139">
        <v>7230174</v>
      </c>
      <c r="N18" s="131" t="str">
        <f t="shared" si="1"/>
        <v>足利　　　　　　　　</v>
      </c>
    </row>
    <row r="19" spans="1:14" ht="15" customHeight="1">
      <c r="A19" s="107" t="s">
        <v>91</v>
      </c>
      <c r="B19" s="138">
        <v>3769</v>
      </c>
      <c r="C19" s="139">
        <v>14334414</v>
      </c>
      <c r="D19" s="138">
        <v>2118</v>
      </c>
      <c r="E19" s="139">
        <v>776010</v>
      </c>
      <c r="F19" s="138">
        <v>5887</v>
      </c>
      <c r="G19" s="139">
        <v>15110424</v>
      </c>
      <c r="H19" s="138">
        <v>250</v>
      </c>
      <c r="I19" s="163">
        <v>442048</v>
      </c>
      <c r="J19" s="138">
        <v>203</v>
      </c>
      <c r="K19" s="163">
        <v>51144</v>
      </c>
      <c r="L19" s="138">
        <v>6167</v>
      </c>
      <c r="M19" s="139">
        <v>14719520</v>
      </c>
      <c r="N19" s="131" t="str">
        <f t="shared" si="1"/>
        <v>栃木　　　　　　　　</v>
      </c>
    </row>
    <row r="20" spans="1:14" ht="15" customHeight="1">
      <c r="A20" s="107" t="s">
        <v>92</v>
      </c>
      <c r="B20" s="138">
        <v>1324</v>
      </c>
      <c r="C20" s="139">
        <v>4084208</v>
      </c>
      <c r="D20" s="138">
        <v>660</v>
      </c>
      <c r="E20" s="139">
        <v>225403</v>
      </c>
      <c r="F20" s="138">
        <v>1984</v>
      </c>
      <c r="G20" s="139">
        <v>4309611</v>
      </c>
      <c r="H20" s="138">
        <v>54</v>
      </c>
      <c r="I20" s="163">
        <v>192129</v>
      </c>
      <c r="J20" s="138">
        <v>70</v>
      </c>
      <c r="K20" s="163">
        <v>12048</v>
      </c>
      <c r="L20" s="138">
        <v>2046</v>
      </c>
      <c r="M20" s="139">
        <v>4129530</v>
      </c>
      <c r="N20" s="131" t="str">
        <f t="shared" si="1"/>
        <v>佐野　　　　　　　　</v>
      </c>
    </row>
    <row r="21" spans="1:14" ht="15" customHeight="1">
      <c r="A21" s="107" t="s">
        <v>93</v>
      </c>
      <c r="B21" s="138">
        <v>2390</v>
      </c>
      <c r="C21" s="139">
        <v>6821579</v>
      </c>
      <c r="D21" s="138">
        <v>1413</v>
      </c>
      <c r="E21" s="139">
        <v>471414</v>
      </c>
      <c r="F21" s="138">
        <v>3803</v>
      </c>
      <c r="G21" s="139">
        <v>7292993</v>
      </c>
      <c r="H21" s="138">
        <v>112</v>
      </c>
      <c r="I21" s="163">
        <v>520500</v>
      </c>
      <c r="J21" s="138">
        <v>168</v>
      </c>
      <c r="K21" s="163">
        <v>1740</v>
      </c>
      <c r="L21" s="138">
        <v>3941</v>
      </c>
      <c r="M21" s="139">
        <v>6774232</v>
      </c>
      <c r="N21" s="131" t="str">
        <f t="shared" si="1"/>
        <v>鹿沼　　　　　　　　</v>
      </c>
    </row>
    <row r="22" spans="1:14" ht="15" customHeight="1">
      <c r="A22" s="107" t="s">
        <v>94</v>
      </c>
      <c r="B22" s="138">
        <v>1257</v>
      </c>
      <c r="C22" s="139">
        <v>5751089</v>
      </c>
      <c r="D22" s="138">
        <v>682</v>
      </c>
      <c r="E22" s="139">
        <v>256340</v>
      </c>
      <c r="F22" s="138">
        <v>1939</v>
      </c>
      <c r="G22" s="139">
        <v>6007429</v>
      </c>
      <c r="H22" s="138">
        <v>55</v>
      </c>
      <c r="I22" s="163">
        <v>38835</v>
      </c>
      <c r="J22" s="138">
        <v>76</v>
      </c>
      <c r="K22" s="163">
        <v>33139</v>
      </c>
      <c r="L22" s="138">
        <v>2014</v>
      </c>
      <c r="M22" s="139">
        <v>6001733</v>
      </c>
      <c r="N22" s="131" t="str">
        <f t="shared" si="1"/>
        <v>真岡　　　　　　　　</v>
      </c>
    </row>
    <row r="23" spans="1:14" ht="15" customHeight="1">
      <c r="A23" s="107" t="s">
        <v>95</v>
      </c>
      <c r="B23" s="138">
        <v>2113</v>
      </c>
      <c r="C23" s="139">
        <v>7861572</v>
      </c>
      <c r="D23" s="138">
        <v>1101</v>
      </c>
      <c r="E23" s="139">
        <v>410020</v>
      </c>
      <c r="F23" s="138">
        <v>3214</v>
      </c>
      <c r="G23" s="139">
        <v>8271592</v>
      </c>
      <c r="H23" s="138">
        <v>118</v>
      </c>
      <c r="I23" s="163">
        <v>958103</v>
      </c>
      <c r="J23" s="138">
        <v>114</v>
      </c>
      <c r="K23" s="163">
        <v>32702</v>
      </c>
      <c r="L23" s="138">
        <v>3369</v>
      </c>
      <c r="M23" s="139">
        <v>7346190</v>
      </c>
      <c r="N23" s="131" t="str">
        <f t="shared" si="1"/>
        <v>大田原　　　　　　　</v>
      </c>
    </row>
    <row r="24" spans="1:14" ht="15" customHeight="1">
      <c r="A24" s="107" t="s">
        <v>96</v>
      </c>
      <c r="B24" s="138">
        <v>1368</v>
      </c>
      <c r="C24" s="139">
        <v>3363920</v>
      </c>
      <c r="D24" s="138">
        <v>741</v>
      </c>
      <c r="E24" s="139">
        <v>275870</v>
      </c>
      <c r="F24" s="138">
        <v>2109</v>
      </c>
      <c r="G24" s="139">
        <v>3639790</v>
      </c>
      <c r="H24" s="138">
        <v>67</v>
      </c>
      <c r="I24" s="163">
        <v>303194</v>
      </c>
      <c r="J24" s="138">
        <v>116</v>
      </c>
      <c r="K24" s="163">
        <v>12474</v>
      </c>
      <c r="L24" s="138">
        <v>2181</v>
      </c>
      <c r="M24" s="139">
        <v>3349069</v>
      </c>
      <c r="N24" s="131" t="str">
        <f t="shared" si="1"/>
        <v>氏家　　　　　　　　</v>
      </c>
    </row>
    <row r="25" spans="1:14" s="7" customFormat="1" ht="15" customHeight="1">
      <c r="A25" s="97" t="s">
        <v>97</v>
      </c>
      <c r="B25" s="142">
        <v>20556</v>
      </c>
      <c r="C25" s="143">
        <v>80580376</v>
      </c>
      <c r="D25" s="142">
        <v>11225</v>
      </c>
      <c r="E25" s="143">
        <v>4016447</v>
      </c>
      <c r="F25" s="142">
        <v>31781</v>
      </c>
      <c r="G25" s="143">
        <v>84596823</v>
      </c>
      <c r="H25" s="142">
        <v>1011</v>
      </c>
      <c r="I25" s="164">
        <v>4584237</v>
      </c>
      <c r="J25" s="142">
        <v>1370</v>
      </c>
      <c r="K25" s="164">
        <v>299498</v>
      </c>
      <c r="L25" s="142">
        <v>32981</v>
      </c>
      <c r="M25" s="143">
        <v>80312083</v>
      </c>
      <c r="N25" s="132" t="str">
        <f t="shared" si="1"/>
        <v>栃木県計</v>
      </c>
    </row>
    <row r="26" spans="1:14" s="10" customFormat="1" ht="15" customHeight="1">
      <c r="A26" s="96"/>
      <c r="B26" s="146"/>
      <c r="C26" s="147"/>
      <c r="D26" s="146"/>
      <c r="E26" s="147"/>
      <c r="F26" s="146"/>
      <c r="G26" s="147"/>
      <c r="H26" s="146"/>
      <c r="I26" s="165"/>
      <c r="J26" s="146"/>
      <c r="K26" s="165"/>
      <c r="L26" s="166"/>
      <c r="M26" s="157"/>
      <c r="N26" s="133"/>
    </row>
    <row r="27" spans="1:14" ht="15" customHeight="1">
      <c r="A27" s="108" t="s">
        <v>98</v>
      </c>
      <c r="B27" s="134">
        <v>4550</v>
      </c>
      <c r="C27" s="135">
        <v>24102177</v>
      </c>
      <c r="D27" s="134">
        <v>2280</v>
      </c>
      <c r="E27" s="135">
        <v>821935</v>
      </c>
      <c r="F27" s="134">
        <v>6830</v>
      </c>
      <c r="G27" s="135">
        <v>24924112</v>
      </c>
      <c r="H27" s="134">
        <v>227</v>
      </c>
      <c r="I27" s="162">
        <v>657630</v>
      </c>
      <c r="J27" s="134">
        <v>302</v>
      </c>
      <c r="K27" s="162">
        <v>14693</v>
      </c>
      <c r="L27" s="134">
        <v>7106</v>
      </c>
      <c r="M27" s="135">
        <v>24281174</v>
      </c>
      <c r="N27" s="130" t="str">
        <f aca="true" t="shared" si="2" ref="N27:N36">IF(A27="","",A27)</f>
        <v>前橋　　　　　　　　</v>
      </c>
    </row>
    <row r="28" spans="1:14" ht="15" customHeight="1">
      <c r="A28" s="107" t="s">
        <v>99</v>
      </c>
      <c r="B28" s="138">
        <v>5249</v>
      </c>
      <c r="C28" s="139">
        <v>22592072</v>
      </c>
      <c r="D28" s="138">
        <v>2763</v>
      </c>
      <c r="E28" s="139">
        <v>1000119</v>
      </c>
      <c r="F28" s="138">
        <v>8012</v>
      </c>
      <c r="G28" s="139">
        <v>23592192</v>
      </c>
      <c r="H28" s="138">
        <v>287</v>
      </c>
      <c r="I28" s="163">
        <v>2036276</v>
      </c>
      <c r="J28" s="138">
        <v>441</v>
      </c>
      <c r="K28" s="163">
        <v>86828</v>
      </c>
      <c r="L28" s="138">
        <v>8342</v>
      </c>
      <c r="M28" s="139">
        <v>21642744</v>
      </c>
      <c r="N28" s="131" t="str">
        <f t="shared" si="2"/>
        <v>高崎　　　　　　　　</v>
      </c>
    </row>
    <row r="29" spans="1:14" ht="15" customHeight="1">
      <c r="A29" s="107" t="s">
        <v>100</v>
      </c>
      <c r="B29" s="138">
        <v>1679</v>
      </c>
      <c r="C29" s="139">
        <v>9504424</v>
      </c>
      <c r="D29" s="138">
        <v>743</v>
      </c>
      <c r="E29" s="139">
        <v>236755</v>
      </c>
      <c r="F29" s="138">
        <v>2422</v>
      </c>
      <c r="G29" s="139">
        <v>9741179</v>
      </c>
      <c r="H29" s="138">
        <v>84</v>
      </c>
      <c r="I29" s="163">
        <v>1298377</v>
      </c>
      <c r="J29" s="138">
        <v>115</v>
      </c>
      <c r="K29" s="163">
        <v>27720</v>
      </c>
      <c r="L29" s="138">
        <v>2516</v>
      </c>
      <c r="M29" s="139">
        <v>8470522</v>
      </c>
      <c r="N29" s="131" t="str">
        <f t="shared" si="2"/>
        <v>桐生　　　　　　　　</v>
      </c>
    </row>
    <row r="30" spans="1:14" ht="15" customHeight="1">
      <c r="A30" s="107" t="s">
        <v>101</v>
      </c>
      <c r="B30" s="138">
        <v>2408</v>
      </c>
      <c r="C30" s="139">
        <v>9182658</v>
      </c>
      <c r="D30" s="138">
        <v>1047</v>
      </c>
      <c r="E30" s="139">
        <v>408264</v>
      </c>
      <c r="F30" s="138">
        <v>3455</v>
      </c>
      <c r="G30" s="139">
        <v>9590922</v>
      </c>
      <c r="H30" s="138">
        <v>117</v>
      </c>
      <c r="I30" s="163">
        <v>2167949</v>
      </c>
      <c r="J30" s="138">
        <v>136</v>
      </c>
      <c r="K30" s="176">
        <v>-22460</v>
      </c>
      <c r="L30" s="138">
        <v>3593</v>
      </c>
      <c r="M30" s="139">
        <v>7400513</v>
      </c>
      <c r="N30" s="131" t="str">
        <f t="shared" si="2"/>
        <v>伊勢崎　　　　　　　</v>
      </c>
    </row>
    <row r="31" spans="1:14" ht="15" customHeight="1">
      <c r="A31" s="107" t="s">
        <v>102</v>
      </c>
      <c r="B31" s="138">
        <v>1033</v>
      </c>
      <c r="C31" s="139">
        <v>2694387</v>
      </c>
      <c r="D31" s="138">
        <v>449</v>
      </c>
      <c r="E31" s="139">
        <v>150550</v>
      </c>
      <c r="F31" s="138">
        <v>1482</v>
      </c>
      <c r="G31" s="139">
        <v>2844937</v>
      </c>
      <c r="H31" s="138">
        <v>31</v>
      </c>
      <c r="I31" s="163">
        <v>53680</v>
      </c>
      <c r="J31" s="138">
        <v>78</v>
      </c>
      <c r="K31" s="163">
        <v>2384</v>
      </c>
      <c r="L31" s="138">
        <v>1527</v>
      </c>
      <c r="M31" s="139">
        <v>2793642</v>
      </c>
      <c r="N31" s="131" t="str">
        <f t="shared" si="2"/>
        <v>沼田　　　　　　　　</v>
      </c>
    </row>
    <row r="32" spans="1:14" ht="15" customHeight="1">
      <c r="A32" s="107" t="s">
        <v>103</v>
      </c>
      <c r="B32" s="138">
        <v>4298</v>
      </c>
      <c r="C32" s="139">
        <v>17228487</v>
      </c>
      <c r="D32" s="138">
        <v>2012</v>
      </c>
      <c r="E32" s="139">
        <v>790127</v>
      </c>
      <c r="F32" s="138">
        <v>6310</v>
      </c>
      <c r="G32" s="139">
        <v>18018614</v>
      </c>
      <c r="H32" s="138">
        <v>251</v>
      </c>
      <c r="I32" s="163">
        <v>984828</v>
      </c>
      <c r="J32" s="138">
        <v>239</v>
      </c>
      <c r="K32" s="163">
        <v>87894</v>
      </c>
      <c r="L32" s="138">
        <v>6595</v>
      </c>
      <c r="M32" s="139">
        <v>17121679</v>
      </c>
      <c r="N32" s="131" t="str">
        <f t="shared" si="2"/>
        <v>館林　　　　　　　　</v>
      </c>
    </row>
    <row r="33" spans="1:14" ht="15" customHeight="1">
      <c r="A33" s="107" t="s">
        <v>104</v>
      </c>
      <c r="B33" s="138">
        <v>978</v>
      </c>
      <c r="C33" s="139">
        <v>2669710</v>
      </c>
      <c r="D33" s="138">
        <v>504</v>
      </c>
      <c r="E33" s="139">
        <v>173309</v>
      </c>
      <c r="F33" s="138">
        <v>1482</v>
      </c>
      <c r="G33" s="139">
        <v>2843019</v>
      </c>
      <c r="H33" s="138">
        <v>45</v>
      </c>
      <c r="I33" s="163">
        <v>68883</v>
      </c>
      <c r="J33" s="138">
        <v>82</v>
      </c>
      <c r="K33" s="163">
        <v>18180</v>
      </c>
      <c r="L33" s="138">
        <v>1539</v>
      </c>
      <c r="M33" s="139">
        <v>2792316</v>
      </c>
      <c r="N33" s="131" t="str">
        <f t="shared" si="2"/>
        <v>藤岡　　　　　　　　</v>
      </c>
    </row>
    <row r="34" spans="1:14" ht="15" customHeight="1">
      <c r="A34" s="107" t="s">
        <v>105</v>
      </c>
      <c r="B34" s="138">
        <v>790</v>
      </c>
      <c r="C34" s="139">
        <v>2672354</v>
      </c>
      <c r="D34" s="138">
        <v>456</v>
      </c>
      <c r="E34" s="139">
        <v>161035</v>
      </c>
      <c r="F34" s="138">
        <v>1246</v>
      </c>
      <c r="G34" s="139">
        <v>2833389</v>
      </c>
      <c r="H34" s="138">
        <v>44</v>
      </c>
      <c r="I34" s="163">
        <v>67787</v>
      </c>
      <c r="J34" s="138">
        <v>51</v>
      </c>
      <c r="K34" s="163">
        <v>2452</v>
      </c>
      <c r="L34" s="138">
        <v>1296</v>
      </c>
      <c r="M34" s="139">
        <v>2768054</v>
      </c>
      <c r="N34" s="131" t="str">
        <f t="shared" si="2"/>
        <v>富岡　　　　　　　　</v>
      </c>
    </row>
    <row r="35" spans="1:14" ht="15" customHeight="1">
      <c r="A35" s="107" t="s">
        <v>106</v>
      </c>
      <c r="B35" s="138">
        <v>776</v>
      </c>
      <c r="C35" s="139">
        <v>1985845</v>
      </c>
      <c r="D35" s="138">
        <v>395</v>
      </c>
      <c r="E35" s="139">
        <v>131253</v>
      </c>
      <c r="F35" s="138">
        <v>1171</v>
      </c>
      <c r="G35" s="139">
        <v>2117098</v>
      </c>
      <c r="H35" s="138">
        <v>40</v>
      </c>
      <c r="I35" s="163">
        <v>45185</v>
      </c>
      <c r="J35" s="138">
        <v>42</v>
      </c>
      <c r="K35" s="163">
        <v>3022</v>
      </c>
      <c r="L35" s="138">
        <v>1222</v>
      </c>
      <c r="M35" s="139">
        <v>2074934</v>
      </c>
      <c r="N35" s="131" t="str">
        <f t="shared" si="2"/>
        <v>中之条　　　　　　　</v>
      </c>
    </row>
    <row r="36" spans="1:14" s="7" customFormat="1" ht="15" customHeight="1">
      <c r="A36" s="97" t="s">
        <v>107</v>
      </c>
      <c r="B36" s="142">
        <v>21761</v>
      </c>
      <c r="C36" s="143">
        <v>92632115</v>
      </c>
      <c r="D36" s="142">
        <v>10649</v>
      </c>
      <c r="E36" s="143">
        <v>3873347</v>
      </c>
      <c r="F36" s="142">
        <v>32410</v>
      </c>
      <c r="G36" s="143">
        <v>96505461</v>
      </c>
      <c r="H36" s="142">
        <v>1126</v>
      </c>
      <c r="I36" s="164">
        <v>7380596</v>
      </c>
      <c r="J36" s="142">
        <v>1486</v>
      </c>
      <c r="K36" s="164">
        <v>220714</v>
      </c>
      <c r="L36" s="142">
        <v>33736</v>
      </c>
      <c r="M36" s="143">
        <v>89345578</v>
      </c>
      <c r="N36" s="132" t="str">
        <f t="shared" si="2"/>
        <v>群馬県計</v>
      </c>
    </row>
    <row r="37" spans="1:14" s="10" customFormat="1" ht="15" customHeight="1">
      <c r="A37" s="96"/>
      <c r="B37" s="146"/>
      <c r="C37" s="147"/>
      <c r="D37" s="146"/>
      <c r="E37" s="147"/>
      <c r="F37" s="146"/>
      <c r="G37" s="147"/>
      <c r="H37" s="146"/>
      <c r="I37" s="165"/>
      <c r="J37" s="146"/>
      <c r="K37" s="165"/>
      <c r="L37" s="166"/>
      <c r="M37" s="157"/>
      <c r="N37" s="133"/>
    </row>
    <row r="38" spans="1:14" ht="15" customHeight="1">
      <c r="A38" s="108" t="s">
        <v>108</v>
      </c>
      <c r="B38" s="134">
        <v>6642</v>
      </c>
      <c r="C38" s="135">
        <v>22872564</v>
      </c>
      <c r="D38" s="134">
        <v>3744</v>
      </c>
      <c r="E38" s="135">
        <v>1382597</v>
      </c>
      <c r="F38" s="134">
        <v>10386</v>
      </c>
      <c r="G38" s="135">
        <v>24255161</v>
      </c>
      <c r="H38" s="134">
        <v>448</v>
      </c>
      <c r="I38" s="162">
        <v>1728429</v>
      </c>
      <c r="J38" s="134">
        <v>438</v>
      </c>
      <c r="K38" s="162">
        <v>53546</v>
      </c>
      <c r="L38" s="134">
        <v>10901</v>
      </c>
      <c r="M38" s="135">
        <v>22580278</v>
      </c>
      <c r="N38" s="130" t="str">
        <f aca="true" t="shared" si="3" ref="N38:N53">IF(A38="","",A38)</f>
        <v>川越　　　　　　　　</v>
      </c>
    </row>
    <row r="39" spans="1:14" ht="15" customHeight="1">
      <c r="A39" s="107" t="s">
        <v>109</v>
      </c>
      <c r="B39" s="138">
        <v>3297</v>
      </c>
      <c r="C39" s="139">
        <v>11894458</v>
      </c>
      <c r="D39" s="138">
        <v>1485</v>
      </c>
      <c r="E39" s="139">
        <v>565302</v>
      </c>
      <c r="F39" s="138">
        <v>4782</v>
      </c>
      <c r="G39" s="139">
        <v>12459760</v>
      </c>
      <c r="H39" s="138">
        <v>215</v>
      </c>
      <c r="I39" s="163">
        <v>919548</v>
      </c>
      <c r="J39" s="138">
        <v>290</v>
      </c>
      <c r="K39" s="163">
        <v>90825</v>
      </c>
      <c r="L39" s="138">
        <v>5026</v>
      </c>
      <c r="M39" s="139">
        <v>11631037</v>
      </c>
      <c r="N39" s="131" t="str">
        <f t="shared" si="3"/>
        <v>熊谷　　　　　　　　</v>
      </c>
    </row>
    <row r="40" spans="1:14" ht="15" customHeight="1">
      <c r="A40" s="107" t="s">
        <v>110</v>
      </c>
      <c r="B40" s="138">
        <v>7356</v>
      </c>
      <c r="C40" s="139">
        <v>21082029</v>
      </c>
      <c r="D40" s="138">
        <v>4178</v>
      </c>
      <c r="E40" s="139">
        <v>1559342</v>
      </c>
      <c r="F40" s="138">
        <v>11534</v>
      </c>
      <c r="G40" s="139">
        <v>22641371</v>
      </c>
      <c r="H40" s="138">
        <v>399</v>
      </c>
      <c r="I40" s="163">
        <v>1023370</v>
      </c>
      <c r="J40" s="138">
        <v>444</v>
      </c>
      <c r="K40" s="163">
        <v>58854</v>
      </c>
      <c r="L40" s="138">
        <v>11995</v>
      </c>
      <c r="M40" s="139">
        <v>21676855</v>
      </c>
      <c r="N40" s="131" t="str">
        <f t="shared" si="3"/>
        <v>川口　　　　　　　　</v>
      </c>
    </row>
    <row r="41" spans="1:14" ht="15" customHeight="1">
      <c r="A41" s="107" t="s">
        <v>111</v>
      </c>
      <c r="B41" s="138">
        <v>3884</v>
      </c>
      <c r="C41" s="139">
        <v>13817523</v>
      </c>
      <c r="D41" s="138">
        <v>2304</v>
      </c>
      <c r="E41" s="139">
        <v>884368</v>
      </c>
      <c r="F41" s="138">
        <v>6188</v>
      </c>
      <c r="G41" s="139">
        <v>14701891</v>
      </c>
      <c r="H41" s="138">
        <v>268</v>
      </c>
      <c r="I41" s="163">
        <v>1017646</v>
      </c>
      <c r="J41" s="138">
        <v>255</v>
      </c>
      <c r="K41" s="163">
        <v>57078</v>
      </c>
      <c r="L41" s="138">
        <v>6495</v>
      </c>
      <c r="M41" s="139">
        <v>13741322</v>
      </c>
      <c r="N41" s="131" t="str">
        <f t="shared" si="3"/>
        <v>西川口　　　　　　　</v>
      </c>
    </row>
    <row r="42" spans="1:14" ht="15" customHeight="1">
      <c r="A42" s="107" t="s">
        <v>112</v>
      </c>
      <c r="B42" s="138">
        <v>5053</v>
      </c>
      <c r="C42" s="139">
        <v>28242942</v>
      </c>
      <c r="D42" s="138">
        <v>2831</v>
      </c>
      <c r="E42" s="139">
        <v>1065934</v>
      </c>
      <c r="F42" s="138">
        <v>7884</v>
      </c>
      <c r="G42" s="139">
        <v>29308876</v>
      </c>
      <c r="H42" s="138">
        <v>395</v>
      </c>
      <c r="I42" s="163">
        <v>1352434</v>
      </c>
      <c r="J42" s="138">
        <v>389</v>
      </c>
      <c r="K42" s="163">
        <v>98312</v>
      </c>
      <c r="L42" s="138">
        <v>8347</v>
      </c>
      <c r="M42" s="139">
        <v>28054755</v>
      </c>
      <c r="N42" s="131" t="str">
        <f t="shared" si="3"/>
        <v>浦和　　　　　　　　</v>
      </c>
    </row>
    <row r="43" spans="1:14" ht="15" customHeight="1">
      <c r="A43" s="107" t="s">
        <v>113</v>
      </c>
      <c r="B43" s="138">
        <v>4624</v>
      </c>
      <c r="C43" s="139">
        <v>24163939</v>
      </c>
      <c r="D43" s="138">
        <v>2282</v>
      </c>
      <c r="E43" s="139">
        <v>873853</v>
      </c>
      <c r="F43" s="138">
        <v>6906</v>
      </c>
      <c r="G43" s="139">
        <v>25037792</v>
      </c>
      <c r="H43" s="138">
        <v>362</v>
      </c>
      <c r="I43" s="163">
        <v>2319327</v>
      </c>
      <c r="J43" s="138">
        <v>349</v>
      </c>
      <c r="K43" s="163">
        <v>44213</v>
      </c>
      <c r="L43" s="138">
        <v>7315</v>
      </c>
      <c r="M43" s="139">
        <v>22762678</v>
      </c>
      <c r="N43" s="131" t="str">
        <f t="shared" si="3"/>
        <v>大宮　　　　　　　　</v>
      </c>
    </row>
    <row r="44" spans="1:14" ht="15" customHeight="1">
      <c r="A44" s="107" t="s">
        <v>114</v>
      </c>
      <c r="B44" s="138">
        <v>2157</v>
      </c>
      <c r="C44" s="139">
        <v>7190775</v>
      </c>
      <c r="D44" s="138">
        <v>982</v>
      </c>
      <c r="E44" s="139">
        <v>337743</v>
      </c>
      <c r="F44" s="138">
        <v>3139</v>
      </c>
      <c r="G44" s="139">
        <v>7528518</v>
      </c>
      <c r="H44" s="138">
        <v>126</v>
      </c>
      <c r="I44" s="163">
        <v>522352</v>
      </c>
      <c r="J44" s="138">
        <v>144</v>
      </c>
      <c r="K44" s="163">
        <v>55707</v>
      </c>
      <c r="L44" s="138">
        <v>3275</v>
      </c>
      <c r="M44" s="139">
        <v>7061873</v>
      </c>
      <c r="N44" s="131" t="str">
        <f t="shared" si="3"/>
        <v>行田　　　　　　　　</v>
      </c>
    </row>
    <row r="45" spans="1:14" ht="15" customHeight="1">
      <c r="A45" s="107" t="s">
        <v>115</v>
      </c>
      <c r="B45" s="138">
        <v>1087</v>
      </c>
      <c r="C45" s="139">
        <v>3672541</v>
      </c>
      <c r="D45" s="138">
        <v>568</v>
      </c>
      <c r="E45" s="139">
        <v>200466</v>
      </c>
      <c r="F45" s="138">
        <v>1655</v>
      </c>
      <c r="G45" s="139">
        <v>3873007</v>
      </c>
      <c r="H45" s="138">
        <v>51</v>
      </c>
      <c r="I45" s="163">
        <v>116683</v>
      </c>
      <c r="J45" s="138">
        <v>76</v>
      </c>
      <c r="K45" s="163">
        <v>6288</v>
      </c>
      <c r="L45" s="138">
        <v>1714</v>
      </c>
      <c r="M45" s="139">
        <v>3762612</v>
      </c>
      <c r="N45" s="131" t="str">
        <f t="shared" si="3"/>
        <v>秩父　　　　　　　　</v>
      </c>
    </row>
    <row r="46" spans="1:14" ht="15" customHeight="1">
      <c r="A46" s="107" t="s">
        <v>116</v>
      </c>
      <c r="B46" s="138">
        <v>5370</v>
      </c>
      <c r="C46" s="139">
        <v>17058391</v>
      </c>
      <c r="D46" s="138">
        <v>3068</v>
      </c>
      <c r="E46" s="139">
        <v>1100783</v>
      </c>
      <c r="F46" s="138">
        <v>8438</v>
      </c>
      <c r="G46" s="139">
        <v>18159173</v>
      </c>
      <c r="H46" s="138">
        <v>395</v>
      </c>
      <c r="I46" s="163">
        <v>1095989</v>
      </c>
      <c r="J46" s="138">
        <v>326</v>
      </c>
      <c r="K46" s="163">
        <v>67396</v>
      </c>
      <c r="L46" s="138">
        <v>8892</v>
      </c>
      <c r="M46" s="139">
        <v>17130580</v>
      </c>
      <c r="N46" s="131" t="str">
        <f t="shared" si="3"/>
        <v>所沢　　　　　　　　</v>
      </c>
    </row>
    <row r="47" spans="1:14" ht="15" customHeight="1">
      <c r="A47" s="107" t="s">
        <v>117</v>
      </c>
      <c r="B47" s="138">
        <v>1080</v>
      </c>
      <c r="C47" s="139">
        <v>3996784</v>
      </c>
      <c r="D47" s="138">
        <v>507</v>
      </c>
      <c r="E47" s="139">
        <v>179743</v>
      </c>
      <c r="F47" s="138">
        <v>1587</v>
      </c>
      <c r="G47" s="139">
        <v>4176528</v>
      </c>
      <c r="H47" s="138">
        <v>90</v>
      </c>
      <c r="I47" s="163">
        <v>1220318</v>
      </c>
      <c r="J47" s="138">
        <v>83</v>
      </c>
      <c r="K47" s="163">
        <v>7967</v>
      </c>
      <c r="L47" s="138">
        <v>1688</v>
      </c>
      <c r="M47" s="139">
        <v>2964176</v>
      </c>
      <c r="N47" s="131" t="str">
        <f t="shared" si="3"/>
        <v>本庄　　　　　　　　</v>
      </c>
    </row>
    <row r="48" spans="1:14" ht="15" customHeight="1">
      <c r="A48" s="107" t="s">
        <v>118</v>
      </c>
      <c r="B48" s="138">
        <v>1852</v>
      </c>
      <c r="C48" s="139">
        <v>6085202</v>
      </c>
      <c r="D48" s="138">
        <v>998</v>
      </c>
      <c r="E48" s="139">
        <v>366469</v>
      </c>
      <c r="F48" s="138">
        <v>2850</v>
      </c>
      <c r="G48" s="139">
        <v>6451671</v>
      </c>
      <c r="H48" s="138">
        <v>122</v>
      </c>
      <c r="I48" s="163">
        <v>229582</v>
      </c>
      <c r="J48" s="138">
        <v>157</v>
      </c>
      <c r="K48" s="163">
        <v>32646</v>
      </c>
      <c r="L48" s="138">
        <v>2999</v>
      </c>
      <c r="M48" s="139">
        <v>6254734</v>
      </c>
      <c r="N48" s="131" t="str">
        <f t="shared" si="3"/>
        <v>東松山　　　　　　　</v>
      </c>
    </row>
    <row r="49" spans="1:14" ht="15" customHeight="1">
      <c r="A49" s="107" t="s">
        <v>119</v>
      </c>
      <c r="B49" s="138">
        <v>5262</v>
      </c>
      <c r="C49" s="139">
        <v>15094496</v>
      </c>
      <c r="D49" s="138">
        <v>2816</v>
      </c>
      <c r="E49" s="139">
        <v>1028943</v>
      </c>
      <c r="F49" s="138">
        <v>8078</v>
      </c>
      <c r="G49" s="139">
        <v>16123439</v>
      </c>
      <c r="H49" s="138">
        <v>426</v>
      </c>
      <c r="I49" s="163">
        <v>1844123</v>
      </c>
      <c r="J49" s="138">
        <v>376</v>
      </c>
      <c r="K49" s="163">
        <v>86410</v>
      </c>
      <c r="L49" s="138">
        <v>8549</v>
      </c>
      <c r="M49" s="139">
        <v>14365726</v>
      </c>
      <c r="N49" s="131" t="str">
        <f t="shared" si="3"/>
        <v>春日部　　　　　　　</v>
      </c>
    </row>
    <row r="50" spans="1:14" ht="15" customHeight="1">
      <c r="A50" s="107" t="s">
        <v>120</v>
      </c>
      <c r="B50" s="138">
        <v>3607</v>
      </c>
      <c r="C50" s="139">
        <v>14974347</v>
      </c>
      <c r="D50" s="138">
        <v>2171</v>
      </c>
      <c r="E50" s="139">
        <v>793961</v>
      </c>
      <c r="F50" s="138">
        <v>5778</v>
      </c>
      <c r="G50" s="139">
        <v>15768308</v>
      </c>
      <c r="H50" s="138">
        <v>220</v>
      </c>
      <c r="I50" s="163">
        <v>376076</v>
      </c>
      <c r="J50" s="138">
        <v>261</v>
      </c>
      <c r="K50" s="163">
        <v>89055</v>
      </c>
      <c r="L50" s="138">
        <v>6032</v>
      </c>
      <c r="M50" s="139">
        <v>15481287</v>
      </c>
      <c r="N50" s="131" t="str">
        <f t="shared" si="3"/>
        <v>上尾　　　　　　　　</v>
      </c>
    </row>
    <row r="51" spans="1:14" ht="15" customHeight="1">
      <c r="A51" s="107" t="s">
        <v>121</v>
      </c>
      <c r="B51" s="138">
        <v>6099</v>
      </c>
      <c r="C51" s="139">
        <v>17797347</v>
      </c>
      <c r="D51" s="138">
        <v>3202</v>
      </c>
      <c r="E51" s="139">
        <v>1188789</v>
      </c>
      <c r="F51" s="138">
        <v>9301</v>
      </c>
      <c r="G51" s="139">
        <v>18986136</v>
      </c>
      <c r="H51" s="138">
        <v>402</v>
      </c>
      <c r="I51" s="163">
        <v>1052898</v>
      </c>
      <c r="J51" s="138">
        <v>374</v>
      </c>
      <c r="K51" s="163">
        <v>66880</v>
      </c>
      <c r="L51" s="138">
        <v>9759</v>
      </c>
      <c r="M51" s="139">
        <v>18000118</v>
      </c>
      <c r="N51" s="131" t="str">
        <f t="shared" si="3"/>
        <v>越谷　　　　　　　　</v>
      </c>
    </row>
    <row r="52" spans="1:14" ht="15" customHeight="1">
      <c r="A52" s="107" t="s">
        <v>122</v>
      </c>
      <c r="B52" s="138">
        <v>3546</v>
      </c>
      <c r="C52" s="139">
        <v>18091103</v>
      </c>
      <c r="D52" s="138">
        <v>2147</v>
      </c>
      <c r="E52" s="139">
        <v>808665</v>
      </c>
      <c r="F52" s="138">
        <v>5693</v>
      </c>
      <c r="G52" s="139">
        <v>18899769</v>
      </c>
      <c r="H52" s="138">
        <v>215</v>
      </c>
      <c r="I52" s="163">
        <v>1376429</v>
      </c>
      <c r="J52" s="138">
        <v>275</v>
      </c>
      <c r="K52" s="163">
        <v>111662</v>
      </c>
      <c r="L52" s="138">
        <v>5946</v>
      </c>
      <c r="M52" s="139">
        <v>17635002</v>
      </c>
      <c r="N52" s="131" t="str">
        <f t="shared" si="3"/>
        <v>朝霞　　　　　　　　</v>
      </c>
    </row>
    <row r="53" spans="1:14" s="7" customFormat="1" ht="15" customHeight="1">
      <c r="A53" s="97" t="s">
        <v>123</v>
      </c>
      <c r="B53" s="142">
        <v>60916</v>
      </c>
      <c r="C53" s="143">
        <v>226034441</v>
      </c>
      <c r="D53" s="142">
        <v>33283</v>
      </c>
      <c r="E53" s="143">
        <v>12336957</v>
      </c>
      <c r="F53" s="142">
        <v>94199</v>
      </c>
      <c r="G53" s="143">
        <v>238371398</v>
      </c>
      <c r="H53" s="142">
        <v>4134</v>
      </c>
      <c r="I53" s="164">
        <v>16195204</v>
      </c>
      <c r="J53" s="142">
        <v>4237</v>
      </c>
      <c r="K53" s="164">
        <v>926839</v>
      </c>
      <c r="L53" s="142">
        <v>98933</v>
      </c>
      <c r="M53" s="143">
        <v>223103033</v>
      </c>
      <c r="N53" s="132" t="str">
        <f t="shared" si="3"/>
        <v>埼玉県計</v>
      </c>
    </row>
    <row r="54" spans="1:14" s="10" customFormat="1" ht="15" customHeight="1">
      <c r="A54" s="96"/>
      <c r="B54" s="146"/>
      <c r="C54" s="147"/>
      <c r="D54" s="146"/>
      <c r="E54" s="147"/>
      <c r="F54" s="146"/>
      <c r="G54" s="147"/>
      <c r="H54" s="146"/>
      <c r="I54" s="165"/>
      <c r="J54" s="146"/>
      <c r="K54" s="165"/>
      <c r="L54" s="166"/>
      <c r="M54" s="157"/>
      <c r="N54" s="133"/>
    </row>
    <row r="55" spans="1:14" ht="15" customHeight="1">
      <c r="A55" s="108" t="s">
        <v>124</v>
      </c>
      <c r="B55" s="134">
        <v>6601</v>
      </c>
      <c r="C55" s="135">
        <v>41185385</v>
      </c>
      <c r="D55" s="134">
        <v>2647</v>
      </c>
      <c r="E55" s="135">
        <v>994709</v>
      </c>
      <c r="F55" s="134">
        <v>9248</v>
      </c>
      <c r="G55" s="135">
        <v>42180094</v>
      </c>
      <c r="H55" s="134">
        <v>363</v>
      </c>
      <c r="I55" s="162">
        <v>1279734</v>
      </c>
      <c r="J55" s="134">
        <v>470</v>
      </c>
      <c r="K55" s="162">
        <v>126687</v>
      </c>
      <c r="L55" s="134">
        <v>9675</v>
      </c>
      <c r="M55" s="135">
        <v>41027047</v>
      </c>
      <c r="N55" s="130" t="str">
        <f aca="true" t="shared" si="4" ref="N55:N68">IF(A55="","",A55)</f>
        <v>新潟　　　　　　　　</v>
      </c>
    </row>
    <row r="56" spans="1:14" ht="15" customHeight="1">
      <c r="A56" s="107" t="s">
        <v>125</v>
      </c>
      <c r="B56" s="138">
        <v>1141</v>
      </c>
      <c r="C56" s="139">
        <v>3381112</v>
      </c>
      <c r="D56" s="138">
        <v>472</v>
      </c>
      <c r="E56" s="139">
        <v>164494</v>
      </c>
      <c r="F56" s="138">
        <v>1613</v>
      </c>
      <c r="G56" s="139">
        <v>3545606</v>
      </c>
      <c r="H56" s="138">
        <v>44</v>
      </c>
      <c r="I56" s="163">
        <v>58167</v>
      </c>
      <c r="J56" s="138">
        <v>52</v>
      </c>
      <c r="K56" s="163">
        <v>7836</v>
      </c>
      <c r="L56" s="138">
        <v>1676</v>
      </c>
      <c r="M56" s="139">
        <v>3495274</v>
      </c>
      <c r="N56" s="131" t="str">
        <f t="shared" si="4"/>
        <v>新津　　　　　　　　</v>
      </c>
    </row>
    <row r="57" spans="1:14" ht="15" customHeight="1">
      <c r="A57" s="107" t="s">
        <v>126</v>
      </c>
      <c r="B57" s="138">
        <v>1923</v>
      </c>
      <c r="C57" s="139">
        <v>6971721</v>
      </c>
      <c r="D57" s="138">
        <v>730</v>
      </c>
      <c r="E57" s="139">
        <v>268398</v>
      </c>
      <c r="F57" s="138">
        <v>2653</v>
      </c>
      <c r="G57" s="139">
        <v>7240119</v>
      </c>
      <c r="H57" s="138">
        <v>99</v>
      </c>
      <c r="I57" s="163">
        <v>638528</v>
      </c>
      <c r="J57" s="138">
        <v>111</v>
      </c>
      <c r="K57" s="176">
        <v>-19062</v>
      </c>
      <c r="L57" s="138">
        <v>2757</v>
      </c>
      <c r="M57" s="139">
        <v>6582528</v>
      </c>
      <c r="N57" s="131" t="str">
        <f t="shared" si="4"/>
        <v>巻　　　　　　　　　</v>
      </c>
    </row>
    <row r="58" spans="1:14" ht="15" customHeight="1">
      <c r="A58" s="107" t="s">
        <v>127</v>
      </c>
      <c r="B58" s="138">
        <v>3325</v>
      </c>
      <c r="C58" s="139">
        <v>13841810</v>
      </c>
      <c r="D58" s="138">
        <v>1704</v>
      </c>
      <c r="E58" s="139">
        <v>655350</v>
      </c>
      <c r="F58" s="138">
        <v>5029</v>
      </c>
      <c r="G58" s="139">
        <v>14497160</v>
      </c>
      <c r="H58" s="138">
        <v>153</v>
      </c>
      <c r="I58" s="163">
        <v>1111393</v>
      </c>
      <c r="J58" s="138">
        <v>185</v>
      </c>
      <c r="K58" s="163">
        <v>45404</v>
      </c>
      <c r="L58" s="138">
        <v>5209</v>
      </c>
      <c r="M58" s="139">
        <v>13431172</v>
      </c>
      <c r="N58" s="131" t="str">
        <f t="shared" si="4"/>
        <v>長岡　　　　　　　　</v>
      </c>
    </row>
    <row r="59" spans="1:14" ht="15" customHeight="1">
      <c r="A59" s="107" t="s">
        <v>128</v>
      </c>
      <c r="B59" s="138">
        <v>2337</v>
      </c>
      <c r="C59" s="139">
        <v>9598615</v>
      </c>
      <c r="D59" s="138">
        <v>875</v>
      </c>
      <c r="E59" s="139">
        <v>301828</v>
      </c>
      <c r="F59" s="138">
        <v>3212</v>
      </c>
      <c r="G59" s="139">
        <v>9900443</v>
      </c>
      <c r="H59" s="138">
        <v>117</v>
      </c>
      <c r="I59" s="163">
        <v>229132</v>
      </c>
      <c r="J59" s="138">
        <v>139</v>
      </c>
      <c r="K59" s="163">
        <v>20348</v>
      </c>
      <c r="L59" s="138">
        <v>3351</v>
      </c>
      <c r="M59" s="139">
        <v>9691659</v>
      </c>
      <c r="N59" s="131" t="str">
        <f t="shared" si="4"/>
        <v>三条　　　　　　　　</v>
      </c>
    </row>
    <row r="60" spans="1:14" ht="15" customHeight="1">
      <c r="A60" s="107" t="s">
        <v>129</v>
      </c>
      <c r="B60" s="138">
        <v>897</v>
      </c>
      <c r="C60" s="139">
        <v>4638856</v>
      </c>
      <c r="D60" s="138">
        <v>400</v>
      </c>
      <c r="E60" s="139">
        <v>160221</v>
      </c>
      <c r="F60" s="138">
        <v>1297</v>
      </c>
      <c r="G60" s="139">
        <v>4799077</v>
      </c>
      <c r="H60" s="138">
        <v>27</v>
      </c>
      <c r="I60" s="163">
        <v>150522</v>
      </c>
      <c r="J60" s="138">
        <v>87</v>
      </c>
      <c r="K60" s="163">
        <v>6534</v>
      </c>
      <c r="L60" s="138">
        <v>1337</v>
      </c>
      <c r="M60" s="139">
        <v>4655088</v>
      </c>
      <c r="N60" s="131" t="str">
        <f t="shared" si="4"/>
        <v>柏崎　　　　　　　　</v>
      </c>
    </row>
    <row r="61" spans="1:14" ht="15" customHeight="1">
      <c r="A61" s="107" t="s">
        <v>130</v>
      </c>
      <c r="B61" s="138">
        <v>1885</v>
      </c>
      <c r="C61" s="139">
        <v>7534657</v>
      </c>
      <c r="D61" s="138">
        <v>754</v>
      </c>
      <c r="E61" s="139">
        <v>299110</v>
      </c>
      <c r="F61" s="138">
        <v>2639</v>
      </c>
      <c r="G61" s="139">
        <v>7833767</v>
      </c>
      <c r="H61" s="138">
        <v>129</v>
      </c>
      <c r="I61" s="163">
        <v>488370</v>
      </c>
      <c r="J61" s="138">
        <v>140</v>
      </c>
      <c r="K61" s="163">
        <v>32815</v>
      </c>
      <c r="L61" s="138">
        <v>2802</v>
      </c>
      <c r="M61" s="139">
        <v>7378211</v>
      </c>
      <c r="N61" s="131" t="str">
        <f t="shared" si="4"/>
        <v>新発田　　　　　　　</v>
      </c>
    </row>
    <row r="62" spans="1:14" ht="15" customHeight="1">
      <c r="A62" s="107" t="s">
        <v>131</v>
      </c>
      <c r="B62" s="138">
        <v>1794</v>
      </c>
      <c r="C62" s="139">
        <v>6283791</v>
      </c>
      <c r="D62" s="138">
        <v>790</v>
      </c>
      <c r="E62" s="139">
        <v>304285</v>
      </c>
      <c r="F62" s="138">
        <v>2584</v>
      </c>
      <c r="G62" s="139">
        <v>6588076</v>
      </c>
      <c r="H62" s="138">
        <v>95</v>
      </c>
      <c r="I62" s="163">
        <v>256596</v>
      </c>
      <c r="J62" s="138">
        <v>99</v>
      </c>
      <c r="K62" s="163">
        <v>12508</v>
      </c>
      <c r="L62" s="138">
        <v>2701</v>
      </c>
      <c r="M62" s="139">
        <v>6343987</v>
      </c>
      <c r="N62" s="131" t="str">
        <f t="shared" si="4"/>
        <v>小千谷　　　　　　　</v>
      </c>
    </row>
    <row r="63" spans="1:14" ht="15" customHeight="1">
      <c r="A63" s="107" t="s">
        <v>132</v>
      </c>
      <c r="B63" s="138">
        <v>791</v>
      </c>
      <c r="C63" s="139">
        <v>2406849</v>
      </c>
      <c r="D63" s="138">
        <v>298</v>
      </c>
      <c r="E63" s="139">
        <v>116331</v>
      </c>
      <c r="F63" s="138">
        <v>1089</v>
      </c>
      <c r="G63" s="139">
        <v>2523180</v>
      </c>
      <c r="H63" s="138">
        <v>45</v>
      </c>
      <c r="I63" s="163">
        <v>116661</v>
      </c>
      <c r="J63" s="138">
        <v>68</v>
      </c>
      <c r="K63" s="163">
        <v>12062</v>
      </c>
      <c r="L63" s="138">
        <v>1134</v>
      </c>
      <c r="M63" s="139">
        <v>2418582</v>
      </c>
      <c r="N63" s="131" t="str">
        <f t="shared" si="4"/>
        <v>十日町　　　　　　　</v>
      </c>
    </row>
    <row r="64" spans="1:14" ht="15" customHeight="1">
      <c r="A64" s="107" t="s">
        <v>133</v>
      </c>
      <c r="B64" s="138">
        <v>695</v>
      </c>
      <c r="C64" s="139">
        <v>1917936</v>
      </c>
      <c r="D64" s="138">
        <v>243</v>
      </c>
      <c r="E64" s="139">
        <v>82807</v>
      </c>
      <c r="F64" s="138">
        <v>938</v>
      </c>
      <c r="G64" s="139">
        <v>2000742</v>
      </c>
      <c r="H64" s="138">
        <v>40</v>
      </c>
      <c r="I64" s="163">
        <v>109690</v>
      </c>
      <c r="J64" s="138">
        <v>25</v>
      </c>
      <c r="K64" s="163">
        <v>3491</v>
      </c>
      <c r="L64" s="138">
        <v>983</v>
      </c>
      <c r="M64" s="139">
        <v>1894544</v>
      </c>
      <c r="N64" s="131" t="str">
        <f t="shared" si="4"/>
        <v>村上　　　　　　　　</v>
      </c>
    </row>
    <row r="65" spans="1:14" ht="15" customHeight="1">
      <c r="A65" s="107" t="s">
        <v>134</v>
      </c>
      <c r="B65" s="138">
        <v>433</v>
      </c>
      <c r="C65" s="139">
        <v>1782530</v>
      </c>
      <c r="D65" s="138">
        <v>191</v>
      </c>
      <c r="E65" s="139">
        <v>93568</v>
      </c>
      <c r="F65" s="138">
        <v>624</v>
      </c>
      <c r="G65" s="139">
        <v>1876097</v>
      </c>
      <c r="H65" s="138">
        <v>13</v>
      </c>
      <c r="I65" s="163">
        <v>26353</v>
      </c>
      <c r="J65" s="138">
        <v>34</v>
      </c>
      <c r="K65" s="163">
        <v>2118</v>
      </c>
      <c r="L65" s="138">
        <v>637</v>
      </c>
      <c r="M65" s="139">
        <v>1851863</v>
      </c>
      <c r="N65" s="131" t="str">
        <f t="shared" si="4"/>
        <v>糸魚川　　　　　　　</v>
      </c>
    </row>
    <row r="66" spans="1:14" ht="15" customHeight="1">
      <c r="A66" s="107" t="s">
        <v>135</v>
      </c>
      <c r="B66" s="138">
        <v>2167</v>
      </c>
      <c r="C66" s="139">
        <v>9284053</v>
      </c>
      <c r="D66" s="138">
        <v>1052</v>
      </c>
      <c r="E66" s="139">
        <v>386831</v>
      </c>
      <c r="F66" s="138">
        <v>3219</v>
      </c>
      <c r="G66" s="139">
        <v>9670884</v>
      </c>
      <c r="H66" s="138">
        <v>81</v>
      </c>
      <c r="I66" s="163">
        <v>777088</v>
      </c>
      <c r="J66" s="138">
        <v>134</v>
      </c>
      <c r="K66" s="163">
        <v>27114</v>
      </c>
      <c r="L66" s="138">
        <v>3334</v>
      </c>
      <c r="M66" s="139">
        <v>8920911</v>
      </c>
      <c r="N66" s="131" t="str">
        <f t="shared" si="4"/>
        <v>高田　　　　　　　　</v>
      </c>
    </row>
    <row r="67" spans="1:14" ht="15" customHeight="1">
      <c r="A67" s="107" t="s">
        <v>136</v>
      </c>
      <c r="B67" s="138">
        <v>602</v>
      </c>
      <c r="C67" s="139">
        <v>2038820</v>
      </c>
      <c r="D67" s="138">
        <v>222</v>
      </c>
      <c r="E67" s="139">
        <v>83644</v>
      </c>
      <c r="F67" s="138">
        <v>824</v>
      </c>
      <c r="G67" s="139">
        <v>2122464</v>
      </c>
      <c r="H67" s="138">
        <v>32</v>
      </c>
      <c r="I67" s="163">
        <v>132468</v>
      </c>
      <c r="J67" s="138">
        <v>58</v>
      </c>
      <c r="K67" s="163">
        <v>7447</v>
      </c>
      <c r="L67" s="138">
        <v>862</v>
      </c>
      <c r="M67" s="139">
        <v>1997443</v>
      </c>
      <c r="N67" s="131" t="str">
        <f t="shared" si="4"/>
        <v>相川　　　　　　　　</v>
      </c>
    </row>
    <row r="68" spans="1:14" s="7" customFormat="1" ht="15" customHeight="1">
      <c r="A68" s="97" t="s">
        <v>137</v>
      </c>
      <c r="B68" s="142">
        <v>24591</v>
      </c>
      <c r="C68" s="143">
        <v>110866135</v>
      </c>
      <c r="D68" s="142">
        <v>10378</v>
      </c>
      <c r="E68" s="143">
        <v>3911574</v>
      </c>
      <c r="F68" s="142">
        <v>34969</v>
      </c>
      <c r="G68" s="143">
        <v>114777709</v>
      </c>
      <c r="H68" s="142">
        <v>1238</v>
      </c>
      <c r="I68" s="164">
        <v>5374702</v>
      </c>
      <c r="J68" s="142">
        <v>1602</v>
      </c>
      <c r="K68" s="164">
        <v>285302</v>
      </c>
      <c r="L68" s="142">
        <v>36458</v>
      </c>
      <c r="M68" s="143">
        <v>109688309</v>
      </c>
      <c r="N68" s="132" t="str">
        <f t="shared" si="4"/>
        <v>新潟県計</v>
      </c>
    </row>
    <row r="69" spans="1:14" s="10" customFormat="1" ht="15" customHeight="1">
      <c r="A69" s="96"/>
      <c r="B69" s="146"/>
      <c r="C69" s="147"/>
      <c r="D69" s="146"/>
      <c r="E69" s="147"/>
      <c r="F69" s="146"/>
      <c r="G69" s="147"/>
      <c r="H69" s="146"/>
      <c r="I69" s="165"/>
      <c r="J69" s="146"/>
      <c r="K69" s="165"/>
      <c r="L69" s="166"/>
      <c r="M69" s="157"/>
      <c r="N69" s="133"/>
    </row>
    <row r="70" spans="1:14" ht="15" customHeight="1">
      <c r="A70" s="108" t="s">
        <v>138</v>
      </c>
      <c r="B70" s="134">
        <v>5434</v>
      </c>
      <c r="C70" s="135">
        <v>28776709</v>
      </c>
      <c r="D70" s="134">
        <v>2820</v>
      </c>
      <c r="E70" s="135">
        <v>962126</v>
      </c>
      <c r="F70" s="134">
        <v>8254</v>
      </c>
      <c r="G70" s="135">
        <v>29738835</v>
      </c>
      <c r="H70" s="134">
        <v>272</v>
      </c>
      <c r="I70" s="162">
        <v>2432213</v>
      </c>
      <c r="J70" s="134">
        <v>344</v>
      </c>
      <c r="K70" s="162">
        <v>108394</v>
      </c>
      <c r="L70" s="134">
        <v>8568</v>
      </c>
      <c r="M70" s="135">
        <v>27415015</v>
      </c>
      <c r="N70" s="130" t="str">
        <f aca="true" t="shared" si="5" ref="N70:N80">IF(A70="","",A70)</f>
        <v>長野　　　　　　　　</v>
      </c>
    </row>
    <row r="71" spans="1:14" ht="15" customHeight="1">
      <c r="A71" s="107" t="s">
        <v>139</v>
      </c>
      <c r="B71" s="138">
        <v>4399</v>
      </c>
      <c r="C71" s="139">
        <v>18344027</v>
      </c>
      <c r="D71" s="138">
        <v>2050</v>
      </c>
      <c r="E71" s="139">
        <v>727337</v>
      </c>
      <c r="F71" s="138">
        <v>6449</v>
      </c>
      <c r="G71" s="139">
        <v>19071363</v>
      </c>
      <c r="H71" s="138">
        <v>228</v>
      </c>
      <c r="I71" s="163">
        <v>1478220</v>
      </c>
      <c r="J71" s="138">
        <v>283</v>
      </c>
      <c r="K71" s="163">
        <v>21608</v>
      </c>
      <c r="L71" s="138">
        <v>6715</v>
      </c>
      <c r="M71" s="139">
        <v>17614751</v>
      </c>
      <c r="N71" s="131" t="str">
        <f t="shared" si="5"/>
        <v>松本　　　　　　　　</v>
      </c>
    </row>
    <row r="72" spans="1:14" ht="15" customHeight="1">
      <c r="A72" s="107" t="s">
        <v>140</v>
      </c>
      <c r="B72" s="138">
        <v>2915</v>
      </c>
      <c r="C72" s="139">
        <v>12435928</v>
      </c>
      <c r="D72" s="138">
        <v>1500</v>
      </c>
      <c r="E72" s="139">
        <v>532128</v>
      </c>
      <c r="F72" s="138">
        <v>4415</v>
      </c>
      <c r="G72" s="139">
        <v>12968055</v>
      </c>
      <c r="H72" s="138">
        <v>174</v>
      </c>
      <c r="I72" s="163">
        <v>4490339</v>
      </c>
      <c r="J72" s="138">
        <v>184</v>
      </c>
      <c r="K72" s="177">
        <v>-9095</v>
      </c>
      <c r="L72" s="138">
        <v>4626</v>
      </c>
      <c r="M72" s="139">
        <v>8468621</v>
      </c>
      <c r="N72" s="131" t="str">
        <f t="shared" si="5"/>
        <v>上田　　　　　　　　</v>
      </c>
    </row>
    <row r="73" spans="1:14" ht="15" customHeight="1">
      <c r="A73" s="107" t="s">
        <v>141</v>
      </c>
      <c r="B73" s="138">
        <v>2006</v>
      </c>
      <c r="C73" s="139">
        <v>7381947</v>
      </c>
      <c r="D73" s="138">
        <v>876</v>
      </c>
      <c r="E73" s="139">
        <v>289619</v>
      </c>
      <c r="F73" s="138">
        <v>2882</v>
      </c>
      <c r="G73" s="139">
        <v>7671566</v>
      </c>
      <c r="H73" s="138">
        <v>90</v>
      </c>
      <c r="I73" s="163">
        <v>245676</v>
      </c>
      <c r="J73" s="138">
        <v>163</v>
      </c>
      <c r="K73" s="163">
        <v>43756</v>
      </c>
      <c r="L73" s="138">
        <v>2985</v>
      </c>
      <c r="M73" s="139">
        <v>7469646</v>
      </c>
      <c r="N73" s="131" t="str">
        <f t="shared" si="5"/>
        <v>飯田　　　　　　　　</v>
      </c>
    </row>
    <row r="74" spans="1:14" ht="15" customHeight="1">
      <c r="A74" s="107" t="s">
        <v>142</v>
      </c>
      <c r="B74" s="138">
        <v>2713</v>
      </c>
      <c r="C74" s="139">
        <v>11170575</v>
      </c>
      <c r="D74" s="138">
        <v>1446</v>
      </c>
      <c r="E74" s="139">
        <v>496081</v>
      </c>
      <c r="F74" s="138">
        <v>4159</v>
      </c>
      <c r="G74" s="139">
        <v>11666656</v>
      </c>
      <c r="H74" s="138">
        <v>177</v>
      </c>
      <c r="I74" s="163">
        <v>3666774</v>
      </c>
      <c r="J74" s="138">
        <v>126</v>
      </c>
      <c r="K74" s="163">
        <v>153527</v>
      </c>
      <c r="L74" s="138">
        <v>4344</v>
      </c>
      <c r="M74" s="139">
        <v>8153409</v>
      </c>
      <c r="N74" s="131" t="str">
        <f t="shared" si="5"/>
        <v>諏訪　　　　　　　　</v>
      </c>
    </row>
    <row r="75" spans="1:14" ht="15" customHeight="1">
      <c r="A75" s="107" t="s">
        <v>143</v>
      </c>
      <c r="B75" s="138">
        <v>2004</v>
      </c>
      <c r="C75" s="139">
        <v>7779717</v>
      </c>
      <c r="D75" s="138">
        <v>1019</v>
      </c>
      <c r="E75" s="139">
        <v>352845</v>
      </c>
      <c r="F75" s="138">
        <v>3023</v>
      </c>
      <c r="G75" s="139">
        <v>8132562</v>
      </c>
      <c r="H75" s="138">
        <v>111</v>
      </c>
      <c r="I75" s="163">
        <v>1643301</v>
      </c>
      <c r="J75" s="138">
        <v>105</v>
      </c>
      <c r="K75" s="176">
        <v>-17665</v>
      </c>
      <c r="L75" s="138">
        <v>3157</v>
      </c>
      <c r="M75" s="139">
        <v>6471596</v>
      </c>
      <c r="N75" s="131" t="str">
        <f t="shared" si="5"/>
        <v>伊那　　　　　　　　</v>
      </c>
    </row>
    <row r="76" spans="1:14" ht="15" customHeight="1">
      <c r="A76" s="107" t="s">
        <v>144</v>
      </c>
      <c r="B76" s="138">
        <v>1210</v>
      </c>
      <c r="C76" s="139">
        <v>3126954</v>
      </c>
      <c r="D76" s="138">
        <v>665</v>
      </c>
      <c r="E76" s="139">
        <v>223178</v>
      </c>
      <c r="F76" s="138">
        <v>1875</v>
      </c>
      <c r="G76" s="139">
        <v>3350131</v>
      </c>
      <c r="H76" s="138">
        <v>60</v>
      </c>
      <c r="I76" s="163">
        <v>199651</v>
      </c>
      <c r="J76" s="138">
        <v>69</v>
      </c>
      <c r="K76" s="163">
        <v>6075</v>
      </c>
      <c r="L76" s="138">
        <v>1944</v>
      </c>
      <c r="M76" s="139">
        <v>3156556</v>
      </c>
      <c r="N76" s="131" t="str">
        <f t="shared" si="5"/>
        <v>信濃中野　　　　　　</v>
      </c>
    </row>
    <row r="77" spans="1:14" ht="15" customHeight="1">
      <c r="A77" s="107" t="s">
        <v>145</v>
      </c>
      <c r="B77" s="138">
        <v>712</v>
      </c>
      <c r="C77" s="139">
        <v>1776641</v>
      </c>
      <c r="D77" s="138">
        <v>356</v>
      </c>
      <c r="E77" s="139">
        <v>125297</v>
      </c>
      <c r="F77" s="138">
        <v>1068</v>
      </c>
      <c r="G77" s="139">
        <v>1901938</v>
      </c>
      <c r="H77" s="138">
        <v>34</v>
      </c>
      <c r="I77" s="163">
        <v>81382</v>
      </c>
      <c r="J77" s="138">
        <v>54</v>
      </c>
      <c r="K77" s="163">
        <v>5090</v>
      </c>
      <c r="L77" s="138">
        <v>1109</v>
      </c>
      <c r="M77" s="139">
        <v>1825646</v>
      </c>
      <c r="N77" s="131" t="str">
        <f t="shared" si="5"/>
        <v>大町　　　　　　　　</v>
      </c>
    </row>
    <row r="78" spans="1:14" ht="15" customHeight="1">
      <c r="A78" s="107" t="s">
        <v>146</v>
      </c>
      <c r="B78" s="138">
        <v>2098</v>
      </c>
      <c r="C78" s="139">
        <v>6551925</v>
      </c>
      <c r="D78" s="138">
        <v>996</v>
      </c>
      <c r="E78" s="139">
        <v>372066</v>
      </c>
      <c r="F78" s="138">
        <v>3094</v>
      </c>
      <c r="G78" s="139">
        <v>6923991</v>
      </c>
      <c r="H78" s="138">
        <v>150</v>
      </c>
      <c r="I78" s="163">
        <v>1105507</v>
      </c>
      <c r="J78" s="138">
        <v>187</v>
      </c>
      <c r="K78" s="163">
        <v>77582</v>
      </c>
      <c r="L78" s="138">
        <v>3288</v>
      </c>
      <c r="M78" s="139">
        <v>5896065</v>
      </c>
      <c r="N78" s="131" t="str">
        <f t="shared" si="5"/>
        <v>佐久　　　　　　　　</v>
      </c>
    </row>
    <row r="79" spans="1:14" ht="15" customHeight="1">
      <c r="A79" s="107" t="s">
        <v>147</v>
      </c>
      <c r="B79" s="138">
        <v>399</v>
      </c>
      <c r="C79" s="139">
        <v>904645</v>
      </c>
      <c r="D79" s="138">
        <v>154</v>
      </c>
      <c r="E79" s="139">
        <v>49143</v>
      </c>
      <c r="F79" s="138">
        <v>553</v>
      </c>
      <c r="G79" s="139">
        <v>953788</v>
      </c>
      <c r="H79" s="138">
        <v>19</v>
      </c>
      <c r="I79" s="163">
        <v>36257</v>
      </c>
      <c r="J79" s="138">
        <v>28</v>
      </c>
      <c r="K79" s="163">
        <v>7505</v>
      </c>
      <c r="L79" s="138">
        <v>575</v>
      </c>
      <c r="M79" s="139">
        <v>925036</v>
      </c>
      <c r="N79" s="131" t="str">
        <f t="shared" si="5"/>
        <v>木曽　　　　　　　　</v>
      </c>
    </row>
    <row r="80" spans="1:14" s="7" customFormat="1" ht="15" customHeight="1">
      <c r="A80" s="97" t="s">
        <v>148</v>
      </c>
      <c r="B80" s="142">
        <v>23890</v>
      </c>
      <c r="C80" s="143">
        <v>98249068</v>
      </c>
      <c r="D80" s="142">
        <v>11882</v>
      </c>
      <c r="E80" s="143">
        <v>4129818</v>
      </c>
      <c r="F80" s="142">
        <v>35772</v>
      </c>
      <c r="G80" s="143">
        <v>102378886</v>
      </c>
      <c r="H80" s="142">
        <v>1315</v>
      </c>
      <c r="I80" s="164">
        <v>15379320</v>
      </c>
      <c r="J80" s="142">
        <v>1543</v>
      </c>
      <c r="K80" s="164">
        <v>396777</v>
      </c>
      <c r="L80" s="142">
        <v>37311</v>
      </c>
      <c r="M80" s="143">
        <v>87396343</v>
      </c>
      <c r="N80" s="132" t="str">
        <f t="shared" si="5"/>
        <v>長野県計</v>
      </c>
    </row>
    <row r="81" spans="1:14" s="10" customFormat="1" ht="15" customHeight="1" thickBot="1">
      <c r="A81" s="23"/>
      <c r="B81" s="168"/>
      <c r="C81" s="169"/>
      <c r="D81" s="168"/>
      <c r="E81" s="169"/>
      <c r="F81" s="168"/>
      <c r="G81" s="169"/>
      <c r="H81" s="168"/>
      <c r="I81" s="170"/>
      <c r="J81" s="168"/>
      <c r="K81" s="170"/>
      <c r="L81" s="171"/>
      <c r="M81" s="172"/>
      <c r="N81" s="24"/>
    </row>
    <row r="82" spans="1:14" s="7" customFormat="1" ht="24" customHeight="1" thickBot="1" thickTop="1">
      <c r="A82" s="179" t="s">
        <v>153</v>
      </c>
      <c r="B82" s="173">
        <v>176661</v>
      </c>
      <c r="C82" s="174">
        <v>713356206</v>
      </c>
      <c r="D82" s="173">
        <v>88611</v>
      </c>
      <c r="E82" s="174">
        <v>32670607</v>
      </c>
      <c r="F82" s="173">
        <v>265272</v>
      </c>
      <c r="G82" s="174">
        <v>746026813</v>
      </c>
      <c r="H82" s="173">
        <v>10133</v>
      </c>
      <c r="I82" s="175">
        <v>53294988</v>
      </c>
      <c r="J82" s="173">
        <v>12140</v>
      </c>
      <c r="K82" s="175">
        <v>2193965</v>
      </c>
      <c r="L82" s="173">
        <v>277157</v>
      </c>
      <c r="M82" s="174">
        <v>694925790</v>
      </c>
      <c r="N82" s="178" t="s">
        <v>153</v>
      </c>
    </row>
    <row r="83" spans="1:14" s="185" customFormat="1" ht="4.5" customHeight="1">
      <c r="A83" s="183"/>
      <c r="B83" s="184"/>
      <c r="C83" s="184"/>
      <c r="D83" s="184"/>
      <c r="E83" s="184"/>
      <c r="F83" s="184"/>
      <c r="G83" s="184"/>
      <c r="H83" s="184"/>
      <c r="I83" s="184"/>
      <c r="J83" s="184"/>
      <c r="K83" s="184"/>
      <c r="L83" s="184"/>
      <c r="M83" s="184"/>
      <c r="N83" s="183"/>
    </row>
    <row r="84" spans="1:9" ht="13.5">
      <c r="A84" s="224" t="s">
        <v>156</v>
      </c>
      <c r="B84" s="224"/>
      <c r="C84" s="224"/>
      <c r="D84" s="224"/>
      <c r="E84" s="224"/>
      <c r="F84" s="224"/>
      <c r="G84" s="224"/>
      <c r="H84" s="224"/>
      <c r="I84" s="224"/>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row r="121" ht="13.5">
      <c r="A121" s="1"/>
    </row>
  </sheetData>
  <mergeCells count="12">
    <mergeCell ref="A1:I1"/>
    <mergeCell ref="A2:I2"/>
    <mergeCell ref="B3:G3"/>
    <mergeCell ref="H3:I4"/>
    <mergeCell ref="B4:C4"/>
    <mergeCell ref="D4:E4"/>
    <mergeCell ref="F4:G4"/>
    <mergeCell ref="A3:A5"/>
    <mergeCell ref="N3:N5"/>
    <mergeCell ref="J3:K4"/>
    <mergeCell ref="L3:M4"/>
    <mergeCell ref="A84:I84"/>
  </mergeCells>
  <printOptions/>
  <pageMargins left="0.7874015748031497" right="0.7874015748031497" top="0.984251968503937" bottom="0.984251968503937" header="0.5118110236220472" footer="0.5118110236220472"/>
  <pageSetup fitToHeight="1" fitToWidth="1" horizontalDpi="600" verticalDpi="600" orientation="portrait" paperSize="9" scale="57" r:id="rId1"/>
  <headerFooter alignWithMargins="0">
    <oddFooter>&amp;R&amp;10関東信越国税局
消費税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4"/>
  <sheetViews>
    <sheetView showGridLines="0" zoomScaleSheetLayoutView="100" workbookViewId="0" topLeftCell="A1">
      <selection activeCell="A1" sqref="A1:K1"/>
    </sheetView>
  </sheetViews>
  <sheetFormatPr defaultColWidth="9.00390625" defaultRowHeight="13.5"/>
  <cols>
    <col min="1" max="1" width="10.375" style="0" customWidth="1"/>
    <col min="2" max="2" width="7.50390625" style="0" customWidth="1"/>
    <col min="3" max="3" width="11.875" style="0" customWidth="1"/>
    <col min="4" max="4" width="7.50390625" style="0" customWidth="1"/>
    <col min="5" max="5" width="11.875" style="0" customWidth="1"/>
    <col min="6" max="6" width="7.50390625" style="0" customWidth="1"/>
    <col min="7" max="7" width="11.875" style="0" customWidth="1"/>
    <col min="8" max="8" width="7.50390625" style="0" customWidth="1"/>
    <col min="9" max="9" width="11.875" style="0" customWidth="1"/>
    <col min="10" max="10" width="7.50390625" style="0" customWidth="1"/>
    <col min="11" max="11" width="11.875" style="0" customWidth="1"/>
    <col min="12" max="12" width="7.50390625" style="0" customWidth="1"/>
    <col min="13" max="13" width="11.875" style="0" customWidth="1"/>
    <col min="14" max="17" width="9.375" style="0" customWidth="1"/>
    <col min="18" max="18" width="9.125" style="0" bestFit="1" customWidth="1"/>
  </cols>
  <sheetData>
    <row r="1" spans="1:16" ht="13.5" customHeight="1">
      <c r="A1" s="4" t="s">
        <v>79</v>
      </c>
      <c r="B1" s="4"/>
      <c r="C1" s="4"/>
      <c r="D1" s="4"/>
      <c r="E1" s="4"/>
      <c r="F1" s="4"/>
      <c r="G1" s="4"/>
      <c r="H1" s="4"/>
      <c r="I1" s="4"/>
      <c r="J1" s="4"/>
      <c r="K1" s="4"/>
      <c r="L1" s="1"/>
      <c r="M1" s="1"/>
      <c r="N1" s="1"/>
      <c r="O1" s="1"/>
      <c r="P1" s="1"/>
    </row>
    <row r="2" spans="1:16" ht="13.5" customHeight="1" thickBot="1">
      <c r="A2" s="240" t="s">
        <v>43</v>
      </c>
      <c r="B2" s="240"/>
      <c r="C2" s="240"/>
      <c r="D2" s="240"/>
      <c r="E2" s="240"/>
      <c r="F2" s="240"/>
      <c r="G2" s="240"/>
      <c r="H2" s="240"/>
      <c r="I2" s="240"/>
      <c r="J2" s="84"/>
      <c r="K2" s="84"/>
      <c r="L2" s="1"/>
      <c r="M2" s="1"/>
      <c r="N2" s="1"/>
      <c r="O2" s="1"/>
      <c r="P2" s="1"/>
    </row>
    <row r="3" spans="1:18" ht="17.25" customHeight="1">
      <c r="A3" s="235" t="s">
        <v>58</v>
      </c>
      <c r="B3" s="238" t="s">
        <v>44</v>
      </c>
      <c r="C3" s="238"/>
      <c r="D3" s="238"/>
      <c r="E3" s="238"/>
      <c r="F3" s="238"/>
      <c r="G3" s="238"/>
      <c r="H3" s="238" t="s">
        <v>14</v>
      </c>
      <c r="I3" s="238"/>
      <c r="J3" s="247" t="s">
        <v>66</v>
      </c>
      <c r="K3" s="238"/>
      <c r="L3" s="238" t="s">
        <v>32</v>
      </c>
      <c r="M3" s="238"/>
      <c r="N3" s="248" t="s">
        <v>45</v>
      </c>
      <c r="O3" s="249"/>
      <c r="P3" s="249"/>
      <c r="Q3" s="250"/>
      <c r="R3" s="232" t="s">
        <v>70</v>
      </c>
    </row>
    <row r="4" spans="1:18" ht="17.25" customHeight="1">
      <c r="A4" s="236"/>
      <c r="B4" s="239" t="s">
        <v>46</v>
      </c>
      <c r="C4" s="239"/>
      <c r="D4" s="239" t="s">
        <v>33</v>
      </c>
      <c r="E4" s="239"/>
      <c r="F4" s="239" t="s">
        <v>34</v>
      </c>
      <c r="G4" s="239"/>
      <c r="H4" s="239"/>
      <c r="I4" s="239"/>
      <c r="J4" s="239"/>
      <c r="K4" s="239"/>
      <c r="L4" s="239"/>
      <c r="M4" s="239"/>
      <c r="N4" s="243" t="s">
        <v>149</v>
      </c>
      <c r="O4" s="245" t="s">
        <v>150</v>
      </c>
      <c r="P4" s="241" t="s">
        <v>151</v>
      </c>
      <c r="Q4" s="228" t="s">
        <v>35</v>
      </c>
      <c r="R4" s="233"/>
    </row>
    <row r="5" spans="1:18" ht="27.75" customHeight="1">
      <c r="A5" s="237"/>
      <c r="B5" s="187" t="s">
        <v>67</v>
      </c>
      <c r="C5" s="186" t="s">
        <v>68</v>
      </c>
      <c r="D5" s="187" t="s">
        <v>67</v>
      </c>
      <c r="E5" s="186" t="s">
        <v>68</v>
      </c>
      <c r="F5" s="187" t="s">
        <v>67</v>
      </c>
      <c r="G5" s="98" t="s">
        <v>47</v>
      </c>
      <c r="H5" s="187" t="s">
        <v>67</v>
      </c>
      <c r="I5" s="98" t="s">
        <v>48</v>
      </c>
      <c r="J5" s="187" t="s">
        <v>67</v>
      </c>
      <c r="K5" s="98" t="s">
        <v>42</v>
      </c>
      <c r="L5" s="187" t="s">
        <v>67</v>
      </c>
      <c r="M5" s="100" t="s">
        <v>157</v>
      </c>
      <c r="N5" s="244"/>
      <c r="O5" s="246"/>
      <c r="P5" s="242"/>
      <c r="Q5" s="251"/>
      <c r="R5" s="234"/>
    </row>
    <row r="6" spans="1:18" s="94" customFormat="1" ht="10.5">
      <c r="A6" s="88"/>
      <c r="B6" s="85" t="s">
        <v>4</v>
      </c>
      <c r="C6" s="86" t="s">
        <v>5</v>
      </c>
      <c r="D6" s="85" t="s">
        <v>4</v>
      </c>
      <c r="E6" s="86" t="s">
        <v>5</v>
      </c>
      <c r="F6" s="85" t="s">
        <v>4</v>
      </c>
      <c r="G6" s="86" t="s">
        <v>5</v>
      </c>
      <c r="H6" s="85" t="s">
        <v>4</v>
      </c>
      <c r="I6" s="86" t="s">
        <v>5</v>
      </c>
      <c r="J6" s="85" t="s">
        <v>4</v>
      </c>
      <c r="K6" s="86" t="s">
        <v>5</v>
      </c>
      <c r="L6" s="85" t="s">
        <v>4</v>
      </c>
      <c r="M6" s="86" t="s">
        <v>5</v>
      </c>
      <c r="N6" s="85" t="s">
        <v>4</v>
      </c>
      <c r="O6" s="91" t="s">
        <v>4</v>
      </c>
      <c r="P6" s="91" t="s">
        <v>4</v>
      </c>
      <c r="Q6" s="92" t="s">
        <v>4</v>
      </c>
      <c r="R6" s="93"/>
    </row>
    <row r="7" spans="1:18" ht="15" customHeight="1">
      <c r="A7" s="108" t="s">
        <v>80</v>
      </c>
      <c r="B7" s="134">
        <v>7291</v>
      </c>
      <c r="C7" s="135">
        <v>24703822</v>
      </c>
      <c r="D7" s="134">
        <v>5702</v>
      </c>
      <c r="E7" s="135">
        <v>1709376</v>
      </c>
      <c r="F7" s="134">
        <v>12993</v>
      </c>
      <c r="G7" s="135">
        <v>26413198</v>
      </c>
      <c r="H7" s="134">
        <v>445</v>
      </c>
      <c r="I7" s="135">
        <v>1444441</v>
      </c>
      <c r="J7" s="134">
        <v>486</v>
      </c>
      <c r="K7" s="189">
        <v>-89094</v>
      </c>
      <c r="L7" s="134">
        <v>13552</v>
      </c>
      <c r="M7" s="135">
        <v>24879664</v>
      </c>
      <c r="N7" s="134">
        <v>13842</v>
      </c>
      <c r="O7" s="136">
        <v>232</v>
      </c>
      <c r="P7" s="136">
        <v>103</v>
      </c>
      <c r="Q7" s="137">
        <v>14177</v>
      </c>
      <c r="R7" s="130" t="str">
        <f aca="true" t="shared" si="0" ref="R7:R15">IF(A7="","",A7)</f>
        <v>水戸　　　　　　　　</v>
      </c>
    </row>
    <row r="8" spans="1:18" ht="15" customHeight="1">
      <c r="A8" s="107" t="s">
        <v>81</v>
      </c>
      <c r="B8" s="134">
        <v>3214</v>
      </c>
      <c r="C8" s="135">
        <v>14318544</v>
      </c>
      <c r="D8" s="134">
        <v>2669</v>
      </c>
      <c r="E8" s="135">
        <v>809976</v>
      </c>
      <c r="F8" s="134">
        <v>5883</v>
      </c>
      <c r="G8" s="135">
        <v>15128520</v>
      </c>
      <c r="H8" s="134">
        <v>165</v>
      </c>
      <c r="I8" s="135">
        <v>264563</v>
      </c>
      <c r="J8" s="134">
        <v>227</v>
      </c>
      <c r="K8" s="135">
        <v>56147</v>
      </c>
      <c r="L8" s="134">
        <v>6075</v>
      </c>
      <c r="M8" s="135">
        <v>14920104</v>
      </c>
      <c r="N8" s="134">
        <v>6396</v>
      </c>
      <c r="O8" s="136">
        <v>70</v>
      </c>
      <c r="P8" s="136">
        <v>37</v>
      </c>
      <c r="Q8" s="137">
        <v>6503</v>
      </c>
      <c r="R8" s="131" t="str">
        <f t="shared" si="0"/>
        <v>日立　　　　　　　　</v>
      </c>
    </row>
    <row r="9" spans="1:18" ht="15" customHeight="1">
      <c r="A9" s="107" t="s">
        <v>82</v>
      </c>
      <c r="B9" s="138">
        <v>6544</v>
      </c>
      <c r="C9" s="139">
        <v>20597040</v>
      </c>
      <c r="D9" s="138">
        <v>5406</v>
      </c>
      <c r="E9" s="139">
        <v>1651900</v>
      </c>
      <c r="F9" s="138">
        <v>11950</v>
      </c>
      <c r="G9" s="139">
        <v>22248940</v>
      </c>
      <c r="H9" s="138">
        <v>447</v>
      </c>
      <c r="I9" s="139">
        <v>1110165</v>
      </c>
      <c r="J9" s="138">
        <v>399</v>
      </c>
      <c r="K9" s="139">
        <v>48773</v>
      </c>
      <c r="L9" s="138">
        <v>12492</v>
      </c>
      <c r="M9" s="139">
        <v>21187548</v>
      </c>
      <c r="N9" s="138">
        <v>12680</v>
      </c>
      <c r="O9" s="140">
        <v>298</v>
      </c>
      <c r="P9" s="140">
        <v>128</v>
      </c>
      <c r="Q9" s="141">
        <v>13106</v>
      </c>
      <c r="R9" s="131" t="str">
        <f t="shared" si="0"/>
        <v>土浦　　　　　　　　</v>
      </c>
    </row>
    <row r="10" spans="1:18" ht="15" customHeight="1">
      <c r="A10" s="107" t="s">
        <v>83</v>
      </c>
      <c r="B10" s="138">
        <v>3671</v>
      </c>
      <c r="C10" s="139">
        <v>8521013</v>
      </c>
      <c r="D10" s="138">
        <v>3826</v>
      </c>
      <c r="E10" s="139">
        <v>1065933</v>
      </c>
      <c r="F10" s="138">
        <v>7497</v>
      </c>
      <c r="G10" s="139">
        <v>9586945</v>
      </c>
      <c r="H10" s="138">
        <v>229</v>
      </c>
      <c r="I10" s="139">
        <v>329203</v>
      </c>
      <c r="J10" s="138">
        <v>270</v>
      </c>
      <c r="K10" s="139">
        <v>93844</v>
      </c>
      <c r="L10" s="138">
        <v>7772</v>
      </c>
      <c r="M10" s="139">
        <v>9351586</v>
      </c>
      <c r="N10" s="138">
        <v>8180</v>
      </c>
      <c r="O10" s="140">
        <v>105</v>
      </c>
      <c r="P10" s="140">
        <v>32</v>
      </c>
      <c r="Q10" s="141">
        <v>8317</v>
      </c>
      <c r="R10" s="131" t="str">
        <f t="shared" si="0"/>
        <v>古河　　　　　　　　</v>
      </c>
    </row>
    <row r="11" spans="1:18" ht="15" customHeight="1">
      <c r="A11" s="107" t="s">
        <v>84</v>
      </c>
      <c r="B11" s="138">
        <v>5341</v>
      </c>
      <c r="C11" s="139">
        <v>12368270</v>
      </c>
      <c r="D11" s="138">
        <v>5502</v>
      </c>
      <c r="E11" s="139">
        <v>1541009</v>
      </c>
      <c r="F11" s="138">
        <v>10843</v>
      </c>
      <c r="G11" s="139">
        <v>13909279</v>
      </c>
      <c r="H11" s="138">
        <v>265</v>
      </c>
      <c r="I11" s="139">
        <v>489693</v>
      </c>
      <c r="J11" s="138">
        <v>373</v>
      </c>
      <c r="K11" s="139">
        <v>11629</v>
      </c>
      <c r="L11" s="138">
        <v>11151</v>
      </c>
      <c r="M11" s="139">
        <v>13431215</v>
      </c>
      <c r="N11" s="138">
        <v>11639</v>
      </c>
      <c r="O11" s="140">
        <v>174</v>
      </c>
      <c r="P11" s="140">
        <v>33</v>
      </c>
      <c r="Q11" s="141">
        <v>11846</v>
      </c>
      <c r="R11" s="131" t="str">
        <f t="shared" si="0"/>
        <v>下館　　　　　　　　</v>
      </c>
    </row>
    <row r="12" spans="1:18" ht="15" customHeight="1">
      <c r="A12" s="107" t="s">
        <v>85</v>
      </c>
      <c r="B12" s="138">
        <v>4454</v>
      </c>
      <c r="C12" s="139">
        <v>9964792</v>
      </c>
      <c r="D12" s="138">
        <v>4096</v>
      </c>
      <c r="E12" s="139">
        <v>1205896</v>
      </c>
      <c r="F12" s="138">
        <v>8550</v>
      </c>
      <c r="G12" s="139">
        <v>11170688</v>
      </c>
      <c r="H12" s="138">
        <v>315</v>
      </c>
      <c r="I12" s="139">
        <v>374641</v>
      </c>
      <c r="J12" s="138">
        <v>411</v>
      </c>
      <c r="K12" s="139">
        <v>61355</v>
      </c>
      <c r="L12" s="138">
        <v>8960</v>
      </c>
      <c r="M12" s="139">
        <v>10857401</v>
      </c>
      <c r="N12" s="138">
        <v>9337</v>
      </c>
      <c r="O12" s="140">
        <v>195</v>
      </c>
      <c r="P12" s="140">
        <v>47</v>
      </c>
      <c r="Q12" s="141">
        <v>9579</v>
      </c>
      <c r="R12" s="131" t="str">
        <f t="shared" si="0"/>
        <v>竜ヶ崎　　　　　　　</v>
      </c>
    </row>
    <row r="13" spans="1:18" ht="15" customHeight="1">
      <c r="A13" s="107" t="s">
        <v>86</v>
      </c>
      <c r="B13" s="138">
        <v>4017</v>
      </c>
      <c r="C13" s="139">
        <v>10971317</v>
      </c>
      <c r="D13" s="138">
        <v>3622</v>
      </c>
      <c r="E13" s="139">
        <v>1051517</v>
      </c>
      <c r="F13" s="138">
        <v>7639</v>
      </c>
      <c r="G13" s="139">
        <v>12022833</v>
      </c>
      <c r="H13" s="138">
        <v>225</v>
      </c>
      <c r="I13" s="139">
        <v>429217</v>
      </c>
      <c r="J13" s="138">
        <v>231</v>
      </c>
      <c r="K13" s="191">
        <v>-8019</v>
      </c>
      <c r="L13" s="138">
        <v>7897</v>
      </c>
      <c r="M13" s="139">
        <v>11585598</v>
      </c>
      <c r="N13" s="138">
        <v>8270</v>
      </c>
      <c r="O13" s="140">
        <v>147</v>
      </c>
      <c r="P13" s="140">
        <v>40</v>
      </c>
      <c r="Q13" s="141">
        <v>8457</v>
      </c>
      <c r="R13" s="131" t="str">
        <f t="shared" si="0"/>
        <v>太田　　　　　　　　</v>
      </c>
    </row>
    <row r="14" spans="1:18" ht="15" customHeight="1">
      <c r="A14" s="107" t="s">
        <v>87</v>
      </c>
      <c r="B14" s="138">
        <v>4258</v>
      </c>
      <c r="C14" s="139">
        <v>9450238</v>
      </c>
      <c r="D14" s="138">
        <v>4775</v>
      </c>
      <c r="E14" s="139">
        <v>1307603</v>
      </c>
      <c r="F14" s="138">
        <v>9033</v>
      </c>
      <c r="G14" s="139">
        <v>10757841</v>
      </c>
      <c r="H14" s="138">
        <v>218</v>
      </c>
      <c r="I14" s="139">
        <v>264230</v>
      </c>
      <c r="J14" s="138">
        <v>302</v>
      </c>
      <c r="K14" s="139">
        <v>66624</v>
      </c>
      <c r="L14" s="138">
        <v>9295</v>
      </c>
      <c r="M14" s="139">
        <v>10560235</v>
      </c>
      <c r="N14" s="138">
        <v>9614</v>
      </c>
      <c r="O14" s="140">
        <v>102</v>
      </c>
      <c r="P14" s="140">
        <v>44</v>
      </c>
      <c r="Q14" s="141">
        <v>9760</v>
      </c>
      <c r="R14" s="131" t="str">
        <f t="shared" si="0"/>
        <v>潮来　　　　　　　　</v>
      </c>
    </row>
    <row r="15" spans="1:18" s="7" customFormat="1" ht="15" customHeight="1">
      <c r="A15" s="97" t="s">
        <v>88</v>
      </c>
      <c r="B15" s="142">
        <v>38790</v>
      </c>
      <c r="C15" s="143">
        <v>110895034</v>
      </c>
      <c r="D15" s="142">
        <v>35598</v>
      </c>
      <c r="E15" s="143">
        <v>10343210</v>
      </c>
      <c r="F15" s="142">
        <v>74388</v>
      </c>
      <c r="G15" s="143">
        <v>121238244</v>
      </c>
      <c r="H15" s="142">
        <v>2309</v>
      </c>
      <c r="I15" s="143">
        <v>4706154</v>
      </c>
      <c r="J15" s="142">
        <v>2699</v>
      </c>
      <c r="K15" s="143">
        <v>241261</v>
      </c>
      <c r="L15" s="142">
        <v>77194</v>
      </c>
      <c r="M15" s="143">
        <v>116773351</v>
      </c>
      <c r="N15" s="142">
        <v>79958</v>
      </c>
      <c r="O15" s="144">
        <v>1323</v>
      </c>
      <c r="P15" s="144">
        <v>464</v>
      </c>
      <c r="Q15" s="145">
        <v>81745</v>
      </c>
      <c r="R15" s="132" t="str">
        <f t="shared" si="0"/>
        <v>茨城県計</v>
      </c>
    </row>
    <row r="16" spans="1:18" s="10" customFormat="1" ht="15" customHeight="1">
      <c r="A16" s="9"/>
      <c r="B16" s="146"/>
      <c r="C16" s="147"/>
      <c r="D16" s="146"/>
      <c r="E16" s="147"/>
      <c r="F16" s="146"/>
      <c r="G16" s="147"/>
      <c r="H16" s="146"/>
      <c r="I16" s="147"/>
      <c r="J16" s="146"/>
      <c r="K16" s="147"/>
      <c r="L16" s="146"/>
      <c r="M16" s="147"/>
      <c r="N16" s="146"/>
      <c r="O16" s="148"/>
      <c r="P16" s="148"/>
      <c r="Q16" s="147"/>
      <c r="R16" s="133"/>
    </row>
    <row r="17" spans="1:18" ht="15" customHeight="1">
      <c r="A17" s="109" t="s">
        <v>89</v>
      </c>
      <c r="B17" s="149">
        <v>7984</v>
      </c>
      <c r="C17" s="150">
        <v>32160614</v>
      </c>
      <c r="D17" s="149">
        <v>6645</v>
      </c>
      <c r="E17" s="150">
        <v>2013290</v>
      </c>
      <c r="F17" s="149">
        <v>14629</v>
      </c>
      <c r="G17" s="150">
        <v>34173905</v>
      </c>
      <c r="H17" s="149">
        <v>444</v>
      </c>
      <c r="I17" s="150">
        <v>2154830</v>
      </c>
      <c r="J17" s="149">
        <v>577</v>
      </c>
      <c r="K17" s="150">
        <v>149594</v>
      </c>
      <c r="L17" s="149">
        <v>15166</v>
      </c>
      <c r="M17" s="150">
        <v>32168668</v>
      </c>
      <c r="N17" s="149">
        <v>15162</v>
      </c>
      <c r="O17" s="151">
        <v>307</v>
      </c>
      <c r="P17" s="151">
        <v>149</v>
      </c>
      <c r="Q17" s="152">
        <v>15618</v>
      </c>
      <c r="R17" s="130" t="str">
        <f aca="true" t="shared" si="1" ref="R17:R25">IF(A17="","",A17)</f>
        <v>宇都宮　　　　　　　</v>
      </c>
    </row>
    <row r="18" spans="1:18" ht="15" customHeight="1">
      <c r="A18" s="107" t="s">
        <v>90</v>
      </c>
      <c r="B18" s="138">
        <v>2650</v>
      </c>
      <c r="C18" s="139">
        <v>7071205</v>
      </c>
      <c r="D18" s="138">
        <v>2389</v>
      </c>
      <c r="E18" s="139">
        <v>677171</v>
      </c>
      <c r="F18" s="138">
        <v>5039</v>
      </c>
      <c r="G18" s="139">
        <v>7748375</v>
      </c>
      <c r="H18" s="138">
        <v>110</v>
      </c>
      <c r="I18" s="139">
        <v>50063</v>
      </c>
      <c r="J18" s="138">
        <v>175</v>
      </c>
      <c r="K18" s="139">
        <v>33398</v>
      </c>
      <c r="L18" s="138">
        <v>5183</v>
      </c>
      <c r="M18" s="139">
        <v>7731710</v>
      </c>
      <c r="N18" s="138">
        <v>5276</v>
      </c>
      <c r="O18" s="140">
        <v>54</v>
      </c>
      <c r="P18" s="140">
        <v>20</v>
      </c>
      <c r="Q18" s="141">
        <v>5350</v>
      </c>
      <c r="R18" s="131" t="str">
        <f t="shared" si="1"/>
        <v>足利　　　　　　　　</v>
      </c>
    </row>
    <row r="19" spans="1:18" ht="15" customHeight="1">
      <c r="A19" s="107" t="s">
        <v>91</v>
      </c>
      <c r="B19" s="138">
        <v>5384</v>
      </c>
      <c r="C19" s="139">
        <v>14910921</v>
      </c>
      <c r="D19" s="138">
        <v>5302</v>
      </c>
      <c r="E19" s="139">
        <v>1500042</v>
      </c>
      <c r="F19" s="138">
        <v>10686</v>
      </c>
      <c r="G19" s="139">
        <v>16410963</v>
      </c>
      <c r="H19" s="138">
        <v>391</v>
      </c>
      <c r="I19" s="139">
        <v>483344</v>
      </c>
      <c r="J19" s="138">
        <v>284</v>
      </c>
      <c r="K19" s="139">
        <v>150765</v>
      </c>
      <c r="L19" s="138">
        <v>11155</v>
      </c>
      <c r="M19" s="139">
        <v>16078384</v>
      </c>
      <c r="N19" s="138">
        <v>11388</v>
      </c>
      <c r="O19" s="140">
        <v>188</v>
      </c>
      <c r="P19" s="140">
        <v>65</v>
      </c>
      <c r="Q19" s="141">
        <v>11641</v>
      </c>
      <c r="R19" s="131" t="str">
        <f t="shared" si="1"/>
        <v>栃木　　　　　　　　</v>
      </c>
    </row>
    <row r="20" spans="1:18" ht="15" customHeight="1">
      <c r="A20" s="107" t="s">
        <v>92</v>
      </c>
      <c r="B20" s="138">
        <v>1834</v>
      </c>
      <c r="C20" s="139">
        <v>4243729</v>
      </c>
      <c r="D20" s="138">
        <v>1819</v>
      </c>
      <c r="E20" s="139">
        <v>491716</v>
      </c>
      <c r="F20" s="138">
        <v>3653</v>
      </c>
      <c r="G20" s="139">
        <v>4735445</v>
      </c>
      <c r="H20" s="138">
        <v>108</v>
      </c>
      <c r="I20" s="139">
        <v>233989</v>
      </c>
      <c r="J20" s="138">
        <v>94</v>
      </c>
      <c r="K20" s="139">
        <v>14573</v>
      </c>
      <c r="L20" s="138">
        <v>3772</v>
      </c>
      <c r="M20" s="139">
        <v>4516030</v>
      </c>
      <c r="N20" s="138">
        <v>3920</v>
      </c>
      <c r="O20" s="140">
        <v>45</v>
      </c>
      <c r="P20" s="140">
        <v>18</v>
      </c>
      <c r="Q20" s="141">
        <v>3983</v>
      </c>
      <c r="R20" s="131" t="str">
        <f t="shared" si="1"/>
        <v>佐野　　　　　　　　</v>
      </c>
    </row>
    <row r="21" spans="1:18" ht="15" customHeight="1">
      <c r="A21" s="107" t="s">
        <v>93</v>
      </c>
      <c r="B21" s="138">
        <v>3196</v>
      </c>
      <c r="C21" s="139">
        <v>7057365</v>
      </c>
      <c r="D21" s="138">
        <v>3230</v>
      </c>
      <c r="E21" s="139">
        <v>883553</v>
      </c>
      <c r="F21" s="138">
        <v>6426</v>
      </c>
      <c r="G21" s="139">
        <v>7940917</v>
      </c>
      <c r="H21" s="138">
        <v>225</v>
      </c>
      <c r="I21" s="139">
        <v>560205</v>
      </c>
      <c r="J21" s="138">
        <v>229</v>
      </c>
      <c r="K21" s="139">
        <v>48145</v>
      </c>
      <c r="L21" s="138">
        <v>6702</v>
      </c>
      <c r="M21" s="139">
        <v>7428858</v>
      </c>
      <c r="N21" s="138">
        <v>6644</v>
      </c>
      <c r="O21" s="140">
        <v>102</v>
      </c>
      <c r="P21" s="140">
        <v>29</v>
      </c>
      <c r="Q21" s="141">
        <v>6775</v>
      </c>
      <c r="R21" s="131" t="str">
        <f t="shared" si="1"/>
        <v>鹿沼　　　　　　　　</v>
      </c>
    </row>
    <row r="22" spans="1:18" ht="15" customHeight="1">
      <c r="A22" s="107" t="s">
        <v>94</v>
      </c>
      <c r="B22" s="138">
        <v>1908</v>
      </c>
      <c r="C22" s="139">
        <v>5951486</v>
      </c>
      <c r="D22" s="138">
        <v>2319</v>
      </c>
      <c r="E22" s="139">
        <v>618399</v>
      </c>
      <c r="F22" s="138">
        <v>4227</v>
      </c>
      <c r="G22" s="139">
        <v>6569885</v>
      </c>
      <c r="H22" s="138">
        <v>115</v>
      </c>
      <c r="I22" s="139">
        <v>56961</v>
      </c>
      <c r="J22" s="138">
        <v>141</v>
      </c>
      <c r="K22" s="139">
        <v>48800</v>
      </c>
      <c r="L22" s="138">
        <v>4383</v>
      </c>
      <c r="M22" s="139">
        <v>6561723</v>
      </c>
      <c r="N22" s="138">
        <v>4490</v>
      </c>
      <c r="O22" s="140">
        <v>59</v>
      </c>
      <c r="P22" s="140">
        <v>23</v>
      </c>
      <c r="Q22" s="141">
        <v>4572</v>
      </c>
      <c r="R22" s="131" t="str">
        <f t="shared" si="1"/>
        <v>真岡　　　　　　　　</v>
      </c>
    </row>
    <row r="23" spans="1:18" ht="15" customHeight="1">
      <c r="A23" s="107" t="s">
        <v>95</v>
      </c>
      <c r="B23" s="138">
        <v>3223</v>
      </c>
      <c r="C23" s="139">
        <v>8252625</v>
      </c>
      <c r="D23" s="138">
        <v>3317</v>
      </c>
      <c r="E23" s="139">
        <v>936953</v>
      </c>
      <c r="F23" s="138">
        <v>6540</v>
      </c>
      <c r="G23" s="139">
        <v>9189578</v>
      </c>
      <c r="H23" s="138">
        <v>236</v>
      </c>
      <c r="I23" s="139">
        <v>1014701</v>
      </c>
      <c r="J23" s="138">
        <v>158</v>
      </c>
      <c r="K23" s="139">
        <v>38582</v>
      </c>
      <c r="L23" s="138">
        <v>6822</v>
      </c>
      <c r="M23" s="139">
        <v>8213459</v>
      </c>
      <c r="N23" s="138">
        <v>7019</v>
      </c>
      <c r="O23" s="140">
        <v>134</v>
      </c>
      <c r="P23" s="140">
        <v>21</v>
      </c>
      <c r="Q23" s="141">
        <v>7174</v>
      </c>
      <c r="R23" s="131" t="str">
        <f t="shared" si="1"/>
        <v>大田原　　　　　　　</v>
      </c>
    </row>
    <row r="24" spans="1:18" ht="15" customHeight="1">
      <c r="A24" s="107" t="s">
        <v>96</v>
      </c>
      <c r="B24" s="138">
        <v>2003</v>
      </c>
      <c r="C24" s="139">
        <v>3619134</v>
      </c>
      <c r="D24" s="138">
        <v>2357</v>
      </c>
      <c r="E24" s="139">
        <v>639725</v>
      </c>
      <c r="F24" s="138">
        <v>4360</v>
      </c>
      <c r="G24" s="139">
        <v>4258859</v>
      </c>
      <c r="H24" s="138">
        <v>125</v>
      </c>
      <c r="I24" s="139">
        <v>349436</v>
      </c>
      <c r="J24" s="138">
        <v>160</v>
      </c>
      <c r="K24" s="139">
        <v>18423</v>
      </c>
      <c r="L24" s="138">
        <v>4500</v>
      </c>
      <c r="M24" s="139">
        <v>3927846</v>
      </c>
      <c r="N24" s="138">
        <v>4773</v>
      </c>
      <c r="O24" s="140">
        <v>71</v>
      </c>
      <c r="P24" s="140">
        <v>21</v>
      </c>
      <c r="Q24" s="141">
        <v>4865</v>
      </c>
      <c r="R24" s="131" t="str">
        <f t="shared" si="1"/>
        <v>氏家　　　　　　　　</v>
      </c>
    </row>
    <row r="25" spans="1:18" s="7" customFormat="1" ht="15" customHeight="1">
      <c r="A25" s="97" t="s">
        <v>97</v>
      </c>
      <c r="B25" s="142">
        <v>28182</v>
      </c>
      <c r="C25" s="143">
        <v>83267078</v>
      </c>
      <c r="D25" s="142">
        <v>27378</v>
      </c>
      <c r="E25" s="143">
        <v>7760849</v>
      </c>
      <c r="F25" s="142">
        <v>55560</v>
      </c>
      <c r="G25" s="143">
        <v>91027927</v>
      </c>
      <c r="H25" s="142">
        <v>1754</v>
      </c>
      <c r="I25" s="143">
        <v>4903529</v>
      </c>
      <c r="J25" s="142">
        <v>1818</v>
      </c>
      <c r="K25" s="143">
        <v>502281</v>
      </c>
      <c r="L25" s="142">
        <v>57683</v>
      </c>
      <c r="M25" s="143">
        <v>86626678</v>
      </c>
      <c r="N25" s="142">
        <v>58672</v>
      </c>
      <c r="O25" s="144">
        <v>960</v>
      </c>
      <c r="P25" s="144">
        <v>346</v>
      </c>
      <c r="Q25" s="145">
        <v>59978</v>
      </c>
      <c r="R25" s="132" t="str">
        <f t="shared" si="1"/>
        <v>栃木県計</v>
      </c>
    </row>
    <row r="26" spans="1:18" s="10" customFormat="1" ht="15" customHeight="1">
      <c r="A26" s="9"/>
      <c r="B26" s="153"/>
      <c r="C26" s="154"/>
      <c r="D26" s="153"/>
      <c r="E26" s="154"/>
      <c r="F26" s="153"/>
      <c r="G26" s="154"/>
      <c r="H26" s="153"/>
      <c r="I26" s="154"/>
      <c r="J26" s="153"/>
      <c r="K26" s="154"/>
      <c r="L26" s="153"/>
      <c r="M26" s="154"/>
      <c r="N26" s="153"/>
      <c r="O26" s="155"/>
      <c r="P26" s="155"/>
      <c r="Q26" s="156"/>
      <c r="R26" s="133"/>
    </row>
    <row r="27" spans="1:18" ht="15" customHeight="1">
      <c r="A27" s="109" t="s">
        <v>98</v>
      </c>
      <c r="B27" s="149">
        <v>6223</v>
      </c>
      <c r="C27" s="150">
        <v>24655681</v>
      </c>
      <c r="D27" s="149">
        <v>5227</v>
      </c>
      <c r="E27" s="150">
        <v>1530776</v>
      </c>
      <c r="F27" s="149">
        <v>11450</v>
      </c>
      <c r="G27" s="150">
        <v>26186457</v>
      </c>
      <c r="H27" s="149">
        <v>395</v>
      </c>
      <c r="I27" s="150">
        <v>705923</v>
      </c>
      <c r="J27" s="149">
        <v>405</v>
      </c>
      <c r="K27" s="150">
        <v>33108</v>
      </c>
      <c r="L27" s="149">
        <v>11918</v>
      </c>
      <c r="M27" s="150">
        <v>25513642</v>
      </c>
      <c r="N27" s="149">
        <v>12209</v>
      </c>
      <c r="O27" s="151">
        <v>168</v>
      </c>
      <c r="P27" s="151">
        <v>107</v>
      </c>
      <c r="Q27" s="152">
        <v>12484</v>
      </c>
      <c r="R27" s="130" t="str">
        <f aca="true" t="shared" si="2" ref="R27:R36">IF(A27="","",A27)</f>
        <v>前橋　　　　　　　　</v>
      </c>
    </row>
    <row r="28" spans="1:18" ht="15" customHeight="1">
      <c r="A28" s="107" t="s">
        <v>99</v>
      </c>
      <c r="B28" s="138">
        <v>6936</v>
      </c>
      <c r="C28" s="139">
        <v>23193188</v>
      </c>
      <c r="D28" s="138">
        <v>5919</v>
      </c>
      <c r="E28" s="139">
        <v>1757406</v>
      </c>
      <c r="F28" s="138">
        <v>12855</v>
      </c>
      <c r="G28" s="139">
        <v>24950594</v>
      </c>
      <c r="H28" s="138">
        <v>430</v>
      </c>
      <c r="I28" s="139">
        <v>2080278</v>
      </c>
      <c r="J28" s="138">
        <v>508</v>
      </c>
      <c r="K28" s="139">
        <v>108359</v>
      </c>
      <c r="L28" s="138">
        <v>13354</v>
      </c>
      <c r="M28" s="139">
        <v>22978675</v>
      </c>
      <c r="N28" s="138">
        <v>13522</v>
      </c>
      <c r="O28" s="140">
        <v>196</v>
      </c>
      <c r="P28" s="140">
        <v>96</v>
      </c>
      <c r="Q28" s="141">
        <v>13814</v>
      </c>
      <c r="R28" s="131" t="str">
        <f t="shared" si="2"/>
        <v>高崎　　　　　　　　</v>
      </c>
    </row>
    <row r="29" spans="1:18" ht="15" customHeight="1">
      <c r="A29" s="107" t="s">
        <v>100</v>
      </c>
      <c r="B29" s="138">
        <v>2388</v>
      </c>
      <c r="C29" s="139">
        <v>9749141</v>
      </c>
      <c r="D29" s="138">
        <v>1966</v>
      </c>
      <c r="E29" s="139">
        <v>521382</v>
      </c>
      <c r="F29" s="138">
        <v>4354</v>
      </c>
      <c r="G29" s="139">
        <v>10270523</v>
      </c>
      <c r="H29" s="138">
        <v>125</v>
      </c>
      <c r="I29" s="139">
        <v>1306715</v>
      </c>
      <c r="J29" s="138">
        <v>156</v>
      </c>
      <c r="K29" s="139">
        <v>33175</v>
      </c>
      <c r="L29" s="138">
        <v>4495</v>
      </c>
      <c r="M29" s="139">
        <v>8996983</v>
      </c>
      <c r="N29" s="138">
        <v>4397</v>
      </c>
      <c r="O29" s="140">
        <v>62</v>
      </c>
      <c r="P29" s="140">
        <v>23</v>
      </c>
      <c r="Q29" s="141">
        <v>4482</v>
      </c>
      <c r="R29" s="131" t="str">
        <f t="shared" si="2"/>
        <v>桐生　　　　　　　　</v>
      </c>
    </row>
    <row r="30" spans="1:18" ht="15" customHeight="1">
      <c r="A30" s="107" t="s">
        <v>101</v>
      </c>
      <c r="B30" s="138">
        <v>3267</v>
      </c>
      <c r="C30" s="139">
        <v>9489360</v>
      </c>
      <c r="D30" s="138">
        <v>3033</v>
      </c>
      <c r="E30" s="139">
        <v>864850</v>
      </c>
      <c r="F30" s="138">
        <v>6300</v>
      </c>
      <c r="G30" s="139">
        <v>10354210</v>
      </c>
      <c r="H30" s="138">
        <v>180</v>
      </c>
      <c r="I30" s="139">
        <v>2198382</v>
      </c>
      <c r="J30" s="138">
        <v>176</v>
      </c>
      <c r="K30" s="190">
        <v>-18682</v>
      </c>
      <c r="L30" s="138">
        <v>6509</v>
      </c>
      <c r="M30" s="139">
        <v>8137146</v>
      </c>
      <c r="N30" s="138">
        <v>6722</v>
      </c>
      <c r="O30" s="140">
        <v>91</v>
      </c>
      <c r="P30" s="140">
        <v>51</v>
      </c>
      <c r="Q30" s="141">
        <v>6864</v>
      </c>
      <c r="R30" s="131" t="str">
        <f t="shared" si="2"/>
        <v>伊勢崎　　　　　　　</v>
      </c>
    </row>
    <row r="31" spans="1:18" ht="15" customHeight="1">
      <c r="A31" s="107" t="s">
        <v>102</v>
      </c>
      <c r="B31" s="138">
        <v>1572</v>
      </c>
      <c r="C31" s="139">
        <v>2871648</v>
      </c>
      <c r="D31" s="138">
        <v>1772</v>
      </c>
      <c r="E31" s="139">
        <v>452880</v>
      </c>
      <c r="F31" s="138">
        <v>3344</v>
      </c>
      <c r="G31" s="139">
        <v>3324527</v>
      </c>
      <c r="H31" s="138">
        <v>65</v>
      </c>
      <c r="I31" s="139">
        <v>65251</v>
      </c>
      <c r="J31" s="138">
        <v>122</v>
      </c>
      <c r="K31" s="139">
        <v>11047</v>
      </c>
      <c r="L31" s="138">
        <v>3439</v>
      </c>
      <c r="M31" s="139">
        <v>3270323</v>
      </c>
      <c r="N31" s="138">
        <v>3479</v>
      </c>
      <c r="O31" s="140">
        <v>63</v>
      </c>
      <c r="P31" s="140">
        <v>7</v>
      </c>
      <c r="Q31" s="141">
        <v>3549</v>
      </c>
      <c r="R31" s="131" t="str">
        <f t="shared" si="2"/>
        <v>沼田　　　　　　　　</v>
      </c>
    </row>
    <row r="32" spans="1:18" ht="15" customHeight="1">
      <c r="A32" s="107" t="s">
        <v>103</v>
      </c>
      <c r="B32" s="138">
        <v>6009</v>
      </c>
      <c r="C32" s="139">
        <v>17937055</v>
      </c>
      <c r="D32" s="138">
        <v>5585</v>
      </c>
      <c r="E32" s="139">
        <v>1625104</v>
      </c>
      <c r="F32" s="138">
        <v>11594</v>
      </c>
      <c r="G32" s="139">
        <v>19562159</v>
      </c>
      <c r="H32" s="138">
        <v>388</v>
      </c>
      <c r="I32" s="139">
        <v>1050032</v>
      </c>
      <c r="J32" s="138">
        <v>299</v>
      </c>
      <c r="K32" s="139">
        <v>108636</v>
      </c>
      <c r="L32" s="138">
        <v>12046</v>
      </c>
      <c r="M32" s="139">
        <v>18620763</v>
      </c>
      <c r="N32" s="138">
        <v>12404</v>
      </c>
      <c r="O32" s="140">
        <v>197</v>
      </c>
      <c r="P32" s="140">
        <v>73</v>
      </c>
      <c r="Q32" s="141">
        <v>12674</v>
      </c>
      <c r="R32" s="131" t="str">
        <f t="shared" si="2"/>
        <v>館林　　　　　　　　</v>
      </c>
    </row>
    <row r="33" spans="1:18" ht="15" customHeight="1">
      <c r="A33" s="107" t="s">
        <v>104</v>
      </c>
      <c r="B33" s="138">
        <v>1453</v>
      </c>
      <c r="C33" s="139">
        <v>2826497</v>
      </c>
      <c r="D33" s="138">
        <v>1293</v>
      </c>
      <c r="E33" s="139">
        <v>355843</v>
      </c>
      <c r="F33" s="138">
        <v>2746</v>
      </c>
      <c r="G33" s="139">
        <v>3182340</v>
      </c>
      <c r="H33" s="138">
        <v>82</v>
      </c>
      <c r="I33" s="139">
        <v>81906</v>
      </c>
      <c r="J33" s="138">
        <v>103</v>
      </c>
      <c r="K33" s="139">
        <v>25039</v>
      </c>
      <c r="L33" s="138">
        <v>2847</v>
      </c>
      <c r="M33" s="139">
        <v>3125472</v>
      </c>
      <c r="N33" s="138">
        <v>2892</v>
      </c>
      <c r="O33" s="140">
        <v>37</v>
      </c>
      <c r="P33" s="140">
        <v>28</v>
      </c>
      <c r="Q33" s="141">
        <v>2957</v>
      </c>
      <c r="R33" s="131" t="str">
        <f t="shared" si="2"/>
        <v>藤岡　　　　　　　　</v>
      </c>
    </row>
    <row r="34" spans="1:18" ht="15" customHeight="1">
      <c r="A34" s="107" t="s">
        <v>105</v>
      </c>
      <c r="B34" s="138">
        <v>1286</v>
      </c>
      <c r="C34" s="139">
        <v>2833565</v>
      </c>
      <c r="D34" s="138">
        <v>1414</v>
      </c>
      <c r="E34" s="139">
        <v>385360</v>
      </c>
      <c r="F34" s="138">
        <v>2700</v>
      </c>
      <c r="G34" s="139">
        <v>3218925</v>
      </c>
      <c r="H34" s="138">
        <v>86</v>
      </c>
      <c r="I34" s="139">
        <v>74971</v>
      </c>
      <c r="J34" s="138">
        <v>61</v>
      </c>
      <c r="K34" s="139">
        <v>4223</v>
      </c>
      <c r="L34" s="138">
        <v>2794</v>
      </c>
      <c r="M34" s="139">
        <v>3148177</v>
      </c>
      <c r="N34" s="138">
        <v>2793</v>
      </c>
      <c r="O34" s="140">
        <v>24</v>
      </c>
      <c r="P34" s="140">
        <v>13</v>
      </c>
      <c r="Q34" s="141">
        <v>2830</v>
      </c>
      <c r="R34" s="131" t="str">
        <f t="shared" si="2"/>
        <v>富岡　　　　　　　　</v>
      </c>
    </row>
    <row r="35" spans="1:18" ht="15" customHeight="1">
      <c r="A35" s="107" t="s">
        <v>106</v>
      </c>
      <c r="B35" s="138">
        <v>1187</v>
      </c>
      <c r="C35" s="139">
        <v>2103966</v>
      </c>
      <c r="D35" s="138">
        <v>1374</v>
      </c>
      <c r="E35" s="139">
        <v>355515</v>
      </c>
      <c r="F35" s="138">
        <v>2561</v>
      </c>
      <c r="G35" s="139">
        <v>2459481</v>
      </c>
      <c r="H35" s="138">
        <v>77</v>
      </c>
      <c r="I35" s="139">
        <v>50674</v>
      </c>
      <c r="J35" s="138">
        <v>52</v>
      </c>
      <c r="K35" s="139">
        <v>6424</v>
      </c>
      <c r="L35" s="138">
        <v>2654</v>
      </c>
      <c r="M35" s="139">
        <v>2415231</v>
      </c>
      <c r="N35" s="138">
        <v>2724</v>
      </c>
      <c r="O35" s="140">
        <v>52</v>
      </c>
      <c r="P35" s="140">
        <v>7</v>
      </c>
      <c r="Q35" s="141">
        <v>2783</v>
      </c>
      <c r="R35" s="131" t="str">
        <f t="shared" si="2"/>
        <v>中之条　　　　　　　</v>
      </c>
    </row>
    <row r="36" spans="1:18" s="7" customFormat="1" ht="15" customHeight="1">
      <c r="A36" s="97" t="s">
        <v>107</v>
      </c>
      <c r="B36" s="142">
        <v>30321</v>
      </c>
      <c r="C36" s="143">
        <v>95660100</v>
      </c>
      <c r="D36" s="142">
        <v>27583</v>
      </c>
      <c r="E36" s="143">
        <v>7849117</v>
      </c>
      <c r="F36" s="142">
        <v>57904</v>
      </c>
      <c r="G36" s="143">
        <v>103509216</v>
      </c>
      <c r="H36" s="142">
        <v>1828</v>
      </c>
      <c r="I36" s="143">
        <v>7614131</v>
      </c>
      <c r="J36" s="142">
        <v>1882</v>
      </c>
      <c r="K36" s="143">
        <v>311328</v>
      </c>
      <c r="L36" s="142">
        <v>60056</v>
      </c>
      <c r="M36" s="143">
        <v>96206413</v>
      </c>
      <c r="N36" s="142">
        <v>61142</v>
      </c>
      <c r="O36" s="144">
        <v>890</v>
      </c>
      <c r="P36" s="144">
        <v>405</v>
      </c>
      <c r="Q36" s="145">
        <v>62437</v>
      </c>
      <c r="R36" s="132" t="str">
        <f t="shared" si="2"/>
        <v>群馬県計</v>
      </c>
    </row>
    <row r="37" spans="1:18" s="10" customFormat="1" ht="15" customHeight="1">
      <c r="A37" s="129"/>
      <c r="B37" s="146"/>
      <c r="C37" s="157"/>
      <c r="D37" s="146"/>
      <c r="E37" s="157"/>
      <c r="F37" s="146"/>
      <c r="G37" s="157"/>
      <c r="H37" s="146"/>
      <c r="I37" s="157"/>
      <c r="J37" s="146"/>
      <c r="K37" s="157"/>
      <c r="L37" s="146"/>
      <c r="M37" s="157"/>
      <c r="N37" s="146"/>
      <c r="O37" s="148"/>
      <c r="P37" s="148"/>
      <c r="Q37" s="147"/>
      <c r="R37" s="133"/>
    </row>
    <row r="38" spans="1:18" ht="15" customHeight="1">
      <c r="A38" s="108" t="s">
        <v>108</v>
      </c>
      <c r="B38" s="134">
        <v>9196</v>
      </c>
      <c r="C38" s="135">
        <v>23867106</v>
      </c>
      <c r="D38" s="134">
        <v>9113</v>
      </c>
      <c r="E38" s="135">
        <v>2747439</v>
      </c>
      <c r="F38" s="134">
        <v>18309</v>
      </c>
      <c r="G38" s="135">
        <v>26614545</v>
      </c>
      <c r="H38" s="134">
        <v>685</v>
      </c>
      <c r="I38" s="135">
        <v>1900527</v>
      </c>
      <c r="J38" s="134">
        <v>575</v>
      </c>
      <c r="K38" s="135">
        <v>102644</v>
      </c>
      <c r="L38" s="134">
        <v>19128</v>
      </c>
      <c r="M38" s="135">
        <v>24816661</v>
      </c>
      <c r="N38" s="134">
        <v>19230</v>
      </c>
      <c r="O38" s="136">
        <v>334</v>
      </c>
      <c r="P38" s="136">
        <v>125</v>
      </c>
      <c r="Q38" s="137">
        <v>19689</v>
      </c>
      <c r="R38" s="130" t="str">
        <f aca="true" t="shared" si="3" ref="R38:R53">IF(A38="","",A38)</f>
        <v>川越　　　　　　　　</v>
      </c>
    </row>
    <row r="39" spans="1:18" ht="15" customHeight="1">
      <c r="A39" s="107" t="s">
        <v>109</v>
      </c>
      <c r="B39" s="138">
        <v>4567</v>
      </c>
      <c r="C39" s="139">
        <v>12420409</v>
      </c>
      <c r="D39" s="138">
        <v>4545</v>
      </c>
      <c r="E39" s="139">
        <v>1263322</v>
      </c>
      <c r="F39" s="138">
        <v>9112</v>
      </c>
      <c r="G39" s="139">
        <v>13683731</v>
      </c>
      <c r="H39" s="138">
        <v>335</v>
      </c>
      <c r="I39" s="139">
        <v>971031</v>
      </c>
      <c r="J39" s="138">
        <v>392</v>
      </c>
      <c r="K39" s="139">
        <v>103828</v>
      </c>
      <c r="L39" s="138">
        <v>9500</v>
      </c>
      <c r="M39" s="139">
        <v>12816528</v>
      </c>
      <c r="N39" s="138">
        <v>9652</v>
      </c>
      <c r="O39" s="140">
        <v>159</v>
      </c>
      <c r="P39" s="140">
        <v>83</v>
      </c>
      <c r="Q39" s="141">
        <v>9894</v>
      </c>
      <c r="R39" s="131" t="str">
        <f t="shared" si="3"/>
        <v>熊谷　　　　　　　　</v>
      </c>
    </row>
    <row r="40" spans="1:18" ht="15" customHeight="1">
      <c r="A40" s="107" t="s">
        <v>110</v>
      </c>
      <c r="B40" s="138">
        <v>9617</v>
      </c>
      <c r="C40" s="139">
        <v>22019829</v>
      </c>
      <c r="D40" s="138">
        <v>8994</v>
      </c>
      <c r="E40" s="139">
        <v>2823823</v>
      </c>
      <c r="F40" s="138">
        <v>18611</v>
      </c>
      <c r="G40" s="139">
        <v>24843652</v>
      </c>
      <c r="H40" s="138">
        <v>577</v>
      </c>
      <c r="I40" s="139">
        <v>1196056</v>
      </c>
      <c r="J40" s="138">
        <v>581</v>
      </c>
      <c r="K40" s="139">
        <v>104529</v>
      </c>
      <c r="L40" s="138">
        <v>19299</v>
      </c>
      <c r="M40" s="139">
        <v>23752126</v>
      </c>
      <c r="N40" s="138">
        <v>19416</v>
      </c>
      <c r="O40" s="140">
        <v>290</v>
      </c>
      <c r="P40" s="140">
        <v>115</v>
      </c>
      <c r="Q40" s="141">
        <v>19821</v>
      </c>
      <c r="R40" s="131" t="str">
        <f t="shared" si="3"/>
        <v>川口　　　　　　　　</v>
      </c>
    </row>
    <row r="41" spans="1:18" ht="15" customHeight="1">
      <c r="A41" s="107" t="s">
        <v>111</v>
      </c>
      <c r="B41" s="138">
        <v>5053</v>
      </c>
      <c r="C41" s="139">
        <v>14306239</v>
      </c>
      <c r="D41" s="138">
        <v>4608</v>
      </c>
      <c r="E41" s="139">
        <v>1514238</v>
      </c>
      <c r="F41" s="138">
        <v>9661</v>
      </c>
      <c r="G41" s="139">
        <v>15820476</v>
      </c>
      <c r="H41" s="138">
        <v>378</v>
      </c>
      <c r="I41" s="139">
        <v>1097697</v>
      </c>
      <c r="J41" s="138">
        <v>354</v>
      </c>
      <c r="K41" s="139">
        <v>76460</v>
      </c>
      <c r="L41" s="138">
        <v>10119</v>
      </c>
      <c r="M41" s="139">
        <v>14799239</v>
      </c>
      <c r="N41" s="138">
        <v>10230</v>
      </c>
      <c r="O41" s="140">
        <v>188</v>
      </c>
      <c r="P41" s="140">
        <v>90</v>
      </c>
      <c r="Q41" s="141">
        <v>10508</v>
      </c>
      <c r="R41" s="131" t="str">
        <f t="shared" si="3"/>
        <v>西川口　　　　　　　</v>
      </c>
    </row>
    <row r="42" spans="1:18" ht="15" customHeight="1">
      <c r="A42" s="107" t="s">
        <v>112</v>
      </c>
      <c r="B42" s="138">
        <v>6600</v>
      </c>
      <c r="C42" s="139">
        <v>29203071</v>
      </c>
      <c r="D42" s="138">
        <v>6336</v>
      </c>
      <c r="E42" s="139">
        <v>2069921</v>
      </c>
      <c r="F42" s="138">
        <v>12936</v>
      </c>
      <c r="G42" s="139">
        <v>31272992</v>
      </c>
      <c r="H42" s="138">
        <v>547</v>
      </c>
      <c r="I42" s="139">
        <v>1507168</v>
      </c>
      <c r="J42" s="138">
        <v>529</v>
      </c>
      <c r="K42" s="139">
        <v>125214</v>
      </c>
      <c r="L42" s="138">
        <v>13595</v>
      </c>
      <c r="M42" s="139">
        <v>29891038</v>
      </c>
      <c r="N42" s="138">
        <v>13736</v>
      </c>
      <c r="O42" s="140">
        <v>303</v>
      </c>
      <c r="P42" s="140">
        <v>141</v>
      </c>
      <c r="Q42" s="141">
        <v>14180</v>
      </c>
      <c r="R42" s="131" t="str">
        <f t="shared" si="3"/>
        <v>浦和　　　　　　　　</v>
      </c>
    </row>
    <row r="43" spans="1:18" ht="15" customHeight="1">
      <c r="A43" s="107" t="s">
        <v>113</v>
      </c>
      <c r="B43" s="138">
        <v>5960</v>
      </c>
      <c r="C43" s="139">
        <v>24883565</v>
      </c>
      <c r="D43" s="138">
        <v>4915</v>
      </c>
      <c r="E43" s="139">
        <v>1651916</v>
      </c>
      <c r="F43" s="138">
        <v>10875</v>
      </c>
      <c r="G43" s="139">
        <v>26535481</v>
      </c>
      <c r="H43" s="138">
        <v>497</v>
      </c>
      <c r="I43" s="139">
        <v>2500300</v>
      </c>
      <c r="J43" s="138">
        <v>416</v>
      </c>
      <c r="K43" s="139">
        <v>60101</v>
      </c>
      <c r="L43" s="138">
        <v>11446</v>
      </c>
      <c r="M43" s="139">
        <v>24095282</v>
      </c>
      <c r="N43" s="138">
        <v>11450</v>
      </c>
      <c r="O43" s="140">
        <v>250</v>
      </c>
      <c r="P43" s="140">
        <v>172</v>
      </c>
      <c r="Q43" s="141">
        <v>11872</v>
      </c>
      <c r="R43" s="131" t="str">
        <f t="shared" si="3"/>
        <v>大宮　　　　　　　　</v>
      </c>
    </row>
    <row r="44" spans="1:18" ht="15" customHeight="1">
      <c r="A44" s="107" t="s">
        <v>114</v>
      </c>
      <c r="B44" s="138">
        <v>3032</v>
      </c>
      <c r="C44" s="139">
        <v>7499792</v>
      </c>
      <c r="D44" s="138">
        <v>3000</v>
      </c>
      <c r="E44" s="139">
        <v>796374</v>
      </c>
      <c r="F44" s="138">
        <v>6032</v>
      </c>
      <c r="G44" s="139">
        <v>8296166</v>
      </c>
      <c r="H44" s="138">
        <v>180</v>
      </c>
      <c r="I44" s="139">
        <v>549902</v>
      </c>
      <c r="J44" s="138">
        <v>201</v>
      </c>
      <c r="K44" s="139">
        <v>70069</v>
      </c>
      <c r="L44" s="138">
        <v>6236</v>
      </c>
      <c r="M44" s="139">
        <v>7816334</v>
      </c>
      <c r="N44" s="138">
        <v>6214</v>
      </c>
      <c r="O44" s="140">
        <v>85</v>
      </c>
      <c r="P44" s="140">
        <v>32</v>
      </c>
      <c r="Q44" s="141">
        <v>6331</v>
      </c>
      <c r="R44" s="131" t="str">
        <f t="shared" si="3"/>
        <v>行田　　　　　　　　</v>
      </c>
    </row>
    <row r="45" spans="1:18" ht="15" customHeight="1">
      <c r="A45" s="107" t="s">
        <v>115</v>
      </c>
      <c r="B45" s="138">
        <v>1509</v>
      </c>
      <c r="C45" s="139">
        <v>3822537</v>
      </c>
      <c r="D45" s="138">
        <v>1630</v>
      </c>
      <c r="E45" s="139">
        <v>444211</v>
      </c>
      <c r="F45" s="138">
        <v>3139</v>
      </c>
      <c r="G45" s="139">
        <v>4266748</v>
      </c>
      <c r="H45" s="138">
        <v>85</v>
      </c>
      <c r="I45" s="139">
        <v>132280</v>
      </c>
      <c r="J45" s="138">
        <v>122</v>
      </c>
      <c r="K45" s="139">
        <v>11049</v>
      </c>
      <c r="L45" s="138">
        <v>3242</v>
      </c>
      <c r="M45" s="139">
        <v>4145518</v>
      </c>
      <c r="N45" s="138">
        <v>3334</v>
      </c>
      <c r="O45" s="140">
        <v>32</v>
      </c>
      <c r="P45" s="140">
        <v>16</v>
      </c>
      <c r="Q45" s="141">
        <v>3382</v>
      </c>
      <c r="R45" s="131" t="str">
        <f t="shared" si="3"/>
        <v>秩父　　　　　　　　</v>
      </c>
    </row>
    <row r="46" spans="1:18" ht="15" customHeight="1">
      <c r="A46" s="107" t="s">
        <v>116</v>
      </c>
      <c r="B46" s="138">
        <v>7340</v>
      </c>
      <c r="C46" s="139">
        <v>17967196</v>
      </c>
      <c r="D46" s="138">
        <v>7620</v>
      </c>
      <c r="E46" s="139">
        <v>2286786</v>
      </c>
      <c r="F46" s="138">
        <v>14960</v>
      </c>
      <c r="G46" s="139">
        <v>20253982</v>
      </c>
      <c r="H46" s="138">
        <v>593</v>
      </c>
      <c r="I46" s="139">
        <v>1279872</v>
      </c>
      <c r="J46" s="138">
        <v>431</v>
      </c>
      <c r="K46" s="139">
        <v>96762</v>
      </c>
      <c r="L46" s="138">
        <v>15654</v>
      </c>
      <c r="M46" s="139">
        <v>19070872</v>
      </c>
      <c r="N46" s="138">
        <v>16457</v>
      </c>
      <c r="O46" s="140">
        <v>273</v>
      </c>
      <c r="P46" s="140">
        <v>122</v>
      </c>
      <c r="Q46" s="141">
        <v>16852</v>
      </c>
      <c r="R46" s="131" t="str">
        <f t="shared" si="3"/>
        <v>所沢　　　　　　　　</v>
      </c>
    </row>
    <row r="47" spans="1:18" ht="15" customHeight="1">
      <c r="A47" s="107" t="s">
        <v>117</v>
      </c>
      <c r="B47" s="138">
        <v>1576</v>
      </c>
      <c r="C47" s="139">
        <v>4155639</v>
      </c>
      <c r="D47" s="138">
        <v>1663</v>
      </c>
      <c r="E47" s="139">
        <v>439830</v>
      </c>
      <c r="F47" s="138">
        <v>3239</v>
      </c>
      <c r="G47" s="139">
        <v>4595469</v>
      </c>
      <c r="H47" s="138">
        <v>151</v>
      </c>
      <c r="I47" s="139">
        <v>1249505</v>
      </c>
      <c r="J47" s="138">
        <v>106</v>
      </c>
      <c r="K47" s="139">
        <v>10914</v>
      </c>
      <c r="L47" s="138">
        <v>3410</v>
      </c>
      <c r="M47" s="139">
        <v>3356878</v>
      </c>
      <c r="N47" s="138">
        <v>3461</v>
      </c>
      <c r="O47" s="140">
        <v>54</v>
      </c>
      <c r="P47" s="140">
        <v>20</v>
      </c>
      <c r="Q47" s="141">
        <v>3535</v>
      </c>
      <c r="R47" s="131" t="str">
        <f t="shared" si="3"/>
        <v>本庄　　　　　　　　</v>
      </c>
    </row>
    <row r="48" spans="1:18" ht="15" customHeight="1">
      <c r="A48" s="107" t="s">
        <v>118</v>
      </c>
      <c r="B48" s="138">
        <v>2551</v>
      </c>
      <c r="C48" s="139">
        <v>6351984</v>
      </c>
      <c r="D48" s="138">
        <v>2599</v>
      </c>
      <c r="E48" s="139">
        <v>746435</v>
      </c>
      <c r="F48" s="138">
        <v>5150</v>
      </c>
      <c r="G48" s="139">
        <v>7098419</v>
      </c>
      <c r="H48" s="138">
        <v>180</v>
      </c>
      <c r="I48" s="139">
        <v>246802</v>
      </c>
      <c r="J48" s="138">
        <v>224</v>
      </c>
      <c r="K48" s="139">
        <v>51605</v>
      </c>
      <c r="L48" s="138">
        <v>5372</v>
      </c>
      <c r="M48" s="139">
        <v>6903223</v>
      </c>
      <c r="N48" s="138">
        <v>5462</v>
      </c>
      <c r="O48" s="140">
        <v>79</v>
      </c>
      <c r="P48" s="140">
        <v>32</v>
      </c>
      <c r="Q48" s="141">
        <v>5573</v>
      </c>
      <c r="R48" s="131" t="str">
        <f t="shared" si="3"/>
        <v>東松山　　　　　　　</v>
      </c>
    </row>
    <row r="49" spans="1:18" ht="15" customHeight="1">
      <c r="A49" s="107" t="s">
        <v>119</v>
      </c>
      <c r="B49" s="138">
        <v>7403</v>
      </c>
      <c r="C49" s="139">
        <v>15907476</v>
      </c>
      <c r="D49" s="138">
        <v>7552</v>
      </c>
      <c r="E49" s="139">
        <v>2204864</v>
      </c>
      <c r="F49" s="138">
        <v>14955</v>
      </c>
      <c r="G49" s="139">
        <v>18112341</v>
      </c>
      <c r="H49" s="138">
        <v>603</v>
      </c>
      <c r="I49" s="139">
        <v>1973411</v>
      </c>
      <c r="J49" s="138">
        <v>491</v>
      </c>
      <c r="K49" s="139">
        <v>107979</v>
      </c>
      <c r="L49" s="138">
        <v>15642</v>
      </c>
      <c r="M49" s="139">
        <v>16246909</v>
      </c>
      <c r="N49" s="138">
        <v>15676</v>
      </c>
      <c r="O49" s="140">
        <v>303</v>
      </c>
      <c r="P49" s="140">
        <v>95</v>
      </c>
      <c r="Q49" s="141">
        <v>16074</v>
      </c>
      <c r="R49" s="131" t="str">
        <f t="shared" si="3"/>
        <v>春日部　　　　　　　</v>
      </c>
    </row>
    <row r="50" spans="1:18" ht="15" customHeight="1">
      <c r="A50" s="107" t="s">
        <v>120</v>
      </c>
      <c r="B50" s="138">
        <v>4919</v>
      </c>
      <c r="C50" s="139">
        <v>15491322</v>
      </c>
      <c r="D50" s="138">
        <v>4926</v>
      </c>
      <c r="E50" s="139">
        <v>1473439</v>
      </c>
      <c r="F50" s="138">
        <v>9845</v>
      </c>
      <c r="G50" s="139">
        <v>16964760</v>
      </c>
      <c r="H50" s="138">
        <v>354</v>
      </c>
      <c r="I50" s="139">
        <v>475061</v>
      </c>
      <c r="J50" s="138">
        <v>406</v>
      </c>
      <c r="K50" s="139">
        <v>128171</v>
      </c>
      <c r="L50" s="138">
        <v>10296</v>
      </c>
      <c r="M50" s="139">
        <v>16617870</v>
      </c>
      <c r="N50" s="138">
        <v>10308</v>
      </c>
      <c r="O50" s="140">
        <v>204</v>
      </c>
      <c r="P50" s="140">
        <v>62</v>
      </c>
      <c r="Q50" s="141">
        <v>10574</v>
      </c>
      <c r="R50" s="131" t="str">
        <f t="shared" si="3"/>
        <v>上尾　　　　　　　　</v>
      </c>
    </row>
    <row r="51" spans="1:18" ht="15" customHeight="1">
      <c r="A51" s="107" t="s">
        <v>121</v>
      </c>
      <c r="B51" s="138">
        <v>8407</v>
      </c>
      <c r="C51" s="139">
        <v>18664125</v>
      </c>
      <c r="D51" s="138">
        <v>7685</v>
      </c>
      <c r="E51" s="139">
        <v>2339095</v>
      </c>
      <c r="F51" s="138">
        <v>16092</v>
      </c>
      <c r="G51" s="139">
        <v>21003220</v>
      </c>
      <c r="H51" s="138">
        <v>578</v>
      </c>
      <c r="I51" s="139">
        <v>1193939</v>
      </c>
      <c r="J51" s="138">
        <v>562</v>
      </c>
      <c r="K51" s="139">
        <v>103212</v>
      </c>
      <c r="L51" s="138">
        <v>16793</v>
      </c>
      <c r="M51" s="139">
        <v>19912493</v>
      </c>
      <c r="N51" s="138">
        <v>17333</v>
      </c>
      <c r="O51" s="140">
        <v>303</v>
      </c>
      <c r="P51" s="140">
        <v>107</v>
      </c>
      <c r="Q51" s="141">
        <v>17743</v>
      </c>
      <c r="R51" s="131" t="str">
        <f t="shared" si="3"/>
        <v>越谷　　　　　　　　</v>
      </c>
    </row>
    <row r="52" spans="1:18" ht="15" customHeight="1">
      <c r="A52" s="107" t="s">
        <v>122</v>
      </c>
      <c r="B52" s="138">
        <v>4837</v>
      </c>
      <c r="C52" s="139">
        <v>18748242</v>
      </c>
      <c r="D52" s="138">
        <v>4935</v>
      </c>
      <c r="E52" s="139">
        <v>1557631</v>
      </c>
      <c r="F52" s="138">
        <v>9772</v>
      </c>
      <c r="G52" s="139">
        <v>20305873</v>
      </c>
      <c r="H52" s="138">
        <v>323</v>
      </c>
      <c r="I52" s="139">
        <v>1447759</v>
      </c>
      <c r="J52" s="138">
        <v>351</v>
      </c>
      <c r="K52" s="139">
        <v>118639</v>
      </c>
      <c r="L52" s="138">
        <v>10157</v>
      </c>
      <c r="M52" s="139">
        <v>18976754</v>
      </c>
      <c r="N52" s="138">
        <v>10479</v>
      </c>
      <c r="O52" s="140">
        <v>205</v>
      </c>
      <c r="P52" s="140">
        <v>57</v>
      </c>
      <c r="Q52" s="141">
        <v>10741</v>
      </c>
      <c r="R52" s="131" t="str">
        <f t="shared" si="3"/>
        <v>朝霞　　　　　　　　</v>
      </c>
    </row>
    <row r="53" spans="1:18" s="7" customFormat="1" ht="15" customHeight="1">
      <c r="A53" s="97" t="s">
        <v>123</v>
      </c>
      <c r="B53" s="142">
        <v>82567</v>
      </c>
      <c r="C53" s="143">
        <v>235308530</v>
      </c>
      <c r="D53" s="142">
        <v>80121</v>
      </c>
      <c r="E53" s="143">
        <v>24359324</v>
      </c>
      <c r="F53" s="142">
        <v>162688</v>
      </c>
      <c r="G53" s="143">
        <v>259667854</v>
      </c>
      <c r="H53" s="142">
        <v>6066</v>
      </c>
      <c r="I53" s="143">
        <v>17721309</v>
      </c>
      <c r="J53" s="142">
        <v>5741</v>
      </c>
      <c r="K53" s="143">
        <v>1271180</v>
      </c>
      <c r="L53" s="142">
        <v>169889</v>
      </c>
      <c r="M53" s="143">
        <v>243217725</v>
      </c>
      <c r="N53" s="142">
        <v>172438</v>
      </c>
      <c r="O53" s="144">
        <v>3062</v>
      </c>
      <c r="P53" s="144">
        <v>1269</v>
      </c>
      <c r="Q53" s="145">
        <v>176769</v>
      </c>
      <c r="R53" s="132" t="str">
        <f t="shared" si="3"/>
        <v>埼玉県計</v>
      </c>
    </row>
    <row r="54" spans="1:18" s="10" customFormat="1" ht="15" customHeight="1">
      <c r="A54" s="9"/>
      <c r="B54" s="153"/>
      <c r="C54" s="154"/>
      <c r="D54" s="153"/>
      <c r="E54" s="154"/>
      <c r="F54" s="153"/>
      <c r="G54" s="154"/>
      <c r="H54" s="153"/>
      <c r="I54" s="154"/>
      <c r="J54" s="153"/>
      <c r="K54" s="154"/>
      <c r="L54" s="153"/>
      <c r="M54" s="154"/>
      <c r="N54" s="153"/>
      <c r="O54" s="155"/>
      <c r="P54" s="155"/>
      <c r="Q54" s="156"/>
      <c r="R54" s="133"/>
    </row>
    <row r="55" spans="1:18" ht="15" customHeight="1">
      <c r="A55" s="109" t="s">
        <v>124</v>
      </c>
      <c r="B55" s="149">
        <v>8944</v>
      </c>
      <c r="C55" s="150">
        <v>42098776</v>
      </c>
      <c r="D55" s="149">
        <v>6673</v>
      </c>
      <c r="E55" s="150">
        <v>1998609</v>
      </c>
      <c r="F55" s="149">
        <v>15617</v>
      </c>
      <c r="G55" s="150">
        <v>44097385</v>
      </c>
      <c r="H55" s="149">
        <v>563</v>
      </c>
      <c r="I55" s="150">
        <v>1417115</v>
      </c>
      <c r="J55" s="149">
        <v>586</v>
      </c>
      <c r="K55" s="150">
        <v>169969</v>
      </c>
      <c r="L55" s="149">
        <v>16299</v>
      </c>
      <c r="M55" s="150">
        <v>42850239</v>
      </c>
      <c r="N55" s="149">
        <v>16628</v>
      </c>
      <c r="O55" s="151">
        <v>264</v>
      </c>
      <c r="P55" s="151">
        <v>132</v>
      </c>
      <c r="Q55" s="152">
        <v>17024</v>
      </c>
      <c r="R55" s="130" t="str">
        <f aca="true" t="shared" si="4" ref="R55:R68">IF(A55="","",A55)</f>
        <v>新潟　　　　　　　　</v>
      </c>
    </row>
    <row r="56" spans="1:18" ht="15" customHeight="1">
      <c r="A56" s="107" t="s">
        <v>125</v>
      </c>
      <c r="B56" s="138">
        <v>1744</v>
      </c>
      <c r="C56" s="139">
        <v>3581110</v>
      </c>
      <c r="D56" s="138">
        <v>1508</v>
      </c>
      <c r="E56" s="139">
        <v>398810</v>
      </c>
      <c r="F56" s="138">
        <v>3252</v>
      </c>
      <c r="G56" s="139">
        <v>3979920</v>
      </c>
      <c r="H56" s="138">
        <v>97</v>
      </c>
      <c r="I56" s="139">
        <v>71872</v>
      </c>
      <c r="J56" s="138">
        <v>70</v>
      </c>
      <c r="K56" s="139">
        <v>11600</v>
      </c>
      <c r="L56" s="138">
        <v>3372</v>
      </c>
      <c r="M56" s="139">
        <v>3919648</v>
      </c>
      <c r="N56" s="138">
        <v>3363</v>
      </c>
      <c r="O56" s="140">
        <v>23</v>
      </c>
      <c r="P56" s="140">
        <v>8</v>
      </c>
      <c r="Q56" s="141">
        <v>3394</v>
      </c>
      <c r="R56" s="131" t="str">
        <f t="shared" si="4"/>
        <v>新津　　　　　　　　</v>
      </c>
    </row>
    <row r="57" spans="1:18" ht="15" customHeight="1">
      <c r="A57" s="107" t="s">
        <v>126</v>
      </c>
      <c r="B57" s="138">
        <v>2945</v>
      </c>
      <c r="C57" s="139">
        <v>7361143</v>
      </c>
      <c r="D57" s="138">
        <v>2461</v>
      </c>
      <c r="E57" s="139">
        <v>652479</v>
      </c>
      <c r="F57" s="138">
        <v>5406</v>
      </c>
      <c r="G57" s="139">
        <v>8013622</v>
      </c>
      <c r="H57" s="138">
        <v>177</v>
      </c>
      <c r="I57" s="139">
        <v>653364</v>
      </c>
      <c r="J57" s="138">
        <v>153</v>
      </c>
      <c r="K57" s="190">
        <v>-14210</v>
      </c>
      <c r="L57" s="138">
        <v>5593</v>
      </c>
      <c r="M57" s="139">
        <v>7346047</v>
      </c>
      <c r="N57" s="138">
        <v>5589</v>
      </c>
      <c r="O57" s="140">
        <v>67</v>
      </c>
      <c r="P57" s="140">
        <v>14</v>
      </c>
      <c r="Q57" s="141">
        <v>5670</v>
      </c>
      <c r="R57" s="131" t="str">
        <f t="shared" si="4"/>
        <v>巻　　　　　　　　　</v>
      </c>
    </row>
    <row r="58" spans="1:18" ht="15" customHeight="1">
      <c r="A58" s="107" t="s">
        <v>127</v>
      </c>
      <c r="B58" s="138">
        <v>4258</v>
      </c>
      <c r="C58" s="139">
        <v>14165902</v>
      </c>
      <c r="D58" s="138">
        <v>3341</v>
      </c>
      <c r="E58" s="139">
        <v>1063347</v>
      </c>
      <c r="F58" s="138">
        <v>7599</v>
      </c>
      <c r="G58" s="139">
        <v>15229249</v>
      </c>
      <c r="H58" s="138">
        <v>223</v>
      </c>
      <c r="I58" s="139">
        <v>1127304</v>
      </c>
      <c r="J58" s="138">
        <v>245</v>
      </c>
      <c r="K58" s="139">
        <v>59898</v>
      </c>
      <c r="L58" s="138">
        <v>7867</v>
      </c>
      <c r="M58" s="139">
        <v>14161842</v>
      </c>
      <c r="N58" s="138">
        <v>7885</v>
      </c>
      <c r="O58" s="140">
        <v>109</v>
      </c>
      <c r="P58" s="140">
        <v>45</v>
      </c>
      <c r="Q58" s="141">
        <v>8039</v>
      </c>
      <c r="R58" s="131" t="str">
        <f t="shared" si="4"/>
        <v>長岡　　　　　　　　</v>
      </c>
    </row>
    <row r="59" spans="1:18" ht="15" customHeight="1">
      <c r="A59" s="107" t="s">
        <v>128</v>
      </c>
      <c r="B59" s="138">
        <v>3250</v>
      </c>
      <c r="C59" s="139">
        <v>9966171</v>
      </c>
      <c r="D59" s="138">
        <v>2588</v>
      </c>
      <c r="E59" s="139">
        <v>708650</v>
      </c>
      <c r="F59" s="138">
        <v>5838</v>
      </c>
      <c r="G59" s="139">
        <v>10674821</v>
      </c>
      <c r="H59" s="138">
        <v>185</v>
      </c>
      <c r="I59" s="139">
        <v>248944</v>
      </c>
      <c r="J59" s="138">
        <v>171</v>
      </c>
      <c r="K59" s="139">
        <v>22540</v>
      </c>
      <c r="L59" s="138">
        <v>6049</v>
      </c>
      <c r="M59" s="139">
        <v>10448417</v>
      </c>
      <c r="N59" s="138">
        <v>6106</v>
      </c>
      <c r="O59" s="140">
        <v>71</v>
      </c>
      <c r="P59" s="140">
        <v>25</v>
      </c>
      <c r="Q59" s="141">
        <v>6202</v>
      </c>
      <c r="R59" s="131" t="str">
        <f t="shared" si="4"/>
        <v>三条　　　　　　　　</v>
      </c>
    </row>
    <row r="60" spans="1:18" ht="15" customHeight="1">
      <c r="A60" s="107" t="s">
        <v>129</v>
      </c>
      <c r="B60" s="138">
        <v>1223</v>
      </c>
      <c r="C60" s="139">
        <v>4778404</v>
      </c>
      <c r="D60" s="138">
        <v>1076</v>
      </c>
      <c r="E60" s="139">
        <v>334728</v>
      </c>
      <c r="F60" s="138">
        <v>2299</v>
      </c>
      <c r="G60" s="139">
        <v>5113131</v>
      </c>
      <c r="H60" s="138">
        <v>71</v>
      </c>
      <c r="I60" s="139">
        <v>156363</v>
      </c>
      <c r="J60" s="138">
        <v>101</v>
      </c>
      <c r="K60" s="139">
        <v>10052</v>
      </c>
      <c r="L60" s="138">
        <v>2392</v>
      </c>
      <c r="M60" s="139">
        <v>4966821</v>
      </c>
      <c r="N60" s="138">
        <v>2335</v>
      </c>
      <c r="O60" s="140">
        <v>43</v>
      </c>
      <c r="P60" s="140">
        <v>10</v>
      </c>
      <c r="Q60" s="141">
        <v>2388</v>
      </c>
      <c r="R60" s="131" t="str">
        <f t="shared" si="4"/>
        <v>柏崎　　　　　　　　</v>
      </c>
    </row>
    <row r="61" spans="1:18" ht="15" customHeight="1">
      <c r="A61" s="107" t="s">
        <v>130</v>
      </c>
      <c r="B61" s="138">
        <v>2965</v>
      </c>
      <c r="C61" s="139">
        <v>7986373</v>
      </c>
      <c r="D61" s="138">
        <v>3042</v>
      </c>
      <c r="E61" s="139">
        <v>813793</v>
      </c>
      <c r="F61" s="138">
        <v>6007</v>
      </c>
      <c r="G61" s="139">
        <v>8800166</v>
      </c>
      <c r="H61" s="138">
        <v>226</v>
      </c>
      <c r="I61" s="139">
        <v>545612</v>
      </c>
      <c r="J61" s="138">
        <v>203</v>
      </c>
      <c r="K61" s="139">
        <v>29083</v>
      </c>
      <c r="L61" s="138">
        <v>6284</v>
      </c>
      <c r="M61" s="139">
        <v>8283637</v>
      </c>
      <c r="N61" s="138">
        <v>6256</v>
      </c>
      <c r="O61" s="140">
        <v>109</v>
      </c>
      <c r="P61" s="140">
        <v>20</v>
      </c>
      <c r="Q61" s="141">
        <v>6385</v>
      </c>
      <c r="R61" s="131" t="str">
        <f t="shared" si="4"/>
        <v>新発田　　　　　　　</v>
      </c>
    </row>
    <row r="62" spans="1:18" ht="15" customHeight="1">
      <c r="A62" s="107" t="s">
        <v>131</v>
      </c>
      <c r="B62" s="138">
        <v>2554</v>
      </c>
      <c r="C62" s="139">
        <v>6617309</v>
      </c>
      <c r="D62" s="138">
        <v>2381</v>
      </c>
      <c r="E62" s="139">
        <v>728391</v>
      </c>
      <c r="F62" s="138">
        <v>4935</v>
      </c>
      <c r="G62" s="139">
        <v>7345700</v>
      </c>
      <c r="H62" s="138">
        <v>179</v>
      </c>
      <c r="I62" s="139">
        <v>293928</v>
      </c>
      <c r="J62" s="138">
        <v>144</v>
      </c>
      <c r="K62" s="139">
        <v>17583</v>
      </c>
      <c r="L62" s="138">
        <v>5151</v>
      </c>
      <c r="M62" s="139">
        <v>7069355</v>
      </c>
      <c r="N62" s="138">
        <v>5128</v>
      </c>
      <c r="O62" s="140">
        <v>88</v>
      </c>
      <c r="P62" s="140">
        <v>19</v>
      </c>
      <c r="Q62" s="141">
        <v>5235</v>
      </c>
      <c r="R62" s="131" t="str">
        <f t="shared" si="4"/>
        <v>小千谷　　　　　　　</v>
      </c>
    </row>
    <row r="63" spans="1:18" ht="15" customHeight="1">
      <c r="A63" s="107" t="s">
        <v>132</v>
      </c>
      <c r="B63" s="138">
        <v>1169</v>
      </c>
      <c r="C63" s="139">
        <v>2567265</v>
      </c>
      <c r="D63" s="138">
        <v>1102</v>
      </c>
      <c r="E63" s="139">
        <v>332662</v>
      </c>
      <c r="F63" s="138">
        <v>2271</v>
      </c>
      <c r="G63" s="139">
        <v>2899927</v>
      </c>
      <c r="H63" s="138">
        <v>74</v>
      </c>
      <c r="I63" s="139">
        <v>123800</v>
      </c>
      <c r="J63" s="138">
        <v>90</v>
      </c>
      <c r="K63" s="139">
        <v>13020</v>
      </c>
      <c r="L63" s="138">
        <v>2355</v>
      </c>
      <c r="M63" s="139">
        <v>2789147</v>
      </c>
      <c r="N63" s="138">
        <v>2336</v>
      </c>
      <c r="O63" s="140">
        <v>43</v>
      </c>
      <c r="P63" s="140">
        <v>11</v>
      </c>
      <c r="Q63" s="141">
        <v>2390</v>
      </c>
      <c r="R63" s="131" t="str">
        <f t="shared" si="4"/>
        <v>十日町　　　　　　　</v>
      </c>
    </row>
    <row r="64" spans="1:18" ht="15" customHeight="1">
      <c r="A64" s="107" t="s">
        <v>133</v>
      </c>
      <c r="B64" s="138">
        <v>1047</v>
      </c>
      <c r="C64" s="139">
        <v>2046868</v>
      </c>
      <c r="D64" s="138">
        <v>1013</v>
      </c>
      <c r="E64" s="139">
        <v>259997</v>
      </c>
      <c r="F64" s="138">
        <v>2060</v>
      </c>
      <c r="G64" s="139">
        <v>2306864</v>
      </c>
      <c r="H64" s="138">
        <v>71</v>
      </c>
      <c r="I64" s="139">
        <v>116007</v>
      </c>
      <c r="J64" s="138">
        <v>29</v>
      </c>
      <c r="K64" s="139">
        <v>3793</v>
      </c>
      <c r="L64" s="138">
        <v>2136</v>
      </c>
      <c r="M64" s="139">
        <v>2194650</v>
      </c>
      <c r="N64" s="138">
        <v>2135</v>
      </c>
      <c r="O64" s="140">
        <v>48</v>
      </c>
      <c r="P64" s="140">
        <v>8</v>
      </c>
      <c r="Q64" s="141">
        <v>2191</v>
      </c>
      <c r="R64" s="131" t="str">
        <f t="shared" si="4"/>
        <v>村上　　　　　　　　</v>
      </c>
    </row>
    <row r="65" spans="1:18" ht="15" customHeight="1">
      <c r="A65" s="107" t="s">
        <v>134</v>
      </c>
      <c r="B65" s="138">
        <v>671</v>
      </c>
      <c r="C65" s="139">
        <v>1886882</v>
      </c>
      <c r="D65" s="138">
        <v>623</v>
      </c>
      <c r="E65" s="139">
        <v>195106</v>
      </c>
      <c r="F65" s="138">
        <v>1294</v>
      </c>
      <c r="G65" s="139">
        <v>2081988</v>
      </c>
      <c r="H65" s="138">
        <v>31</v>
      </c>
      <c r="I65" s="139">
        <v>31025</v>
      </c>
      <c r="J65" s="138">
        <v>56</v>
      </c>
      <c r="K65" s="139">
        <v>5550</v>
      </c>
      <c r="L65" s="138">
        <v>1332</v>
      </c>
      <c r="M65" s="139">
        <v>2056512</v>
      </c>
      <c r="N65" s="138">
        <v>1313</v>
      </c>
      <c r="O65" s="140">
        <v>41</v>
      </c>
      <c r="P65" s="140">
        <v>6</v>
      </c>
      <c r="Q65" s="141">
        <v>1360</v>
      </c>
      <c r="R65" s="131" t="str">
        <f t="shared" si="4"/>
        <v>糸魚川　　　　　　　</v>
      </c>
    </row>
    <row r="66" spans="1:18" ht="15" customHeight="1">
      <c r="A66" s="107" t="s">
        <v>135</v>
      </c>
      <c r="B66" s="138">
        <v>3035</v>
      </c>
      <c r="C66" s="139">
        <v>9576562</v>
      </c>
      <c r="D66" s="138">
        <v>2871</v>
      </c>
      <c r="E66" s="139">
        <v>823887</v>
      </c>
      <c r="F66" s="138">
        <v>5906</v>
      </c>
      <c r="G66" s="139">
        <v>10400449</v>
      </c>
      <c r="H66" s="138">
        <v>152</v>
      </c>
      <c r="I66" s="139">
        <v>809999</v>
      </c>
      <c r="J66" s="138">
        <v>248</v>
      </c>
      <c r="K66" s="139">
        <v>39907</v>
      </c>
      <c r="L66" s="138">
        <v>6107</v>
      </c>
      <c r="M66" s="139">
        <v>9630357</v>
      </c>
      <c r="N66" s="138">
        <v>5992</v>
      </c>
      <c r="O66" s="140">
        <v>117</v>
      </c>
      <c r="P66" s="140">
        <v>30</v>
      </c>
      <c r="Q66" s="141">
        <v>6139</v>
      </c>
      <c r="R66" s="131" t="str">
        <f t="shared" si="4"/>
        <v>高田　　　　　　　　</v>
      </c>
    </row>
    <row r="67" spans="1:18" ht="15" customHeight="1">
      <c r="A67" s="107" t="s">
        <v>136</v>
      </c>
      <c r="B67" s="138">
        <v>931</v>
      </c>
      <c r="C67" s="139">
        <v>2155231</v>
      </c>
      <c r="D67" s="138">
        <v>836</v>
      </c>
      <c r="E67" s="139">
        <v>209364</v>
      </c>
      <c r="F67" s="138">
        <v>1767</v>
      </c>
      <c r="G67" s="139">
        <v>2364595</v>
      </c>
      <c r="H67" s="138">
        <v>58</v>
      </c>
      <c r="I67" s="139">
        <v>137018</v>
      </c>
      <c r="J67" s="138">
        <v>74</v>
      </c>
      <c r="K67" s="139">
        <v>11395</v>
      </c>
      <c r="L67" s="138">
        <v>1837</v>
      </c>
      <c r="M67" s="139">
        <v>2238973</v>
      </c>
      <c r="N67" s="138">
        <v>1851</v>
      </c>
      <c r="O67" s="140">
        <v>33</v>
      </c>
      <c r="P67" s="140">
        <v>9</v>
      </c>
      <c r="Q67" s="141">
        <v>1893</v>
      </c>
      <c r="R67" s="131" t="str">
        <f t="shared" si="4"/>
        <v>相川　　　　　　　　</v>
      </c>
    </row>
    <row r="68" spans="1:18" s="7" customFormat="1" ht="15" customHeight="1">
      <c r="A68" s="97" t="s">
        <v>137</v>
      </c>
      <c r="B68" s="142">
        <v>34736</v>
      </c>
      <c r="C68" s="143">
        <v>114787994</v>
      </c>
      <c r="D68" s="142">
        <v>29515</v>
      </c>
      <c r="E68" s="143">
        <v>8519822</v>
      </c>
      <c r="F68" s="142">
        <v>64251</v>
      </c>
      <c r="G68" s="143">
        <v>123307817</v>
      </c>
      <c r="H68" s="142">
        <v>2107</v>
      </c>
      <c r="I68" s="143">
        <v>5732352</v>
      </c>
      <c r="J68" s="142">
        <v>2170</v>
      </c>
      <c r="K68" s="143">
        <v>380181</v>
      </c>
      <c r="L68" s="142">
        <v>66774</v>
      </c>
      <c r="M68" s="143">
        <v>117955646</v>
      </c>
      <c r="N68" s="142">
        <v>66917</v>
      </c>
      <c r="O68" s="144">
        <v>1056</v>
      </c>
      <c r="P68" s="144">
        <v>337</v>
      </c>
      <c r="Q68" s="145">
        <v>68310</v>
      </c>
      <c r="R68" s="132" t="str">
        <f t="shared" si="4"/>
        <v>新潟県計</v>
      </c>
    </row>
    <row r="69" spans="1:18" s="10" customFormat="1" ht="15" customHeight="1">
      <c r="A69" s="129"/>
      <c r="B69" s="146"/>
      <c r="C69" s="157"/>
      <c r="D69" s="146"/>
      <c r="E69" s="157"/>
      <c r="F69" s="146"/>
      <c r="G69" s="157"/>
      <c r="H69" s="146"/>
      <c r="I69" s="157"/>
      <c r="J69" s="146"/>
      <c r="K69" s="157"/>
      <c r="L69" s="146"/>
      <c r="M69" s="157"/>
      <c r="N69" s="146"/>
      <c r="O69" s="148"/>
      <c r="P69" s="148"/>
      <c r="Q69" s="147"/>
      <c r="R69" s="133"/>
    </row>
    <row r="70" spans="1:18" ht="15" customHeight="1">
      <c r="A70" s="108" t="s">
        <v>138</v>
      </c>
      <c r="B70" s="134">
        <v>7089</v>
      </c>
      <c r="C70" s="135">
        <v>29362962</v>
      </c>
      <c r="D70" s="134">
        <v>5672</v>
      </c>
      <c r="E70" s="135">
        <v>1631196</v>
      </c>
      <c r="F70" s="134">
        <v>12761</v>
      </c>
      <c r="G70" s="135">
        <v>30994159</v>
      </c>
      <c r="H70" s="134">
        <v>413</v>
      </c>
      <c r="I70" s="135">
        <v>2461190</v>
      </c>
      <c r="J70" s="134">
        <v>461</v>
      </c>
      <c r="K70" s="135">
        <v>121184</v>
      </c>
      <c r="L70" s="134">
        <v>13247</v>
      </c>
      <c r="M70" s="135">
        <v>28654153</v>
      </c>
      <c r="N70" s="134">
        <v>12841</v>
      </c>
      <c r="O70" s="136">
        <v>213</v>
      </c>
      <c r="P70" s="136">
        <v>71</v>
      </c>
      <c r="Q70" s="137">
        <v>13125</v>
      </c>
      <c r="R70" s="130" t="str">
        <f aca="true" t="shared" si="5" ref="R70:R80">IF(A70="","",A70)</f>
        <v>長野　　　　　　　　</v>
      </c>
    </row>
    <row r="71" spans="1:18" ht="15" customHeight="1">
      <c r="A71" s="107" t="s">
        <v>139</v>
      </c>
      <c r="B71" s="138">
        <v>6227</v>
      </c>
      <c r="C71" s="139">
        <v>18978557</v>
      </c>
      <c r="D71" s="138">
        <v>5442</v>
      </c>
      <c r="E71" s="139">
        <v>1502662</v>
      </c>
      <c r="F71" s="138">
        <v>11669</v>
      </c>
      <c r="G71" s="139">
        <v>20481218</v>
      </c>
      <c r="H71" s="138">
        <v>362</v>
      </c>
      <c r="I71" s="139">
        <v>1537968</v>
      </c>
      <c r="J71" s="138">
        <v>380</v>
      </c>
      <c r="K71" s="139">
        <v>46106</v>
      </c>
      <c r="L71" s="138">
        <v>12104</v>
      </c>
      <c r="M71" s="139">
        <v>18989356</v>
      </c>
      <c r="N71" s="138">
        <v>12393</v>
      </c>
      <c r="O71" s="140">
        <v>206</v>
      </c>
      <c r="P71" s="140">
        <v>77</v>
      </c>
      <c r="Q71" s="141">
        <v>12676</v>
      </c>
      <c r="R71" s="131" t="str">
        <f t="shared" si="5"/>
        <v>松本　　　　　　　　</v>
      </c>
    </row>
    <row r="72" spans="1:18" ht="15" customHeight="1">
      <c r="A72" s="107" t="s">
        <v>140</v>
      </c>
      <c r="B72" s="138">
        <v>4116</v>
      </c>
      <c r="C72" s="139">
        <v>12843850</v>
      </c>
      <c r="D72" s="138">
        <v>3460</v>
      </c>
      <c r="E72" s="139">
        <v>1010799</v>
      </c>
      <c r="F72" s="138">
        <v>7576</v>
      </c>
      <c r="G72" s="139">
        <v>13854649</v>
      </c>
      <c r="H72" s="138">
        <v>252</v>
      </c>
      <c r="I72" s="139">
        <v>4510384</v>
      </c>
      <c r="J72" s="138">
        <v>284</v>
      </c>
      <c r="K72" s="139">
        <v>27156</v>
      </c>
      <c r="L72" s="138">
        <v>7909</v>
      </c>
      <c r="M72" s="139">
        <v>9371420</v>
      </c>
      <c r="N72" s="138">
        <v>7846</v>
      </c>
      <c r="O72" s="140">
        <v>109</v>
      </c>
      <c r="P72" s="140">
        <v>48</v>
      </c>
      <c r="Q72" s="141">
        <v>8003</v>
      </c>
      <c r="R72" s="131" t="str">
        <f t="shared" si="5"/>
        <v>上田　　　　　　　　</v>
      </c>
    </row>
    <row r="73" spans="1:18" ht="15" customHeight="1">
      <c r="A73" s="107" t="s">
        <v>141</v>
      </c>
      <c r="B73" s="138">
        <v>2875</v>
      </c>
      <c r="C73" s="139">
        <v>7682773</v>
      </c>
      <c r="D73" s="138">
        <v>2292</v>
      </c>
      <c r="E73" s="139">
        <v>619476</v>
      </c>
      <c r="F73" s="138">
        <v>5167</v>
      </c>
      <c r="G73" s="139">
        <v>8302249</v>
      </c>
      <c r="H73" s="138">
        <v>188</v>
      </c>
      <c r="I73" s="139">
        <v>260887</v>
      </c>
      <c r="J73" s="138">
        <v>196</v>
      </c>
      <c r="K73" s="139">
        <v>48301</v>
      </c>
      <c r="L73" s="138">
        <v>5378</v>
      </c>
      <c r="M73" s="139">
        <v>8089663</v>
      </c>
      <c r="N73" s="138">
        <v>5269</v>
      </c>
      <c r="O73" s="140">
        <v>103</v>
      </c>
      <c r="P73" s="140">
        <v>19</v>
      </c>
      <c r="Q73" s="141">
        <v>5391</v>
      </c>
      <c r="R73" s="131" t="str">
        <f t="shared" si="5"/>
        <v>飯田　　　　　　　　</v>
      </c>
    </row>
    <row r="74" spans="1:18" ht="15" customHeight="1">
      <c r="A74" s="107" t="s">
        <v>142</v>
      </c>
      <c r="B74" s="138">
        <v>3645</v>
      </c>
      <c r="C74" s="139">
        <v>11525150</v>
      </c>
      <c r="D74" s="138">
        <v>3218</v>
      </c>
      <c r="E74" s="139">
        <v>910601</v>
      </c>
      <c r="F74" s="138">
        <v>6863</v>
      </c>
      <c r="G74" s="139">
        <v>12435751</v>
      </c>
      <c r="H74" s="138">
        <v>250</v>
      </c>
      <c r="I74" s="139">
        <v>3699410</v>
      </c>
      <c r="J74" s="138">
        <v>207</v>
      </c>
      <c r="K74" s="139">
        <v>159830</v>
      </c>
      <c r="L74" s="138">
        <v>7132</v>
      </c>
      <c r="M74" s="139">
        <v>8896170</v>
      </c>
      <c r="N74" s="138">
        <v>7362</v>
      </c>
      <c r="O74" s="140">
        <v>94</v>
      </c>
      <c r="P74" s="140">
        <v>43</v>
      </c>
      <c r="Q74" s="141">
        <v>7499</v>
      </c>
      <c r="R74" s="131" t="str">
        <f t="shared" si="5"/>
        <v>諏訪　　　　　　　　</v>
      </c>
    </row>
    <row r="75" spans="1:18" ht="15" customHeight="1">
      <c r="A75" s="107" t="s">
        <v>143</v>
      </c>
      <c r="B75" s="138">
        <v>2713</v>
      </c>
      <c r="C75" s="139">
        <v>8017798</v>
      </c>
      <c r="D75" s="138">
        <v>2479</v>
      </c>
      <c r="E75" s="139">
        <v>699065</v>
      </c>
      <c r="F75" s="138">
        <v>5192</v>
      </c>
      <c r="G75" s="139">
        <v>8716863</v>
      </c>
      <c r="H75" s="138">
        <v>183</v>
      </c>
      <c r="I75" s="139">
        <v>1672842</v>
      </c>
      <c r="J75" s="138">
        <v>164</v>
      </c>
      <c r="K75" s="191">
        <v>-9625</v>
      </c>
      <c r="L75" s="138">
        <v>5420</v>
      </c>
      <c r="M75" s="139">
        <v>7034397</v>
      </c>
      <c r="N75" s="138">
        <v>5562</v>
      </c>
      <c r="O75" s="140">
        <v>89</v>
      </c>
      <c r="P75" s="140">
        <v>25</v>
      </c>
      <c r="Q75" s="141">
        <v>5676</v>
      </c>
      <c r="R75" s="131" t="str">
        <f t="shared" si="5"/>
        <v>伊那　　　　　　　　</v>
      </c>
    </row>
    <row r="76" spans="1:18" ht="15" customHeight="1">
      <c r="A76" s="107" t="s">
        <v>144</v>
      </c>
      <c r="B76" s="138">
        <v>1795</v>
      </c>
      <c r="C76" s="139">
        <v>3292732</v>
      </c>
      <c r="D76" s="138">
        <v>1899</v>
      </c>
      <c r="E76" s="139">
        <v>488790</v>
      </c>
      <c r="F76" s="138">
        <v>3694</v>
      </c>
      <c r="G76" s="139">
        <v>3781522</v>
      </c>
      <c r="H76" s="138">
        <v>109</v>
      </c>
      <c r="I76" s="139">
        <v>213393</v>
      </c>
      <c r="J76" s="138">
        <v>105</v>
      </c>
      <c r="K76" s="139">
        <v>16501</v>
      </c>
      <c r="L76" s="138">
        <v>3830</v>
      </c>
      <c r="M76" s="139">
        <v>3584629</v>
      </c>
      <c r="N76" s="138">
        <v>3777</v>
      </c>
      <c r="O76" s="140">
        <v>116</v>
      </c>
      <c r="P76" s="140">
        <v>6</v>
      </c>
      <c r="Q76" s="141">
        <v>3899</v>
      </c>
      <c r="R76" s="131" t="str">
        <f t="shared" si="5"/>
        <v>信濃中野　　　　　　</v>
      </c>
    </row>
    <row r="77" spans="1:18" ht="15" customHeight="1">
      <c r="A77" s="107" t="s">
        <v>145</v>
      </c>
      <c r="B77" s="138">
        <v>1001</v>
      </c>
      <c r="C77" s="139">
        <v>1878904</v>
      </c>
      <c r="D77" s="138">
        <v>1017</v>
      </c>
      <c r="E77" s="139">
        <v>285894</v>
      </c>
      <c r="F77" s="138">
        <v>2018</v>
      </c>
      <c r="G77" s="139">
        <v>2164798</v>
      </c>
      <c r="H77" s="138">
        <v>53</v>
      </c>
      <c r="I77" s="139">
        <v>84119</v>
      </c>
      <c r="J77" s="138">
        <v>59</v>
      </c>
      <c r="K77" s="139">
        <v>5758</v>
      </c>
      <c r="L77" s="138">
        <v>2080</v>
      </c>
      <c r="M77" s="139">
        <v>2086436</v>
      </c>
      <c r="N77" s="138">
        <v>2036</v>
      </c>
      <c r="O77" s="140">
        <v>39</v>
      </c>
      <c r="P77" s="140">
        <v>4</v>
      </c>
      <c r="Q77" s="141">
        <v>2079</v>
      </c>
      <c r="R77" s="131" t="str">
        <f t="shared" si="5"/>
        <v>大町　　　　　　　　</v>
      </c>
    </row>
    <row r="78" spans="1:18" ht="15" customHeight="1">
      <c r="A78" s="107" t="s">
        <v>146</v>
      </c>
      <c r="B78" s="138">
        <v>3178</v>
      </c>
      <c r="C78" s="139">
        <v>6931741</v>
      </c>
      <c r="D78" s="138">
        <v>3642</v>
      </c>
      <c r="E78" s="139">
        <v>953774</v>
      </c>
      <c r="F78" s="138">
        <v>6820</v>
      </c>
      <c r="G78" s="139">
        <v>7885515</v>
      </c>
      <c r="H78" s="138">
        <v>250</v>
      </c>
      <c r="I78" s="139">
        <v>1132338</v>
      </c>
      <c r="J78" s="138">
        <v>294</v>
      </c>
      <c r="K78" s="139">
        <v>86909</v>
      </c>
      <c r="L78" s="138">
        <v>7128</v>
      </c>
      <c r="M78" s="139">
        <v>6840086</v>
      </c>
      <c r="N78" s="138">
        <v>7303</v>
      </c>
      <c r="O78" s="140">
        <v>117</v>
      </c>
      <c r="P78" s="140">
        <v>37</v>
      </c>
      <c r="Q78" s="141">
        <v>7457</v>
      </c>
      <c r="R78" s="131" t="str">
        <f t="shared" si="5"/>
        <v>佐久　　　　　　　　</v>
      </c>
    </row>
    <row r="79" spans="1:18" ht="15" customHeight="1">
      <c r="A79" s="107" t="s">
        <v>147</v>
      </c>
      <c r="B79" s="138">
        <v>655</v>
      </c>
      <c r="C79" s="139">
        <v>976340</v>
      </c>
      <c r="D79" s="138">
        <v>504</v>
      </c>
      <c r="E79" s="139">
        <v>122806</v>
      </c>
      <c r="F79" s="138">
        <v>1159</v>
      </c>
      <c r="G79" s="139">
        <v>1099146</v>
      </c>
      <c r="H79" s="138">
        <v>44</v>
      </c>
      <c r="I79" s="139">
        <v>40334</v>
      </c>
      <c r="J79" s="138">
        <v>35</v>
      </c>
      <c r="K79" s="139">
        <v>8074</v>
      </c>
      <c r="L79" s="138">
        <v>1208</v>
      </c>
      <c r="M79" s="139">
        <v>1066886</v>
      </c>
      <c r="N79" s="138">
        <v>1161</v>
      </c>
      <c r="O79" s="140">
        <v>31</v>
      </c>
      <c r="P79" s="140">
        <v>4</v>
      </c>
      <c r="Q79" s="141">
        <v>1196</v>
      </c>
      <c r="R79" s="131" t="str">
        <f t="shared" si="5"/>
        <v>木曽　　　　　　　　</v>
      </c>
    </row>
    <row r="80" spans="1:18" s="7" customFormat="1" ht="15" customHeight="1">
      <c r="A80" s="97" t="s">
        <v>148</v>
      </c>
      <c r="B80" s="142">
        <v>33294</v>
      </c>
      <c r="C80" s="143">
        <v>101490807</v>
      </c>
      <c r="D80" s="142">
        <v>29625</v>
      </c>
      <c r="E80" s="143">
        <v>8225062</v>
      </c>
      <c r="F80" s="142">
        <v>62919</v>
      </c>
      <c r="G80" s="143">
        <v>109715870</v>
      </c>
      <c r="H80" s="142">
        <v>2104</v>
      </c>
      <c r="I80" s="143">
        <v>15612864</v>
      </c>
      <c r="J80" s="142">
        <v>2185</v>
      </c>
      <c r="K80" s="143">
        <v>510192</v>
      </c>
      <c r="L80" s="142">
        <v>65436</v>
      </c>
      <c r="M80" s="143">
        <v>94613196</v>
      </c>
      <c r="N80" s="142">
        <v>65550</v>
      </c>
      <c r="O80" s="144">
        <v>1117</v>
      </c>
      <c r="P80" s="144">
        <v>334</v>
      </c>
      <c r="Q80" s="145">
        <v>67001</v>
      </c>
      <c r="R80" s="132" t="str">
        <f t="shared" si="5"/>
        <v>長野県計</v>
      </c>
    </row>
    <row r="81" spans="1:18" s="10" customFormat="1" ht="15" customHeight="1" thickBot="1">
      <c r="A81" s="9"/>
      <c r="B81" s="153"/>
      <c r="C81" s="154"/>
      <c r="D81" s="153"/>
      <c r="E81" s="154"/>
      <c r="F81" s="153"/>
      <c r="G81" s="154"/>
      <c r="H81" s="153"/>
      <c r="I81" s="154"/>
      <c r="J81" s="153"/>
      <c r="K81" s="154"/>
      <c r="L81" s="153"/>
      <c r="M81" s="154"/>
      <c r="N81" s="153"/>
      <c r="O81" s="155"/>
      <c r="P81" s="155"/>
      <c r="Q81" s="156"/>
      <c r="R81" s="25"/>
    </row>
    <row r="82" spans="1:18" s="7" customFormat="1" ht="24" customHeight="1" thickBot="1" thickTop="1">
      <c r="A82" s="181" t="s">
        <v>153</v>
      </c>
      <c r="B82" s="158">
        <v>247890</v>
      </c>
      <c r="C82" s="159">
        <v>741409544</v>
      </c>
      <c r="D82" s="158">
        <v>229820</v>
      </c>
      <c r="E82" s="159">
        <v>67057384</v>
      </c>
      <c r="F82" s="158">
        <v>477710</v>
      </c>
      <c r="G82" s="159">
        <v>808466928</v>
      </c>
      <c r="H82" s="158">
        <v>16168</v>
      </c>
      <c r="I82" s="159">
        <v>56290340</v>
      </c>
      <c r="J82" s="158">
        <v>16495</v>
      </c>
      <c r="K82" s="159">
        <v>3216421</v>
      </c>
      <c r="L82" s="158">
        <v>497032</v>
      </c>
      <c r="M82" s="159">
        <v>755393010</v>
      </c>
      <c r="N82" s="158">
        <v>504677</v>
      </c>
      <c r="O82" s="160">
        <v>8408</v>
      </c>
      <c r="P82" s="160">
        <v>3155</v>
      </c>
      <c r="Q82" s="161">
        <v>516240</v>
      </c>
      <c r="R82" s="180" t="s">
        <v>37</v>
      </c>
    </row>
    <row r="83" spans="1:18" s="185" customFormat="1" ht="5.25" customHeight="1">
      <c r="A83" s="183"/>
      <c r="B83" s="184"/>
      <c r="C83" s="184"/>
      <c r="D83" s="184"/>
      <c r="E83" s="184"/>
      <c r="F83" s="184"/>
      <c r="G83" s="184"/>
      <c r="H83" s="184"/>
      <c r="I83" s="184"/>
      <c r="J83" s="184"/>
      <c r="K83" s="184"/>
      <c r="L83" s="184"/>
      <c r="M83" s="184"/>
      <c r="N83" s="184"/>
      <c r="O83" s="184"/>
      <c r="P83" s="184"/>
      <c r="Q83" s="184"/>
      <c r="R83" s="183"/>
    </row>
    <row r="84" spans="1:18" ht="13.5">
      <c r="A84" s="224" t="s">
        <v>155</v>
      </c>
      <c r="B84" s="224"/>
      <c r="C84" s="224"/>
      <c r="D84" s="224"/>
      <c r="E84" s="224"/>
      <c r="F84" s="224"/>
      <c r="G84" s="224"/>
      <c r="H84" s="224"/>
      <c r="I84" s="224"/>
      <c r="J84" s="224"/>
      <c r="K84" s="224"/>
      <c r="L84" s="224"/>
      <c r="M84" s="224"/>
      <c r="N84" s="224"/>
      <c r="O84" s="224"/>
      <c r="P84" s="224"/>
      <c r="Q84" s="224"/>
      <c r="R84" s="224"/>
    </row>
  </sheetData>
  <mergeCells count="16">
    <mergeCell ref="A84:R84"/>
    <mergeCell ref="P4:P5"/>
    <mergeCell ref="A3:A5"/>
    <mergeCell ref="N4:N5"/>
    <mergeCell ref="O4:O5"/>
    <mergeCell ref="J3:K4"/>
    <mergeCell ref="R3:R5"/>
    <mergeCell ref="L3:M4"/>
    <mergeCell ref="N3:Q3"/>
    <mergeCell ref="Q4:Q5"/>
    <mergeCell ref="A2:I2"/>
    <mergeCell ref="H3:I4"/>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50" r:id="rId1"/>
  <headerFooter alignWithMargins="0">
    <oddFooter>&amp;R&amp;10関東信越国税局
消費税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2007-06-14T05:16:36Z</cp:lastPrinted>
  <dcterms:created xsi:type="dcterms:W3CDTF">2003-07-09T01:05:10Z</dcterms:created>
  <dcterms:modified xsi:type="dcterms:W3CDTF">2007-06-20T08:16:05Z</dcterms:modified>
  <cp:category/>
  <cp:version/>
  <cp:contentType/>
  <cp:contentStatus/>
</cp:coreProperties>
</file>