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Q0O4A020\Q0_局_share$\28_企画課\共通\03_組織参考資料フォルダ\整理中\00 企画課共通\02  【２係長フォルダより】\★統計全般\01  金沢局統計書\R04年度統計書\40_○HP掲載依頼（0613期限）\掲載ファイル（税目別）\03_○源泉所得税\"/>
    </mc:Choice>
  </mc:AlternateContent>
  <xr:revisionPtr revIDLastSave="0" documentId="13_ncr:1_{F6D9B883-793F-4A83-98F0-02E52A8058BF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(1)税務署別源泉徴収税額" sheetId="57" r:id="rId1"/>
    <sheet name="(2)税務署別源泉徴収義務者数" sheetId="59" r:id="rId2"/>
  </sheets>
  <definedNames>
    <definedName name="_xlnm.Print_Area" localSheetId="0">'(1)税務署別源泉徴収税額'!$A$1:$J$31</definedName>
    <definedName name="_xlnm.Print_Area" localSheetId="1">'(2)税務署別源泉徴収義務者数'!$A$1:$H$29</definedName>
    <definedName name="_xlnm.Print_Titles" localSheetId="0">'(1)税務署別源泉徴収税額'!$3:$5</definedName>
    <definedName name="_xlnm.Print_Titles" localSheetId="1">'(2)税務署別源泉徴収義務者数'!$1:$5</definedName>
  </definedNames>
  <calcPr calcId="191029"/>
</workbook>
</file>

<file path=xl/calcChain.xml><?xml version="1.0" encoding="utf-8"?>
<calcChain xmlns="http://schemas.openxmlformats.org/spreadsheetml/2006/main">
  <c r="G25" i="59" l="1"/>
  <c r="F25" i="59"/>
  <c r="E25" i="59"/>
  <c r="D25" i="59"/>
  <c r="C25" i="59"/>
  <c r="B25" i="59"/>
  <c r="G17" i="59"/>
  <c r="F17" i="59"/>
  <c r="E17" i="59"/>
  <c r="D17" i="59"/>
  <c r="D28" i="59" s="1"/>
  <c r="C17" i="59"/>
  <c r="B17" i="59"/>
  <c r="G10" i="59"/>
  <c r="G28" i="59" s="1"/>
  <c r="F10" i="59"/>
  <c r="F28" i="59" s="1"/>
  <c r="E10" i="59"/>
  <c r="E28" i="59" s="1"/>
  <c r="D10" i="59"/>
  <c r="C10" i="59"/>
  <c r="C28" i="59" s="1"/>
  <c r="B10" i="59"/>
  <c r="B28" i="59" s="1"/>
</calcChain>
</file>

<file path=xl/sharedStrings.xml><?xml version="1.0" encoding="utf-8"?>
<sst xmlns="http://schemas.openxmlformats.org/spreadsheetml/2006/main" count="115" uniqueCount="44">
  <si>
    <t>合計</t>
  </si>
  <si>
    <t>千円</t>
  </si>
  <si>
    <t>退職所得</t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</si>
  <si>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</si>
  <si>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</si>
  <si>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</si>
  <si>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</si>
  <si>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</si>
  <si>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</si>
  <si>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総　計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</si>
  <si>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</si>
  <si>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</si>
  <si>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</si>
  <si>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</si>
  <si>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</si>
  <si>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</si>
  <si>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富山</t>
    <rPh sb="0" eb="2">
      <t>トヤマ</t>
    </rPh>
    <phoneticPr fontId="2"/>
  </si>
  <si>
    <t>高岡</t>
    <rPh sb="0" eb="2">
      <t>タカオカ</t>
    </rPh>
    <phoneticPr fontId="2"/>
  </si>
  <si>
    <t>魚津</t>
    <rPh sb="0" eb="2">
      <t>ウオヅ</t>
    </rPh>
    <phoneticPr fontId="2"/>
  </si>
  <si>
    <t>砺波</t>
    <rPh sb="0" eb="2">
      <t>トナミ</t>
    </rPh>
    <phoneticPr fontId="2"/>
  </si>
  <si>
    <t>富山県計</t>
    <rPh sb="0" eb="2">
      <t>トヤマ</t>
    </rPh>
    <rPh sb="2" eb="3">
      <t>ケン</t>
    </rPh>
    <rPh sb="3" eb="4">
      <t>ケイ</t>
    </rPh>
    <phoneticPr fontId="2"/>
  </si>
  <si>
    <t>金沢</t>
    <rPh sb="0" eb="2">
      <t>カナザワ</t>
    </rPh>
    <phoneticPr fontId="2"/>
  </si>
  <si>
    <t>七尾</t>
    <rPh sb="0" eb="2">
      <t>ナナオ</t>
    </rPh>
    <phoneticPr fontId="2"/>
  </si>
  <si>
    <t>小松</t>
    <rPh sb="0" eb="2">
      <t>コマツ</t>
    </rPh>
    <phoneticPr fontId="2"/>
  </si>
  <si>
    <t>輪島</t>
    <rPh sb="0" eb="2">
      <t>ワジマ</t>
    </rPh>
    <phoneticPr fontId="2"/>
  </si>
  <si>
    <t>松任</t>
    <rPh sb="0" eb="2">
      <t>マットウ</t>
    </rPh>
    <phoneticPr fontId="2"/>
  </si>
  <si>
    <t>石川県計</t>
    <rPh sb="0" eb="2">
      <t>イシカワ</t>
    </rPh>
    <rPh sb="2" eb="3">
      <t>ケン</t>
    </rPh>
    <rPh sb="3" eb="4">
      <t>ケイ</t>
    </rPh>
    <phoneticPr fontId="2"/>
  </si>
  <si>
    <t>福井</t>
    <rPh sb="0" eb="2">
      <t>フクイ</t>
    </rPh>
    <phoneticPr fontId="2"/>
  </si>
  <si>
    <t>敦賀</t>
    <rPh sb="0" eb="2">
      <t>ツルガ</t>
    </rPh>
    <phoneticPr fontId="2"/>
  </si>
  <si>
    <t>武生</t>
    <rPh sb="0" eb="2">
      <t>タケフ</t>
    </rPh>
    <phoneticPr fontId="2"/>
  </si>
  <si>
    <t>小浜</t>
    <rPh sb="0" eb="2">
      <t>オバマ</t>
    </rPh>
    <phoneticPr fontId="2"/>
  </si>
  <si>
    <t>大野</t>
    <rPh sb="0" eb="2">
      <t>オオノ</t>
    </rPh>
    <phoneticPr fontId="2"/>
  </si>
  <si>
    <t>三国</t>
    <rPh sb="0" eb="2">
      <t>ミクニ</t>
    </rPh>
    <phoneticPr fontId="2"/>
  </si>
  <si>
    <t>福井県計</t>
    <rPh sb="0" eb="2">
      <t>フクイ</t>
    </rPh>
    <rPh sb="2" eb="3">
      <t>ケン</t>
    </rPh>
    <rPh sb="3" eb="4">
      <t>ケイ</t>
    </rPh>
    <phoneticPr fontId="2"/>
  </si>
  <si>
    <t>（注）　この表は「利子所得等の課税状況」、「配当所得の課税状況」、「特定口座内保管上場株式等の譲渡所得等の課税状況」、「給与所得及び退職所得の課税状況」、</t>
    <phoneticPr fontId="2"/>
  </si>
  <si>
    <t>(2)　税務署別源泉徴収義務者数</t>
    <phoneticPr fontId="2"/>
  </si>
  <si>
    <t>税 務 署 名</t>
    <phoneticPr fontId="2"/>
  </si>
  <si>
    <t>配当所得</t>
    <phoneticPr fontId="2"/>
  </si>
  <si>
    <t>給与所得</t>
    <phoneticPr fontId="2"/>
  </si>
  <si>
    <t>報酬・料金等</t>
    <phoneticPr fontId="2"/>
  </si>
  <si>
    <t>　　　「報酬・料金等の課税状況」及び「非居住者等所得の課税状況」を税務署別に示したものである。</t>
    <phoneticPr fontId="2"/>
  </si>
  <si>
    <t>調査時点：令和５年６月30日</t>
    <rPh sb="5" eb="7">
      <t>レイワ</t>
    </rPh>
    <phoneticPr fontId="2"/>
  </si>
  <si>
    <t>-</t>
  </si>
  <si>
    <t>総　 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</si>
</sst>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55"/>
      </left>
      <right/>
      <top style="thin">
        <color theme="0" tint="-0.499984740745262"/>
      </top>
      <bottom style="hair">
        <color indexed="55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5" borderId="13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8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5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distributed" vertical="center"/>
    </xf>
    <xf numFmtId="0" fontId="3" fillId="4" borderId="20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4" borderId="47" xfId="0" applyFont="1" applyFill="1" applyBorder="1" applyAlignment="1">
      <alignment horizontal="distributed" vertical="center"/>
    </xf>
    <xf numFmtId="0" fontId="3" fillId="4" borderId="48" xfId="0" applyFont="1" applyFill="1" applyBorder="1" applyAlignment="1">
      <alignment horizontal="distributed" vertical="center"/>
    </xf>
    <xf numFmtId="0" fontId="3" fillId="5" borderId="47" xfId="0" applyFont="1" applyFill="1" applyBorder="1" applyAlignment="1">
      <alignment horizontal="distributed" vertical="center"/>
    </xf>
    <xf numFmtId="0" fontId="3" fillId="5" borderId="48" xfId="0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indent="1"/>
    </xf>
    <xf numFmtId="41" fontId="3" fillId="2" borderId="26" xfId="0" applyNumberFormat="1" applyFont="1" applyFill="1" applyBorder="1" applyAlignment="1">
      <alignment horizontal="right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9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4" fillId="2" borderId="33" xfId="0" applyNumberFormat="1" applyFont="1" applyFill="1" applyBorder="1" applyAlignment="1">
      <alignment horizontal="right" vertical="center"/>
    </xf>
    <xf numFmtId="41" fontId="4" fillId="2" borderId="34" xfId="0" applyNumberFormat="1" applyFont="1" applyFill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37" xfId="0" applyNumberFormat="1" applyFont="1" applyBorder="1" applyAlignment="1">
      <alignment horizontal="right" vertical="center"/>
    </xf>
    <xf numFmtId="41" fontId="3" fillId="0" borderId="38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2" borderId="49" xfId="0" applyNumberFormat="1" applyFont="1" applyFill="1" applyBorder="1" applyAlignment="1">
      <alignment horizontal="right" vertical="center"/>
    </xf>
    <xf numFmtId="41" fontId="3" fillId="2" borderId="50" xfId="0" applyNumberFormat="1" applyFont="1" applyFill="1" applyBorder="1" applyAlignment="1">
      <alignment horizontal="right" vertical="center"/>
    </xf>
    <xf numFmtId="41" fontId="3" fillId="2" borderId="51" xfId="0" applyNumberFormat="1" applyFont="1" applyFill="1" applyBorder="1" applyAlignment="1">
      <alignment horizontal="right" vertical="center"/>
    </xf>
    <xf numFmtId="41" fontId="3" fillId="6" borderId="30" xfId="0" applyNumberFormat="1" applyFont="1" applyFill="1" applyBorder="1" applyAlignment="1">
      <alignment horizontal="right" vertical="center"/>
    </xf>
    <xf numFmtId="41" fontId="3" fillId="6" borderId="31" xfId="0" applyNumberFormat="1" applyFont="1" applyFill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40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3" borderId="26" xfId="1" applyNumberFormat="1" applyFont="1" applyFill="1" applyBorder="1" applyAlignment="1">
      <alignment horizontal="right" vertical="center"/>
    </xf>
    <xf numFmtId="41" fontId="3" fillId="3" borderId="29" xfId="1" applyNumberFormat="1" applyFont="1" applyFill="1" applyBorder="1" applyAlignment="1">
      <alignment horizontal="right" vertical="center"/>
    </xf>
    <xf numFmtId="41" fontId="4" fillId="3" borderId="32" xfId="1" applyNumberFormat="1" applyFont="1" applyFill="1" applyBorder="1" applyAlignment="1">
      <alignment horizontal="right" vertical="center"/>
    </xf>
    <xf numFmtId="41" fontId="3" fillId="3" borderId="45" xfId="1" applyNumberFormat="1" applyFont="1" applyFill="1" applyBorder="1" applyAlignment="1">
      <alignment horizontal="right" vertical="center"/>
    </xf>
    <xf numFmtId="41" fontId="3" fillId="3" borderId="49" xfId="1" applyNumberFormat="1" applyFont="1" applyFill="1" applyBorder="1" applyAlignment="1">
      <alignment horizontal="right" vertical="center"/>
    </xf>
    <xf numFmtId="41" fontId="4" fillId="3" borderId="42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top"/>
    </xf>
    <xf numFmtId="0" fontId="3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37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tabSelected="1" zoomScaleNormal="100" workbookViewId="0">
      <selection sqref="A1:J1"/>
    </sheetView>
  </sheetViews>
  <sheetFormatPr defaultColWidth="5.875" defaultRowHeight="11.25"/>
  <cols>
    <col min="1" max="1" width="11.125" style="3" customWidth="1"/>
    <col min="2" max="9" width="13.5" style="1" customWidth="1"/>
    <col min="10" max="10" width="11.125" style="6" customWidth="1"/>
    <col min="11" max="16384" width="5.875" style="1"/>
  </cols>
  <sheetData>
    <row r="1" spans="1:10" ht="15">
      <c r="A1" s="89" t="s">
        <v>13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2" thickBot="1">
      <c r="A3" s="3" t="s">
        <v>12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48" t="s">
        <v>5</v>
      </c>
      <c r="B4" s="49" t="s">
        <v>6</v>
      </c>
      <c r="C4" s="49" t="s">
        <v>3</v>
      </c>
      <c r="D4" s="50" t="s">
        <v>15</v>
      </c>
      <c r="E4" s="50" t="s">
        <v>4</v>
      </c>
      <c r="F4" s="50" t="s">
        <v>2</v>
      </c>
      <c r="G4" s="50" t="s">
        <v>39</v>
      </c>
      <c r="H4" s="51" t="s">
        <v>14</v>
      </c>
      <c r="I4" s="28" t="s">
        <v>0</v>
      </c>
      <c r="J4" s="43" t="s">
        <v>10</v>
      </c>
    </row>
    <row r="5" spans="1:10">
      <c r="A5" s="14"/>
      <c r="B5" s="11" t="s">
        <v>1</v>
      </c>
      <c r="C5" s="12" t="s">
        <v>1</v>
      </c>
      <c r="D5" s="12" t="s">
        <v>1</v>
      </c>
      <c r="E5" s="12" t="s">
        <v>1</v>
      </c>
      <c r="F5" s="12" t="s">
        <v>1</v>
      </c>
      <c r="G5" s="12" t="s">
        <v>1</v>
      </c>
      <c r="H5" s="12" t="s">
        <v>1</v>
      </c>
      <c r="I5" s="29" t="s">
        <v>1</v>
      </c>
      <c r="J5" s="38"/>
    </row>
    <row r="6" spans="1:10" ht="15" customHeight="1">
      <c r="A6" s="21" t="s">
        <v>16</v>
      </c>
      <c r="B6" s="52">
        <v>434412</v>
      </c>
      <c r="C6" s="53">
        <v>10733700</v>
      </c>
      <c r="D6" s="53">
        <v>1348149</v>
      </c>
      <c r="E6" s="53">
        <v>36241381</v>
      </c>
      <c r="F6" s="53">
        <v>829111</v>
      </c>
      <c r="G6" s="53">
        <v>1371513</v>
      </c>
      <c r="H6" s="53">
        <v>128714</v>
      </c>
      <c r="I6" s="54">
        <v>51086980</v>
      </c>
      <c r="J6" s="39" t="s">
        <v>16</v>
      </c>
    </row>
    <row r="7" spans="1:10" ht="15" customHeight="1">
      <c r="A7" s="22" t="s">
        <v>17</v>
      </c>
      <c r="B7" s="55">
        <v>57719</v>
      </c>
      <c r="C7" s="56">
        <v>3027365</v>
      </c>
      <c r="D7" s="56">
        <v>562403</v>
      </c>
      <c r="E7" s="56">
        <v>16367209</v>
      </c>
      <c r="F7" s="56">
        <v>796926</v>
      </c>
      <c r="G7" s="56">
        <v>561482</v>
      </c>
      <c r="H7" s="56">
        <v>31268</v>
      </c>
      <c r="I7" s="57">
        <v>21404372</v>
      </c>
      <c r="J7" s="40" t="s">
        <v>17</v>
      </c>
    </row>
    <row r="8" spans="1:10" ht="15" customHeight="1">
      <c r="A8" s="22" t="s">
        <v>18</v>
      </c>
      <c r="B8" s="55">
        <v>78574</v>
      </c>
      <c r="C8" s="56">
        <v>658455</v>
      </c>
      <c r="D8" s="56">
        <v>20937</v>
      </c>
      <c r="E8" s="56">
        <v>12739840</v>
      </c>
      <c r="F8" s="56">
        <v>285047</v>
      </c>
      <c r="G8" s="56">
        <v>323251</v>
      </c>
      <c r="H8" s="56">
        <v>53359</v>
      </c>
      <c r="I8" s="57">
        <v>14159463</v>
      </c>
      <c r="J8" s="40" t="s">
        <v>18</v>
      </c>
    </row>
    <row r="9" spans="1:10" ht="15" customHeight="1">
      <c r="A9" s="17" t="s">
        <v>19</v>
      </c>
      <c r="B9" s="55">
        <v>28883</v>
      </c>
      <c r="C9" s="56">
        <v>1311892</v>
      </c>
      <c r="D9" s="56">
        <v>140497</v>
      </c>
      <c r="E9" s="56">
        <v>5841366</v>
      </c>
      <c r="F9" s="56">
        <v>49667</v>
      </c>
      <c r="G9" s="56">
        <v>268711</v>
      </c>
      <c r="H9" s="56">
        <v>10104</v>
      </c>
      <c r="I9" s="57">
        <v>7651121</v>
      </c>
      <c r="J9" s="36" t="s">
        <v>19</v>
      </c>
    </row>
    <row r="10" spans="1:10" ht="15" customHeight="1">
      <c r="A10" s="25" t="s">
        <v>20</v>
      </c>
      <c r="B10" s="58">
        <v>599587</v>
      </c>
      <c r="C10" s="59">
        <v>15731411</v>
      </c>
      <c r="D10" s="59">
        <v>2071986</v>
      </c>
      <c r="E10" s="59">
        <v>71189797</v>
      </c>
      <c r="F10" s="59">
        <v>1960751</v>
      </c>
      <c r="G10" s="59">
        <v>2524957</v>
      </c>
      <c r="H10" s="59">
        <v>223446</v>
      </c>
      <c r="I10" s="60">
        <v>94301935</v>
      </c>
      <c r="J10" s="41" t="s">
        <v>20</v>
      </c>
    </row>
    <row r="11" spans="1:10" ht="15" customHeight="1">
      <c r="A11" s="27"/>
      <c r="B11" s="61"/>
      <c r="C11" s="62"/>
      <c r="D11" s="62"/>
      <c r="E11" s="62"/>
      <c r="F11" s="62"/>
      <c r="G11" s="62"/>
      <c r="H11" s="62"/>
      <c r="I11" s="63"/>
      <c r="J11" s="30"/>
    </row>
    <row r="12" spans="1:10" ht="15" customHeight="1">
      <c r="A12" s="21" t="s">
        <v>21</v>
      </c>
      <c r="B12" s="52">
        <v>987002</v>
      </c>
      <c r="C12" s="53">
        <v>10087689</v>
      </c>
      <c r="D12" s="53">
        <v>2288232</v>
      </c>
      <c r="E12" s="53">
        <v>42955348</v>
      </c>
      <c r="F12" s="53">
        <v>1464698</v>
      </c>
      <c r="G12" s="53">
        <v>1772778</v>
      </c>
      <c r="H12" s="53">
        <v>65975</v>
      </c>
      <c r="I12" s="54">
        <v>59621723</v>
      </c>
      <c r="J12" s="42" t="s">
        <v>21</v>
      </c>
    </row>
    <row r="13" spans="1:10" ht="15" customHeight="1">
      <c r="A13" s="21" t="s">
        <v>22</v>
      </c>
      <c r="B13" s="52">
        <v>16598</v>
      </c>
      <c r="C13" s="53">
        <v>267526</v>
      </c>
      <c r="D13" s="53">
        <v>55653</v>
      </c>
      <c r="E13" s="53">
        <v>4353987</v>
      </c>
      <c r="F13" s="53">
        <v>64260</v>
      </c>
      <c r="G13" s="53">
        <v>160775</v>
      </c>
      <c r="H13" s="53">
        <v>2525</v>
      </c>
      <c r="I13" s="54">
        <v>4921325</v>
      </c>
      <c r="J13" s="39" t="s">
        <v>22</v>
      </c>
    </row>
    <row r="14" spans="1:10" s="4" customFormat="1" ht="15" customHeight="1">
      <c r="A14" s="22" t="s">
        <v>23</v>
      </c>
      <c r="B14" s="55">
        <v>38353</v>
      </c>
      <c r="C14" s="56">
        <v>979331</v>
      </c>
      <c r="D14" s="56">
        <v>162307</v>
      </c>
      <c r="E14" s="56">
        <v>11804209</v>
      </c>
      <c r="F14" s="56">
        <v>204039</v>
      </c>
      <c r="G14" s="56">
        <v>346921</v>
      </c>
      <c r="H14" s="56">
        <v>30892</v>
      </c>
      <c r="I14" s="57">
        <v>13566053</v>
      </c>
      <c r="J14" s="40" t="s">
        <v>23</v>
      </c>
    </row>
    <row r="15" spans="1:10" ht="15" customHeight="1">
      <c r="A15" s="22" t="s">
        <v>24</v>
      </c>
      <c r="B15" s="55">
        <v>7278</v>
      </c>
      <c r="C15" s="56">
        <v>95392</v>
      </c>
      <c r="D15" s="56">
        <v>7234</v>
      </c>
      <c r="E15" s="56">
        <v>1738279</v>
      </c>
      <c r="F15" s="56">
        <v>26675</v>
      </c>
      <c r="G15" s="56">
        <v>64356</v>
      </c>
      <c r="H15" s="56" t="s">
        <v>42</v>
      </c>
      <c r="I15" s="57">
        <v>1939213</v>
      </c>
      <c r="J15" s="40" t="s">
        <v>24</v>
      </c>
    </row>
    <row r="16" spans="1:10" ht="15" customHeight="1">
      <c r="A16" s="22" t="s">
        <v>25</v>
      </c>
      <c r="B16" s="55">
        <v>20592</v>
      </c>
      <c r="C16" s="56">
        <v>3111964</v>
      </c>
      <c r="D16" s="56">
        <v>4538</v>
      </c>
      <c r="E16" s="56">
        <v>9174116</v>
      </c>
      <c r="F16" s="56">
        <v>448889</v>
      </c>
      <c r="G16" s="56">
        <v>228050</v>
      </c>
      <c r="H16" s="56">
        <v>5236</v>
      </c>
      <c r="I16" s="57">
        <v>12993386</v>
      </c>
      <c r="J16" s="40" t="s">
        <v>25</v>
      </c>
    </row>
    <row r="17" spans="1:10" ht="15" customHeight="1">
      <c r="A17" s="25" t="s">
        <v>26</v>
      </c>
      <c r="B17" s="58">
        <v>1069824</v>
      </c>
      <c r="C17" s="59">
        <v>14541903</v>
      </c>
      <c r="D17" s="59">
        <v>2517965</v>
      </c>
      <c r="E17" s="59">
        <v>70025939</v>
      </c>
      <c r="F17" s="59">
        <v>2208562</v>
      </c>
      <c r="G17" s="59">
        <v>2572880</v>
      </c>
      <c r="H17" s="59">
        <v>104627</v>
      </c>
      <c r="I17" s="60">
        <v>93041700</v>
      </c>
      <c r="J17" s="41" t="s">
        <v>26</v>
      </c>
    </row>
    <row r="18" spans="1:10" ht="15" customHeight="1">
      <c r="A18" s="18"/>
      <c r="B18" s="64"/>
      <c r="C18" s="65"/>
      <c r="D18" s="65"/>
      <c r="E18" s="65"/>
      <c r="F18" s="65"/>
      <c r="G18" s="65"/>
      <c r="H18" s="65"/>
      <c r="I18" s="66"/>
      <c r="J18" s="9"/>
    </row>
    <row r="19" spans="1:10" ht="15" customHeight="1">
      <c r="A19" s="44" t="s">
        <v>27</v>
      </c>
      <c r="B19" s="67">
        <v>211953</v>
      </c>
      <c r="C19" s="68">
        <v>4987830</v>
      </c>
      <c r="D19" s="68">
        <v>1328584</v>
      </c>
      <c r="E19" s="68">
        <v>24717313</v>
      </c>
      <c r="F19" s="68">
        <v>621975</v>
      </c>
      <c r="G19" s="68">
        <v>939999</v>
      </c>
      <c r="H19" s="68">
        <v>69712</v>
      </c>
      <c r="I19" s="69">
        <v>32877366</v>
      </c>
      <c r="J19" s="45" t="s">
        <v>27</v>
      </c>
    </row>
    <row r="20" spans="1:10" ht="15" customHeight="1">
      <c r="A20" s="21" t="s">
        <v>28</v>
      </c>
      <c r="B20" s="52">
        <v>7208</v>
      </c>
      <c r="C20" s="53">
        <v>169235</v>
      </c>
      <c r="D20" s="53">
        <v>58679</v>
      </c>
      <c r="E20" s="53">
        <v>4123290</v>
      </c>
      <c r="F20" s="53">
        <v>47396</v>
      </c>
      <c r="G20" s="53">
        <v>119087</v>
      </c>
      <c r="H20" s="53">
        <v>844</v>
      </c>
      <c r="I20" s="54">
        <v>4525738</v>
      </c>
      <c r="J20" s="39" t="s">
        <v>28</v>
      </c>
    </row>
    <row r="21" spans="1:10" ht="15" customHeight="1">
      <c r="A21" s="22" t="s">
        <v>29</v>
      </c>
      <c r="B21" s="55">
        <v>30113</v>
      </c>
      <c r="C21" s="56">
        <v>3429742</v>
      </c>
      <c r="D21" s="56">
        <v>51056</v>
      </c>
      <c r="E21" s="56">
        <v>9246299</v>
      </c>
      <c r="F21" s="56">
        <v>149815</v>
      </c>
      <c r="G21" s="56">
        <v>306387</v>
      </c>
      <c r="H21" s="56">
        <v>78619</v>
      </c>
      <c r="I21" s="57">
        <v>13292031</v>
      </c>
      <c r="J21" s="40" t="s">
        <v>29</v>
      </c>
    </row>
    <row r="22" spans="1:10" ht="15" customHeight="1">
      <c r="A22" s="22" t="s">
        <v>30</v>
      </c>
      <c r="B22" s="55">
        <v>10010</v>
      </c>
      <c r="C22" s="56">
        <v>1267248</v>
      </c>
      <c r="D22" s="56">
        <v>43390</v>
      </c>
      <c r="E22" s="56">
        <v>1893456</v>
      </c>
      <c r="F22" s="70">
        <v>4898</v>
      </c>
      <c r="G22" s="56">
        <v>60234</v>
      </c>
      <c r="H22" s="70">
        <v>687</v>
      </c>
      <c r="I22" s="71">
        <v>3279923</v>
      </c>
      <c r="J22" s="40" t="s">
        <v>30</v>
      </c>
    </row>
    <row r="23" spans="1:10" ht="15" customHeight="1">
      <c r="A23" s="22" t="s">
        <v>31</v>
      </c>
      <c r="B23" s="55">
        <v>9323</v>
      </c>
      <c r="C23" s="56">
        <v>75392</v>
      </c>
      <c r="D23" s="56">
        <v>22323</v>
      </c>
      <c r="E23" s="56">
        <v>1804295</v>
      </c>
      <c r="F23" s="70">
        <v>14359</v>
      </c>
      <c r="G23" s="56">
        <v>39400</v>
      </c>
      <c r="H23" s="70">
        <v>14</v>
      </c>
      <c r="I23" s="71">
        <v>1965106</v>
      </c>
      <c r="J23" s="40" t="s">
        <v>31</v>
      </c>
    </row>
    <row r="24" spans="1:10" s="4" customFormat="1" ht="15" customHeight="1">
      <c r="A24" s="22" t="s">
        <v>32</v>
      </c>
      <c r="B24" s="55">
        <v>14989</v>
      </c>
      <c r="C24" s="56">
        <v>1531343</v>
      </c>
      <c r="D24" s="56">
        <v>20939</v>
      </c>
      <c r="E24" s="56">
        <v>5100940</v>
      </c>
      <c r="F24" s="56">
        <v>54536</v>
      </c>
      <c r="G24" s="56">
        <v>250703</v>
      </c>
      <c r="H24" s="56">
        <v>15653</v>
      </c>
      <c r="I24" s="57">
        <v>6989104</v>
      </c>
      <c r="J24" s="40" t="s">
        <v>32</v>
      </c>
    </row>
    <row r="25" spans="1:10" ht="15" customHeight="1">
      <c r="A25" s="25" t="s">
        <v>33</v>
      </c>
      <c r="B25" s="58">
        <v>283596</v>
      </c>
      <c r="C25" s="59">
        <v>11460789</v>
      </c>
      <c r="D25" s="59">
        <v>1524972</v>
      </c>
      <c r="E25" s="59">
        <v>46885594</v>
      </c>
      <c r="F25" s="59">
        <v>892979</v>
      </c>
      <c r="G25" s="59">
        <v>1715810</v>
      </c>
      <c r="H25" s="59">
        <v>165528</v>
      </c>
      <c r="I25" s="60">
        <v>62929268</v>
      </c>
      <c r="J25" s="41" t="s">
        <v>33</v>
      </c>
    </row>
    <row r="26" spans="1:10">
      <c r="A26" s="18"/>
      <c r="B26" s="64"/>
      <c r="C26" s="65"/>
      <c r="D26" s="65"/>
      <c r="E26" s="65"/>
      <c r="F26" s="65"/>
      <c r="G26" s="65"/>
      <c r="H26" s="65"/>
      <c r="I26" s="66"/>
      <c r="J26" s="9"/>
    </row>
    <row r="27" spans="1:10" ht="12" thickBot="1">
      <c r="A27" s="23"/>
      <c r="B27" s="72"/>
      <c r="C27" s="73"/>
      <c r="D27" s="73"/>
      <c r="E27" s="73"/>
      <c r="F27" s="73"/>
      <c r="G27" s="73"/>
      <c r="H27" s="73"/>
      <c r="I27" s="74"/>
      <c r="J27" s="31"/>
    </row>
    <row r="28" spans="1:10" ht="15" customHeight="1" thickTop="1" thickBot="1">
      <c r="A28" s="20" t="s">
        <v>7</v>
      </c>
      <c r="B28" s="75">
        <v>1953007</v>
      </c>
      <c r="C28" s="76">
        <v>41734103</v>
      </c>
      <c r="D28" s="76">
        <v>6114923</v>
      </c>
      <c r="E28" s="76">
        <v>188101330</v>
      </c>
      <c r="F28" s="76">
        <v>5062292</v>
      </c>
      <c r="G28" s="76">
        <v>6813647</v>
      </c>
      <c r="H28" s="76">
        <v>493602</v>
      </c>
      <c r="I28" s="77">
        <v>250272902</v>
      </c>
      <c r="J28" s="32" t="s">
        <v>9</v>
      </c>
    </row>
    <row r="29" spans="1:10" s="87" customFormat="1" ht="3.6" customHeight="1">
      <c r="A29" s="85"/>
      <c r="B29" s="86"/>
      <c r="C29" s="86"/>
      <c r="D29" s="86"/>
      <c r="E29" s="86"/>
      <c r="F29" s="86"/>
      <c r="G29" s="86"/>
      <c r="H29" s="86"/>
      <c r="I29" s="86"/>
      <c r="J29" s="85"/>
    </row>
    <row r="30" spans="1:10">
      <c r="A30" s="5" t="s">
        <v>34</v>
      </c>
      <c r="B30" s="5"/>
      <c r="C30" s="5"/>
      <c r="D30" s="5"/>
      <c r="E30" s="5"/>
      <c r="F30" s="5"/>
      <c r="G30" s="5"/>
      <c r="H30" s="5"/>
      <c r="I30" s="5"/>
    </row>
    <row r="31" spans="1:10">
      <c r="A31" s="5" t="s">
        <v>40</v>
      </c>
      <c r="B31" s="26"/>
      <c r="C31" s="26"/>
      <c r="D31" s="26"/>
      <c r="E31" s="26"/>
      <c r="F31" s="26"/>
      <c r="G31" s="26"/>
      <c r="H31" s="26"/>
      <c r="I31" s="26"/>
    </row>
  </sheetData>
  <mergeCells count="1">
    <mergeCell ref="A1:J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&amp;R金沢国税局
源泉所得税４
（R04）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470AB-8F55-4520-93B2-A60E40F55FBE}">
  <dimension ref="A1:O29"/>
  <sheetViews>
    <sheetView showGridLines="0" zoomScaleNormal="100" workbookViewId="0"/>
  </sheetViews>
  <sheetFormatPr defaultColWidth="5.875" defaultRowHeight="11.25"/>
  <cols>
    <col min="1" max="1" width="10.125" style="8" customWidth="1"/>
    <col min="2" max="7" width="12.125" style="1" customWidth="1"/>
    <col min="8" max="8" width="10.125" style="6" customWidth="1"/>
    <col min="9" max="9" width="5.875" style="1"/>
    <col min="10" max="11" width="7" style="1" bestFit="1" customWidth="1"/>
    <col min="12" max="12" width="5.875" style="1"/>
    <col min="13" max="14" width="7.875" style="1" bestFit="1" customWidth="1"/>
    <col min="15" max="16384" width="5.875" style="1"/>
  </cols>
  <sheetData>
    <row r="1" spans="1:15" ht="12" thickBot="1">
      <c r="A1" s="3" t="s">
        <v>35</v>
      </c>
      <c r="B1" s="3"/>
      <c r="C1" s="3"/>
      <c r="D1" s="3"/>
      <c r="E1" s="3"/>
      <c r="F1" s="3"/>
      <c r="G1" s="3"/>
    </row>
    <row r="2" spans="1:15" ht="11.25" customHeight="1">
      <c r="A2" s="96" t="s">
        <v>36</v>
      </c>
      <c r="B2" s="98" t="s">
        <v>6</v>
      </c>
      <c r="C2" s="90" t="s">
        <v>37</v>
      </c>
      <c r="D2" s="100" t="s">
        <v>15</v>
      </c>
      <c r="E2" s="100" t="s">
        <v>38</v>
      </c>
      <c r="F2" s="100" t="s">
        <v>39</v>
      </c>
      <c r="G2" s="90" t="s">
        <v>14</v>
      </c>
      <c r="H2" s="93" t="s">
        <v>11</v>
      </c>
    </row>
    <row r="3" spans="1:15" ht="11.25" customHeight="1">
      <c r="A3" s="97"/>
      <c r="B3" s="99"/>
      <c r="C3" s="91"/>
      <c r="D3" s="101"/>
      <c r="E3" s="101"/>
      <c r="F3" s="101"/>
      <c r="G3" s="91"/>
      <c r="H3" s="94"/>
    </row>
    <row r="4" spans="1:15" ht="22.5" customHeight="1">
      <c r="A4" s="97"/>
      <c r="B4" s="99"/>
      <c r="C4" s="91"/>
      <c r="D4" s="101"/>
      <c r="E4" s="101"/>
      <c r="F4" s="102"/>
      <c r="G4" s="92"/>
      <c r="H4" s="95"/>
    </row>
    <row r="5" spans="1:15" s="2" customFormat="1">
      <c r="A5" s="15"/>
      <c r="B5" s="13" t="s">
        <v>8</v>
      </c>
      <c r="C5" s="13" t="s">
        <v>8</v>
      </c>
      <c r="D5" s="13" t="s">
        <v>8</v>
      </c>
      <c r="E5" s="13" t="s">
        <v>8</v>
      </c>
      <c r="F5" s="13" t="s">
        <v>8</v>
      </c>
      <c r="G5" s="13" t="s">
        <v>8</v>
      </c>
      <c r="H5" s="34"/>
    </row>
    <row r="6" spans="1:15" ht="15" customHeight="1">
      <c r="A6" s="16" t="s">
        <v>16</v>
      </c>
      <c r="B6" s="78">
        <v>188</v>
      </c>
      <c r="C6" s="78">
        <v>817</v>
      </c>
      <c r="D6" s="78">
        <v>109</v>
      </c>
      <c r="E6" s="78">
        <v>11295</v>
      </c>
      <c r="F6" s="78">
        <v>8908</v>
      </c>
      <c r="G6" s="78">
        <v>72</v>
      </c>
      <c r="H6" s="35" t="s">
        <v>16</v>
      </c>
    </row>
    <row r="7" spans="1:15" ht="15" customHeight="1">
      <c r="A7" s="17" t="s">
        <v>17</v>
      </c>
      <c r="B7" s="79">
        <v>140</v>
      </c>
      <c r="C7" s="79">
        <v>524</v>
      </c>
      <c r="D7" s="79">
        <v>68</v>
      </c>
      <c r="E7" s="79">
        <v>8214</v>
      </c>
      <c r="F7" s="79">
        <v>6080</v>
      </c>
      <c r="G7" s="79">
        <v>37</v>
      </c>
      <c r="H7" s="36" t="s">
        <v>17</v>
      </c>
    </row>
    <row r="8" spans="1:15" ht="15" customHeight="1">
      <c r="A8" s="17" t="s">
        <v>18</v>
      </c>
      <c r="B8" s="79">
        <v>72</v>
      </c>
      <c r="C8" s="79">
        <v>220</v>
      </c>
      <c r="D8" s="79">
        <v>26</v>
      </c>
      <c r="E8" s="79">
        <v>4463</v>
      </c>
      <c r="F8" s="79">
        <v>3348</v>
      </c>
      <c r="G8" s="79">
        <v>18</v>
      </c>
      <c r="H8" s="36" t="s">
        <v>18</v>
      </c>
    </row>
    <row r="9" spans="1:15" ht="15" customHeight="1">
      <c r="A9" s="17" t="s">
        <v>19</v>
      </c>
      <c r="B9" s="79">
        <v>65</v>
      </c>
      <c r="C9" s="79">
        <v>235</v>
      </c>
      <c r="D9" s="79">
        <v>19</v>
      </c>
      <c r="E9" s="79">
        <v>3345</v>
      </c>
      <c r="F9" s="79">
        <v>2575</v>
      </c>
      <c r="G9" s="79">
        <v>14</v>
      </c>
      <c r="H9" s="36" t="s">
        <v>19</v>
      </c>
    </row>
    <row r="10" spans="1:15" ht="15" customHeight="1">
      <c r="A10" s="24" t="s">
        <v>20</v>
      </c>
      <c r="B10" s="80">
        <f>SUM(B6:B9)</f>
        <v>465</v>
      </c>
      <c r="C10" s="80">
        <f t="shared" ref="C10:G10" si="0">SUM(C6:C9)</f>
        <v>1796</v>
      </c>
      <c r="D10" s="80">
        <f t="shared" si="0"/>
        <v>222</v>
      </c>
      <c r="E10" s="80">
        <f t="shared" si="0"/>
        <v>27317</v>
      </c>
      <c r="F10" s="80">
        <f t="shared" si="0"/>
        <v>20911</v>
      </c>
      <c r="G10" s="80">
        <f t="shared" si="0"/>
        <v>141</v>
      </c>
      <c r="H10" s="37" t="s">
        <v>20</v>
      </c>
      <c r="I10" s="4"/>
      <c r="J10" s="84"/>
      <c r="K10" s="84"/>
      <c r="L10" s="84"/>
      <c r="M10" s="84"/>
      <c r="N10" s="84"/>
      <c r="O10" s="84"/>
    </row>
    <row r="11" spans="1:15" ht="15" customHeight="1">
      <c r="A11" s="27"/>
      <c r="B11" s="61"/>
      <c r="C11" s="61"/>
      <c r="D11" s="61"/>
      <c r="E11" s="61"/>
      <c r="F11" s="61"/>
      <c r="G11" s="61"/>
      <c r="H11" s="30"/>
    </row>
    <row r="12" spans="1:15" ht="15" customHeight="1">
      <c r="A12" s="16" t="s">
        <v>21</v>
      </c>
      <c r="B12" s="78">
        <v>230</v>
      </c>
      <c r="C12" s="78">
        <v>1034</v>
      </c>
      <c r="D12" s="78">
        <v>62</v>
      </c>
      <c r="E12" s="78">
        <v>17446</v>
      </c>
      <c r="F12" s="78">
        <v>14046</v>
      </c>
      <c r="G12" s="81">
        <v>79</v>
      </c>
      <c r="H12" s="35" t="s">
        <v>21</v>
      </c>
    </row>
    <row r="13" spans="1:15" ht="15" customHeight="1">
      <c r="A13" s="17" t="s">
        <v>22</v>
      </c>
      <c r="B13" s="79">
        <v>46</v>
      </c>
      <c r="C13" s="79">
        <v>108</v>
      </c>
      <c r="D13" s="79">
        <v>11</v>
      </c>
      <c r="E13" s="79">
        <v>3151</v>
      </c>
      <c r="F13" s="79">
        <v>2764</v>
      </c>
      <c r="G13" s="79">
        <v>6</v>
      </c>
      <c r="H13" s="36" t="s">
        <v>22</v>
      </c>
    </row>
    <row r="14" spans="1:15" s="4" customFormat="1" ht="15" customHeight="1">
      <c r="A14" s="17" t="s">
        <v>23</v>
      </c>
      <c r="B14" s="79">
        <v>76</v>
      </c>
      <c r="C14" s="79">
        <v>249</v>
      </c>
      <c r="D14" s="79">
        <v>14</v>
      </c>
      <c r="E14" s="79">
        <v>6427</v>
      </c>
      <c r="F14" s="79">
        <v>4979</v>
      </c>
      <c r="G14" s="79">
        <v>21</v>
      </c>
      <c r="H14" s="36" t="s">
        <v>23</v>
      </c>
      <c r="I14" s="1"/>
      <c r="J14" s="1"/>
    </row>
    <row r="15" spans="1:15" ht="15" customHeight="1">
      <c r="A15" s="17" t="s">
        <v>24</v>
      </c>
      <c r="B15" s="79">
        <v>30</v>
      </c>
      <c r="C15" s="79">
        <v>73</v>
      </c>
      <c r="D15" s="79">
        <v>11</v>
      </c>
      <c r="E15" s="79">
        <v>1763</v>
      </c>
      <c r="F15" s="79">
        <v>1342</v>
      </c>
      <c r="G15" s="79">
        <v>0</v>
      </c>
      <c r="H15" s="36" t="s">
        <v>24</v>
      </c>
    </row>
    <row r="16" spans="1:15" ht="15" customHeight="1">
      <c r="A16" s="17" t="s">
        <v>25</v>
      </c>
      <c r="B16" s="79">
        <v>48</v>
      </c>
      <c r="C16" s="79">
        <v>228</v>
      </c>
      <c r="D16" s="79">
        <v>6</v>
      </c>
      <c r="E16" s="79">
        <v>4076</v>
      </c>
      <c r="F16" s="79">
        <v>3088</v>
      </c>
      <c r="G16" s="79">
        <v>14</v>
      </c>
      <c r="H16" s="36" t="s">
        <v>25</v>
      </c>
    </row>
    <row r="17" spans="1:15" ht="15" customHeight="1">
      <c r="A17" s="24" t="s">
        <v>26</v>
      </c>
      <c r="B17" s="80">
        <f>SUM(B12:B16)</f>
        <v>430</v>
      </c>
      <c r="C17" s="80">
        <f t="shared" ref="C17:G17" si="1">SUM(C12:C16)</f>
        <v>1692</v>
      </c>
      <c r="D17" s="80">
        <f>SUM(D12:D16)</f>
        <v>104</v>
      </c>
      <c r="E17" s="80">
        <f t="shared" si="1"/>
        <v>32863</v>
      </c>
      <c r="F17" s="80">
        <f t="shared" si="1"/>
        <v>26219</v>
      </c>
      <c r="G17" s="80">
        <f t="shared" si="1"/>
        <v>120</v>
      </c>
      <c r="H17" s="37" t="s">
        <v>26</v>
      </c>
      <c r="I17" s="4"/>
      <c r="J17" s="84"/>
      <c r="K17" s="84"/>
      <c r="L17" s="84"/>
      <c r="M17" s="84"/>
      <c r="N17" s="84"/>
      <c r="O17" s="84"/>
    </row>
    <row r="18" spans="1:15" ht="15" customHeight="1">
      <c r="A18" s="88"/>
      <c r="B18" s="64"/>
      <c r="C18" s="64"/>
      <c r="D18" s="64"/>
      <c r="E18" s="64"/>
      <c r="F18" s="64"/>
      <c r="G18" s="64"/>
      <c r="H18" s="9"/>
    </row>
    <row r="19" spans="1:15" ht="15" customHeight="1">
      <c r="A19" s="46" t="s">
        <v>27</v>
      </c>
      <c r="B19" s="82">
        <v>129</v>
      </c>
      <c r="C19" s="82">
        <v>599</v>
      </c>
      <c r="D19" s="82">
        <v>72</v>
      </c>
      <c r="E19" s="82">
        <v>9816</v>
      </c>
      <c r="F19" s="82">
        <v>7723</v>
      </c>
      <c r="G19" s="82">
        <v>57</v>
      </c>
      <c r="H19" s="47" t="s">
        <v>27</v>
      </c>
    </row>
    <row r="20" spans="1:15" ht="15" customHeight="1">
      <c r="A20" s="17" t="s">
        <v>28</v>
      </c>
      <c r="B20" s="79">
        <v>31</v>
      </c>
      <c r="C20" s="79">
        <v>90</v>
      </c>
      <c r="D20" s="79">
        <v>16</v>
      </c>
      <c r="E20" s="79">
        <v>2491</v>
      </c>
      <c r="F20" s="79">
        <v>1786</v>
      </c>
      <c r="G20" s="79">
        <v>5</v>
      </c>
      <c r="H20" s="36" t="s">
        <v>28</v>
      </c>
    </row>
    <row r="21" spans="1:15" ht="15" customHeight="1">
      <c r="A21" s="17" t="s">
        <v>29</v>
      </c>
      <c r="B21" s="79">
        <v>76</v>
      </c>
      <c r="C21" s="79">
        <v>264</v>
      </c>
      <c r="D21" s="79">
        <v>35</v>
      </c>
      <c r="E21" s="79">
        <v>5187</v>
      </c>
      <c r="F21" s="79">
        <v>3348</v>
      </c>
      <c r="G21" s="79">
        <v>30</v>
      </c>
      <c r="H21" s="36" t="s">
        <v>29</v>
      </c>
    </row>
    <row r="22" spans="1:15" ht="15" customHeight="1">
      <c r="A22" s="17" t="s">
        <v>30</v>
      </c>
      <c r="B22" s="79">
        <v>32</v>
      </c>
      <c r="C22" s="79">
        <v>58</v>
      </c>
      <c r="D22" s="79">
        <v>17</v>
      </c>
      <c r="E22" s="79">
        <v>1344</v>
      </c>
      <c r="F22" s="79">
        <v>1153</v>
      </c>
      <c r="G22" s="79">
        <v>1</v>
      </c>
      <c r="H22" s="36" t="s">
        <v>30</v>
      </c>
    </row>
    <row r="23" spans="1:15" ht="15" customHeight="1">
      <c r="A23" s="17" t="s">
        <v>31</v>
      </c>
      <c r="B23" s="79">
        <v>26</v>
      </c>
      <c r="C23" s="79">
        <v>54</v>
      </c>
      <c r="D23" s="79">
        <v>9</v>
      </c>
      <c r="E23" s="79">
        <v>1577</v>
      </c>
      <c r="F23" s="79">
        <v>957</v>
      </c>
      <c r="G23" s="79">
        <v>3</v>
      </c>
      <c r="H23" s="36" t="s">
        <v>31</v>
      </c>
    </row>
    <row r="24" spans="1:15" s="4" customFormat="1" ht="15" customHeight="1">
      <c r="A24" s="17" t="s">
        <v>32</v>
      </c>
      <c r="B24" s="79">
        <v>31</v>
      </c>
      <c r="C24" s="79">
        <v>142</v>
      </c>
      <c r="D24" s="79">
        <v>16</v>
      </c>
      <c r="E24" s="79">
        <v>2943</v>
      </c>
      <c r="F24" s="79">
        <v>2283</v>
      </c>
      <c r="G24" s="79">
        <v>21</v>
      </c>
      <c r="H24" s="36" t="s">
        <v>32</v>
      </c>
      <c r="I24" s="1"/>
      <c r="J24" s="1"/>
    </row>
    <row r="25" spans="1:15" ht="15" customHeight="1">
      <c r="A25" s="24" t="s">
        <v>33</v>
      </c>
      <c r="B25" s="80">
        <f>SUM(B19:B24)</f>
        <v>325</v>
      </c>
      <c r="C25" s="80">
        <f t="shared" ref="C25:G25" si="2">SUM(C19:C24)</f>
        <v>1207</v>
      </c>
      <c r="D25" s="80">
        <f t="shared" si="2"/>
        <v>165</v>
      </c>
      <c r="E25" s="80">
        <f t="shared" si="2"/>
        <v>23358</v>
      </c>
      <c r="F25" s="80">
        <f t="shared" si="2"/>
        <v>17250</v>
      </c>
      <c r="G25" s="80">
        <f t="shared" si="2"/>
        <v>117</v>
      </c>
      <c r="H25" s="37" t="s">
        <v>33</v>
      </c>
      <c r="I25" s="4"/>
      <c r="J25" s="84"/>
      <c r="K25" s="84"/>
      <c r="L25" s="84"/>
      <c r="M25" s="84"/>
      <c r="N25" s="84"/>
      <c r="O25" s="84"/>
    </row>
    <row r="26" spans="1:15">
      <c r="A26" s="88"/>
      <c r="B26" s="64"/>
      <c r="C26" s="64"/>
      <c r="D26" s="64"/>
      <c r="E26" s="64"/>
      <c r="F26" s="64"/>
      <c r="G26" s="64"/>
      <c r="H26" s="9"/>
    </row>
    <row r="27" spans="1:15" ht="12" thickBot="1">
      <c r="A27" s="19"/>
      <c r="B27" s="72"/>
      <c r="C27" s="72"/>
      <c r="D27" s="72"/>
      <c r="E27" s="72"/>
      <c r="F27" s="72"/>
      <c r="G27" s="72"/>
      <c r="H27" s="10"/>
    </row>
    <row r="28" spans="1:15" ht="15" customHeight="1" thickTop="1" thickBot="1">
      <c r="A28" s="20" t="s">
        <v>7</v>
      </c>
      <c r="B28" s="83">
        <f>B10+B17+B25</f>
        <v>1220</v>
      </c>
      <c r="C28" s="83">
        <f t="shared" ref="C28:G28" si="3">C10+C17+C25</f>
        <v>4695</v>
      </c>
      <c r="D28" s="83">
        <f t="shared" si="3"/>
        <v>491</v>
      </c>
      <c r="E28" s="83">
        <f t="shared" si="3"/>
        <v>83538</v>
      </c>
      <c r="F28" s="83">
        <f t="shared" si="3"/>
        <v>64380</v>
      </c>
      <c r="G28" s="83">
        <f t="shared" si="3"/>
        <v>378</v>
      </c>
      <c r="H28" s="7" t="s">
        <v>43</v>
      </c>
      <c r="I28" s="4"/>
      <c r="J28" s="84"/>
      <c r="K28" s="84"/>
      <c r="L28" s="84"/>
      <c r="M28" s="84"/>
      <c r="N28" s="84"/>
      <c r="O28" s="84"/>
    </row>
    <row r="29" spans="1:15">
      <c r="A29" s="3" t="s">
        <v>41</v>
      </c>
      <c r="B29" s="3"/>
      <c r="C29" s="3"/>
      <c r="D29" s="3"/>
      <c r="E29" s="3"/>
      <c r="F29" s="3"/>
      <c r="G29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&amp;R金沢国税局
源泉所得税４
（R04）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DA43C3D4-BFB3-4DDA-8465-8AFB6315D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01401D-6408-4441-B5DC-5A66E30E19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354CCD-156A-4DA3-9BDE-A4D0A7A3C65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0A7EB5F-0321-49C5-8E24-9C193409722A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c1e1fd5d-d5a4-4438-b594-53628234b2d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69fedeb-612f-4f71-bf39-c359edfd8fe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(1)税務署別源泉徴収税額</vt:lpstr>
      <vt:lpstr>(2)税務署別源泉徴収義務者数</vt:lpstr>
      <vt:lpstr>'(1)税務署別源泉徴収税額'!Print_Area</vt:lpstr>
      <vt:lpstr>'(2)税務署別源泉徴収義務者数'!Print_Area</vt:lpstr>
      <vt:lpstr>'(1)税務署別源泉徴収税額'!Print_Titles</vt:lpstr>
      <vt:lpstr>'(2)税務署別源泉徴収義務者数'!Print_Titles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金沢国税局</dc:title>
  <dc:subject>源泉所得税</dc:subject>
  <dc:creator>国税庁</dc:creator>
  <cp:lastModifiedBy>国税庁</cp:lastModifiedBy>
  <cp:lastPrinted>2023-05-11T07:53:03Z</cp:lastPrinted>
  <dcterms:created xsi:type="dcterms:W3CDTF">2003-07-09T01:05:10Z</dcterms:created>
  <dcterms:modified xsi:type="dcterms:W3CDTF">2024-06-11T01:56:20Z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