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Q0O4A020\Q0_局_share$\28_企画課\共通\03_組織参考資料フォルダ\整理中\00 企画課共通\02  【２係長フォルダより】\★統計全般\01  金沢局統計書\R03年度統計書\41_HP掲載修正\08酒税\"/>
    </mc:Choice>
  </mc:AlternateContent>
  <xr:revisionPtr revIDLastSave="0" documentId="13_ncr:1_{BFE174A3-16F0-46DA-BA98-207F540432D2}" xr6:coauthVersionLast="36" xr6:coauthVersionMax="36" xr10:uidLastSave="{00000000-0000-0000-0000-000000000000}"/>
  <bookViews>
    <workbookView xWindow="0" yWindow="0" windowWidth="19200" windowHeight="6950" tabRatio="943" xr2:uid="{00000000-000D-0000-FFFF-FFFF00000000}"/>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酒類販売（消費）数量'!$A$1:$M$22</definedName>
    <definedName name="_xlnm.Print_Area" localSheetId="3">'(1)　製造免許場数'!$A$1:$X$46</definedName>
    <definedName name="_xlnm.Print_Area" localSheetId="4">'(2)　みなし製造場数'!$A$1:$O$29</definedName>
    <definedName name="_xlnm.Print_Area" localSheetId="1">'(2)　販売（消費）数量の累年比較'!$A$1:$H$30</definedName>
    <definedName name="_xlnm.Print_Area" localSheetId="2">'(3)　税務署別販売（消費）数量'!$A$1:$Q$28</definedName>
    <definedName name="_xlnm.Print_Area" localSheetId="5">'(3)　販売業免許場数'!$A$1:$H$36</definedName>
    <definedName name="_xlnm.Print_Area" localSheetId="6">'(4)　税務署別免許場数'!$A$1:$AP$29</definedName>
    <definedName name="_xlnm.Print_Titles" localSheetId="2">'(3)　税務署別販売（消費）数量'!$1:$2</definedName>
    <definedName name="_xlnm.Print_Titles" localSheetId="6">'(4)　税務署別免許場数'!$1:$4</definedName>
  </definedNames>
  <calcPr calcId="191029"/>
</workbook>
</file>

<file path=xl/calcChain.xml><?xml version="1.0" encoding="utf-8"?>
<calcChain xmlns="http://schemas.openxmlformats.org/spreadsheetml/2006/main">
  <c r="Q19" i="4" l="1"/>
  <c r="Q4" i="4"/>
  <c r="AP6" i="8" l="1"/>
  <c r="AP7" i="8"/>
  <c r="AP8" i="8"/>
  <c r="AP9" i="8"/>
  <c r="AP10" i="8"/>
  <c r="AP12" i="8"/>
  <c r="AP13" i="8"/>
  <c r="AP14" i="8"/>
  <c r="AP15" i="8"/>
  <c r="AP16" i="8"/>
  <c r="AP17" i="8"/>
  <c r="AP19" i="8"/>
  <c r="AP20" i="8"/>
  <c r="AP21" i="8"/>
  <c r="AP22" i="8"/>
  <c r="AP23" i="8"/>
  <c r="AP24" i="8"/>
  <c r="AP25" i="8"/>
  <c r="Q5" i="4"/>
  <c r="Q6" i="4"/>
  <c r="Q7" i="4"/>
  <c r="Q8" i="4"/>
  <c r="Q10" i="4"/>
  <c r="Q11" i="4"/>
  <c r="Q12" i="4"/>
  <c r="Q13" i="4"/>
  <c r="Q14" i="4"/>
  <c r="Q15" i="4"/>
  <c r="Q17" i="4"/>
  <c r="Q18" i="4"/>
  <c r="Q20" i="4"/>
  <c r="Q21" i="4"/>
  <c r="Q22" i="4"/>
  <c r="Q23" i="4"/>
</calcChain>
</file>

<file path=xl/sharedStrings.xml><?xml version="1.0" encoding="utf-8"?>
<sst xmlns="http://schemas.openxmlformats.org/spreadsheetml/2006/main" count="482" uniqueCount="234">
  <si>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</si>
  <si>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</si>
  <si>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</si>
  <si>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</si>
  <si>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</si>
  <si>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</si>
  <si>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</si>
  <si>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</si>
  <si>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</si>
  <si>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</si>
  <si>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</si>
  <si>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</si>
  <si>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</si>
  <si>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</si>
  <si>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</si>
  <si>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</si>
  <si>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</si>
  <si>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</si>
  <si>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</si>
  <si>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</si>
  <si>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</si>
  <si>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</si>
  <si>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</si>
  <si>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</si>
  <si>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</si>
  <si>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</si>
  <si>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</si>
  <si>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</si>
  <si>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</si>
  <si>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</si>
  <si>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</si>
  <si>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</si>
  <si>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</si>
  <si>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</si>
  <si>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</si>
  <si>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</si>
  <si>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</si>
  <si>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</si>
  <si>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</si>
  <si>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</si>
  <si>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</si>
  <si>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</si>
  <si>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</si>
  <si>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</si>
  <si>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</si>
  <si>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</si>
  <si>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</si>
  <si>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</si>
  <si>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</si>
  <si>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</si>
  <si>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</si>
  <si>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</si>
  <si>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</si>
  <si>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</si>
  <si>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</si>
  <si>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</si>
  <si>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</si>
  <si>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</si>
  <si>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</si>
  <si>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</si>
  <si>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</si>
  <si>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</si>
  <si>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</si>
  <si>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</si>
  <si>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</si>
  <si>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</si>
  <si>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</si>
  <si>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</si>
  <si>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</si>
  <si>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</si>
  <si>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</si>
  <si>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</si>
  <si>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</si>
  <si>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</si>
  <si>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</si>
  <si>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</si>
  <si>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</si>
  <si>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</si>
  <si>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</si>
  <si>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</si>
  <si>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</si>
  <si>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</si>
  <si>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</si>
  <si>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</si>
  <si>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</si>
  <si>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</si>
  <si>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</si>
  <si>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</si>
  <si>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</si>
  <si>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</si>
  <si>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</si>
  <si>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</si>
  <si>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</si>
  <si>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</si>
  <si>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</si>
  <si>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</si>
  <si>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</si>
  <si>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</si>
  <si>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</si>
  <si>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</si>
  <si>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</si>
  <si>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</si>
  <si>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</si>
  <si>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</si>
  <si>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</si>
  <si>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</si>
  <si>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</si>
  <si>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</si>
  <si>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</si>
  <si>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</si>
  <si>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</si>
  <si>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</si>
  <si>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</si>
  <si>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</si>
  <si>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</si>
  <si>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</si>
  <si>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</si>
  <si>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</si>
  <si>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</si>
  <si>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</si>
  <si>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</si>
  <si>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</si>
  <si>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</si>
  <si>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</si>
  <si>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</si>
  <si>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</si>
  <si>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</si>
  <si>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</si>
  <si>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</si>
  <si>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</si>
  <si>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</si>
  <si>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</si>
  <si>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</si>
  <si>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</si>
  <si>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</si>
  <si>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</si>
  <si>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</si>
  <si>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</si>
  <si>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</si>
  <si>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</si>
  <si>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</si>
  <si>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</si>
  <si>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</si>
  <si>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</si>
  <si>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</si>
  <si>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</si>
  <si>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</si>
  <si>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</si>
  <si>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</si>
  <si>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</si>
  <si>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</si>
  <si>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</si>
  <si>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</si>
  <si>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</si>
  <si>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</si>
  <si>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</si>
  <si>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</si>
  <si>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</si>
  <si>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</si>
  <si>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</si>
  <si>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</si>
  <si>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</si>
  <si>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</si>
  <si>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</si>
  <si>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</si>
  <si>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</si>
  <si>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</si>
  <si>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</si>
  <si>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</si>
  <si>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</si>
  <si>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</si>
  <si>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</si>
  <si>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</si>
  <si>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</si>
  <si>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</si>
  <si>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</si>
  <si>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</si>
  <si>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</si>
  <si>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</si>
  <si>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</si>
  <si>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</si>
  <si>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</si>
  <si>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</si>
  <si>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</si>
  <si>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</si>
  <si>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</si>
  <si>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１　「媒介業」とは、他人間の酒類の売買取引を継続的に媒介することをいう。</t>
    <rPh sb="17" eb="19">
      <t>バイバイ</t>
    </rPh>
    <phoneticPr fontId="2"/>
  </si>
  <si>
    <t>富山</t>
    <rPh sb="0" eb="2">
      <t>トヤマ</t>
    </rPh>
    <phoneticPr fontId="2"/>
  </si>
  <si>
    <t>高岡</t>
    <rPh sb="0" eb="2">
      <t>タカオカ</t>
    </rPh>
    <phoneticPr fontId="2"/>
  </si>
  <si>
    <t>魚津</t>
    <rPh sb="0" eb="2">
      <t>ウオヅ</t>
    </rPh>
    <phoneticPr fontId="2"/>
  </si>
  <si>
    <t>砺波</t>
    <rPh sb="0" eb="2">
      <t>トナミ</t>
    </rPh>
    <phoneticPr fontId="2"/>
  </si>
  <si>
    <t>富山県計</t>
    <rPh sb="0" eb="2">
      <t>トヤマ</t>
    </rPh>
    <rPh sb="2" eb="3">
      <t>ケン</t>
    </rPh>
    <rPh sb="3" eb="4">
      <t>ケイ</t>
    </rPh>
    <phoneticPr fontId="2"/>
  </si>
  <si>
    <t>金沢</t>
    <rPh sb="0" eb="2">
      <t>カナザワ</t>
    </rPh>
    <phoneticPr fontId="2"/>
  </si>
  <si>
    <t>七尾</t>
    <rPh sb="0" eb="2">
      <t>ナナオ</t>
    </rPh>
    <phoneticPr fontId="2"/>
  </si>
  <si>
    <t>小松</t>
    <rPh sb="0" eb="2">
      <t>コマツ</t>
    </rPh>
    <phoneticPr fontId="2"/>
  </si>
  <si>
    <t>輪島</t>
    <rPh sb="0" eb="2">
      <t>ワジマ</t>
    </rPh>
    <phoneticPr fontId="2"/>
  </si>
  <si>
    <t>松任</t>
    <rPh sb="0" eb="2">
      <t>マットウ</t>
    </rPh>
    <phoneticPr fontId="2"/>
  </si>
  <si>
    <t>石川県計</t>
    <rPh sb="0" eb="2">
      <t>イシカワ</t>
    </rPh>
    <rPh sb="2" eb="3">
      <t>ケン</t>
    </rPh>
    <rPh sb="3" eb="4">
      <t>ケイ</t>
    </rPh>
    <phoneticPr fontId="2"/>
  </si>
  <si>
    <t>福井</t>
    <rPh sb="0" eb="2">
      <t>フクイ</t>
    </rPh>
    <phoneticPr fontId="2"/>
  </si>
  <si>
    <t>敦賀</t>
    <rPh sb="0" eb="2">
      <t>ツルガ</t>
    </rPh>
    <phoneticPr fontId="2"/>
  </si>
  <si>
    <t>武生</t>
    <rPh sb="0" eb="2">
      <t>タケフ</t>
    </rPh>
    <phoneticPr fontId="2"/>
  </si>
  <si>
    <t>小浜</t>
    <rPh sb="0" eb="2">
      <t>オバマ</t>
    </rPh>
    <phoneticPr fontId="2"/>
  </si>
  <si>
    <t>大野</t>
    <rPh sb="0" eb="2">
      <t>オオノ</t>
    </rPh>
    <phoneticPr fontId="2"/>
  </si>
  <si>
    <t>三国</t>
    <rPh sb="0" eb="2">
      <t>ミクニ</t>
    </rPh>
    <phoneticPr fontId="2"/>
  </si>
  <si>
    <t>福井県計</t>
    <rPh sb="0" eb="2">
      <t>フクイ</t>
    </rPh>
    <rPh sb="2" eb="3">
      <t>ケン</t>
    </rPh>
    <rPh sb="3" eb="4">
      <t>ケイ</t>
    </rPh>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</si>
  <si>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</si>
  <si>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</si>
  <si>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２　「代理業」とは、製造者又は販売業者の酒類の販売に関する取引を継続的に代理することをいう。
　　なお、１、２とも営利を目的とするかどうかは問わない。</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</si>
  <si>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</si>
  <si>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</si>
  <si>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</si>
  <si>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</si>
  <si>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</si>
  <si>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3" eb="4">
      <t>チュウ</t>
    </rPh>
    <phoneticPr fontId="2"/>
  </si>
  <si>
    <t>　　　２　「焼酎」の販売数量は、連続式蒸留焼酎及び単式蒸留焼酎の合計である。</t>
    <rPh sb="6" eb="8">
      <t>ショウチュウ</t>
    </rPh>
    <rPh sb="10" eb="12">
      <t>ハンバイ</t>
    </rPh>
    <rPh sb="12" eb="14">
      <t>スウリョウ</t>
    </rPh>
    <rPh sb="16" eb="18">
      <t>レンゾク</t>
    </rPh>
    <rPh sb="18" eb="19">
      <t>シキ</t>
    </rPh>
    <rPh sb="19" eb="21">
      <t>ジョウリュウ</t>
    </rPh>
    <rPh sb="21" eb="23">
      <t>ショウチュウ</t>
    </rPh>
    <rPh sb="23" eb="24">
      <t>オヨ</t>
    </rPh>
    <rPh sb="25" eb="27">
      <t>タンシキ</t>
    </rPh>
    <rPh sb="27" eb="29">
      <t>ジョウリュウ</t>
    </rPh>
    <rPh sb="29" eb="31">
      <t>ショウチュウ</t>
    </rPh>
    <rPh sb="32" eb="34">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</si>
  <si>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</si>
  <si>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</si>
  <si>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</si>
  <si>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</si>
  <si>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平成29年度</t>
    <rPh sb="4" eb="6">
      <t>ネンド</t>
    </rPh>
    <phoneticPr fontId="2"/>
  </si>
  <si>
    <t>平成30年度</t>
    <rPh sb="4" eb="6">
      <t>ネンド</t>
    </rPh>
    <phoneticPr fontId="2"/>
  </si>
  <si>
    <t>令和元年度</t>
    <rPh sb="0" eb="2">
      <t>レイワ</t>
    </rPh>
    <rPh sb="2" eb="3">
      <t>モト</t>
    </rPh>
    <rPh sb="3" eb="5">
      <t>ネンド</t>
    </rPh>
    <phoneticPr fontId="2"/>
  </si>
  <si>
    <t>（注）「(1)　製造免許場数」及び「(3)　販売業免許場数」の（注）に同じ。</t>
    <phoneticPr fontId="2"/>
  </si>
  <si>
    <t>令和２年度</t>
    <rPh sb="0" eb="2">
      <t>レイワ</t>
    </rPh>
    <rPh sb="3" eb="5">
      <t>ネンド</t>
    </rPh>
    <phoneticPr fontId="2"/>
  </si>
  <si>
    <t>内</t>
    <rPh sb="0" eb="1">
      <t>ウチ</t>
    </rPh>
    <phoneticPr fontId="10"/>
  </si>
  <si>
    <t>内</t>
    <rPh sb="0" eb="1">
      <t>ウチ</t>
    </rPh>
    <phoneticPr fontId="11"/>
  </si>
  <si>
    <t>令和３年度</t>
    <rPh sb="0" eb="2">
      <t>レイワ</t>
    </rPh>
    <rPh sb="3" eb="5">
      <t>ネンド</t>
    </rPh>
    <phoneticPr fontId="2"/>
  </si>
  <si>
    <t>内</t>
    <rPh sb="0" eb="1">
      <t>ウチ</t>
    </rPh>
    <phoneticPr fontId="12"/>
  </si>
  <si>
    <t>令和４年３月31日現在
販売業者の手持数量</t>
    <rPh sb="0" eb="2">
      <t>レイワ</t>
    </rPh>
    <phoneticPr fontId="2"/>
  </si>
  <si>
    <t>　調査期間等： 令和３年４月１日から令和４年３月31日までの間に販売された酒類について、酒類製造者又は酒類販売業者から提出された「移出数量明細書」
             又は「酒類の販売数量等報告書」に基づき作成したものである。</t>
    <rPh sb="8" eb="10">
      <t>レイワ</t>
    </rPh>
    <rPh sb="18" eb="20">
      <t>レイワ</t>
    </rPh>
    <phoneticPr fontId="2"/>
  </si>
  <si>
    <t>　調査対象等：令和４年３月31日現在において、酒税法第７条の規定に基づく酒類の製造免許を有する製造場について、令和３年度内における製造数量別に示した。</t>
    <rPh sb="7" eb="9">
      <t>レイワ</t>
    </rPh>
    <rPh sb="55" eb="57">
      <t>レイワ</t>
    </rPh>
    <phoneticPr fontId="2"/>
  </si>
  <si>
    <t>令和４年３月31日</t>
    <rPh sb="0" eb="2">
      <t>レイワ</t>
    </rPh>
    <rPh sb="3" eb="4">
      <t>ネン</t>
    </rPh>
    <rPh sb="5" eb="6">
      <t>ガツ</t>
    </rPh>
    <rPh sb="8" eb="9">
      <t>ニチ</t>
    </rPh>
    <phoneticPr fontId="2"/>
  </si>
  <si>
    <t>調査時点：令和４年３月31日</t>
    <rPh sb="5" eb="7">
      <t>レイワ</t>
    </rPh>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</si>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</sst>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176" formatCode="#,##0;&quot;△ &quot;#,##0"/>
    <numFmt numFmtId="177" formatCode="#,##0_);[Red]\(#,##0\)"/>
    <numFmt numFmtId="178" formatCode="0_);[Red]\(0\)"/>
    <numFmt numFmtId="179" formatCode="#,##0;&quot;△ &quot;#,##0\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9"/>
      <color rgb="FFFF0000"/>
      <name val="ＭＳ 明朝"/>
      <family val="1"/>
      <charset val="128"/>
    </font>
    <font>
      <sz val="18"/>
      <color theme="3"/>
      <name val="ＭＳ Ｐゴシック"/>
      <family val="2"/>
      <charset val="128"/>
      <scheme val="major"/>
    </font>
    <font>
      <b/>
      <sz val="15"/>
      <color theme="3"/>
      <name val="ＭＳ Ｐゴシック"/>
      <family val="2"/>
      <charset val="128"/>
      <scheme val="minor"/>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02">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top style="thin">
        <color indexed="55"/>
      </top>
      <bottom style="thin">
        <color indexed="55"/>
      </bottom>
      <diagonal/>
    </border>
    <border>
      <left style="thin">
        <color indexed="64"/>
      </left>
      <right/>
      <top style="thin">
        <color indexed="55"/>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hair">
        <color indexed="55"/>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thin">
        <color indexed="64"/>
      </left>
      <right style="hair">
        <color indexed="64"/>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hair">
        <color indexed="55"/>
      </top>
      <bottom style="thin">
        <color indexed="55"/>
      </bottom>
      <diagonal/>
    </border>
    <border>
      <left/>
      <right style="thin">
        <color indexed="64"/>
      </right>
      <top/>
      <bottom style="hair">
        <color indexed="55"/>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438">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3" xfId="0" applyFont="1" applyBorder="1" applyAlignment="1">
      <alignment horizontal="center" vertical="center"/>
    </xf>
    <xf numFmtId="0" fontId="3" fillId="0" borderId="4" xfId="0" applyFont="1" applyFill="1" applyBorder="1" applyAlignment="1">
      <alignment horizontal="distributed" vertical="center"/>
    </xf>
    <xf numFmtId="0" fontId="3" fillId="0" borderId="3" xfId="0" applyFont="1" applyBorder="1" applyAlignment="1">
      <alignment horizontal="distributed" vertical="center" justifyLastLine="1"/>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5" fillId="3" borderId="13" xfId="0" applyFont="1" applyFill="1" applyBorder="1" applyAlignment="1">
      <alignment horizontal="distributed"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2" borderId="19" xfId="0" applyFont="1" applyFill="1" applyBorder="1" applyAlignment="1">
      <alignment horizontal="right"/>
    </xf>
    <xf numFmtId="0" fontId="6" fillId="2" borderId="20" xfId="0" applyFont="1" applyFill="1" applyBorder="1" applyAlignment="1">
      <alignment horizontal="right"/>
    </xf>
    <xf numFmtId="0" fontId="6" fillId="2" borderId="21" xfId="0" applyFont="1" applyFill="1" applyBorder="1" applyAlignment="1">
      <alignment horizontal="right"/>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4" borderId="22" xfId="0" applyFont="1" applyFill="1" applyBorder="1" applyAlignment="1">
      <alignment horizontal="distributed" vertical="center" justifyLastLine="1"/>
    </xf>
    <xf numFmtId="0" fontId="3" fillId="3" borderId="24" xfId="0" applyFont="1" applyFill="1" applyBorder="1" applyAlignment="1">
      <alignment horizontal="distributed" vertical="center"/>
    </xf>
    <xf numFmtId="0" fontId="5" fillId="0" borderId="25" xfId="0" applyFont="1" applyBorder="1" applyAlignment="1">
      <alignment horizontal="distributed" vertical="center"/>
    </xf>
    <xf numFmtId="0" fontId="3" fillId="3" borderId="26" xfId="0" applyFont="1" applyFill="1" applyBorder="1" applyAlignment="1">
      <alignment horizontal="distributed" vertical="center"/>
    </xf>
    <xf numFmtId="0" fontId="3" fillId="3" borderId="27" xfId="0" applyFont="1" applyFill="1" applyBorder="1" applyAlignment="1">
      <alignment horizontal="distributed" vertical="center"/>
    </xf>
    <xf numFmtId="0" fontId="3" fillId="0" borderId="28" xfId="0" applyFont="1" applyBorder="1" applyAlignment="1">
      <alignment horizontal="distributed" vertical="center"/>
    </xf>
    <xf numFmtId="0" fontId="5" fillId="0" borderId="29" xfId="0" applyFont="1" applyBorder="1" applyAlignment="1">
      <alignment horizontal="distributed" vertical="center"/>
    </xf>
    <xf numFmtId="0" fontId="3" fillId="0" borderId="3" xfId="0" applyFont="1" applyBorder="1" applyAlignment="1">
      <alignment horizontal="center" vertical="center" wrapText="1"/>
    </xf>
    <xf numFmtId="0" fontId="6" fillId="0" borderId="22" xfId="0" applyFont="1" applyFill="1" applyBorder="1" applyAlignment="1">
      <alignment horizontal="left" vertical="center"/>
    </xf>
    <xf numFmtId="0" fontId="3" fillId="0" borderId="30" xfId="0" applyFont="1" applyBorder="1" applyAlignment="1">
      <alignment horizontal="distributed"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0" xfId="0" applyFont="1" applyAlignment="1">
      <alignment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distributed" vertical="center" justifyLastLine="1"/>
    </xf>
    <xf numFmtId="0" fontId="3" fillId="0" borderId="33" xfId="0" applyFont="1" applyBorder="1" applyAlignment="1">
      <alignment horizontal="center" vertical="center" wrapText="1" justifyLastLine="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34" xfId="0" applyFont="1" applyFill="1" applyBorder="1" applyAlignment="1">
      <alignment horizontal="right"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1" xfId="0" applyFont="1" applyBorder="1" applyAlignment="1">
      <alignment horizontal="distributed" vertical="center"/>
    </xf>
    <xf numFmtId="0" fontId="8" fillId="0" borderId="0" xfId="0" applyFont="1" applyAlignment="1">
      <alignment vertical="center"/>
    </xf>
    <xf numFmtId="0" fontId="3" fillId="0" borderId="25" xfId="0" applyFont="1" applyBorder="1" applyAlignment="1">
      <alignment horizontal="distributed" vertical="center"/>
    </xf>
    <xf numFmtId="0" fontId="3" fillId="0" borderId="42" xfId="0" applyFont="1" applyFill="1" applyBorder="1" applyAlignment="1">
      <alignment horizontal="distributed" vertical="center"/>
    </xf>
    <xf numFmtId="176" fontId="3" fillId="0" borderId="4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wrapText="1"/>
    </xf>
    <xf numFmtId="0" fontId="6" fillId="2" borderId="16" xfId="0" applyFont="1" applyFill="1" applyBorder="1" applyAlignment="1">
      <alignment horizontal="right" vertical="top"/>
    </xf>
    <xf numFmtId="0" fontId="6" fillId="2" borderId="18" xfId="0" applyFont="1" applyFill="1" applyBorder="1" applyAlignment="1">
      <alignment horizontal="right" vertical="top"/>
    </xf>
    <xf numFmtId="0" fontId="6" fillId="2" borderId="43" xfId="0" applyFont="1" applyFill="1" applyBorder="1" applyAlignment="1">
      <alignment horizontal="right" vertical="top"/>
    </xf>
    <xf numFmtId="0" fontId="6" fillId="2" borderId="19" xfId="0" applyFont="1" applyFill="1" applyBorder="1" applyAlignment="1">
      <alignment horizontal="right" vertical="top"/>
    </xf>
    <xf numFmtId="0" fontId="3" fillId="0" borderId="44" xfId="0" applyFont="1" applyFill="1" applyBorder="1" applyAlignment="1">
      <alignment horizontal="distributed" vertical="center"/>
    </xf>
    <xf numFmtId="0" fontId="5" fillId="0" borderId="25" xfId="0" applyFont="1" applyBorder="1" applyAlignment="1">
      <alignment horizontal="center" vertical="center"/>
    </xf>
    <xf numFmtId="0" fontId="3" fillId="0" borderId="31" xfId="0" applyFont="1" applyBorder="1" applyAlignment="1">
      <alignment horizontal="center" vertical="center" wrapText="1"/>
    </xf>
    <xf numFmtId="0" fontId="3" fillId="0" borderId="52" xfId="0" applyFont="1" applyBorder="1" applyAlignment="1">
      <alignment horizontal="distributed" vertical="center"/>
    </xf>
    <xf numFmtId="0" fontId="3" fillId="0" borderId="53" xfId="0" applyFont="1" applyBorder="1" applyAlignment="1">
      <alignment horizontal="distributed" vertical="center"/>
    </xf>
    <xf numFmtId="0" fontId="3" fillId="0" borderId="28" xfId="0" applyFont="1" applyBorder="1" applyAlignment="1">
      <alignment horizontal="distributed" vertical="center" wrapText="1"/>
    </xf>
    <xf numFmtId="0" fontId="3" fillId="0" borderId="22" xfId="0" applyFont="1" applyBorder="1" applyAlignment="1">
      <alignment horizontal="distributed" vertical="center"/>
    </xf>
    <xf numFmtId="0" fontId="3" fillId="0" borderId="54" xfId="0" applyFont="1" applyBorder="1" applyAlignment="1">
      <alignment horizontal="distributed" vertical="center"/>
    </xf>
    <xf numFmtId="0" fontId="3" fillId="0" borderId="19" xfId="0" applyFont="1" applyBorder="1" applyAlignment="1">
      <alignment horizontal="distributed" vertical="center" wrapText="1" justifyLastLine="1"/>
    </xf>
    <xf numFmtId="0" fontId="5" fillId="0" borderId="54" xfId="0" applyFont="1" applyBorder="1" applyAlignment="1">
      <alignment horizontal="distributed" vertical="center"/>
    </xf>
    <xf numFmtId="0" fontId="5" fillId="0" borderId="54" xfId="0" applyFont="1" applyBorder="1" applyAlignment="1">
      <alignment horizontal="center" vertical="center"/>
    </xf>
    <xf numFmtId="0" fontId="3" fillId="0" borderId="55" xfId="0" applyFont="1" applyBorder="1" applyAlignment="1">
      <alignment horizontal="distributed" vertical="center"/>
    </xf>
    <xf numFmtId="0" fontId="5" fillId="0" borderId="55" xfId="0" applyFont="1" applyBorder="1" applyAlignment="1">
      <alignment horizontal="distributed" vertical="center"/>
    </xf>
    <xf numFmtId="0" fontId="3" fillId="0" borderId="23" xfId="0" applyFont="1" applyBorder="1" applyAlignment="1">
      <alignment horizontal="distributed" vertical="center"/>
    </xf>
    <xf numFmtId="0" fontId="3" fillId="0" borderId="56" xfId="0" applyFont="1" applyBorder="1" applyAlignment="1">
      <alignment horizontal="distributed" vertical="center"/>
    </xf>
    <xf numFmtId="0" fontId="3" fillId="0" borderId="6" xfId="0" applyFont="1" applyBorder="1" applyAlignment="1">
      <alignment horizontal="distributed" vertical="center"/>
    </xf>
    <xf numFmtId="0" fontId="3" fillId="0" borderId="57" xfId="0" applyFont="1" applyFill="1" applyBorder="1" applyAlignment="1">
      <alignment horizontal="distributed" vertical="center"/>
    </xf>
    <xf numFmtId="0" fontId="3" fillId="0" borderId="58" xfId="0" applyFont="1" applyFill="1" applyBorder="1" applyAlignment="1">
      <alignment horizontal="distributed" vertical="center"/>
    </xf>
    <xf numFmtId="0" fontId="5" fillId="0" borderId="59" xfId="0" applyFont="1" applyBorder="1" applyAlignment="1">
      <alignment horizontal="distributed" vertical="center"/>
    </xf>
    <xf numFmtId="0" fontId="6" fillId="2" borderId="33" xfId="0" applyFont="1" applyFill="1" applyBorder="1" applyAlignment="1">
      <alignment horizontal="right"/>
    </xf>
    <xf numFmtId="0" fontId="6" fillId="4" borderId="21" xfId="0" applyFont="1" applyFill="1" applyBorder="1" applyAlignment="1">
      <alignment horizontal="distributed" vertical="center" justifyLastLine="1"/>
    </xf>
    <xf numFmtId="0" fontId="3" fillId="3" borderId="64" xfId="0" applyFont="1" applyFill="1" applyBorder="1" applyAlignment="1">
      <alignment horizontal="distributed" vertical="center"/>
    </xf>
    <xf numFmtId="0" fontId="3" fillId="3" borderId="65" xfId="0" applyFont="1" applyFill="1" applyBorder="1" applyAlignment="1">
      <alignment horizontal="distributed" vertical="center"/>
    </xf>
    <xf numFmtId="0" fontId="5" fillId="3" borderId="66" xfId="0" applyFont="1" applyFill="1" applyBorder="1" applyAlignment="1">
      <alignment horizontal="distributed" vertical="center"/>
    </xf>
    <xf numFmtId="0" fontId="3" fillId="3" borderId="67" xfId="0" applyFont="1" applyFill="1" applyBorder="1" applyAlignment="1">
      <alignment horizontal="distributed" vertical="center"/>
    </xf>
    <xf numFmtId="0" fontId="6" fillId="2" borderId="33"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70" xfId="0" applyFont="1" applyFill="1" applyBorder="1" applyAlignment="1">
      <alignment horizontal="center" vertical="center" wrapText="1" justifyLastLine="1"/>
    </xf>
    <xf numFmtId="0" fontId="3" fillId="0" borderId="71" xfId="0" applyFont="1" applyFill="1" applyBorder="1" applyAlignment="1">
      <alignment horizontal="center" vertical="center" wrapText="1"/>
    </xf>
    <xf numFmtId="0" fontId="3" fillId="0" borderId="71" xfId="0" applyFont="1" applyFill="1" applyBorder="1" applyAlignment="1">
      <alignment horizontal="center" vertical="center"/>
    </xf>
    <xf numFmtId="0" fontId="3" fillId="0" borderId="72" xfId="0" applyFont="1" applyFill="1" applyBorder="1" applyAlignment="1">
      <alignment horizontal="center" vertical="center" wrapText="1"/>
    </xf>
    <xf numFmtId="0" fontId="3" fillId="0" borderId="0" xfId="0" applyFont="1" applyFill="1" applyAlignment="1">
      <alignment horizontal="left" vertical="top"/>
    </xf>
    <xf numFmtId="3" fontId="3" fillId="0" borderId="0" xfId="0" applyNumberFormat="1" applyFont="1" applyAlignment="1">
      <alignment horizontal="left" vertical="center"/>
    </xf>
    <xf numFmtId="0" fontId="3" fillId="3" borderId="73" xfId="0" applyFont="1" applyFill="1" applyBorder="1" applyAlignment="1">
      <alignment horizontal="distributed" vertical="center"/>
    </xf>
    <xf numFmtId="0" fontId="6" fillId="0" borderId="21"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41" fontId="3" fillId="2" borderId="8" xfId="0" applyNumberFormat="1" applyFont="1" applyFill="1" applyBorder="1" applyAlignment="1">
      <alignment horizontal="right" vertical="center"/>
    </xf>
    <xf numFmtId="41" fontId="5" fillId="2" borderId="85"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5" fillId="2" borderId="2" xfId="0" applyNumberFormat="1" applyFont="1" applyFill="1" applyBorder="1" applyAlignment="1">
      <alignment horizontal="right" vertical="center"/>
    </xf>
    <xf numFmtId="3" fontId="3" fillId="0" borderId="8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9" xfId="0" applyNumberFormat="1" applyFont="1" applyFill="1" applyBorder="1" applyAlignment="1">
      <alignment horizontal="right" vertical="center"/>
    </xf>
    <xf numFmtId="41" fontId="3" fillId="2" borderId="21" xfId="0" applyNumberFormat="1" applyFont="1" applyFill="1" applyBorder="1" applyAlignment="1">
      <alignment horizontal="right" vertical="center"/>
    </xf>
    <xf numFmtId="41" fontId="5" fillId="2" borderId="96" xfId="0" applyNumberFormat="1" applyFont="1" applyFill="1" applyBorder="1" applyAlignment="1">
      <alignment horizontal="right" vertical="center"/>
    </xf>
    <xf numFmtId="41" fontId="5" fillId="2" borderId="97"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88"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center"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54" xfId="0" applyNumberFormat="1" applyFont="1" applyFill="1" applyBorder="1" applyAlignment="1">
      <alignment horizontal="right" vertical="center"/>
    </xf>
    <xf numFmtId="41" fontId="3" fillId="2" borderId="105" xfId="0" applyNumberFormat="1" applyFont="1" applyFill="1" applyBorder="1" applyAlignment="1">
      <alignment horizontal="center"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center" vertical="center"/>
    </xf>
    <xf numFmtId="41" fontId="3" fillId="2" borderId="111" xfId="0" applyNumberFormat="1" applyFont="1" applyFill="1" applyBorder="1" applyAlignment="1">
      <alignment horizontal="right" vertical="center"/>
    </xf>
    <xf numFmtId="41" fontId="5" fillId="2" borderId="112" xfId="0" applyNumberFormat="1" applyFont="1" applyFill="1" applyBorder="1" applyAlignment="1">
      <alignment horizontal="right" vertical="center"/>
    </xf>
    <xf numFmtId="41" fontId="5" fillId="2" borderId="113"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115" xfId="0" applyNumberFormat="1" applyFont="1" applyFill="1" applyBorder="1" applyAlignment="1">
      <alignment horizontal="center" vertical="center"/>
    </xf>
    <xf numFmtId="41" fontId="5"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2" borderId="121" xfId="0" applyNumberFormat="1" applyFont="1" applyFill="1" applyBorder="1" applyAlignment="1">
      <alignment horizontal="center" vertical="center"/>
    </xf>
    <xf numFmtId="41" fontId="3"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2" borderId="126" xfId="0" applyNumberFormat="1" applyFont="1" applyFill="1" applyBorder="1" applyAlignment="1">
      <alignment horizontal="center"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2" xfId="0" applyNumberFormat="1" applyFont="1" applyFill="1" applyBorder="1" applyAlignment="1">
      <alignment horizontal="center"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5" fillId="2" borderId="139" xfId="0" applyNumberFormat="1" applyFont="1" applyFill="1" applyBorder="1" applyAlignment="1">
      <alignment horizontal="right" vertical="center"/>
    </xf>
    <xf numFmtId="41" fontId="5" fillId="2" borderId="140" xfId="0" applyNumberFormat="1" applyFont="1" applyFill="1" applyBorder="1" applyAlignment="1">
      <alignment horizontal="right" vertical="center"/>
    </xf>
    <xf numFmtId="41" fontId="5" fillId="2" borderId="141" xfId="0" applyNumberFormat="1" applyFont="1" applyFill="1" applyBorder="1" applyAlignment="1">
      <alignment horizontal="right" vertical="center"/>
    </xf>
    <xf numFmtId="41" fontId="5" fillId="2" borderId="142"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41" fontId="3" fillId="2" borderId="86"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143" xfId="0" applyNumberFormat="1" applyFont="1" applyFill="1" applyBorder="1" applyAlignment="1">
      <alignment horizontal="right" vertical="center"/>
    </xf>
    <xf numFmtId="41" fontId="5" fillId="2" borderId="55" xfId="0" applyNumberFormat="1" applyFont="1" applyFill="1" applyBorder="1" applyAlignment="1">
      <alignment horizontal="right" vertical="center"/>
    </xf>
    <xf numFmtId="41" fontId="5" fillId="2" borderId="135" xfId="0" applyNumberFormat="1" applyFont="1" applyFill="1" applyBorder="1" applyAlignment="1">
      <alignment horizontal="right" vertical="center"/>
    </xf>
    <xf numFmtId="41" fontId="5" fillId="2" borderId="54" xfId="0" applyNumberFormat="1" applyFont="1" applyFill="1" applyBorder="1" applyAlignment="1">
      <alignment horizontal="right" vertical="center"/>
    </xf>
    <xf numFmtId="41" fontId="5" fillId="2" borderId="104" xfId="0" applyNumberFormat="1" applyFont="1" applyFill="1" applyBorder="1" applyAlignment="1">
      <alignment horizontal="right" vertical="center"/>
    </xf>
    <xf numFmtId="41" fontId="3" fillId="2" borderId="2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3" fillId="0" borderId="145"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3" fillId="0" borderId="148" xfId="0" applyNumberFormat="1" applyFont="1" applyFill="1" applyBorder="1" applyAlignment="1">
      <alignment horizontal="right" vertical="center"/>
    </xf>
    <xf numFmtId="41" fontId="5" fillId="0" borderId="148" xfId="0" applyNumberFormat="1" applyFont="1" applyFill="1" applyBorder="1" applyAlignment="1">
      <alignment horizontal="right" vertical="center"/>
    </xf>
    <xf numFmtId="41" fontId="5" fillId="0" borderId="149" xfId="0" applyNumberFormat="1" applyFont="1" applyFill="1" applyBorder="1" applyAlignment="1">
      <alignment horizontal="right" vertical="center"/>
    </xf>
    <xf numFmtId="41" fontId="5" fillId="2" borderId="150" xfId="0" applyNumberFormat="1" applyFont="1" applyFill="1" applyBorder="1" applyAlignment="1">
      <alignment horizontal="right" vertical="center"/>
    </xf>
    <xf numFmtId="41" fontId="5" fillId="2" borderId="151" xfId="0" applyNumberFormat="1" applyFont="1" applyFill="1" applyBorder="1" applyAlignment="1">
      <alignment horizontal="right" vertical="center"/>
    </xf>
    <xf numFmtId="41" fontId="5" fillId="2" borderId="152" xfId="0" applyNumberFormat="1" applyFont="1" applyFill="1" applyBorder="1" applyAlignment="1">
      <alignment horizontal="right" vertical="center"/>
    </xf>
    <xf numFmtId="41" fontId="3" fillId="0" borderId="153" xfId="0" applyNumberFormat="1" applyFont="1" applyFill="1" applyBorder="1" applyAlignment="1">
      <alignment horizontal="right" vertical="center"/>
    </xf>
    <xf numFmtId="41" fontId="3" fillId="0" borderId="154"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0" fontId="6" fillId="2" borderId="157" xfId="0" applyNumberFormat="1" applyFont="1" applyFill="1" applyBorder="1" applyAlignment="1">
      <alignment horizontal="right" vertical="center"/>
    </xf>
    <xf numFmtId="0" fontId="6" fillId="2" borderId="158" xfId="0" applyNumberFormat="1" applyFont="1" applyFill="1" applyBorder="1" applyAlignment="1">
      <alignment horizontal="right" vertical="center"/>
    </xf>
    <xf numFmtId="0" fontId="6" fillId="2" borderId="159" xfId="0" applyNumberFormat="1" applyFont="1" applyFill="1" applyBorder="1" applyAlignment="1">
      <alignment horizontal="right" vertical="center"/>
    </xf>
    <xf numFmtId="0" fontId="7" fillId="2" borderId="1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61"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0" fillId="0" borderId="0" xfId="0" applyAlignment="1">
      <alignment vertical="center"/>
    </xf>
    <xf numFmtId="41" fontId="3" fillId="2" borderId="15" xfId="0" applyNumberFormat="1" applyFont="1" applyFill="1" applyBorder="1" applyAlignment="1">
      <alignment horizontal="right" vertical="center"/>
    </xf>
    <xf numFmtId="41" fontId="3" fillId="2" borderId="163"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64" xfId="0" applyNumberFormat="1" applyFont="1" applyFill="1" applyBorder="1" applyAlignment="1">
      <alignment horizontal="right" vertical="center"/>
    </xf>
    <xf numFmtId="41" fontId="3" fillId="5" borderId="55" xfId="0" applyNumberFormat="1" applyFont="1" applyFill="1" applyBorder="1" applyAlignment="1">
      <alignment horizontal="right" vertical="center"/>
    </xf>
    <xf numFmtId="41" fontId="3" fillId="5" borderId="95" xfId="0" applyNumberFormat="1" applyFont="1" applyFill="1" applyBorder="1" applyAlignment="1">
      <alignment horizontal="right" vertical="center"/>
    </xf>
    <xf numFmtId="0" fontId="10" fillId="0" borderId="0" xfId="0" applyFont="1" applyAlignment="1">
      <alignment horizontal="left" vertical="top"/>
    </xf>
    <xf numFmtId="176" fontId="3" fillId="2" borderId="10" xfId="0" applyNumberFormat="1" applyFont="1" applyFill="1" applyBorder="1" applyAlignment="1">
      <alignment horizontal="right" vertical="center"/>
    </xf>
    <xf numFmtId="176" fontId="3" fillId="2" borderId="60"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61" xfId="0" applyNumberFormat="1" applyFont="1" applyFill="1" applyBorder="1" applyAlignment="1">
      <alignment horizontal="right" vertical="center"/>
    </xf>
    <xf numFmtId="176" fontId="5" fillId="2" borderId="11" xfId="0" applyNumberFormat="1" applyFont="1" applyFill="1" applyBorder="1" applyAlignment="1">
      <alignment horizontal="right" vertical="center"/>
    </xf>
    <xf numFmtId="176" fontId="3" fillId="0" borderId="9" xfId="1" applyNumberFormat="1" applyFont="1" applyFill="1" applyBorder="1" applyAlignment="1">
      <alignment horizontal="right" vertical="center"/>
    </xf>
    <xf numFmtId="176" fontId="3" fillId="0" borderId="62" xfId="1" applyNumberFormat="1" applyFont="1" applyFill="1" applyBorder="1" applyAlignment="1">
      <alignment horizontal="right" vertical="center"/>
    </xf>
    <xf numFmtId="176" fontId="3" fillId="2" borderId="12" xfId="0" applyNumberFormat="1" applyFont="1" applyFill="1" applyBorder="1" applyAlignment="1">
      <alignment horizontal="right" vertical="center"/>
    </xf>
    <xf numFmtId="176" fontId="3" fillId="2" borderId="63" xfId="0" applyNumberFormat="1" applyFont="1" applyFill="1" applyBorder="1" applyAlignment="1">
      <alignment horizontal="right" vertical="center"/>
    </xf>
    <xf numFmtId="176" fontId="3" fillId="2" borderId="74" xfId="0" applyNumberFormat="1" applyFont="1" applyFill="1" applyBorder="1" applyAlignment="1">
      <alignment horizontal="right" vertical="center"/>
    </xf>
    <xf numFmtId="176" fontId="3" fillId="2" borderId="75" xfId="0" applyNumberFormat="1" applyFont="1" applyFill="1" applyBorder="1" applyAlignment="1">
      <alignment horizontal="right" vertical="center"/>
    </xf>
    <xf numFmtId="176" fontId="3" fillId="0" borderId="5"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41" fontId="3" fillId="2" borderId="76" xfId="0" applyNumberFormat="1" applyFont="1" applyFill="1" applyBorder="1" applyAlignment="1">
      <alignment horizontal="right" vertical="center"/>
    </xf>
    <xf numFmtId="41" fontId="3" fillId="2" borderId="77" xfId="0" applyNumberFormat="1" applyFont="1" applyFill="1" applyBorder="1" applyAlignment="1">
      <alignment horizontal="right" vertical="center"/>
    </xf>
    <xf numFmtId="41" fontId="3" fillId="5" borderId="77" xfId="0" applyNumberFormat="1" applyFont="1" applyFill="1" applyBorder="1" applyAlignment="1">
      <alignment horizontal="right" vertical="center"/>
    </xf>
    <xf numFmtId="41" fontId="3" fillId="5" borderId="76"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5" borderId="7" xfId="0" applyNumberFormat="1" applyFont="1" applyFill="1" applyBorder="1" applyAlignment="1">
      <alignment horizontal="right" vertical="center"/>
    </xf>
    <xf numFmtId="41" fontId="3" fillId="5" borderId="79"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199" xfId="0" applyNumberFormat="1" applyFont="1" applyFill="1" applyBorder="1" applyAlignment="1">
      <alignment horizontal="right" vertical="center"/>
    </xf>
    <xf numFmtId="41" fontId="5" fillId="2" borderId="81" xfId="0" applyNumberFormat="1" applyFont="1" applyFill="1" applyBorder="1" applyAlignment="1">
      <alignment horizontal="right" vertical="center"/>
    </xf>
    <xf numFmtId="41" fontId="5" fillId="2" borderId="198" xfId="0" applyNumberFormat="1" applyFont="1" applyFill="1" applyBorder="1" applyAlignment="1">
      <alignment horizontal="right" vertical="center"/>
    </xf>
    <xf numFmtId="0" fontId="3" fillId="0" borderId="45" xfId="0" applyFont="1" applyFill="1" applyBorder="1" applyAlignment="1">
      <alignment horizontal="right" vertical="center"/>
    </xf>
    <xf numFmtId="0" fontId="3" fillId="0" borderId="46" xfId="0" applyFont="1" applyFill="1" applyBorder="1" applyAlignment="1">
      <alignment horizontal="right" vertical="center"/>
    </xf>
    <xf numFmtId="0" fontId="3" fillId="0" borderId="47" xfId="0" applyFont="1" applyFill="1" applyBorder="1" applyAlignment="1">
      <alignment horizontal="right" vertical="center"/>
    </xf>
    <xf numFmtId="0" fontId="3" fillId="0" borderId="48" xfId="0" applyFont="1" applyFill="1" applyBorder="1" applyAlignment="1">
      <alignment horizontal="right" vertical="center"/>
    </xf>
    <xf numFmtId="3" fontId="3" fillId="0" borderId="48" xfId="0" applyNumberFormat="1" applyFont="1" applyFill="1" applyBorder="1" applyAlignment="1">
      <alignment horizontal="right" vertical="center"/>
    </xf>
    <xf numFmtId="3" fontId="3" fillId="0" borderId="68"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0" fontId="3" fillId="0" borderId="49" xfId="0" applyFont="1" applyFill="1" applyBorder="1" applyAlignment="1">
      <alignment horizontal="right" vertical="center"/>
    </xf>
    <xf numFmtId="0" fontId="3" fillId="0" borderId="50" xfId="0" applyFont="1" applyFill="1" applyBorder="1" applyAlignment="1">
      <alignment horizontal="right" vertical="center"/>
    </xf>
    <xf numFmtId="0" fontId="3" fillId="0" borderId="51" xfId="0" applyFont="1" applyFill="1" applyBorder="1" applyAlignment="1">
      <alignment horizontal="right" vertical="center"/>
    </xf>
    <xf numFmtId="0" fontId="3" fillId="0" borderId="5" xfId="0" applyFont="1" applyFill="1" applyBorder="1" applyAlignment="1">
      <alignment horizontal="right" vertical="center"/>
    </xf>
    <xf numFmtId="3" fontId="3" fillId="0" borderId="5" xfId="0" applyNumberFormat="1" applyFont="1" applyFill="1" applyBorder="1" applyAlignment="1">
      <alignment horizontal="right" vertical="center"/>
    </xf>
    <xf numFmtId="3" fontId="3" fillId="0" borderId="69" xfId="0" applyNumberFormat="1" applyFont="1" applyFill="1" applyBorder="1" applyAlignment="1">
      <alignment horizontal="right" vertical="center"/>
    </xf>
    <xf numFmtId="41" fontId="5" fillId="2" borderId="165" xfId="0" applyNumberFormat="1" applyFont="1" applyFill="1" applyBorder="1" applyAlignment="1">
      <alignment horizontal="right" vertical="center"/>
    </xf>
    <xf numFmtId="41" fontId="5" fillId="2" borderId="186" xfId="0" applyNumberFormat="1" applyFont="1" applyFill="1" applyBorder="1" applyAlignment="1">
      <alignment horizontal="right" vertical="center"/>
    </xf>
    <xf numFmtId="41" fontId="5" fillId="2" borderId="87"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0" fontId="3" fillId="0" borderId="0" xfId="0" applyFont="1" applyAlignment="1">
      <alignment horizontal="left" vertical="center" wrapText="1"/>
    </xf>
    <xf numFmtId="0" fontId="3" fillId="0" borderId="0" xfId="0" applyFont="1" applyBorder="1" applyAlignment="1">
      <alignment horizontal="right" wrapText="1"/>
    </xf>
    <xf numFmtId="178" fontId="3" fillId="2" borderId="94" xfId="0" applyNumberFormat="1" applyFont="1" applyFill="1" applyBorder="1" applyAlignment="1">
      <alignment horizontal="right" vertical="center"/>
    </xf>
    <xf numFmtId="177" fontId="3" fillId="5" borderId="92" xfId="0" applyNumberFormat="1" applyFont="1" applyFill="1" applyBorder="1" applyAlignment="1">
      <alignment horizontal="right" vertical="center"/>
    </xf>
    <xf numFmtId="41" fontId="3" fillId="5" borderId="93" xfId="0" applyNumberFormat="1" applyFont="1" applyFill="1" applyBorder="1" applyAlignment="1">
      <alignment horizontal="right" vertical="center"/>
    </xf>
    <xf numFmtId="41" fontId="3" fillId="5" borderId="94" xfId="0" applyNumberFormat="1" applyFont="1" applyFill="1" applyBorder="1" applyAlignment="1">
      <alignment horizontal="right" vertical="center"/>
    </xf>
    <xf numFmtId="41" fontId="3" fillId="5" borderId="92" xfId="0" applyNumberFormat="1" applyFont="1" applyFill="1" applyBorder="1" applyAlignment="1">
      <alignment horizontal="right" vertical="center"/>
    </xf>
    <xf numFmtId="178" fontId="3" fillId="5" borderId="93" xfId="0" applyNumberFormat="1" applyFont="1" applyFill="1" applyBorder="1" applyAlignment="1">
      <alignment horizontal="right" vertical="center"/>
    </xf>
    <xf numFmtId="179" fontId="3" fillId="5" borderId="93" xfId="0" applyNumberFormat="1" applyFont="1" applyFill="1" applyBorder="1" applyAlignment="1">
      <alignment horizontal="right" vertical="center"/>
    </xf>
    <xf numFmtId="41" fontId="3" fillId="0" borderId="0" xfId="0" applyNumberFormat="1" applyFont="1" applyAlignment="1">
      <alignment horizontal="left" vertical="top"/>
    </xf>
    <xf numFmtId="41" fontId="3" fillId="0" borderId="0" xfId="0" applyNumberFormat="1" applyFont="1" applyAlignment="1">
      <alignment horizontal="left" vertical="center"/>
    </xf>
    <xf numFmtId="42" fontId="3" fillId="5" borderId="93" xfId="0" applyNumberFormat="1" applyFont="1" applyFill="1" applyBorder="1" applyAlignment="1">
      <alignment horizontal="right" vertical="center"/>
    </xf>
    <xf numFmtId="42" fontId="3" fillId="5" borderId="94" xfId="0" applyNumberFormat="1" applyFont="1" applyFill="1" applyBorder="1" applyAlignment="1">
      <alignment horizontal="right" vertical="center"/>
    </xf>
    <xf numFmtId="41" fontId="3" fillId="5" borderId="18" xfId="0" applyNumberFormat="1" applyFont="1" applyFill="1" applyBorder="1" applyAlignment="1">
      <alignment horizontal="right" vertical="center"/>
    </xf>
    <xf numFmtId="41" fontId="3" fillId="5" borderId="201" xfId="0" applyNumberFormat="1" applyFont="1" applyFill="1" applyBorder="1" applyAlignment="1">
      <alignment horizontal="right" vertical="center"/>
    </xf>
    <xf numFmtId="42" fontId="3" fillId="5" borderId="17" xfId="0" applyNumberFormat="1" applyFont="1" applyFill="1" applyBorder="1" applyAlignment="1">
      <alignment horizontal="right" vertical="center"/>
    </xf>
    <xf numFmtId="42" fontId="3" fillId="5" borderId="200"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0" fontId="3" fillId="0" borderId="42" xfId="0" applyFont="1" applyBorder="1" applyAlignment="1">
      <alignment horizontal="left" vertical="top" wrapText="1"/>
    </xf>
    <xf numFmtId="0" fontId="3" fillId="0" borderId="42" xfId="0" applyFont="1" applyBorder="1" applyAlignment="1">
      <alignment horizontal="left" vertical="top"/>
    </xf>
    <xf numFmtId="41" fontId="3" fillId="2" borderId="21" xfId="0" applyNumberFormat="1" applyFont="1" applyFill="1" applyBorder="1" applyAlignment="1">
      <alignment horizontal="center" vertical="center"/>
    </xf>
    <xf numFmtId="41" fontId="3" fillId="2" borderId="58" xfId="0" applyNumberFormat="1" applyFont="1" applyFill="1" applyBorder="1" applyAlignment="1">
      <alignment horizontal="center" vertical="center"/>
    </xf>
    <xf numFmtId="41" fontId="3" fillId="2" borderId="19" xfId="0" applyNumberFormat="1" applyFont="1" applyFill="1" applyBorder="1" applyAlignment="1">
      <alignment horizontal="center" vertical="center"/>
    </xf>
    <xf numFmtId="41" fontId="3" fillId="2" borderId="169" xfId="0" applyNumberFormat="1" applyFont="1" applyFill="1" applyBorder="1" applyAlignment="1">
      <alignment horizontal="center" vertical="center"/>
    </xf>
    <xf numFmtId="41" fontId="3" fillId="5" borderId="16" xfId="0" applyNumberFormat="1" applyFont="1" applyFill="1" applyBorder="1" applyAlignment="1">
      <alignment horizontal="center" vertical="center"/>
    </xf>
    <xf numFmtId="41" fontId="3" fillId="5" borderId="172" xfId="0" applyNumberFormat="1" applyFont="1" applyFill="1" applyBorder="1" applyAlignment="1">
      <alignment horizontal="center" vertical="center"/>
    </xf>
    <xf numFmtId="41" fontId="3" fillId="5" borderId="17" xfId="0" applyNumberFormat="1" applyFont="1" applyFill="1" applyBorder="1" applyAlignment="1">
      <alignment horizontal="right" vertical="center"/>
    </xf>
    <xf numFmtId="41" fontId="3" fillId="5" borderId="200" xfId="0" applyNumberFormat="1" applyFont="1" applyFill="1" applyBorder="1" applyAlignment="1">
      <alignment horizontal="right" vertical="center"/>
    </xf>
    <xf numFmtId="41" fontId="3" fillId="5" borderId="16" xfId="0" applyNumberFormat="1" applyFont="1" applyFill="1" applyBorder="1" applyAlignment="1">
      <alignment horizontal="right" vertical="center"/>
    </xf>
    <xf numFmtId="41" fontId="3" fillId="5" borderId="172" xfId="0" applyNumberFormat="1" applyFont="1" applyFill="1" applyBorder="1" applyAlignment="1">
      <alignment horizontal="right" vertical="center"/>
    </xf>
    <xf numFmtId="0" fontId="4" fillId="0" borderId="0" xfId="0" applyFont="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0" fontId="3" fillId="0" borderId="3" xfId="0" applyFont="1" applyBorder="1" applyAlignment="1">
      <alignment horizontal="center" vertical="center" wrapText="1"/>
    </xf>
    <xf numFmtId="0" fontId="3" fillId="0" borderId="1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68" xfId="0" applyFont="1" applyBorder="1" applyAlignment="1">
      <alignment horizontal="center" vertical="center" wrapText="1"/>
    </xf>
    <xf numFmtId="0" fontId="3" fillId="0" borderId="17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71" xfId="0" applyFont="1" applyFill="1" applyBorder="1" applyAlignment="1">
      <alignment horizontal="center" vertical="center"/>
    </xf>
    <xf numFmtId="0" fontId="3" fillId="0" borderId="171" xfId="0" applyFont="1" applyBorder="1" applyAlignment="1">
      <alignment horizontal="center" vertical="center"/>
    </xf>
    <xf numFmtId="0" fontId="3" fillId="0" borderId="44" xfId="0" applyFont="1" applyBorder="1" applyAlignment="1">
      <alignment horizontal="distributed" vertical="center" justifyLastLine="1"/>
    </xf>
    <xf numFmtId="0" fontId="3" fillId="0" borderId="173" xfId="0" applyFont="1" applyBorder="1" applyAlignment="1">
      <alignment horizontal="distributed" vertical="center" justifyLastLine="1"/>
    </xf>
    <xf numFmtId="0" fontId="3" fillId="0" borderId="174" xfId="0" applyFont="1" applyBorder="1" applyAlignment="1">
      <alignment horizontal="distributed" vertical="center" justifyLastLine="1"/>
    </xf>
    <xf numFmtId="0" fontId="3" fillId="0" borderId="175"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2" borderId="33" xfId="0" applyFont="1" applyFill="1" applyBorder="1" applyAlignment="1">
      <alignment horizontal="right" vertical="center"/>
    </xf>
    <xf numFmtId="0" fontId="3" fillId="2" borderId="43" xfId="0" applyFont="1" applyFill="1" applyBorder="1" applyAlignment="1">
      <alignment horizontal="right" vertical="center"/>
    </xf>
    <xf numFmtId="0" fontId="3" fillId="0" borderId="183" xfId="0" applyFont="1" applyBorder="1" applyAlignment="1">
      <alignment horizontal="distributed" vertical="center" justifyLastLine="1"/>
    </xf>
    <xf numFmtId="0" fontId="3" fillId="0" borderId="184" xfId="0" applyFont="1" applyBorder="1" applyAlignment="1">
      <alignment horizontal="distributed" vertical="center" justifyLastLine="1"/>
    </xf>
    <xf numFmtId="0" fontId="3" fillId="0" borderId="56" xfId="0" applyFont="1" applyBorder="1" applyAlignment="1">
      <alignment horizontal="distributed" vertical="center" justifyLastLine="1"/>
    </xf>
    <xf numFmtId="0" fontId="0" fillId="0" borderId="112" xfId="0" applyFont="1" applyBorder="1" applyAlignment="1">
      <alignment horizontal="center" vertical="center"/>
    </xf>
    <xf numFmtId="0" fontId="3" fillId="0" borderId="170"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185" xfId="0" applyFont="1" applyBorder="1" applyAlignment="1">
      <alignment horizontal="center" vertical="center" wrapText="1"/>
    </xf>
    <xf numFmtId="0" fontId="0" fillId="0" borderId="16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6" xfId="0" applyFont="1" applyBorder="1" applyAlignment="1">
      <alignment horizontal="center" vertical="center" wrapText="1"/>
    </xf>
    <xf numFmtId="0" fontId="3" fillId="0" borderId="28" xfId="0" applyFont="1" applyBorder="1" applyAlignment="1">
      <alignment horizontal="distributed" vertical="center"/>
    </xf>
    <xf numFmtId="0" fontId="3" fillId="0" borderId="54" xfId="0" applyFont="1" applyBorder="1" applyAlignment="1">
      <alignment horizontal="distributed" vertical="center"/>
    </xf>
    <xf numFmtId="0" fontId="3" fillId="0" borderId="30" xfId="0" applyFont="1" applyBorder="1" applyAlignment="1">
      <alignment horizontal="center" vertical="center"/>
    </xf>
    <xf numFmtId="0" fontId="3" fillId="0" borderId="101" xfId="0" applyFont="1" applyBorder="1" applyAlignment="1">
      <alignment horizontal="center" vertical="center"/>
    </xf>
    <xf numFmtId="0" fontId="3" fillId="0" borderId="30" xfId="0" applyFont="1" applyBorder="1" applyAlignment="1">
      <alignment horizontal="distributed" vertical="center"/>
    </xf>
    <xf numFmtId="0" fontId="3" fillId="0" borderId="182" xfId="0" applyFont="1" applyBorder="1" applyAlignment="1">
      <alignment horizontal="distributed" vertical="center"/>
    </xf>
    <xf numFmtId="0" fontId="3" fillId="0" borderId="181" xfId="0" applyFont="1" applyBorder="1" applyAlignment="1">
      <alignment horizontal="distributed" vertical="center"/>
    </xf>
    <xf numFmtId="0" fontId="3" fillId="0" borderId="178" xfId="0" applyFont="1" applyBorder="1" applyAlignment="1">
      <alignment horizontal="center" vertical="center" wrapText="1"/>
    </xf>
    <xf numFmtId="0" fontId="3" fillId="0" borderId="179" xfId="0" applyFont="1" applyBorder="1" applyAlignment="1">
      <alignment horizontal="center" vertical="center" wrapText="1"/>
    </xf>
    <xf numFmtId="0" fontId="3" fillId="0" borderId="180"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40" xfId="0" applyFont="1" applyBorder="1" applyAlignment="1">
      <alignment horizontal="distributed" vertical="center"/>
    </xf>
    <xf numFmtId="0" fontId="3" fillId="0" borderId="109" xfId="0" applyFont="1" applyBorder="1" applyAlignment="1">
      <alignment horizontal="distributed"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Fill="1" applyAlignment="1">
      <alignment vertical="top" wrapText="1"/>
    </xf>
    <xf numFmtId="0" fontId="3" fillId="0" borderId="31" xfId="0" applyFont="1" applyBorder="1" applyAlignment="1">
      <alignment horizontal="center" vertical="center"/>
    </xf>
    <xf numFmtId="0" fontId="3" fillId="0" borderId="3" xfId="0" applyFont="1" applyBorder="1" applyAlignment="1">
      <alignment horizontal="center" vertical="center"/>
    </xf>
    <xf numFmtId="0" fontId="3" fillId="0" borderId="112" xfId="0" applyFont="1" applyBorder="1" applyAlignment="1">
      <alignment horizontal="center" vertical="center"/>
    </xf>
    <xf numFmtId="0" fontId="3" fillId="2" borderId="187" xfId="0" applyFont="1" applyFill="1" applyBorder="1" applyAlignment="1">
      <alignment horizontal="center" vertical="center"/>
    </xf>
    <xf numFmtId="0" fontId="3" fillId="2" borderId="152" xfId="0" applyFont="1" applyFill="1" applyBorder="1" applyAlignment="1">
      <alignment horizontal="center" vertical="center"/>
    </xf>
    <xf numFmtId="0" fontId="3" fillId="0" borderId="188" xfId="0" applyFont="1" applyBorder="1" applyAlignment="1">
      <alignment horizontal="center" vertical="center"/>
    </xf>
    <xf numFmtId="0" fontId="3" fillId="0" borderId="189" xfId="0" applyFont="1" applyBorder="1" applyAlignment="1">
      <alignment horizontal="center" vertical="center"/>
    </xf>
    <xf numFmtId="0" fontId="3" fillId="0" borderId="170"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85" xfId="0" applyFont="1" applyBorder="1" applyAlignment="1">
      <alignment horizontal="center" vertical="center" justifyLastLine="1"/>
    </xf>
    <xf numFmtId="0" fontId="3" fillId="2" borderId="23"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160" xfId="0" applyFont="1" applyBorder="1" applyAlignment="1">
      <alignment horizontal="center" vertical="center"/>
    </xf>
    <xf numFmtId="0" fontId="3" fillId="0" borderId="114" xfId="0" applyFont="1" applyBorder="1" applyAlignment="1">
      <alignment horizontal="center" vertical="center"/>
    </xf>
    <xf numFmtId="0" fontId="0" fillId="0" borderId="171" xfId="0" applyFont="1" applyBorder="1"/>
    <xf numFmtId="0" fontId="3" fillId="0" borderId="186" xfId="0" applyFont="1" applyBorder="1" applyAlignment="1">
      <alignment horizontal="center"/>
    </xf>
    <xf numFmtId="41" fontId="3" fillId="2" borderId="157" xfId="0" applyNumberFormat="1" applyFont="1" applyFill="1" applyBorder="1" applyAlignment="1">
      <alignment horizontal="center" vertical="center"/>
    </xf>
    <xf numFmtId="41" fontId="3" fillId="2" borderId="103" xfId="0" applyNumberFormat="1" applyFont="1" applyFill="1" applyBorder="1" applyAlignment="1">
      <alignment horizontal="center" vertical="center"/>
    </xf>
    <xf numFmtId="0" fontId="3" fillId="2" borderId="157" xfId="0" applyFont="1" applyFill="1" applyBorder="1" applyAlignment="1">
      <alignment horizontal="center" vertical="center"/>
    </xf>
    <xf numFmtId="0" fontId="3" fillId="2" borderId="101" xfId="0" applyFont="1" applyFill="1" applyBorder="1" applyAlignment="1">
      <alignment horizontal="center" vertical="center"/>
    </xf>
    <xf numFmtId="0" fontId="3" fillId="0" borderId="16" xfId="0" applyFont="1" applyBorder="1" applyAlignment="1">
      <alignment horizontal="center" vertical="center" wrapText="1"/>
    </xf>
    <xf numFmtId="0" fontId="0" fillId="0" borderId="15" xfId="0" applyFont="1" applyBorder="1"/>
    <xf numFmtId="0" fontId="3" fillId="0" borderId="18" xfId="0" applyFont="1" applyBorder="1" applyAlignment="1">
      <alignment horizontal="center" vertical="center" wrapText="1"/>
    </xf>
    <xf numFmtId="0" fontId="0" fillId="0" borderId="14" xfId="0" applyFont="1" applyBorder="1"/>
    <xf numFmtId="0" fontId="0" fillId="2" borderId="43" xfId="0" applyFont="1" applyFill="1" applyBorder="1"/>
    <xf numFmtId="0" fontId="0" fillId="2" borderId="20" xfId="0" applyFont="1" applyFill="1" applyBorder="1"/>
    <xf numFmtId="0" fontId="3" fillId="0" borderId="170" xfId="0" applyFont="1" applyBorder="1" applyAlignment="1">
      <alignment horizontal="center" vertical="center"/>
    </xf>
    <xf numFmtId="0" fontId="0" fillId="0" borderId="42" xfId="0" applyFont="1" applyBorder="1"/>
    <xf numFmtId="0" fontId="0" fillId="0" borderId="185" xfId="0" applyFont="1" applyBorder="1"/>
    <xf numFmtId="0" fontId="3" fillId="2" borderId="25" xfId="0" applyFont="1" applyFill="1" applyBorder="1" applyAlignment="1">
      <alignment horizontal="center" vertical="center"/>
    </xf>
    <xf numFmtId="0" fontId="3" fillId="2" borderId="155" xfId="0" applyFont="1" applyFill="1" applyBorder="1" applyAlignment="1">
      <alignment horizontal="center" vertical="center"/>
    </xf>
    <xf numFmtId="0" fontId="3" fillId="2" borderId="87" xfId="0" applyFont="1" applyFill="1" applyBorder="1" applyAlignment="1">
      <alignment horizontal="center" vertical="center"/>
    </xf>
    <xf numFmtId="0" fontId="3" fillId="2" borderId="186" xfId="0" applyFont="1" applyFill="1" applyBorder="1" applyAlignment="1">
      <alignment horizontal="center" vertical="center"/>
    </xf>
    <xf numFmtId="0" fontId="3" fillId="2" borderId="190" xfId="0" applyFont="1" applyFill="1" applyBorder="1" applyAlignment="1">
      <alignment horizontal="center" vertical="center"/>
    </xf>
    <xf numFmtId="0" fontId="3" fillId="2" borderId="22" xfId="0" applyFont="1" applyFill="1" applyBorder="1" applyAlignment="1">
      <alignment horizontal="right" vertical="center"/>
    </xf>
    <xf numFmtId="0" fontId="5" fillId="0" borderId="197" xfId="0" applyFont="1" applyBorder="1" applyAlignment="1">
      <alignment horizontal="distributed" vertical="center" indent="2"/>
    </xf>
    <xf numFmtId="0" fontId="5" fillId="0" borderId="150" xfId="0" applyFont="1" applyBorder="1" applyAlignment="1">
      <alignment horizontal="distributed" vertical="center" indent="2"/>
    </xf>
    <xf numFmtId="0" fontId="3" fillId="0" borderId="0" xfId="0" applyFont="1" applyFill="1" applyAlignment="1">
      <alignment horizontal="left" vertical="top" wrapText="1"/>
    </xf>
    <xf numFmtId="0" fontId="3" fillId="0" borderId="158" xfId="0" applyFont="1" applyBorder="1" applyAlignment="1">
      <alignment horizontal="distributed" vertical="center"/>
    </xf>
    <xf numFmtId="0" fontId="5" fillId="0" borderId="158" xfId="0" applyFont="1" applyBorder="1" applyAlignment="1">
      <alignment horizontal="distributed" vertical="center" indent="2"/>
    </xf>
    <xf numFmtId="0" fontId="5" fillId="0" borderId="54" xfId="0" applyFont="1" applyBorder="1" applyAlignment="1">
      <alignment horizontal="distributed" vertical="center" indent="2"/>
    </xf>
    <xf numFmtId="0" fontId="3" fillId="0" borderId="55"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32"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5" xfId="0" applyFont="1" applyBorder="1" applyAlignment="1">
      <alignment horizontal="center" vertical="distributed" textRotation="255" wrapText="1" justifyLastLine="1"/>
    </xf>
    <xf numFmtId="0" fontId="3" fillId="0" borderId="31" xfId="0" applyFont="1" applyBorder="1" applyAlignment="1">
      <alignment vertical="center" textRotation="255"/>
    </xf>
    <xf numFmtId="0" fontId="3" fillId="0" borderId="55" xfId="0" applyFont="1" applyBorder="1" applyAlignment="1">
      <alignment vertical="center" textRotation="255"/>
    </xf>
    <xf numFmtId="0" fontId="3" fillId="0" borderId="30" xfId="0" applyFont="1" applyBorder="1" applyAlignment="1">
      <alignment horizontal="distributed" vertical="center" indent="2"/>
    </xf>
    <xf numFmtId="0" fontId="3" fillId="0" borderId="182" xfId="0" applyFont="1" applyBorder="1" applyAlignment="1">
      <alignment horizontal="distributed" vertical="center" indent="2"/>
    </xf>
    <xf numFmtId="0" fontId="3" fillId="0" borderId="101" xfId="0" applyFont="1" applyBorder="1" applyAlignment="1">
      <alignment horizontal="distributed" vertical="center" indent="2"/>
    </xf>
    <xf numFmtId="0" fontId="3" fillId="0" borderId="195"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150" xfId="0" applyFont="1" applyBorder="1" applyAlignment="1">
      <alignment horizontal="distributed" vertical="center" indent="2"/>
    </xf>
    <xf numFmtId="0" fontId="3" fillId="0" borderId="6" xfId="0" applyFont="1" applyBorder="1" applyAlignment="1">
      <alignment horizontal="distributed" vertical="center" wrapText="1"/>
    </xf>
    <xf numFmtId="0" fontId="3" fillId="0" borderId="168" xfId="0" applyFont="1" applyBorder="1" applyAlignment="1">
      <alignment horizontal="distributed" vertical="center" wrapText="1"/>
    </xf>
    <xf numFmtId="0" fontId="3" fillId="0" borderId="191" xfId="0" applyFont="1" applyBorder="1" applyAlignment="1">
      <alignment horizontal="center"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71" xfId="0" applyFont="1" applyBorder="1" applyAlignment="1">
      <alignment horizontal="distributed" vertical="center" wrapText="1" justifyLastLine="1"/>
    </xf>
    <xf numFmtId="0" fontId="3" fillId="0" borderId="114" xfId="0" applyFont="1" applyBorder="1" applyAlignment="1">
      <alignment horizontal="distributed" vertical="center" wrapText="1" justifyLastLine="1"/>
    </xf>
    <xf numFmtId="0" fontId="3" fillId="0" borderId="189" xfId="0" applyFont="1" applyBorder="1" applyAlignment="1">
      <alignment horizontal="center" vertical="distributed" textRotation="255" wrapText="1" justifyLastLine="1"/>
    </xf>
    <xf numFmtId="0" fontId="3" fillId="0" borderId="194" xfId="0" applyFont="1" applyBorder="1" applyAlignment="1">
      <alignment horizontal="center" vertical="distributed" textRotation="255" wrapText="1" justifyLastLine="1"/>
    </xf>
    <xf numFmtId="0" fontId="3" fillId="0" borderId="157" xfId="0" applyFont="1" applyBorder="1" applyAlignment="1">
      <alignment horizontal="distributed" vertical="center"/>
    </xf>
    <xf numFmtId="0" fontId="3" fillId="0" borderId="101" xfId="0" applyFont="1" applyBorder="1" applyAlignment="1">
      <alignment horizontal="distributed" vertical="center"/>
    </xf>
    <xf numFmtId="0" fontId="3" fillId="0" borderId="55" xfId="0" applyFont="1" applyBorder="1" applyAlignment="1">
      <alignment horizontal="center" vertical="center" textRotation="255"/>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55" xfId="0" applyFont="1" applyBorder="1" applyAlignment="1">
      <alignment horizontal="center" vertical="center" wrapText="1"/>
    </xf>
    <xf numFmtId="0" fontId="3" fillId="0" borderId="158" xfId="0" applyFont="1" applyBorder="1" applyAlignment="1">
      <alignment horizontal="center" vertical="center"/>
    </xf>
    <xf numFmtId="0" fontId="3" fillId="0" borderId="54" xfId="0" applyFont="1" applyBorder="1" applyAlignment="1">
      <alignment horizontal="center" vertical="center"/>
    </xf>
    <xf numFmtId="0" fontId="3" fillId="0" borderId="158" xfId="0" applyFont="1" applyBorder="1" applyAlignment="1">
      <alignment horizontal="center" vertical="center" wrapText="1"/>
    </xf>
    <xf numFmtId="0" fontId="3" fillId="0" borderId="55" xfId="0" applyFont="1" applyBorder="1" applyAlignment="1">
      <alignment horizontal="center" vertical="center"/>
    </xf>
    <xf numFmtId="0" fontId="3" fillId="0" borderId="6" xfId="0" applyFont="1" applyBorder="1" applyAlignment="1">
      <alignment horizontal="distributed" vertical="center"/>
    </xf>
    <xf numFmtId="0" fontId="3" fillId="0" borderId="168" xfId="0" applyFont="1" applyBorder="1" applyAlignment="1">
      <alignment horizontal="distributed" vertical="center"/>
    </xf>
    <xf numFmtId="0" fontId="3" fillId="0" borderId="134" xfId="0" applyFont="1" applyBorder="1" applyAlignment="1">
      <alignment horizontal="distributed" vertical="center"/>
    </xf>
    <xf numFmtId="0" fontId="3" fillId="0" borderId="183" xfId="0" applyFont="1" applyBorder="1" applyAlignment="1">
      <alignment horizontal="center" vertical="center"/>
    </xf>
    <xf numFmtId="0" fontId="3" fillId="0" borderId="184" xfId="0" applyFont="1" applyBorder="1" applyAlignment="1">
      <alignment horizontal="center" vertical="center"/>
    </xf>
    <xf numFmtId="0" fontId="3" fillId="0" borderId="56" xfId="0" applyFont="1" applyBorder="1" applyAlignment="1">
      <alignment horizontal="center" vertical="center"/>
    </xf>
    <xf numFmtId="0" fontId="3" fillId="0" borderId="43" xfId="0" applyFont="1" applyBorder="1" applyAlignment="1">
      <alignment horizontal="center" vertical="center"/>
    </xf>
    <xf numFmtId="0" fontId="3" fillId="0" borderId="23"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54" xfId="0" applyFont="1" applyBorder="1"/>
    <xf numFmtId="0" fontId="3" fillId="0" borderId="5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350" name="AutoShape 5">
          <a:extLst>
            <a:ext uri="{FF2B5EF4-FFF2-40B4-BE49-F238E27FC236}">
              <a16:creationId xmlns:a16="http://schemas.microsoft.com/office/drawing/2014/main" id="{00000000-0008-0000-0000-000046050000}"/>
            </a:ext>
          </a:extLst>
        </xdr:cNvPr>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351" name="AutoShape 5">
          <a:extLst>
            <a:ext uri="{FF2B5EF4-FFF2-40B4-BE49-F238E27FC236}">
              <a16:creationId xmlns:a16="http://schemas.microsoft.com/office/drawing/2014/main" id="{00000000-0008-0000-0000-000047050000}"/>
            </a:ext>
          </a:extLst>
        </xdr:cNvPr>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4" name="AutoShape 5">
          <a:extLst>
            <a:ext uri="{FF2B5EF4-FFF2-40B4-BE49-F238E27FC236}">
              <a16:creationId xmlns:a16="http://schemas.microsoft.com/office/drawing/2014/main" id="{00000000-0008-0000-0000-000004000000}"/>
            </a:ext>
          </a:extLst>
        </xdr:cNvPr>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5" name="AutoShape 5">
          <a:extLst>
            <a:ext uri="{FF2B5EF4-FFF2-40B4-BE49-F238E27FC236}">
              <a16:creationId xmlns:a16="http://schemas.microsoft.com/office/drawing/2014/main" id="{00000000-0008-0000-0000-000005000000}"/>
            </a:ext>
          </a:extLst>
        </xdr:cNvPr>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2"/>
  <sheetViews>
    <sheetView showGridLines="0" tabSelected="1" zoomScale="90" zoomScaleNormal="90" zoomScaleSheetLayoutView="100" workbookViewId="0">
      <selection sqref="A1:J1"/>
    </sheetView>
  </sheetViews>
  <sheetFormatPr defaultColWidth="10.6328125" defaultRowHeight="11" x14ac:dyDescent="0.2"/>
  <cols>
    <col min="1" max="1" width="20" style="2" customWidth="1"/>
    <col min="2" max="8" width="10.453125" style="2" customWidth="1"/>
    <col min="9" max="9" width="17.26953125" style="2" bestFit="1" customWidth="1"/>
    <col min="10" max="10" width="10.453125" style="2" customWidth="1"/>
    <col min="11" max="16384" width="10.6328125" style="2"/>
  </cols>
  <sheetData>
    <row r="1" spans="1:10" ht="15.5" x14ac:dyDescent="0.2">
      <c r="A1" s="302" t="s">
        <v>174</v>
      </c>
      <c r="B1" s="302"/>
      <c r="C1" s="302"/>
      <c r="D1" s="302"/>
      <c r="E1" s="302"/>
      <c r="F1" s="302"/>
      <c r="G1" s="302"/>
      <c r="H1" s="302"/>
      <c r="I1" s="302"/>
      <c r="J1" s="302"/>
    </row>
    <row r="2" spans="1:10" ht="11.5" thickBot="1" x14ac:dyDescent="0.25">
      <c r="A2" s="2" t="s">
        <v>175</v>
      </c>
    </row>
    <row r="3" spans="1:10" ht="18" customHeight="1" x14ac:dyDescent="0.2">
      <c r="A3" s="303" t="s">
        <v>176</v>
      </c>
      <c r="B3" s="311" t="s">
        <v>178</v>
      </c>
      <c r="C3" s="312"/>
      <c r="D3" s="312"/>
      <c r="E3" s="312"/>
      <c r="F3" s="313"/>
      <c r="G3" s="305" t="s">
        <v>0</v>
      </c>
      <c r="H3" s="306"/>
      <c r="I3" s="307" t="s">
        <v>228</v>
      </c>
      <c r="J3" s="309" t="s">
        <v>179</v>
      </c>
    </row>
    <row r="4" spans="1:10" ht="31.5" customHeight="1" x14ac:dyDescent="0.2">
      <c r="A4" s="304"/>
      <c r="B4" s="104" t="s">
        <v>177</v>
      </c>
      <c r="C4" s="105" t="s">
        <v>180</v>
      </c>
      <c r="D4" s="106" t="s">
        <v>181</v>
      </c>
      <c r="E4" s="106" t="s">
        <v>1</v>
      </c>
      <c r="F4" s="107" t="s">
        <v>182</v>
      </c>
      <c r="G4" s="16" t="s">
        <v>2</v>
      </c>
      <c r="H4" s="15" t="s">
        <v>183</v>
      </c>
      <c r="I4" s="308"/>
      <c r="J4" s="310"/>
    </row>
    <row r="5" spans="1:10" s="8" customFormat="1" x14ac:dyDescent="0.15">
      <c r="A5" s="33"/>
      <c r="B5" s="17" t="s">
        <v>13</v>
      </c>
      <c r="C5" s="18" t="s">
        <v>13</v>
      </c>
      <c r="D5" s="18" t="s">
        <v>13</v>
      </c>
      <c r="E5" s="18" t="s">
        <v>13</v>
      </c>
      <c r="F5" s="19" t="s">
        <v>13</v>
      </c>
      <c r="G5" s="17" t="s">
        <v>13</v>
      </c>
      <c r="H5" s="19" t="s">
        <v>13</v>
      </c>
      <c r="I5" s="20" t="s">
        <v>13</v>
      </c>
      <c r="J5" s="21" t="s">
        <v>13</v>
      </c>
    </row>
    <row r="6" spans="1:10" ht="22.5" customHeight="1" x14ac:dyDescent="0.2">
      <c r="A6" s="34" t="s">
        <v>3</v>
      </c>
      <c r="B6" s="214">
        <v>99</v>
      </c>
      <c r="C6" s="215">
        <v>321</v>
      </c>
      <c r="D6" s="215">
        <v>7060</v>
      </c>
      <c r="E6" s="215">
        <v>2679</v>
      </c>
      <c r="F6" s="216">
        <v>360</v>
      </c>
      <c r="G6" s="214">
        <v>13871</v>
      </c>
      <c r="H6" s="216">
        <v>13607</v>
      </c>
      <c r="I6" s="217">
        <v>1759</v>
      </c>
      <c r="J6" s="218">
        <v>13969</v>
      </c>
    </row>
    <row r="7" spans="1:10" ht="22.5" customHeight="1" x14ac:dyDescent="0.2">
      <c r="A7" s="30" t="s">
        <v>4</v>
      </c>
      <c r="B7" s="121">
        <v>0</v>
      </c>
      <c r="C7" s="122">
        <v>0</v>
      </c>
      <c r="D7" s="122">
        <v>5</v>
      </c>
      <c r="E7" s="122">
        <v>9</v>
      </c>
      <c r="F7" s="274">
        <v>0</v>
      </c>
      <c r="G7" s="121">
        <v>395</v>
      </c>
      <c r="H7" s="123">
        <v>355</v>
      </c>
      <c r="I7" s="124">
        <v>39</v>
      </c>
      <c r="J7" s="125">
        <v>356</v>
      </c>
    </row>
    <row r="8" spans="1:10" ht="22.5" customHeight="1" x14ac:dyDescent="0.2">
      <c r="A8" s="77" t="s">
        <v>211</v>
      </c>
      <c r="B8" s="121">
        <v>0</v>
      </c>
      <c r="C8" s="122">
        <v>0</v>
      </c>
      <c r="D8" s="122">
        <v>42</v>
      </c>
      <c r="E8" s="122">
        <v>62</v>
      </c>
      <c r="F8" s="123">
        <v>86</v>
      </c>
      <c r="G8" s="121">
        <v>8130</v>
      </c>
      <c r="H8" s="123">
        <v>6019</v>
      </c>
      <c r="I8" s="124">
        <v>690</v>
      </c>
      <c r="J8" s="125">
        <v>6105</v>
      </c>
    </row>
    <row r="9" spans="1:10" ht="22.5" customHeight="1" x14ac:dyDescent="0.2">
      <c r="A9" s="77" t="s">
        <v>212</v>
      </c>
      <c r="B9" s="275">
        <v>0</v>
      </c>
      <c r="C9" s="279">
        <v>0</v>
      </c>
      <c r="D9" s="276">
        <v>40</v>
      </c>
      <c r="E9" s="276">
        <v>17</v>
      </c>
      <c r="F9" s="277">
        <v>9</v>
      </c>
      <c r="G9" s="278">
        <v>9799</v>
      </c>
      <c r="H9" s="277">
        <v>7637</v>
      </c>
      <c r="I9" s="219">
        <v>1238</v>
      </c>
      <c r="J9" s="125">
        <v>7647</v>
      </c>
    </row>
    <row r="10" spans="1:10" ht="22.5" customHeight="1" x14ac:dyDescent="0.2">
      <c r="A10" s="30" t="s">
        <v>6</v>
      </c>
      <c r="B10" s="278" t="s">
        <v>233</v>
      </c>
      <c r="C10" s="276" t="s">
        <v>233</v>
      </c>
      <c r="D10" s="276" t="s">
        <v>233</v>
      </c>
      <c r="E10" s="276" t="s">
        <v>233</v>
      </c>
      <c r="F10" s="277" t="s">
        <v>233</v>
      </c>
      <c r="G10" s="278">
        <v>1874</v>
      </c>
      <c r="H10" s="277" t="s">
        <v>233</v>
      </c>
      <c r="I10" s="124">
        <v>146</v>
      </c>
      <c r="J10" s="125">
        <v>2183</v>
      </c>
    </row>
    <row r="11" spans="1:10" ht="22.5" customHeight="1" x14ac:dyDescent="0.2">
      <c r="A11" s="30" t="s">
        <v>7</v>
      </c>
      <c r="B11" s="278">
        <v>0</v>
      </c>
      <c r="C11" s="276">
        <v>20</v>
      </c>
      <c r="D11" s="276">
        <v>190</v>
      </c>
      <c r="E11" s="276">
        <v>143</v>
      </c>
      <c r="F11" s="277">
        <v>56</v>
      </c>
      <c r="G11" s="278">
        <v>102056</v>
      </c>
      <c r="H11" s="277">
        <v>45770</v>
      </c>
      <c r="I11" s="124">
        <v>3430</v>
      </c>
      <c r="J11" s="125">
        <v>45828</v>
      </c>
    </row>
    <row r="12" spans="1:10" ht="22.5" customHeight="1" x14ac:dyDescent="0.2">
      <c r="A12" s="77" t="s">
        <v>8</v>
      </c>
      <c r="B12" s="278">
        <v>0</v>
      </c>
      <c r="C12" s="280">
        <v>-1</v>
      </c>
      <c r="D12" s="276">
        <v>67</v>
      </c>
      <c r="E12" s="276">
        <v>35</v>
      </c>
      <c r="F12" s="277">
        <v>49</v>
      </c>
      <c r="G12" s="278">
        <v>8254</v>
      </c>
      <c r="H12" s="277">
        <v>6026</v>
      </c>
      <c r="I12" s="124">
        <v>3096</v>
      </c>
      <c r="J12" s="125">
        <v>6076</v>
      </c>
    </row>
    <row r="13" spans="1:10" ht="22.5" customHeight="1" x14ac:dyDescent="0.2">
      <c r="A13" s="77" t="s">
        <v>184</v>
      </c>
      <c r="B13" s="278" t="s">
        <v>233</v>
      </c>
      <c r="C13" s="276" t="s">
        <v>233</v>
      </c>
      <c r="D13" s="283" t="s">
        <v>233</v>
      </c>
      <c r="E13" s="283" t="s">
        <v>233</v>
      </c>
      <c r="F13" s="277" t="s">
        <v>233</v>
      </c>
      <c r="G13" s="278">
        <v>183</v>
      </c>
      <c r="H13" s="277" t="s">
        <v>233</v>
      </c>
      <c r="I13" s="124">
        <v>30</v>
      </c>
      <c r="J13" s="125">
        <v>141</v>
      </c>
    </row>
    <row r="14" spans="1:10" ht="22.5" customHeight="1" x14ac:dyDescent="0.2">
      <c r="A14" s="77" t="s">
        <v>9</v>
      </c>
      <c r="B14" s="278" t="s">
        <v>233</v>
      </c>
      <c r="C14" s="276" t="s">
        <v>233</v>
      </c>
      <c r="D14" s="276" t="s">
        <v>233</v>
      </c>
      <c r="E14" s="276" t="s">
        <v>233</v>
      </c>
      <c r="F14" s="277" t="s">
        <v>233</v>
      </c>
      <c r="G14" s="278">
        <v>6438</v>
      </c>
      <c r="H14" s="277" t="s">
        <v>233</v>
      </c>
      <c r="I14" s="219">
        <v>507</v>
      </c>
      <c r="J14" s="220">
        <v>3454</v>
      </c>
    </row>
    <row r="15" spans="1:10" ht="22.5" customHeight="1" x14ac:dyDescent="0.2">
      <c r="A15" s="77" t="s">
        <v>185</v>
      </c>
      <c r="B15" s="278" t="s">
        <v>233</v>
      </c>
      <c r="C15" s="276" t="s">
        <v>233</v>
      </c>
      <c r="D15" s="276" t="s">
        <v>233</v>
      </c>
      <c r="E15" s="276" t="s">
        <v>233</v>
      </c>
      <c r="F15" s="277" t="s">
        <v>233</v>
      </c>
      <c r="G15" s="278">
        <v>159</v>
      </c>
      <c r="H15" s="277" t="s">
        <v>233</v>
      </c>
      <c r="I15" s="124">
        <v>25</v>
      </c>
      <c r="J15" s="125">
        <v>92</v>
      </c>
    </row>
    <row r="16" spans="1:10" ht="22.5" customHeight="1" x14ac:dyDescent="0.2">
      <c r="A16" s="77" t="s">
        <v>10</v>
      </c>
      <c r="B16" s="278">
        <v>0</v>
      </c>
      <c r="C16" s="279">
        <v>0</v>
      </c>
      <c r="D16" s="276">
        <v>20</v>
      </c>
      <c r="E16" s="276">
        <v>14</v>
      </c>
      <c r="F16" s="277">
        <v>35</v>
      </c>
      <c r="G16" s="278">
        <v>34719</v>
      </c>
      <c r="H16" s="277">
        <v>16800</v>
      </c>
      <c r="I16" s="124">
        <v>1102</v>
      </c>
      <c r="J16" s="125">
        <v>16835</v>
      </c>
    </row>
    <row r="17" spans="1:13" ht="22.5" customHeight="1" x14ac:dyDescent="0.2">
      <c r="A17" s="30" t="s">
        <v>104</v>
      </c>
      <c r="B17" s="278" t="s">
        <v>233</v>
      </c>
      <c r="C17" s="276" t="s">
        <v>233</v>
      </c>
      <c r="D17" s="276" t="s">
        <v>233</v>
      </c>
      <c r="E17" s="283" t="s">
        <v>233</v>
      </c>
      <c r="F17" s="284" t="s">
        <v>233</v>
      </c>
      <c r="G17" s="278">
        <v>44418</v>
      </c>
      <c r="H17" s="277" t="s">
        <v>233</v>
      </c>
      <c r="I17" s="219">
        <v>1946</v>
      </c>
      <c r="J17" s="220">
        <v>22508</v>
      </c>
    </row>
    <row r="18" spans="1:13" ht="22.5" customHeight="1" x14ac:dyDescent="0.2">
      <c r="A18" s="30" t="s">
        <v>164</v>
      </c>
      <c r="B18" s="278">
        <v>0</v>
      </c>
      <c r="C18" s="276">
        <v>5</v>
      </c>
      <c r="D18" s="276">
        <v>1349</v>
      </c>
      <c r="E18" s="276">
        <v>45</v>
      </c>
      <c r="F18" s="277">
        <v>22</v>
      </c>
      <c r="G18" s="278">
        <v>111503</v>
      </c>
      <c r="H18" s="277">
        <v>58746</v>
      </c>
      <c r="I18" s="124">
        <v>4715</v>
      </c>
      <c r="J18" s="125">
        <v>58769</v>
      </c>
    </row>
    <row r="19" spans="1:13" ht="22.5" customHeight="1" x14ac:dyDescent="0.2">
      <c r="A19" s="77" t="s">
        <v>97</v>
      </c>
      <c r="B19" s="300" t="s">
        <v>233</v>
      </c>
      <c r="C19" s="298" t="s">
        <v>233</v>
      </c>
      <c r="D19" s="287" t="s">
        <v>233</v>
      </c>
      <c r="E19" s="287" t="s">
        <v>233</v>
      </c>
      <c r="F19" s="285" t="s">
        <v>233</v>
      </c>
      <c r="G19" s="296">
        <v>14691</v>
      </c>
      <c r="H19" s="285" t="s">
        <v>233</v>
      </c>
      <c r="I19" s="294">
        <v>485</v>
      </c>
      <c r="J19" s="292">
        <v>8399</v>
      </c>
      <c r="M19" s="289"/>
    </row>
    <row r="20" spans="1:13" s="3" customFormat="1" ht="22.5" customHeight="1" thickBot="1" x14ac:dyDescent="0.25">
      <c r="A20" s="78" t="s">
        <v>103</v>
      </c>
      <c r="B20" s="301"/>
      <c r="C20" s="299"/>
      <c r="D20" s="288"/>
      <c r="E20" s="288"/>
      <c r="F20" s="286"/>
      <c r="G20" s="297"/>
      <c r="H20" s="286"/>
      <c r="I20" s="295"/>
      <c r="J20" s="293"/>
      <c r="M20" s="289"/>
    </row>
    <row r="21" spans="1:13" s="3" customFormat="1" ht="22.5" customHeight="1" thickTop="1" thickBot="1" x14ac:dyDescent="0.25">
      <c r="A21" s="31" t="s">
        <v>11</v>
      </c>
      <c r="B21" s="114">
        <v>99</v>
      </c>
      <c r="C21" s="129">
        <v>349</v>
      </c>
      <c r="D21" s="129">
        <v>8948</v>
      </c>
      <c r="E21" s="129">
        <v>3051</v>
      </c>
      <c r="F21" s="115">
        <v>639</v>
      </c>
      <c r="G21" s="114">
        <v>356490</v>
      </c>
      <c r="H21" s="115">
        <v>191722</v>
      </c>
      <c r="I21" s="116">
        <v>19202</v>
      </c>
      <c r="J21" s="130">
        <v>192361</v>
      </c>
    </row>
    <row r="22" spans="1:13" ht="24" customHeight="1" x14ac:dyDescent="0.2">
      <c r="A22" s="290" t="s">
        <v>229</v>
      </c>
      <c r="B22" s="291"/>
      <c r="C22" s="291"/>
      <c r="D22" s="291"/>
      <c r="E22" s="291"/>
      <c r="F22" s="291"/>
      <c r="G22" s="291"/>
      <c r="H22" s="291"/>
      <c r="I22" s="291"/>
      <c r="J22" s="291"/>
    </row>
  </sheetData>
  <mergeCells count="17">
    <mergeCell ref="A1:J1"/>
    <mergeCell ref="A3:A4"/>
    <mergeCell ref="G3:H3"/>
    <mergeCell ref="I3:I4"/>
    <mergeCell ref="J3:J4"/>
    <mergeCell ref="B3:F3"/>
    <mergeCell ref="F19:F20"/>
    <mergeCell ref="E19:E20"/>
    <mergeCell ref="D19:D20"/>
    <mergeCell ref="M19:M20"/>
    <mergeCell ref="A22:J22"/>
    <mergeCell ref="J19:J20"/>
    <mergeCell ref="I19:I20"/>
    <mergeCell ref="H19:H20"/>
    <mergeCell ref="G19:G20"/>
    <mergeCell ref="C19:C20"/>
    <mergeCell ref="B19:B20"/>
  </mergeCells>
  <phoneticPr fontId="2"/>
  <pageMargins left="0.78740157480314965" right="0.78740157480314965" top="0.98425196850393704" bottom="0.98425196850393704" header="0.51181102362204722" footer="0.51181102362204722"/>
  <pageSetup paperSize="9" scale="86" orientation="landscape" cellComments="asDisplayed" horizontalDpi="1200" verticalDpi="1200" r:id="rId1"/>
  <headerFooter alignWithMargins="0">
    <oddFooter>&amp;R金沢国税局
酒税３
(R03)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
  <sheetViews>
    <sheetView showGridLines="0" zoomScaleNormal="100" zoomScaleSheetLayoutView="100" workbookViewId="0">
      <selection activeCell="L15" sqref="L15"/>
    </sheetView>
  </sheetViews>
  <sheetFormatPr defaultColWidth="10.6328125" defaultRowHeight="11" x14ac:dyDescent="0.2"/>
  <cols>
    <col min="1" max="1" width="9.08984375" style="2" customWidth="1"/>
    <col min="2" max="2" width="4.90625" style="2" customWidth="1"/>
    <col min="3" max="8" width="13.36328125" style="2" customWidth="1"/>
    <col min="9" max="16384" width="10.6328125" style="2"/>
  </cols>
  <sheetData>
    <row r="1" spans="1:9" ht="15" customHeight="1" thickBot="1" x14ac:dyDescent="0.25">
      <c r="A1" s="2" t="s">
        <v>28</v>
      </c>
    </row>
    <row r="2" spans="1:9" ht="18" customHeight="1" x14ac:dyDescent="0.2">
      <c r="A2" s="303" t="s">
        <v>16</v>
      </c>
      <c r="B2" s="314"/>
      <c r="C2" s="9" t="s">
        <v>17</v>
      </c>
      <c r="D2" s="11" t="s">
        <v>4</v>
      </c>
      <c r="E2" s="9" t="s">
        <v>213</v>
      </c>
      <c r="F2" s="11" t="s">
        <v>7</v>
      </c>
      <c r="G2" s="9" t="s">
        <v>12</v>
      </c>
      <c r="H2" s="12" t="s">
        <v>172</v>
      </c>
    </row>
    <row r="3" spans="1:9" ht="15" customHeight="1" x14ac:dyDescent="0.2">
      <c r="A3" s="23"/>
      <c r="B3" s="24"/>
      <c r="C3" s="20" t="s">
        <v>13</v>
      </c>
      <c r="D3" s="20" t="s">
        <v>13</v>
      </c>
      <c r="E3" s="20" t="s">
        <v>13</v>
      </c>
      <c r="F3" s="20" t="s">
        <v>13</v>
      </c>
      <c r="G3" s="20" t="s">
        <v>13</v>
      </c>
      <c r="H3" s="22" t="s">
        <v>13</v>
      </c>
      <c r="I3" s="273"/>
    </row>
    <row r="4" spans="1:9" s="50" customFormat="1" ht="30" customHeight="1" x14ac:dyDescent="0.2">
      <c r="A4" s="319" t="s">
        <v>219</v>
      </c>
      <c r="B4" s="320"/>
      <c r="C4" s="131">
        <v>17818</v>
      </c>
      <c r="D4" s="131">
        <v>635</v>
      </c>
      <c r="E4" s="131">
        <v>15363</v>
      </c>
      <c r="F4" s="131">
        <v>61749</v>
      </c>
      <c r="G4" s="131">
        <v>102653</v>
      </c>
      <c r="H4" s="132">
        <v>198219</v>
      </c>
    </row>
    <row r="5" spans="1:9" s="50" customFormat="1" ht="30" customHeight="1" x14ac:dyDescent="0.2">
      <c r="A5" s="315" t="s">
        <v>220</v>
      </c>
      <c r="B5" s="316"/>
      <c r="C5" s="133">
        <v>17036</v>
      </c>
      <c r="D5" s="133">
        <v>560</v>
      </c>
      <c r="E5" s="133">
        <v>14597</v>
      </c>
      <c r="F5" s="133">
        <v>57367</v>
      </c>
      <c r="G5" s="133">
        <v>105760</v>
      </c>
      <c r="H5" s="134">
        <v>195328</v>
      </c>
    </row>
    <row r="6" spans="1:9" s="50" customFormat="1" ht="30" customHeight="1" x14ac:dyDescent="0.2">
      <c r="A6" s="315" t="s">
        <v>221</v>
      </c>
      <c r="B6" s="316"/>
      <c r="C6" s="133">
        <v>15655</v>
      </c>
      <c r="D6" s="133">
        <v>502</v>
      </c>
      <c r="E6" s="133">
        <v>14265</v>
      </c>
      <c r="F6" s="133">
        <v>55737</v>
      </c>
      <c r="G6" s="133">
        <v>111230</v>
      </c>
      <c r="H6" s="134">
        <v>197387</v>
      </c>
    </row>
    <row r="7" spans="1:9" s="50" customFormat="1" ht="30" customHeight="1" x14ac:dyDescent="0.2">
      <c r="A7" s="315" t="s">
        <v>223</v>
      </c>
      <c r="B7" s="316"/>
      <c r="C7" s="133">
        <v>13978</v>
      </c>
      <c r="D7" s="133">
        <v>410</v>
      </c>
      <c r="E7" s="133">
        <v>14408</v>
      </c>
      <c r="F7" s="133">
        <v>43260</v>
      </c>
      <c r="G7" s="133">
        <v>122534</v>
      </c>
      <c r="H7" s="134">
        <v>194588</v>
      </c>
    </row>
    <row r="8" spans="1:9" ht="30" customHeight="1" thickBot="1" x14ac:dyDescent="0.25">
      <c r="A8" s="317" t="s">
        <v>226</v>
      </c>
      <c r="B8" s="318"/>
      <c r="C8" s="135">
        <v>13969</v>
      </c>
      <c r="D8" s="135">
        <v>356</v>
      </c>
      <c r="E8" s="135">
        <v>13752</v>
      </c>
      <c r="F8" s="135">
        <v>45828</v>
      </c>
      <c r="G8" s="135">
        <v>118457</v>
      </c>
      <c r="H8" s="136">
        <v>192361</v>
      </c>
    </row>
    <row r="9" spans="1:9" ht="15" customHeight="1" x14ac:dyDescent="0.2">
      <c r="A9" s="1" t="s">
        <v>173</v>
      </c>
    </row>
    <row r="10" spans="1:9" x14ac:dyDescent="0.2">
      <c r="A10" s="2" t="s">
        <v>214</v>
      </c>
    </row>
    <row r="16" spans="1:9" x14ac:dyDescent="0.2">
      <c r="G16" s="109"/>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92" orientation="portrait" r:id="rId1"/>
  <headerFooter alignWithMargins="0">
    <oddFooter>&amp;R金沢国税局
酒税３
(R03)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7"/>
  <sheetViews>
    <sheetView showGridLines="0" zoomScale="80" zoomScaleNormal="80" zoomScaleSheetLayoutView="115" zoomScalePageLayoutView="70" workbookViewId="0">
      <pane ySplit="2" topLeftCell="A3" activePane="bottomLeft" state="frozen"/>
      <selection activeCell="L15" sqref="L15"/>
      <selection pane="bottomLeft" activeCell="L15" sqref="L15"/>
    </sheetView>
  </sheetViews>
  <sheetFormatPr defaultColWidth="5.90625" defaultRowHeight="11" x14ac:dyDescent="0.2"/>
  <cols>
    <col min="1" max="1" width="8.90625" style="1" customWidth="1"/>
    <col min="2" max="3" width="9.6328125" style="5" customWidth="1"/>
    <col min="4" max="5" width="11.1796875" style="5" bestFit="1" customWidth="1"/>
    <col min="6" max="11" width="9.6328125" style="5" customWidth="1"/>
    <col min="12" max="14" width="10.7265625" style="5" bestFit="1" customWidth="1"/>
    <col min="15" max="15" width="10.6328125" style="5" customWidth="1"/>
    <col min="16" max="16" width="11" style="5" customWidth="1"/>
    <col min="17" max="17" width="9" style="6" bestFit="1" customWidth="1"/>
    <col min="18" max="18" width="8.36328125" style="1" bestFit="1" customWidth="1"/>
    <col min="19" max="19" width="11.6328125" style="1" bestFit="1" customWidth="1"/>
    <col min="20" max="16384" width="5.90625" style="1"/>
  </cols>
  <sheetData>
    <row r="1" spans="1:17" s="4" customFormat="1" ht="11.5" thickBot="1" x14ac:dyDescent="0.25">
      <c r="A1" s="2" t="s">
        <v>29</v>
      </c>
    </row>
    <row r="2" spans="1:17" s="4" customFormat="1" ht="32.25" customHeight="1" x14ac:dyDescent="0.2">
      <c r="A2" s="36" t="s">
        <v>21</v>
      </c>
      <c r="B2" s="9" t="s">
        <v>18</v>
      </c>
      <c r="C2" s="9" t="s">
        <v>22</v>
      </c>
      <c r="D2" s="76" t="s">
        <v>215</v>
      </c>
      <c r="E2" s="76" t="s">
        <v>216</v>
      </c>
      <c r="F2" s="9" t="s">
        <v>23</v>
      </c>
      <c r="G2" s="9" t="s">
        <v>24</v>
      </c>
      <c r="H2" s="35" t="s">
        <v>111</v>
      </c>
      <c r="I2" s="35" t="s">
        <v>14</v>
      </c>
      <c r="J2" s="35" t="s">
        <v>93</v>
      </c>
      <c r="K2" s="35" t="s">
        <v>15</v>
      </c>
      <c r="L2" s="9" t="s">
        <v>112</v>
      </c>
      <c r="M2" s="32" t="s">
        <v>109</v>
      </c>
      <c r="N2" s="9" t="s">
        <v>92</v>
      </c>
      <c r="O2" s="11" t="s">
        <v>110</v>
      </c>
      <c r="P2" s="9" t="s">
        <v>25</v>
      </c>
      <c r="Q2" s="89" t="s">
        <v>115</v>
      </c>
    </row>
    <row r="3" spans="1:17" s="2" customFormat="1" x14ac:dyDescent="0.15">
      <c r="A3" s="25"/>
      <c r="B3" s="20" t="s">
        <v>13</v>
      </c>
      <c r="C3" s="20" t="s">
        <v>13</v>
      </c>
      <c r="D3" s="20" t="s">
        <v>13</v>
      </c>
      <c r="E3" s="20" t="s">
        <v>13</v>
      </c>
      <c r="F3" s="20" t="s">
        <v>13</v>
      </c>
      <c r="G3" s="20" t="s">
        <v>13</v>
      </c>
      <c r="H3" s="20" t="s">
        <v>13</v>
      </c>
      <c r="I3" s="20" t="s">
        <v>13</v>
      </c>
      <c r="J3" s="20" t="s">
        <v>13</v>
      </c>
      <c r="K3" s="20" t="s">
        <v>13</v>
      </c>
      <c r="L3" s="20" t="s">
        <v>13</v>
      </c>
      <c r="M3" s="20" t="s">
        <v>13</v>
      </c>
      <c r="N3" s="20" t="s">
        <v>13</v>
      </c>
      <c r="O3" s="20" t="s">
        <v>13</v>
      </c>
      <c r="P3" s="93" t="s">
        <v>13</v>
      </c>
      <c r="Q3" s="94"/>
    </row>
    <row r="4" spans="1:17" s="2" customFormat="1" ht="21" customHeight="1" x14ac:dyDescent="0.2">
      <c r="A4" s="29" t="s">
        <v>187</v>
      </c>
      <c r="B4" s="222">
        <v>1843</v>
      </c>
      <c r="C4" s="222">
        <v>46</v>
      </c>
      <c r="D4" s="222">
        <v>857</v>
      </c>
      <c r="E4" s="222">
        <v>917</v>
      </c>
      <c r="F4" s="222">
        <v>252</v>
      </c>
      <c r="G4" s="222">
        <v>6407</v>
      </c>
      <c r="H4" s="222">
        <v>827</v>
      </c>
      <c r="I4" s="222">
        <v>20</v>
      </c>
      <c r="J4" s="222">
        <v>523</v>
      </c>
      <c r="K4" s="222">
        <v>12</v>
      </c>
      <c r="L4" s="222">
        <v>2096</v>
      </c>
      <c r="M4" s="222">
        <v>3187</v>
      </c>
      <c r="N4" s="222">
        <v>7439</v>
      </c>
      <c r="O4" s="222">
        <v>1692</v>
      </c>
      <c r="P4" s="223">
        <v>26115</v>
      </c>
      <c r="Q4" s="95" t="str">
        <f>IF(A4="","",A4)</f>
        <v>富山</v>
      </c>
    </row>
    <row r="5" spans="1:17" s="2" customFormat="1" ht="21" customHeight="1" x14ac:dyDescent="0.2">
      <c r="A5" s="26" t="s">
        <v>188</v>
      </c>
      <c r="B5" s="224">
        <v>1492</v>
      </c>
      <c r="C5" s="224">
        <v>29</v>
      </c>
      <c r="D5" s="224">
        <v>1102</v>
      </c>
      <c r="E5" s="224">
        <v>1191</v>
      </c>
      <c r="F5" s="224">
        <v>189</v>
      </c>
      <c r="G5" s="224">
        <v>6541</v>
      </c>
      <c r="H5" s="224">
        <v>1070</v>
      </c>
      <c r="I5" s="224">
        <v>14</v>
      </c>
      <c r="J5" s="224">
        <v>501</v>
      </c>
      <c r="K5" s="224">
        <v>12</v>
      </c>
      <c r="L5" s="224">
        <v>3415</v>
      </c>
      <c r="M5" s="224">
        <v>5342</v>
      </c>
      <c r="N5" s="224">
        <v>9962</v>
      </c>
      <c r="O5" s="224">
        <v>1225</v>
      </c>
      <c r="P5" s="225">
        <v>32085</v>
      </c>
      <c r="Q5" s="96" t="str">
        <f>IF(A5="","",A5)</f>
        <v>高岡</v>
      </c>
    </row>
    <row r="6" spans="1:17" s="2" customFormat="1" ht="21" customHeight="1" x14ac:dyDescent="0.2">
      <c r="A6" s="26" t="s">
        <v>189</v>
      </c>
      <c r="B6" s="224">
        <v>1119</v>
      </c>
      <c r="C6" s="224">
        <v>25</v>
      </c>
      <c r="D6" s="224">
        <v>605</v>
      </c>
      <c r="E6" s="224">
        <v>445</v>
      </c>
      <c r="F6" s="224">
        <v>98</v>
      </c>
      <c r="G6" s="224">
        <v>3475</v>
      </c>
      <c r="H6" s="224">
        <v>288</v>
      </c>
      <c r="I6" s="224">
        <v>7</v>
      </c>
      <c r="J6" s="224">
        <v>269</v>
      </c>
      <c r="K6" s="224">
        <v>6</v>
      </c>
      <c r="L6" s="224">
        <v>1119</v>
      </c>
      <c r="M6" s="224">
        <v>1501</v>
      </c>
      <c r="N6" s="224">
        <v>3615</v>
      </c>
      <c r="O6" s="224">
        <v>885</v>
      </c>
      <c r="P6" s="225">
        <v>13456</v>
      </c>
      <c r="Q6" s="96" t="str">
        <f>IF(A6="","",A6)</f>
        <v>魚津</v>
      </c>
    </row>
    <row r="7" spans="1:17" s="2" customFormat="1" ht="21" customHeight="1" x14ac:dyDescent="0.2">
      <c r="A7" s="26" t="s">
        <v>190</v>
      </c>
      <c r="B7" s="224">
        <v>676</v>
      </c>
      <c r="C7" s="224">
        <v>8</v>
      </c>
      <c r="D7" s="224">
        <v>236</v>
      </c>
      <c r="E7" s="224">
        <v>304</v>
      </c>
      <c r="F7" s="224">
        <v>59</v>
      </c>
      <c r="G7" s="224">
        <v>1692</v>
      </c>
      <c r="H7" s="224">
        <v>152</v>
      </c>
      <c r="I7" s="224">
        <v>4</v>
      </c>
      <c r="J7" s="224">
        <v>143</v>
      </c>
      <c r="K7" s="224">
        <v>3</v>
      </c>
      <c r="L7" s="224">
        <v>607</v>
      </c>
      <c r="M7" s="224">
        <v>752</v>
      </c>
      <c r="N7" s="224">
        <v>2192</v>
      </c>
      <c r="O7" s="224">
        <v>342</v>
      </c>
      <c r="P7" s="225">
        <v>7168</v>
      </c>
      <c r="Q7" s="96" t="str">
        <f>IF(A7="","",A7)</f>
        <v>砺波</v>
      </c>
    </row>
    <row r="8" spans="1:17" s="3" customFormat="1" ht="21" customHeight="1" x14ac:dyDescent="0.2">
      <c r="A8" s="14" t="s">
        <v>191</v>
      </c>
      <c r="B8" s="226">
        <v>5130</v>
      </c>
      <c r="C8" s="226">
        <v>108</v>
      </c>
      <c r="D8" s="226">
        <v>2800</v>
      </c>
      <c r="E8" s="226">
        <v>2857</v>
      </c>
      <c r="F8" s="226">
        <v>598</v>
      </c>
      <c r="G8" s="226">
        <v>18115</v>
      </c>
      <c r="H8" s="226">
        <v>2337</v>
      </c>
      <c r="I8" s="226">
        <v>45</v>
      </c>
      <c r="J8" s="226">
        <v>1436</v>
      </c>
      <c r="K8" s="226">
        <v>33</v>
      </c>
      <c r="L8" s="226">
        <v>7237</v>
      </c>
      <c r="M8" s="226">
        <v>10782</v>
      </c>
      <c r="N8" s="226">
        <v>23208</v>
      </c>
      <c r="O8" s="226">
        <v>4144</v>
      </c>
      <c r="P8" s="226">
        <v>78824</v>
      </c>
      <c r="Q8" s="97" t="str">
        <f>IF(A8="","",A8)</f>
        <v>富山県計</v>
      </c>
    </row>
    <row r="9" spans="1:17" s="8" customFormat="1" ht="21" customHeight="1" x14ac:dyDescent="0.2">
      <c r="A9" s="7"/>
      <c r="B9" s="227"/>
      <c r="C9" s="227"/>
      <c r="D9" s="227"/>
      <c r="E9" s="227"/>
      <c r="F9" s="227"/>
      <c r="G9" s="227"/>
      <c r="H9" s="227"/>
      <c r="I9" s="227"/>
      <c r="J9" s="227"/>
      <c r="K9" s="227"/>
      <c r="L9" s="227"/>
      <c r="M9" s="227"/>
      <c r="N9" s="227"/>
      <c r="O9" s="227"/>
      <c r="P9" s="228"/>
      <c r="Q9" s="90"/>
    </row>
    <row r="10" spans="1:17" s="2" customFormat="1" ht="21" customHeight="1" x14ac:dyDescent="0.2">
      <c r="A10" s="28" t="s">
        <v>192</v>
      </c>
      <c r="B10" s="229">
        <v>2484</v>
      </c>
      <c r="C10" s="229">
        <v>58</v>
      </c>
      <c r="D10" s="229">
        <v>934</v>
      </c>
      <c r="E10" s="229">
        <v>1325</v>
      </c>
      <c r="F10" s="229">
        <v>677</v>
      </c>
      <c r="G10" s="229">
        <v>8618</v>
      </c>
      <c r="H10" s="229">
        <v>1187</v>
      </c>
      <c r="I10" s="229">
        <v>35</v>
      </c>
      <c r="J10" s="229">
        <v>686</v>
      </c>
      <c r="K10" s="229">
        <v>19</v>
      </c>
      <c r="L10" s="229">
        <v>2451</v>
      </c>
      <c r="M10" s="229">
        <v>3546</v>
      </c>
      <c r="N10" s="229">
        <v>10313</v>
      </c>
      <c r="O10" s="229">
        <v>1277</v>
      </c>
      <c r="P10" s="230">
        <v>33610</v>
      </c>
      <c r="Q10" s="98" t="str">
        <f t="shared" ref="Q10:Q15" si="0">IF(A10="","",A10)</f>
        <v>金沢</v>
      </c>
    </row>
    <row r="11" spans="1:17" s="2" customFormat="1" ht="21" customHeight="1" x14ac:dyDescent="0.2">
      <c r="A11" s="26" t="s">
        <v>193</v>
      </c>
      <c r="B11" s="224">
        <v>584</v>
      </c>
      <c r="C11" s="224">
        <v>17</v>
      </c>
      <c r="D11" s="224">
        <v>252</v>
      </c>
      <c r="E11" s="224">
        <v>347</v>
      </c>
      <c r="F11" s="224">
        <v>73</v>
      </c>
      <c r="G11" s="224">
        <v>1608</v>
      </c>
      <c r="H11" s="224">
        <v>122</v>
      </c>
      <c r="I11" s="224">
        <v>2</v>
      </c>
      <c r="J11" s="224">
        <v>109</v>
      </c>
      <c r="K11" s="224">
        <v>4</v>
      </c>
      <c r="L11" s="224">
        <v>605</v>
      </c>
      <c r="M11" s="224">
        <v>695</v>
      </c>
      <c r="N11" s="224">
        <v>1990</v>
      </c>
      <c r="O11" s="224">
        <v>313</v>
      </c>
      <c r="P11" s="225">
        <v>6722</v>
      </c>
      <c r="Q11" s="96" t="str">
        <f t="shared" si="0"/>
        <v>七尾</v>
      </c>
    </row>
    <row r="12" spans="1:17" s="2" customFormat="1" ht="21" customHeight="1" x14ac:dyDescent="0.2">
      <c r="A12" s="26" t="s">
        <v>194</v>
      </c>
      <c r="B12" s="224">
        <v>1147</v>
      </c>
      <c r="C12" s="224">
        <v>67</v>
      </c>
      <c r="D12" s="224">
        <v>450</v>
      </c>
      <c r="E12" s="224">
        <v>599</v>
      </c>
      <c r="F12" s="224">
        <v>172</v>
      </c>
      <c r="G12" s="224">
        <v>3194</v>
      </c>
      <c r="H12" s="224">
        <v>589</v>
      </c>
      <c r="I12" s="224">
        <v>13</v>
      </c>
      <c r="J12" s="224">
        <v>260</v>
      </c>
      <c r="K12" s="224">
        <v>7</v>
      </c>
      <c r="L12" s="224">
        <v>1072</v>
      </c>
      <c r="M12" s="224">
        <v>1556</v>
      </c>
      <c r="N12" s="224">
        <v>4579</v>
      </c>
      <c r="O12" s="224">
        <v>549</v>
      </c>
      <c r="P12" s="225">
        <v>14252</v>
      </c>
      <c r="Q12" s="96" t="str">
        <f t="shared" si="0"/>
        <v>小松</v>
      </c>
    </row>
    <row r="13" spans="1:17" s="2" customFormat="1" ht="21" customHeight="1" x14ac:dyDescent="0.2">
      <c r="A13" s="26" t="s">
        <v>195</v>
      </c>
      <c r="B13" s="224">
        <v>602</v>
      </c>
      <c r="C13" s="224">
        <v>6</v>
      </c>
      <c r="D13" s="224">
        <v>160</v>
      </c>
      <c r="E13" s="224">
        <v>184</v>
      </c>
      <c r="F13" s="224">
        <v>24</v>
      </c>
      <c r="G13" s="224">
        <v>1139</v>
      </c>
      <c r="H13" s="224">
        <v>95</v>
      </c>
      <c r="I13" s="224">
        <v>1</v>
      </c>
      <c r="J13" s="224">
        <v>40</v>
      </c>
      <c r="K13" s="224">
        <v>1</v>
      </c>
      <c r="L13" s="224">
        <v>268</v>
      </c>
      <c r="M13" s="224">
        <v>282</v>
      </c>
      <c r="N13" s="224">
        <v>892</v>
      </c>
      <c r="O13" s="224">
        <v>195</v>
      </c>
      <c r="P13" s="225">
        <v>3892</v>
      </c>
      <c r="Q13" s="96" t="str">
        <f t="shared" si="0"/>
        <v>輪島</v>
      </c>
    </row>
    <row r="14" spans="1:17" s="2" customFormat="1" ht="21" customHeight="1" x14ac:dyDescent="0.2">
      <c r="A14" s="26" t="s">
        <v>196</v>
      </c>
      <c r="B14" s="224">
        <v>779</v>
      </c>
      <c r="C14" s="224">
        <v>10</v>
      </c>
      <c r="D14" s="224">
        <v>354</v>
      </c>
      <c r="E14" s="224">
        <v>410</v>
      </c>
      <c r="F14" s="224">
        <v>101</v>
      </c>
      <c r="G14" s="224">
        <v>2515</v>
      </c>
      <c r="H14" s="224">
        <v>712</v>
      </c>
      <c r="I14" s="224">
        <v>10</v>
      </c>
      <c r="J14" s="224">
        <v>228</v>
      </c>
      <c r="K14" s="224">
        <v>5</v>
      </c>
      <c r="L14" s="224">
        <v>1006</v>
      </c>
      <c r="M14" s="224">
        <v>1180</v>
      </c>
      <c r="N14" s="224">
        <v>3728</v>
      </c>
      <c r="O14" s="224">
        <v>497</v>
      </c>
      <c r="P14" s="225">
        <v>11536</v>
      </c>
      <c r="Q14" s="96" t="str">
        <f t="shared" si="0"/>
        <v>松任</v>
      </c>
    </row>
    <row r="15" spans="1:17" s="3" customFormat="1" ht="21" customHeight="1" x14ac:dyDescent="0.2">
      <c r="A15" s="14" t="s">
        <v>197</v>
      </c>
      <c r="B15" s="226">
        <v>5596</v>
      </c>
      <c r="C15" s="226">
        <v>158</v>
      </c>
      <c r="D15" s="226">
        <v>2150</v>
      </c>
      <c r="E15" s="226">
        <v>2865</v>
      </c>
      <c r="F15" s="226">
        <v>1047</v>
      </c>
      <c r="G15" s="226">
        <v>17074</v>
      </c>
      <c r="H15" s="226">
        <v>2705</v>
      </c>
      <c r="I15" s="226">
        <v>61</v>
      </c>
      <c r="J15" s="226">
        <v>1323</v>
      </c>
      <c r="K15" s="226">
        <v>36</v>
      </c>
      <c r="L15" s="226">
        <v>5402</v>
      </c>
      <c r="M15" s="226">
        <v>7259</v>
      </c>
      <c r="N15" s="226">
        <v>21502</v>
      </c>
      <c r="O15" s="226">
        <v>2831</v>
      </c>
      <c r="P15" s="226">
        <v>70012</v>
      </c>
      <c r="Q15" s="97" t="str">
        <f t="shared" si="0"/>
        <v>石川県計</v>
      </c>
    </row>
    <row r="16" spans="1:17" s="8" customFormat="1" ht="21" customHeight="1" x14ac:dyDescent="0.2">
      <c r="A16" s="7"/>
      <c r="B16" s="227"/>
      <c r="C16" s="227"/>
      <c r="D16" s="227"/>
      <c r="E16" s="227"/>
      <c r="F16" s="227"/>
      <c r="G16" s="227"/>
      <c r="H16" s="227"/>
      <c r="I16" s="227"/>
      <c r="J16" s="227"/>
      <c r="K16" s="227"/>
      <c r="L16" s="227"/>
      <c r="M16" s="227"/>
      <c r="N16" s="227"/>
      <c r="O16" s="227"/>
      <c r="P16" s="228"/>
      <c r="Q16" s="90"/>
    </row>
    <row r="17" spans="1:17" s="2" customFormat="1" ht="21" customHeight="1" x14ac:dyDescent="0.2">
      <c r="A17" s="28" t="s">
        <v>198</v>
      </c>
      <c r="B17" s="229">
        <v>1225</v>
      </c>
      <c r="C17" s="229">
        <v>48</v>
      </c>
      <c r="D17" s="229">
        <v>407</v>
      </c>
      <c r="E17" s="229">
        <v>734</v>
      </c>
      <c r="F17" s="229">
        <v>273</v>
      </c>
      <c r="G17" s="229">
        <v>4482</v>
      </c>
      <c r="H17" s="229">
        <v>519</v>
      </c>
      <c r="I17" s="229">
        <v>15</v>
      </c>
      <c r="J17" s="229">
        <v>310</v>
      </c>
      <c r="K17" s="229">
        <v>10</v>
      </c>
      <c r="L17" s="229">
        <v>1477</v>
      </c>
      <c r="M17" s="229">
        <v>1666</v>
      </c>
      <c r="N17" s="229">
        <v>5435</v>
      </c>
      <c r="O17" s="229">
        <v>505</v>
      </c>
      <c r="P17" s="230">
        <v>17106</v>
      </c>
      <c r="Q17" s="98" t="str">
        <f>IF(A17="","",A17)</f>
        <v>福井</v>
      </c>
    </row>
    <row r="18" spans="1:17" s="2" customFormat="1" ht="21" customHeight="1" x14ac:dyDescent="0.2">
      <c r="A18" s="26" t="s">
        <v>199</v>
      </c>
      <c r="B18" s="224">
        <v>397</v>
      </c>
      <c r="C18" s="224">
        <v>9</v>
      </c>
      <c r="D18" s="224">
        <v>157</v>
      </c>
      <c r="E18" s="224">
        <v>265</v>
      </c>
      <c r="F18" s="224">
        <v>53</v>
      </c>
      <c r="G18" s="224">
        <v>1254</v>
      </c>
      <c r="H18" s="224">
        <v>106</v>
      </c>
      <c r="I18" s="224">
        <v>5</v>
      </c>
      <c r="J18" s="224">
        <v>80</v>
      </c>
      <c r="K18" s="224">
        <v>3</v>
      </c>
      <c r="L18" s="224">
        <v>535</v>
      </c>
      <c r="M18" s="224">
        <v>599</v>
      </c>
      <c r="N18" s="224">
        <v>1813</v>
      </c>
      <c r="O18" s="224">
        <v>192</v>
      </c>
      <c r="P18" s="225">
        <v>5468</v>
      </c>
      <c r="Q18" s="96" t="str">
        <f t="shared" ref="Q18:Q23" si="1">IF(A18="","",A18)</f>
        <v>敦賀</v>
      </c>
    </row>
    <row r="19" spans="1:17" s="2" customFormat="1" ht="21" customHeight="1" x14ac:dyDescent="0.2">
      <c r="A19" s="26" t="s">
        <v>200</v>
      </c>
      <c r="B19" s="224">
        <v>678</v>
      </c>
      <c r="C19" s="224">
        <v>12</v>
      </c>
      <c r="D19" s="224">
        <v>253</v>
      </c>
      <c r="E19" s="224">
        <v>392</v>
      </c>
      <c r="F19" s="224">
        <v>90</v>
      </c>
      <c r="G19" s="224">
        <v>2061</v>
      </c>
      <c r="H19" s="224">
        <v>191</v>
      </c>
      <c r="I19" s="224">
        <v>7</v>
      </c>
      <c r="J19" s="224">
        <v>137</v>
      </c>
      <c r="K19" s="224">
        <v>4</v>
      </c>
      <c r="L19" s="224">
        <v>923</v>
      </c>
      <c r="M19" s="224">
        <v>947</v>
      </c>
      <c r="N19" s="224">
        <v>2973</v>
      </c>
      <c r="O19" s="224">
        <v>306</v>
      </c>
      <c r="P19" s="225">
        <v>8975</v>
      </c>
      <c r="Q19" s="96" t="str">
        <f t="shared" si="1"/>
        <v>武生</v>
      </c>
    </row>
    <row r="20" spans="1:17" s="2" customFormat="1" ht="21" customHeight="1" x14ac:dyDescent="0.2">
      <c r="A20" s="26" t="s">
        <v>201</v>
      </c>
      <c r="B20" s="224">
        <v>204</v>
      </c>
      <c r="C20" s="224">
        <v>4</v>
      </c>
      <c r="D20" s="224">
        <v>73</v>
      </c>
      <c r="E20" s="224">
        <v>151</v>
      </c>
      <c r="F20" s="224">
        <v>28</v>
      </c>
      <c r="G20" s="224">
        <v>793</v>
      </c>
      <c r="H20" s="224">
        <v>51</v>
      </c>
      <c r="I20" s="224">
        <v>1</v>
      </c>
      <c r="J20" s="224">
        <v>43</v>
      </c>
      <c r="K20" s="224">
        <v>2</v>
      </c>
      <c r="L20" s="224">
        <v>301</v>
      </c>
      <c r="M20" s="224">
        <v>299</v>
      </c>
      <c r="N20" s="224">
        <v>977</v>
      </c>
      <c r="O20" s="224">
        <v>96</v>
      </c>
      <c r="P20" s="225">
        <v>3024</v>
      </c>
      <c r="Q20" s="96" t="str">
        <f t="shared" si="1"/>
        <v>小浜</v>
      </c>
    </row>
    <row r="21" spans="1:17" s="2" customFormat="1" ht="21" customHeight="1" x14ac:dyDescent="0.2">
      <c r="A21" s="26" t="s">
        <v>202</v>
      </c>
      <c r="B21" s="224">
        <v>330</v>
      </c>
      <c r="C21" s="224">
        <v>4</v>
      </c>
      <c r="D21" s="224">
        <v>87</v>
      </c>
      <c r="E21" s="224">
        <v>128</v>
      </c>
      <c r="F21" s="224">
        <v>30</v>
      </c>
      <c r="G21" s="224">
        <v>781</v>
      </c>
      <c r="H21" s="224">
        <v>53</v>
      </c>
      <c r="I21" s="224">
        <v>2</v>
      </c>
      <c r="J21" s="224">
        <v>38</v>
      </c>
      <c r="K21" s="224">
        <v>1</v>
      </c>
      <c r="L21" s="224">
        <v>323</v>
      </c>
      <c r="M21" s="224">
        <v>297</v>
      </c>
      <c r="N21" s="224">
        <v>942</v>
      </c>
      <c r="O21" s="224">
        <v>117</v>
      </c>
      <c r="P21" s="225">
        <v>3134</v>
      </c>
      <c r="Q21" s="96" t="str">
        <f t="shared" si="1"/>
        <v>大野</v>
      </c>
    </row>
    <row r="22" spans="1:17" s="2" customFormat="1" ht="21" customHeight="1" x14ac:dyDescent="0.2">
      <c r="A22" s="110" t="s">
        <v>203</v>
      </c>
      <c r="B22" s="231">
        <v>409</v>
      </c>
      <c r="C22" s="231">
        <v>13</v>
      </c>
      <c r="D22" s="231">
        <v>178</v>
      </c>
      <c r="E22" s="231">
        <v>255</v>
      </c>
      <c r="F22" s="231">
        <v>64</v>
      </c>
      <c r="G22" s="231">
        <v>1268</v>
      </c>
      <c r="H22" s="231">
        <v>114</v>
      </c>
      <c r="I22" s="231">
        <v>5</v>
      </c>
      <c r="J22" s="231">
        <v>87</v>
      </c>
      <c r="K22" s="231">
        <v>3</v>
      </c>
      <c r="L22" s="231">
        <v>637</v>
      </c>
      <c r="M22" s="231">
        <v>659</v>
      </c>
      <c r="N22" s="231">
        <v>1919</v>
      </c>
      <c r="O22" s="231">
        <v>208</v>
      </c>
      <c r="P22" s="232">
        <v>5818</v>
      </c>
      <c r="Q22" s="96" t="str">
        <f t="shared" si="1"/>
        <v>三国</v>
      </c>
    </row>
    <row r="23" spans="1:17" s="3" customFormat="1" ht="21" customHeight="1" x14ac:dyDescent="0.2">
      <c r="A23" s="14" t="s">
        <v>204</v>
      </c>
      <c r="B23" s="226">
        <v>3243</v>
      </c>
      <c r="C23" s="226">
        <v>90</v>
      </c>
      <c r="D23" s="226">
        <v>1155</v>
      </c>
      <c r="E23" s="226">
        <v>1925</v>
      </c>
      <c r="F23" s="226">
        <v>538</v>
      </c>
      <c r="G23" s="226">
        <v>10639</v>
      </c>
      <c r="H23" s="226">
        <v>1034</v>
      </c>
      <c r="I23" s="226">
        <v>35</v>
      </c>
      <c r="J23" s="226">
        <v>695</v>
      </c>
      <c r="K23" s="226">
        <v>23</v>
      </c>
      <c r="L23" s="226">
        <v>4196</v>
      </c>
      <c r="M23" s="226">
        <v>4467</v>
      </c>
      <c r="N23" s="226">
        <v>14059</v>
      </c>
      <c r="O23" s="226">
        <v>1424</v>
      </c>
      <c r="P23" s="226">
        <v>43525</v>
      </c>
      <c r="Q23" s="97" t="str">
        <f t="shared" si="1"/>
        <v>福井県計</v>
      </c>
    </row>
    <row r="24" spans="1:17" s="8" customFormat="1" ht="21" customHeight="1" thickBot="1" x14ac:dyDescent="0.25">
      <c r="A24" s="10"/>
      <c r="B24" s="233"/>
      <c r="C24" s="233"/>
      <c r="D24" s="233"/>
      <c r="E24" s="233"/>
      <c r="F24" s="233"/>
      <c r="G24" s="233"/>
      <c r="H24" s="233"/>
      <c r="I24" s="233"/>
      <c r="J24" s="233"/>
      <c r="K24" s="233"/>
      <c r="L24" s="233"/>
      <c r="M24" s="233"/>
      <c r="N24" s="233"/>
      <c r="O24" s="233"/>
      <c r="P24" s="233"/>
      <c r="Q24" s="91"/>
    </row>
    <row r="25" spans="1:17" s="3" customFormat="1" ht="21" customHeight="1" thickTop="1" thickBot="1" x14ac:dyDescent="0.25">
      <c r="A25" s="27" t="s">
        <v>26</v>
      </c>
      <c r="B25" s="234">
        <v>13969</v>
      </c>
      <c r="C25" s="234">
        <v>356</v>
      </c>
      <c r="D25" s="234">
        <v>6105</v>
      </c>
      <c r="E25" s="234">
        <v>7647</v>
      </c>
      <c r="F25" s="234">
        <v>2183</v>
      </c>
      <c r="G25" s="234">
        <v>45828</v>
      </c>
      <c r="H25" s="234">
        <v>6076</v>
      </c>
      <c r="I25" s="234">
        <v>141</v>
      </c>
      <c r="J25" s="234">
        <v>3454</v>
      </c>
      <c r="K25" s="234">
        <v>92</v>
      </c>
      <c r="L25" s="234">
        <v>16835</v>
      </c>
      <c r="M25" s="234">
        <v>22508</v>
      </c>
      <c r="N25" s="234">
        <v>58769</v>
      </c>
      <c r="O25" s="234">
        <v>8399</v>
      </c>
      <c r="P25" s="234">
        <v>192361</v>
      </c>
      <c r="Q25" s="92" t="s">
        <v>27</v>
      </c>
    </row>
    <row r="26" spans="1:17" x14ac:dyDescent="0.2">
      <c r="A26" s="1" t="s">
        <v>113</v>
      </c>
    </row>
    <row r="27" spans="1:17" x14ac:dyDescent="0.2">
      <c r="A27" s="1" t="s">
        <v>114</v>
      </c>
    </row>
  </sheetData>
  <phoneticPr fontId="2"/>
  <pageMargins left="0.78740157480314965" right="0.78740157480314965" top="0.98425196850393704" bottom="0.98425196850393704" header="0.51181102362204722" footer="0.51181102362204722"/>
  <pageSetup paperSize="9" scale="74" orientation="landscape" r:id="rId1"/>
  <headerFooter alignWithMargins="0">
    <oddFooter>&amp;R金沢国税局
酒税３
(R03)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45"/>
  <sheetViews>
    <sheetView showGridLines="0" zoomScale="80" zoomScaleNormal="80" zoomScaleSheetLayoutView="100" workbookViewId="0">
      <selection activeCell="L15" sqref="L15"/>
    </sheetView>
  </sheetViews>
  <sheetFormatPr defaultColWidth="5.90625" defaultRowHeight="12" customHeight="1" x14ac:dyDescent="0.2"/>
  <cols>
    <col min="1" max="1" width="7.26953125" style="2" customWidth="1"/>
    <col min="2" max="2" width="14" style="2" customWidth="1"/>
    <col min="3" max="6" width="7.6328125" style="2" customWidth="1"/>
    <col min="7" max="10" width="7.36328125" style="2" customWidth="1"/>
    <col min="11" max="13" width="8.08984375" style="2" customWidth="1"/>
    <col min="14" max="16" width="9.6328125" style="2" customWidth="1"/>
    <col min="17" max="17" width="10.36328125" style="2" customWidth="1"/>
    <col min="18" max="19" width="8.26953125" style="2" customWidth="1"/>
    <col min="20" max="20" width="9.453125" style="2" customWidth="1"/>
    <col min="21" max="21" width="7.453125" style="2" customWidth="1"/>
    <col min="22" max="22" width="3" style="4" customWidth="1"/>
    <col min="23" max="23" width="5" style="37" bestFit="1" customWidth="1"/>
    <col min="24" max="24" width="7" style="2" customWidth="1"/>
    <col min="25" max="16384" width="5.90625" style="2"/>
  </cols>
  <sheetData>
    <row r="1" spans="1:24" ht="15.5" x14ac:dyDescent="0.2">
      <c r="A1" s="302" t="s">
        <v>30</v>
      </c>
      <c r="B1" s="302"/>
      <c r="C1" s="302"/>
      <c r="D1" s="302"/>
      <c r="E1" s="302"/>
      <c r="F1" s="302"/>
      <c r="G1" s="302"/>
      <c r="H1" s="302"/>
      <c r="I1" s="302"/>
      <c r="J1" s="302"/>
      <c r="K1" s="302"/>
      <c r="L1" s="302"/>
      <c r="M1" s="302"/>
      <c r="N1" s="302"/>
      <c r="O1" s="302"/>
      <c r="P1" s="302"/>
      <c r="Q1" s="302"/>
      <c r="R1" s="302"/>
      <c r="S1" s="302"/>
      <c r="T1" s="302"/>
      <c r="U1" s="302"/>
      <c r="V1" s="302"/>
      <c r="W1" s="302"/>
      <c r="X1" s="302"/>
    </row>
    <row r="2" spans="1:24" ht="12" customHeight="1" thickBot="1" x14ac:dyDescent="0.25">
      <c r="A2" s="2" t="s">
        <v>31</v>
      </c>
    </row>
    <row r="3" spans="1:24" ht="17.149999999999999" customHeight="1" x14ac:dyDescent="0.2">
      <c r="A3" s="303" t="s">
        <v>63</v>
      </c>
      <c r="B3" s="314"/>
      <c r="C3" s="307" t="s">
        <v>64</v>
      </c>
      <c r="D3" s="307" t="s">
        <v>65</v>
      </c>
      <c r="E3" s="307" t="s">
        <v>66</v>
      </c>
      <c r="F3" s="307" t="s">
        <v>67</v>
      </c>
      <c r="G3" s="323" t="s">
        <v>68</v>
      </c>
      <c r="H3" s="324"/>
      <c r="I3" s="324"/>
      <c r="J3" s="324"/>
      <c r="K3" s="324"/>
      <c r="L3" s="324"/>
      <c r="M3" s="324"/>
      <c r="N3" s="324"/>
      <c r="O3" s="324"/>
      <c r="P3" s="324"/>
      <c r="Q3" s="324"/>
      <c r="R3" s="324"/>
      <c r="S3" s="325"/>
      <c r="T3" s="307" t="s">
        <v>69</v>
      </c>
      <c r="U3" s="307" t="s">
        <v>70</v>
      </c>
      <c r="V3" s="327" t="s">
        <v>71</v>
      </c>
      <c r="W3" s="328"/>
      <c r="X3" s="329"/>
    </row>
    <row r="4" spans="1:24" ht="17.149999999999999" customHeight="1" x14ac:dyDescent="0.2">
      <c r="A4" s="335"/>
      <c r="B4" s="336"/>
      <c r="C4" s="308"/>
      <c r="D4" s="326"/>
      <c r="E4" s="326"/>
      <c r="F4" s="326"/>
      <c r="G4" s="38" t="s">
        <v>72</v>
      </c>
      <c r="H4" s="38" t="s">
        <v>73</v>
      </c>
      <c r="I4" s="38" t="s">
        <v>74</v>
      </c>
      <c r="J4" s="39" t="s">
        <v>75</v>
      </c>
      <c r="K4" s="39" t="s">
        <v>76</v>
      </c>
      <c r="L4" s="39" t="s">
        <v>77</v>
      </c>
      <c r="M4" s="39" t="s">
        <v>78</v>
      </c>
      <c r="N4" s="39" t="s">
        <v>79</v>
      </c>
      <c r="O4" s="39" t="s">
        <v>80</v>
      </c>
      <c r="P4" s="39" t="s">
        <v>81</v>
      </c>
      <c r="Q4" s="39" t="s">
        <v>82</v>
      </c>
      <c r="R4" s="40" t="s">
        <v>32</v>
      </c>
      <c r="S4" s="41" t="s">
        <v>33</v>
      </c>
      <c r="T4" s="308"/>
      <c r="U4" s="308"/>
      <c r="V4" s="330"/>
      <c r="W4" s="331"/>
      <c r="X4" s="332"/>
    </row>
    <row r="5" spans="1:24" s="8" customFormat="1" ht="13.5" customHeight="1" x14ac:dyDescent="0.2">
      <c r="A5" s="42"/>
      <c r="B5" s="43"/>
      <c r="C5" s="44" t="s">
        <v>34</v>
      </c>
      <c r="D5" s="44" t="s">
        <v>34</v>
      </c>
      <c r="E5" s="44" t="s">
        <v>34</v>
      </c>
      <c r="F5" s="44" t="s">
        <v>34</v>
      </c>
      <c r="G5" s="45" t="s">
        <v>35</v>
      </c>
      <c r="H5" s="45" t="s">
        <v>35</v>
      </c>
      <c r="I5" s="45" t="s">
        <v>35</v>
      </c>
      <c r="J5" s="44" t="s">
        <v>34</v>
      </c>
      <c r="K5" s="44" t="s">
        <v>34</v>
      </c>
      <c r="L5" s="44" t="s">
        <v>34</v>
      </c>
      <c r="M5" s="44" t="s">
        <v>34</v>
      </c>
      <c r="N5" s="44" t="s">
        <v>34</v>
      </c>
      <c r="O5" s="44" t="s">
        <v>34</v>
      </c>
      <c r="P5" s="44" t="s">
        <v>34</v>
      </c>
      <c r="Q5" s="44" t="s">
        <v>34</v>
      </c>
      <c r="R5" s="44" t="s">
        <v>34</v>
      </c>
      <c r="S5" s="44" t="s">
        <v>34</v>
      </c>
      <c r="T5" s="44" t="s">
        <v>34</v>
      </c>
      <c r="U5" s="44" t="s">
        <v>34</v>
      </c>
      <c r="V5" s="321" t="s">
        <v>36</v>
      </c>
      <c r="W5" s="322"/>
      <c r="X5" s="46" t="s">
        <v>37</v>
      </c>
    </row>
    <row r="6" spans="1:24" ht="21" customHeight="1" x14ac:dyDescent="0.2">
      <c r="A6" s="337" t="s">
        <v>3</v>
      </c>
      <c r="B6" s="338"/>
      <c r="C6" s="120">
        <v>101</v>
      </c>
      <c r="D6" s="120">
        <v>1</v>
      </c>
      <c r="E6" s="120">
        <v>2</v>
      </c>
      <c r="F6" s="120">
        <v>0</v>
      </c>
      <c r="G6" s="137">
        <v>16</v>
      </c>
      <c r="H6" s="137">
        <v>10</v>
      </c>
      <c r="I6" s="137">
        <v>34</v>
      </c>
      <c r="J6" s="120">
        <v>4</v>
      </c>
      <c r="K6" s="120">
        <v>6</v>
      </c>
      <c r="L6" s="120">
        <v>8</v>
      </c>
      <c r="M6" s="120">
        <v>3</v>
      </c>
      <c r="N6" s="120">
        <v>1</v>
      </c>
      <c r="O6" s="120">
        <v>0</v>
      </c>
      <c r="P6" s="120">
        <v>0</v>
      </c>
      <c r="Q6" s="120">
        <v>0</v>
      </c>
      <c r="R6" s="137">
        <v>18</v>
      </c>
      <c r="S6" s="137">
        <v>100</v>
      </c>
      <c r="T6" s="138">
        <v>6</v>
      </c>
      <c r="U6" s="120">
        <v>99</v>
      </c>
      <c r="V6" s="206" t="s">
        <v>227</v>
      </c>
      <c r="W6" s="139">
        <v>6</v>
      </c>
      <c r="X6" s="140">
        <v>101</v>
      </c>
    </row>
    <row r="7" spans="1:24" ht="21" customHeight="1" x14ac:dyDescent="0.2">
      <c r="A7" s="333" t="s">
        <v>4</v>
      </c>
      <c r="B7" s="339"/>
      <c r="C7" s="124">
        <v>3</v>
      </c>
      <c r="D7" s="124">
        <v>0</v>
      </c>
      <c r="E7" s="124">
        <v>0</v>
      </c>
      <c r="F7" s="124">
        <v>0</v>
      </c>
      <c r="G7" s="141">
        <v>1</v>
      </c>
      <c r="H7" s="141">
        <v>1</v>
      </c>
      <c r="I7" s="141">
        <v>0</v>
      </c>
      <c r="J7" s="124">
        <v>0</v>
      </c>
      <c r="K7" s="124">
        <v>0</v>
      </c>
      <c r="L7" s="124">
        <v>0</v>
      </c>
      <c r="M7" s="124">
        <v>0</v>
      </c>
      <c r="N7" s="124">
        <v>0</v>
      </c>
      <c r="O7" s="124">
        <v>0</v>
      </c>
      <c r="P7" s="124">
        <v>0</v>
      </c>
      <c r="Q7" s="124">
        <v>0</v>
      </c>
      <c r="R7" s="141">
        <v>1</v>
      </c>
      <c r="S7" s="141">
        <v>3</v>
      </c>
      <c r="T7" s="142">
        <v>0</v>
      </c>
      <c r="U7" s="142">
        <v>0</v>
      </c>
      <c r="V7" s="207" t="s">
        <v>227</v>
      </c>
      <c r="W7" s="143">
        <v>0</v>
      </c>
      <c r="X7" s="144">
        <v>3</v>
      </c>
    </row>
    <row r="8" spans="1:24" ht="21" customHeight="1" x14ac:dyDescent="0.2">
      <c r="A8" s="333" t="s">
        <v>211</v>
      </c>
      <c r="B8" s="334"/>
      <c r="C8" s="124">
        <v>3</v>
      </c>
      <c r="D8" s="124">
        <v>0</v>
      </c>
      <c r="E8" s="124">
        <v>0</v>
      </c>
      <c r="F8" s="124">
        <v>0</v>
      </c>
      <c r="G8" s="141">
        <v>1</v>
      </c>
      <c r="H8" s="141">
        <v>0</v>
      </c>
      <c r="I8" s="141">
        <v>0</v>
      </c>
      <c r="J8" s="124">
        <v>0</v>
      </c>
      <c r="K8" s="124">
        <v>1</v>
      </c>
      <c r="L8" s="124">
        <v>0</v>
      </c>
      <c r="M8" s="124">
        <v>0</v>
      </c>
      <c r="N8" s="124">
        <v>0</v>
      </c>
      <c r="O8" s="124">
        <v>0</v>
      </c>
      <c r="P8" s="124">
        <v>0</v>
      </c>
      <c r="Q8" s="124">
        <v>0</v>
      </c>
      <c r="R8" s="141">
        <v>1</v>
      </c>
      <c r="S8" s="141">
        <v>3</v>
      </c>
      <c r="T8" s="142">
        <v>0</v>
      </c>
      <c r="U8" s="124">
        <v>1</v>
      </c>
      <c r="V8" s="207" t="s">
        <v>227</v>
      </c>
      <c r="W8" s="143">
        <v>0</v>
      </c>
      <c r="X8" s="144">
        <v>3</v>
      </c>
    </row>
    <row r="9" spans="1:24" ht="21" customHeight="1" x14ac:dyDescent="0.2">
      <c r="A9" s="333" t="s">
        <v>212</v>
      </c>
      <c r="B9" s="334"/>
      <c r="C9" s="124">
        <v>13</v>
      </c>
      <c r="D9" s="124">
        <v>1</v>
      </c>
      <c r="E9" s="124">
        <v>0</v>
      </c>
      <c r="F9" s="124">
        <v>0</v>
      </c>
      <c r="G9" s="141">
        <v>7</v>
      </c>
      <c r="H9" s="141">
        <v>1</v>
      </c>
      <c r="I9" s="141">
        <v>1</v>
      </c>
      <c r="J9" s="124">
        <v>0</v>
      </c>
      <c r="K9" s="124">
        <v>0</v>
      </c>
      <c r="L9" s="124">
        <v>0</v>
      </c>
      <c r="M9" s="124">
        <v>0</v>
      </c>
      <c r="N9" s="124">
        <v>0</v>
      </c>
      <c r="O9" s="124">
        <v>0</v>
      </c>
      <c r="P9" s="124">
        <v>0</v>
      </c>
      <c r="Q9" s="124">
        <v>0</v>
      </c>
      <c r="R9" s="141">
        <v>5</v>
      </c>
      <c r="S9" s="141">
        <v>14</v>
      </c>
      <c r="T9" s="142">
        <v>2</v>
      </c>
      <c r="U9" s="124">
        <v>4</v>
      </c>
      <c r="V9" s="207" t="s">
        <v>227</v>
      </c>
      <c r="W9" s="143">
        <v>2</v>
      </c>
      <c r="X9" s="144">
        <v>15</v>
      </c>
    </row>
    <row r="10" spans="1:24" ht="21" customHeight="1" x14ac:dyDescent="0.2">
      <c r="A10" s="333" t="s">
        <v>6</v>
      </c>
      <c r="B10" s="339"/>
      <c r="C10" s="124">
        <v>4</v>
      </c>
      <c r="D10" s="124">
        <v>0</v>
      </c>
      <c r="E10" s="124">
        <v>0</v>
      </c>
      <c r="F10" s="124">
        <v>0</v>
      </c>
      <c r="G10" s="141">
        <v>3</v>
      </c>
      <c r="H10" s="141">
        <v>0</v>
      </c>
      <c r="I10" s="141">
        <v>1</v>
      </c>
      <c r="J10" s="124">
        <v>0</v>
      </c>
      <c r="K10" s="124">
        <v>0</v>
      </c>
      <c r="L10" s="124">
        <v>0</v>
      </c>
      <c r="M10" s="124">
        <v>0</v>
      </c>
      <c r="N10" s="124">
        <v>0</v>
      </c>
      <c r="O10" s="124">
        <v>0</v>
      </c>
      <c r="P10" s="124">
        <v>0</v>
      </c>
      <c r="Q10" s="124">
        <v>0</v>
      </c>
      <c r="R10" s="141">
        <v>0</v>
      </c>
      <c r="S10" s="141">
        <v>4</v>
      </c>
      <c r="T10" s="142">
        <v>0</v>
      </c>
      <c r="U10" s="142">
        <v>0</v>
      </c>
      <c r="V10" s="207" t="s">
        <v>227</v>
      </c>
      <c r="W10" s="143">
        <v>0</v>
      </c>
      <c r="X10" s="144">
        <v>4</v>
      </c>
    </row>
    <row r="11" spans="1:24" ht="21" customHeight="1" x14ac:dyDescent="0.2">
      <c r="A11" s="333" t="s">
        <v>7</v>
      </c>
      <c r="B11" s="339"/>
      <c r="C11" s="124">
        <v>20</v>
      </c>
      <c r="D11" s="124">
        <v>0</v>
      </c>
      <c r="E11" s="124">
        <v>0</v>
      </c>
      <c r="F11" s="124">
        <v>0</v>
      </c>
      <c r="G11" s="141">
        <v>6</v>
      </c>
      <c r="H11" s="141">
        <v>1</v>
      </c>
      <c r="I11" s="141">
        <v>5</v>
      </c>
      <c r="J11" s="124">
        <v>1</v>
      </c>
      <c r="K11" s="124">
        <v>0</v>
      </c>
      <c r="L11" s="124">
        <v>1</v>
      </c>
      <c r="M11" s="124">
        <v>0</v>
      </c>
      <c r="N11" s="124">
        <v>0</v>
      </c>
      <c r="O11" s="124">
        <v>0</v>
      </c>
      <c r="P11" s="124">
        <v>0</v>
      </c>
      <c r="Q11" s="124">
        <v>0</v>
      </c>
      <c r="R11" s="141">
        <v>6</v>
      </c>
      <c r="S11" s="141">
        <v>20</v>
      </c>
      <c r="T11" s="142">
        <v>5</v>
      </c>
      <c r="U11" s="124">
        <v>11</v>
      </c>
      <c r="V11" s="207" t="s">
        <v>227</v>
      </c>
      <c r="W11" s="143">
        <v>5</v>
      </c>
      <c r="X11" s="144">
        <v>19</v>
      </c>
    </row>
    <row r="12" spans="1:24" ht="21" customHeight="1" x14ac:dyDescent="0.2">
      <c r="A12" s="333" t="s">
        <v>8</v>
      </c>
      <c r="B12" s="334"/>
      <c r="C12" s="124">
        <v>14</v>
      </c>
      <c r="D12" s="124">
        <v>0</v>
      </c>
      <c r="E12" s="124">
        <v>0</v>
      </c>
      <c r="F12" s="124">
        <v>0</v>
      </c>
      <c r="G12" s="141">
        <v>2</v>
      </c>
      <c r="H12" s="141">
        <v>2</v>
      </c>
      <c r="I12" s="141">
        <v>4</v>
      </c>
      <c r="J12" s="124">
        <v>1</v>
      </c>
      <c r="K12" s="124">
        <v>0</v>
      </c>
      <c r="L12" s="124">
        <v>0</v>
      </c>
      <c r="M12" s="124">
        <v>0</v>
      </c>
      <c r="N12" s="124">
        <v>0</v>
      </c>
      <c r="O12" s="124">
        <v>0</v>
      </c>
      <c r="P12" s="124">
        <v>0</v>
      </c>
      <c r="Q12" s="124">
        <v>0</v>
      </c>
      <c r="R12" s="141">
        <v>5</v>
      </c>
      <c r="S12" s="141">
        <v>14</v>
      </c>
      <c r="T12" s="142">
        <v>4</v>
      </c>
      <c r="U12" s="124">
        <v>8</v>
      </c>
      <c r="V12" s="207" t="s">
        <v>227</v>
      </c>
      <c r="W12" s="143">
        <v>4</v>
      </c>
      <c r="X12" s="144">
        <v>14</v>
      </c>
    </row>
    <row r="13" spans="1:24" ht="21" customHeight="1" x14ac:dyDescent="0.2">
      <c r="A13" s="333" t="s">
        <v>19</v>
      </c>
      <c r="B13" s="334"/>
      <c r="C13" s="124">
        <v>3</v>
      </c>
      <c r="D13" s="124">
        <v>0</v>
      </c>
      <c r="E13" s="124">
        <v>0</v>
      </c>
      <c r="F13" s="124">
        <v>0</v>
      </c>
      <c r="G13" s="141">
        <v>1</v>
      </c>
      <c r="H13" s="141">
        <v>0</v>
      </c>
      <c r="I13" s="141">
        <v>0</v>
      </c>
      <c r="J13" s="124">
        <v>0</v>
      </c>
      <c r="K13" s="124">
        <v>0</v>
      </c>
      <c r="L13" s="124">
        <v>0</v>
      </c>
      <c r="M13" s="124">
        <v>0</v>
      </c>
      <c r="N13" s="124">
        <v>0</v>
      </c>
      <c r="O13" s="124">
        <v>0</v>
      </c>
      <c r="P13" s="124">
        <v>0</v>
      </c>
      <c r="Q13" s="124">
        <v>0</v>
      </c>
      <c r="R13" s="141">
        <v>2</v>
      </c>
      <c r="S13" s="141">
        <v>3</v>
      </c>
      <c r="T13" s="142">
        <v>1</v>
      </c>
      <c r="U13" s="124">
        <v>0</v>
      </c>
      <c r="V13" s="207" t="s">
        <v>227</v>
      </c>
      <c r="W13" s="143">
        <v>1</v>
      </c>
      <c r="X13" s="144">
        <v>3</v>
      </c>
    </row>
    <row r="14" spans="1:24" ht="21" customHeight="1" x14ac:dyDescent="0.2">
      <c r="A14" s="333" t="s">
        <v>9</v>
      </c>
      <c r="B14" s="334"/>
      <c r="C14" s="124">
        <v>2</v>
      </c>
      <c r="D14" s="124">
        <v>0</v>
      </c>
      <c r="E14" s="124">
        <v>0</v>
      </c>
      <c r="F14" s="124">
        <v>0</v>
      </c>
      <c r="G14" s="141">
        <v>0</v>
      </c>
      <c r="H14" s="141">
        <v>0</v>
      </c>
      <c r="I14" s="141">
        <v>1</v>
      </c>
      <c r="J14" s="124">
        <v>0</v>
      </c>
      <c r="K14" s="124">
        <v>0</v>
      </c>
      <c r="L14" s="124">
        <v>0</v>
      </c>
      <c r="M14" s="124">
        <v>0</v>
      </c>
      <c r="N14" s="124">
        <v>0</v>
      </c>
      <c r="O14" s="124">
        <v>0</v>
      </c>
      <c r="P14" s="124">
        <v>0</v>
      </c>
      <c r="Q14" s="124">
        <v>0</v>
      </c>
      <c r="R14" s="141">
        <v>1</v>
      </c>
      <c r="S14" s="141">
        <v>2</v>
      </c>
      <c r="T14" s="142">
        <v>1</v>
      </c>
      <c r="U14" s="124">
        <v>0</v>
      </c>
      <c r="V14" s="207" t="s">
        <v>227</v>
      </c>
      <c r="W14" s="143">
        <v>1</v>
      </c>
      <c r="X14" s="144">
        <v>2</v>
      </c>
    </row>
    <row r="15" spans="1:24" ht="21" customHeight="1" x14ac:dyDescent="0.2">
      <c r="A15" s="333" t="s">
        <v>20</v>
      </c>
      <c r="B15" s="334"/>
      <c r="C15" s="124">
        <v>3</v>
      </c>
      <c r="D15" s="124">
        <v>0</v>
      </c>
      <c r="E15" s="124">
        <v>0</v>
      </c>
      <c r="F15" s="124">
        <v>0</v>
      </c>
      <c r="G15" s="141">
        <v>0</v>
      </c>
      <c r="H15" s="141">
        <v>0</v>
      </c>
      <c r="I15" s="141">
        <v>0</v>
      </c>
      <c r="J15" s="124">
        <v>0</v>
      </c>
      <c r="K15" s="124">
        <v>0</v>
      </c>
      <c r="L15" s="124">
        <v>0</v>
      </c>
      <c r="M15" s="124">
        <v>0</v>
      </c>
      <c r="N15" s="124">
        <v>0</v>
      </c>
      <c r="O15" s="124">
        <v>0</v>
      </c>
      <c r="P15" s="124">
        <v>0</v>
      </c>
      <c r="Q15" s="124">
        <v>0</v>
      </c>
      <c r="R15" s="141">
        <v>3</v>
      </c>
      <c r="S15" s="141">
        <v>3</v>
      </c>
      <c r="T15" s="142">
        <v>0</v>
      </c>
      <c r="U15" s="124">
        <v>0</v>
      </c>
      <c r="V15" s="207" t="s">
        <v>227</v>
      </c>
      <c r="W15" s="143">
        <v>0</v>
      </c>
      <c r="X15" s="144">
        <v>3</v>
      </c>
    </row>
    <row r="16" spans="1:24" ht="21" customHeight="1" x14ac:dyDescent="0.2">
      <c r="A16" s="333" t="s">
        <v>39</v>
      </c>
      <c r="B16" s="334"/>
      <c r="C16" s="124">
        <v>3</v>
      </c>
      <c r="D16" s="124">
        <v>0</v>
      </c>
      <c r="E16" s="124">
        <v>0</v>
      </c>
      <c r="F16" s="124">
        <v>0</v>
      </c>
      <c r="G16" s="141">
        <v>1</v>
      </c>
      <c r="H16" s="141">
        <v>0</v>
      </c>
      <c r="I16" s="141">
        <v>0</v>
      </c>
      <c r="J16" s="124">
        <v>0</v>
      </c>
      <c r="K16" s="124">
        <v>0</v>
      </c>
      <c r="L16" s="124">
        <v>0</v>
      </c>
      <c r="M16" s="124">
        <v>0</v>
      </c>
      <c r="N16" s="124">
        <v>0</v>
      </c>
      <c r="O16" s="124">
        <v>0</v>
      </c>
      <c r="P16" s="124">
        <v>0</v>
      </c>
      <c r="Q16" s="124">
        <v>0</v>
      </c>
      <c r="R16" s="141">
        <v>2</v>
      </c>
      <c r="S16" s="141">
        <v>3</v>
      </c>
      <c r="T16" s="142">
        <v>0</v>
      </c>
      <c r="U16" s="142">
        <v>0</v>
      </c>
      <c r="V16" s="207" t="s">
        <v>227</v>
      </c>
      <c r="W16" s="143">
        <v>0</v>
      </c>
      <c r="X16" s="144">
        <v>3</v>
      </c>
    </row>
    <row r="17" spans="1:24" ht="21" customHeight="1" x14ac:dyDescent="0.2">
      <c r="A17" s="333" t="s">
        <v>10</v>
      </c>
      <c r="B17" s="334"/>
      <c r="C17" s="124">
        <v>14</v>
      </c>
      <c r="D17" s="124">
        <v>1</v>
      </c>
      <c r="E17" s="124">
        <v>0</v>
      </c>
      <c r="F17" s="124">
        <v>0</v>
      </c>
      <c r="G17" s="141">
        <v>8</v>
      </c>
      <c r="H17" s="141">
        <v>1</v>
      </c>
      <c r="I17" s="141">
        <v>2</v>
      </c>
      <c r="J17" s="124">
        <v>0</v>
      </c>
      <c r="K17" s="124">
        <v>0</v>
      </c>
      <c r="L17" s="124">
        <v>0</v>
      </c>
      <c r="M17" s="124">
        <v>0</v>
      </c>
      <c r="N17" s="124">
        <v>0</v>
      </c>
      <c r="O17" s="124">
        <v>0</v>
      </c>
      <c r="P17" s="124">
        <v>0</v>
      </c>
      <c r="Q17" s="124">
        <v>0</v>
      </c>
      <c r="R17" s="141">
        <v>4</v>
      </c>
      <c r="S17" s="141">
        <v>15</v>
      </c>
      <c r="T17" s="142">
        <v>0</v>
      </c>
      <c r="U17" s="124">
        <v>4</v>
      </c>
      <c r="V17" s="207" t="s">
        <v>227</v>
      </c>
      <c r="W17" s="143">
        <v>0</v>
      </c>
      <c r="X17" s="144">
        <v>16</v>
      </c>
    </row>
    <row r="18" spans="1:24" ht="21" customHeight="1" x14ac:dyDescent="0.2">
      <c r="A18" s="333" t="s">
        <v>97</v>
      </c>
      <c r="B18" s="334"/>
      <c r="C18" s="124">
        <v>19</v>
      </c>
      <c r="D18" s="124">
        <v>0</v>
      </c>
      <c r="E18" s="124">
        <v>0</v>
      </c>
      <c r="F18" s="124">
        <v>0</v>
      </c>
      <c r="G18" s="141">
        <v>12</v>
      </c>
      <c r="H18" s="141">
        <v>0</v>
      </c>
      <c r="I18" s="141">
        <v>0</v>
      </c>
      <c r="J18" s="124">
        <v>0</v>
      </c>
      <c r="K18" s="124">
        <v>0</v>
      </c>
      <c r="L18" s="124">
        <v>0</v>
      </c>
      <c r="M18" s="124">
        <v>0</v>
      </c>
      <c r="N18" s="124">
        <v>0</v>
      </c>
      <c r="O18" s="124">
        <v>0</v>
      </c>
      <c r="P18" s="124">
        <v>0</v>
      </c>
      <c r="Q18" s="124">
        <v>0</v>
      </c>
      <c r="R18" s="141">
        <v>7</v>
      </c>
      <c r="S18" s="141">
        <v>19</v>
      </c>
      <c r="T18" s="142">
        <v>2</v>
      </c>
      <c r="U18" s="124">
        <v>11</v>
      </c>
      <c r="V18" s="207" t="s">
        <v>227</v>
      </c>
      <c r="W18" s="143">
        <v>2</v>
      </c>
      <c r="X18" s="144">
        <v>20</v>
      </c>
    </row>
    <row r="19" spans="1:24" ht="21" customHeight="1" x14ac:dyDescent="0.2">
      <c r="A19" s="333" t="s">
        <v>38</v>
      </c>
      <c r="B19" s="334"/>
      <c r="C19" s="124">
        <v>9</v>
      </c>
      <c r="D19" s="124">
        <v>3</v>
      </c>
      <c r="E19" s="124">
        <v>0</v>
      </c>
      <c r="F19" s="124">
        <v>0</v>
      </c>
      <c r="G19" s="141">
        <v>6</v>
      </c>
      <c r="H19" s="141">
        <v>0</v>
      </c>
      <c r="I19" s="141">
        <v>0</v>
      </c>
      <c r="J19" s="124">
        <v>0</v>
      </c>
      <c r="K19" s="124">
        <v>0</v>
      </c>
      <c r="L19" s="124">
        <v>0</v>
      </c>
      <c r="M19" s="124">
        <v>0</v>
      </c>
      <c r="N19" s="124">
        <v>0</v>
      </c>
      <c r="O19" s="124">
        <v>0</v>
      </c>
      <c r="P19" s="124">
        <v>0</v>
      </c>
      <c r="Q19" s="124">
        <v>0</v>
      </c>
      <c r="R19" s="141">
        <v>6</v>
      </c>
      <c r="S19" s="141">
        <v>12</v>
      </c>
      <c r="T19" s="142">
        <v>1</v>
      </c>
      <c r="U19" s="124">
        <v>0</v>
      </c>
      <c r="V19" s="207" t="s">
        <v>227</v>
      </c>
      <c r="W19" s="143">
        <v>1</v>
      </c>
      <c r="X19" s="144">
        <v>13</v>
      </c>
    </row>
    <row r="20" spans="1:24" ht="21" customHeight="1" x14ac:dyDescent="0.2">
      <c r="A20" s="333" t="s">
        <v>164</v>
      </c>
      <c r="B20" s="339"/>
      <c r="C20" s="124">
        <v>43</v>
      </c>
      <c r="D20" s="124">
        <v>2</v>
      </c>
      <c r="E20" s="124">
        <v>0</v>
      </c>
      <c r="F20" s="124">
        <v>0</v>
      </c>
      <c r="G20" s="141">
        <v>17</v>
      </c>
      <c r="H20" s="141">
        <v>5</v>
      </c>
      <c r="I20" s="141">
        <v>2</v>
      </c>
      <c r="J20" s="124">
        <v>1</v>
      </c>
      <c r="K20" s="124">
        <v>1</v>
      </c>
      <c r="L20" s="124">
        <v>0</v>
      </c>
      <c r="M20" s="124">
        <v>0</v>
      </c>
      <c r="N20" s="124">
        <v>1</v>
      </c>
      <c r="O20" s="124">
        <v>0</v>
      </c>
      <c r="P20" s="124">
        <v>0</v>
      </c>
      <c r="Q20" s="124">
        <v>0</v>
      </c>
      <c r="R20" s="141">
        <v>18</v>
      </c>
      <c r="S20" s="141">
        <v>45</v>
      </c>
      <c r="T20" s="142">
        <v>2</v>
      </c>
      <c r="U20" s="124">
        <v>7</v>
      </c>
      <c r="V20" s="207" t="s">
        <v>227</v>
      </c>
      <c r="W20" s="143">
        <v>2</v>
      </c>
      <c r="X20" s="144">
        <v>45</v>
      </c>
    </row>
    <row r="21" spans="1:24" ht="21" customHeight="1" x14ac:dyDescent="0.2">
      <c r="A21" s="333" t="s">
        <v>165</v>
      </c>
      <c r="B21" s="334"/>
      <c r="C21" s="124">
        <v>0</v>
      </c>
      <c r="D21" s="124">
        <v>0</v>
      </c>
      <c r="E21" s="124">
        <v>0</v>
      </c>
      <c r="F21" s="124">
        <v>0</v>
      </c>
      <c r="G21" s="141">
        <v>0</v>
      </c>
      <c r="H21" s="141">
        <v>0</v>
      </c>
      <c r="I21" s="141">
        <v>0</v>
      </c>
      <c r="J21" s="124">
        <v>0</v>
      </c>
      <c r="K21" s="124">
        <v>0</v>
      </c>
      <c r="L21" s="124">
        <v>0</v>
      </c>
      <c r="M21" s="124">
        <v>0</v>
      </c>
      <c r="N21" s="124">
        <v>0</v>
      </c>
      <c r="O21" s="124">
        <v>0</v>
      </c>
      <c r="P21" s="124">
        <v>0</v>
      </c>
      <c r="Q21" s="124">
        <v>0</v>
      </c>
      <c r="R21" s="141">
        <v>0</v>
      </c>
      <c r="S21" s="141">
        <v>0</v>
      </c>
      <c r="T21" s="142">
        <v>0</v>
      </c>
      <c r="U21" s="124">
        <v>0</v>
      </c>
      <c r="V21" s="207" t="s">
        <v>227</v>
      </c>
      <c r="W21" s="143">
        <v>0</v>
      </c>
      <c r="X21" s="144">
        <v>0</v>
      </c>
    </row>
    <row r="22" spans="1:24" ht="21" customHeight="1" thickBot="1" x14ac:dyDescent="0.25">
      <c r="A22" s="346" t="s">
        <v>166</v>
      </c>
      <c r="B22" s="347"/>
      <c r="C22" s="145">
        <v>4</v>
      </c>
      <c r="D22" s="145">
        <v>0</v>
      </c>
      <c r="E22" s="145">
        <v>0</v>
      </c>
      <c r="F22" s="145">
        <v>0</v>
      </c>
      <c r="G22" s="146">
        <v>0</v>
      </c>
      <c r="H22" s="146">
        <v>0</v>
      </c>
      <c r="I22" s="146">
        <v>0</v>
      </c>
      <c r="J22" s="145">
        <v>0</v>
      </c>
      <c r="K22" s="145">
        <v>0</v>
      </c>
      <c r="L22" s="145">
        <v>0</v>
      </c>
      <c r="M22" s="145">
        <v>0</v>
      </c>
      <c r="N22" s="145">
        <v>0</v>
      </c>
      <c r="O22" s="145">
        <v>0</v>
      </c>
      <c r="P22" s="145">
        <v>0</v>
      </c>
      <c r="Q22" s="145">
        <v>0</v>
      </c>
      <c r="R22" s="146">
        <v>4</v>
      </c>
      <c r="S22" s="146">
        <v>4</v>
      </c>
      <c r="T22" s="147">
        <v>1</v>
      </c>
      <c r="U22" s="145">
        <v>0</v>
      </c>
      <c r="V22" s="208" t="s">
        <v>227</v>
      </c>
      <c r="W22" s="148">
        <v>1</v>
      </c>
      <c r="X22" s="149">
        <v>5</v>
      </c>
    </row>
    <row r="23" spans="1:24" s="3" customFormat="1" ht="21" customHeight="1" thickTop="1" thickBot="1" x14ac:dyDescent="0.25">
      <c r="A23" s="344" t="s">
        <v>167</v>
      </c>
      <c r="B23" s="345"/>
      <c r="C23" s="150">
        <v>258</v>
      </c>
      <c r="D23" s="150">
        <v>8</v>
      </c>
      <c r="E23" s="150">
        <v>2</v>
      </c>
      <c r="F23" s="150">
        <v>0</v>
      </c>
      <c r="G23" s="151">
        <v>81</v>
      </c>
      <c r="H23" s="151">
        <v>21</v>
      </c>
      <c r="I23" s="151">
        <v>50</v>
      </c>
      <c r="J23" s="150">
        <v>7</v>
      </c>
      <c r="K23" s="150">
        <v>8</v>
      </c>
      <c r="L23" s="150">
        <v>9</v>
      </c>
      <c r="M23" s="150">
        <v>3</v>
      </c>
      <c r="N23" s="150">
        <v>2</v>
      </c>
      <c r="O23" s="150">
        <v>0</v>
      </c>
      <c r="P23" s="150">
        <v>0</v>
      </c>
      <c r="Q23" s="150">
        <v>0</v>
      </c>
      <c r="R23" s="151">
        <v>83</v>
      </c>
      <c r="S23" s="151">
        <v>264</v>
      </c>
      <c r="T23" s="152">
        <v>25</v>
      </c>
      <c r="U23" s="150">
        <v>145</v>
      </c>
      <c r="V23" s="209" t="s">
        <v>227</v>
      </c>
      <c r="W23" s="153">
        <v>25</v>
      </c>
      <c r="X23" s="154">
        <v>269</v>
      </c>
    </row>
    <row r="24" spans="1:24" ht="21" customHeight="1" x14ac:dyDescent="0.2">
      <c r="A24" s="340" t="s">
        <v>168</v>
      </c>
      <c r="B24" s="47" t="s">
        <v>221</v>
      </c>
      <c r="C24" s="155"/>
      <c r="D24" s="155"/>
      <c r="E24" s="155"/>
      <c r="F24" s="155"/>
      <c r="G24" s="156">
        <v>33</v>
      </c>
      <c r="H24" s="156">
        <v>8</v>
      </c>
      <c r="I24" s="156">
        <v>48</v>
      </c>
      <c r="J24" s="157">
        <v>11</v>
      </c>
      <c r="K24" s="157">
        <v>8</v>
      </c>
      <c r="L24" s="157">
        <v>11</v>
      </c>
      <c r="M24" s="157">
        <v>5</v>
      </c>
      <c r="N24" s="157">
        <v>1</v>
      </c>
      <c r="O24" s="157">
        <v>1</v>
      </c>
      <c r="P24" s="157">
        <v>0</v>
      </c>
      <c r="Q24" s="157">
        <v>0</v>
      </c>
      <c r="R24" s="156">
        <v>15</v>
      </c>
      <c r="S24" s="156">
        <v>141</v>
      </c>
      <c r="T24" s="158">
        <v>8</v>
      </c>
      <c r="U24" s="155"/>
      <c r="V24" s="210" t="s">
        <v>225</v>
      </c>
      <c r="W24" s="159">
        <v>7</v>
      </c>
      <c r="X24" s="160">
        <v>139</v>
      </c>
    </row>
    <row r="25" spans="1:24" ht="21" customHeight="1" x14ac:dyDescent="0.2">
      <c r="A25" s="341"/>
      <c r="B25" s="13" t="s">
        <v>223</v>
      </c>
      <c r="C25" s="161"/>
      <c r="D25" s="161"/>
      <c r="E25" s="161"/>
      <c r="F25" s="161"/>
      <c r="G25" s="162">
        <v>34</v>
      </c>
      <c r="H25" s="162">
        <v>11</v>
      </c>
      <c r="I25" s="162">
        <v>50</v>
      </c>
      <c r="J25" s="113">
        <v>9</v>
      </c>
      <c r="K25" s="113">
        <v>4</v>
      </c>
      <c r="L25" s="113">
        <v>11</v>
      </c>
      <c r="M25" s="113">
        <v>3</v>
      </c>
      <c r="N25" s="113">
        <v>1</v>
      </c>
      <c r="O25" s="113">
        <v>0</v>
      </c>
      <c r="P25" s="113">
        <v>0</v>
      </c>
      <c r="Q25" s="113">
        <v>0</v>
      </c>
      <c r="R25" s="162">
        <v>20</v>
      </c>
      <c r="S25" s="162">
        <v>143</v>
      </c>
      <c r="T25" s="163">
        <v>8</v>
      </c>
      <c r="U25" s="161"/>
      <c r="V25" s="211" t="s">
        <v>224</v>
      </c>
      <c r="W25" s="164">
        <v>7</v>
      </c>
      <c r="X25" s="165">
        <v>137</v>
      </c>
    </row>
    <row r="26" spans="1:24" ht="21" customHeight="1" thickBot="1" x14ac:dyDescent="0.25">
      <c r="A26" s="342"/>
      <c r="B26" s="48" t="s">
        <v>226</v>
      </c>
      <c r="C26" s="166"/>
      <c r="D26" s="166"/>
      <c r="E26" s="166"/>
      <c r="F26" s="166"/>
      <c r="G26" s="167">
        <v>36</v>
      </c>
      <c r="H26" s="167">
        <v>18</v>
      </c>
      <c r="I26" s="167">
        <v>44</v>
      </c>
      <c r="J26" s="168">
        <v>6</v>
      </c>
      <c r="K26" s="168">
        <v>8</v>
      </c>
      <c r="L26" s="168">
        <v>9</v>
      </c>
      <c r="M26" s="168">
        <v>3</v>
      </c>
      <c r="N26" s="168">
        <v>2</v>
      </c>
      <c r="O26" s="168">
        <v>0</v>
      </c>
      <c r="P26" s="168">
        <v>0</v>
      </c>
      <c r="Q26" s="168">
        <v>0</v>
      </c>
      <c r="R26" s="167">
        <v>19</v>
      </c>
      <c r="S26" s="167">
        <v>145</v>
      </c>
      <c r="T26" s="169">
        <v>9</v>
      </c>
      <c r="U26" s="166"/>
      <c r="V26" s="212" t="s">
        <v>227</v>
      </c>
      <c r="W26" s="170">
        <v>7</v>
      </c>
      <c r="X26" s="171">
        <v>139</v>
      </c>
    </row>
    <row r="27" spans="1:24" ht="11" x14ac:dyDescent="0.2">
      <c r="A27" s="1" t="s">
        <v>230</v>
      </c>
    </row>
    <row r="28" spans="1:24" ht="24" customHeight="1" x14ac:dyDescent="0.2">
      <c r="A28" s="343" t="s">
        <v>169</v>
      </c>
      <c r="B28" s="343"/>
      <c r="C28" s="343"/>
      <c r="D28" s="343"/>
      <c r="E28" s="343"/>
      <c r="F28" s="343"/>
      <c r="G28" s="343"/>
      <c r="H28" s="343"/>
      <c r="I28" s="343"/>
      <c r="J28" s="343"/>
      <c r="K28" s="343"/>
      <c r="L28" s="343"/>
      <c r="M28" s="343"/>
      <c r="N28" s="343"/>
      <c r="O28" s="343"/>
      <c r="P28" s="343"/>
      <c r="Q28" s="343"/>
      <c r="R28" s="343"/>
      <c r="S28" s="343"/>
      <c r="T28" s="343"/>
      <c r="U28" s="343"/>
      <c r="V28" s="343"/>
      <c r="W28" s="343"/>
      <c r="X28" s="343"/>
    </row>
    <row r="29" spans="1:24" ht="12" customHeight="1" x14ac:dyDescent="0.2">
      <c r="A29" s="1" t="s">
        <v>40</v>
      </c>
      <c r="B29" s="37"/>
      <c r="C29" s="37"/>
      <c r="D29" s="37"/>
      <c r="E29" s="37"/>
      <c r="F29" s="37"/>
      <c r="G29" s="37"/>
      <c r="H29" s="37"/>
      <c r="I29" s="37"/>
      <c r="J29" s="37"/>
      <c r="K29" s="37"/>
      <c r="L29" s="37"/>
      <c r="M29" s="37"/>
      <c r="N29" s="37"/>
      <c r="O29" s="37"/>
      <c r="P29" s="37"/>
      <c r="Q29" s="37"/>
      <c r="R29" s="37"/>
      <c r="S29" s="37"/>
      <c r="T29" s="37"/>
      <c r="U29" s="37"/>
      <c r="X29" s="37"/>
    </row>
    <row r="30" spans="1:24" ht="12" customHeight="1" x14ac:dyDescent="0.2">
      <c r="A30" s="1" t="s">
        <v>170</v>
      </c>
    </row>
    <row r="31" spans="1:24" ht="12" customHeight="1" x14ac:dyDescent="0.2">
      <c r="A31" s="1" t="s">
        <v>171</v>
      </c>
    </row>
    <row r="32" spans="1:24" ht="12" customHeight="1" x14ac:dyDescent="0.2">
      <c r="A32" s="1"/>
    </row>
    <row r="33" spans="3:5" ht="12" customHeight="1" x14ac:dyDescent="0.2">
      <c r="C33" s="8"/>
      <c r="D33" s="8"/>
      <c r="E33" s="8"/>
    </row>
    <row r="34" spans="3:5" ht="12" customHeight="1" x14ac:dyDescent="0.2">
      <c r="C34" s="8"/>
      <c r="D34" s="8"/>
      <c r="E34" s="8"/>
    </row>
    <row r="35" spans="3:5" ht="12" customHeight="1" x14ac:dyDescent="0.2">
      <c r="C35" s="8"/>
      <c r="D35" s="8"/>
      <c r="E35" s="8"/>
    </row>
    <row r="36" spans="3:5" ht="12" customHeight="1" x14ac:dyDescent="0.2">
      <c r="C36" s="8"/>
      <c r="D36" s="8"/>
      <c r="E36" s="8"/>
    </row>
    <row r="37" spans="3:5" ht="12" customHeight="1" x14ac:dyDescent="0.2">
      <c r="C37" s="8"/>
      <c r="D37" s="8"/>
      <c r="E37" s="8"/>
    </row>
    <row r="38" spans="3:5" ht="12" customHeight="1" x14ac:dyDescent="0.2">
      <c r="C38" s="8"/>
      <c r="D38" s="8"/>
      <c r="E38" s="8"/>
    </row>
    <row r="39" spans="3:5" ht="12" customHeight="1" x14ac:dyDescent="0.2">
      <c r="C39" s="8"/>
      <c r="D39" s="8"/>
      <c r="E39" s="8"/>
    </row>
    <row r="40" spans="3:5" ht="12" customHeight="1" x14ac:dyDescent="0.2">
      <c r="C40" s="8"/>
      <c r="D40" s="8"/>
      <c r="E40" s="8"/>
    </row>
    <row r="41" spans="3:5" ht="12" customHeight="1" x14ac:dyDescent="0.2">
      <c r="C41" s="8"/>
      <c r="D41" s="8"/>
      <c r="E41" s="8"/>
    </row>
    <row r="42" spans="3:5" ht="12" customHeight="1" x14ac:dyDescent="0.2">
      <c r="C42" s="8"/>
      <c r="D42" s="8"/>
      <c r="E42" s="8"/>
    </row>
    <row r="43" spans="3:5" ht="12" customHeight="1" x14ac:dyDescent="0.2">
      <c r="C43" s="8"/>
      <c r="D43" s="8"/>
      <c r="E43" s="8"/>
    </row>
    <row r="44" spans="3:5" ht="12" customHeight="1" x14ac:dyDescent="0.2">
      <c r="C44" s="8"/>
      <c r="D44" s="8"/>
      <c r="E44" s="8"/>
    </row>
    <row r="45" spans="3:5" ht="12" customHeight="1" x14ac:dyDescent="0.2">
      <c r="C45" s="8"/>
      <c r="D45" s="8"/>
      <c r="E45" s="8"/>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39370078740157483" right="0.39370078740157483" top="0.98425196850393704" bottom="0.98425196850393704" header="0.51181102362204722" footer="0.51181102362204722"/>
  <pageSetup paperSize="9" scale="62" orientation="landscape" r:id="rId1"/>
  <headerFooter alignWithMargins="0">
    <oddFooter>&amp;R金沢国税局
酒税４
(R03)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7"/>
  <sheetViews>
    <sheetView showGridLines="0" zoomScale="90" zoomScaleNormal="90" zoomScaleSheetLayoutView="100" workbookViewId="0">
      <selection activeCell="L15" sqref="L15"/>
    </sheetView>
  </sheetViews>
  <sheetFormatPr defaultColWidth="9" defaultRowHeight="13" x14ac:dyDescent="0.2"/>
  <cols>
    <col min="1" max="1" width="18.90625" style="100" bestFit="1" customWidth="1"/>
    <col min="2" max="9" width="9" style="100"/>
    <col min="10" max="10" width="2.6328125" style="100" customWidth="1"/>
    <col min="11" max="11" width="12.6328125" style="103" customWidth="1"/>
    <col min="12" max="12" width="7.6328125" style="103" customWidth="1"/>
    <col min="13" max="13" width="3" style="103" customWidth="1"/>
    <col min="14" max="15" width="5.6328125" style="103" customWidth="1"/>
    <col min="16" max="16384" width="9" style="100"/>
  </cols>
  <sheetData>
    <row r="1" spans="1:19" ht="13.5" thickBot="1" x14ac:dyDescent="0.25">
      <c r="A1" s="2" t="s">
        <v>83</v>
      </c>
      <c r="B1" s="2"/>
      <c r="C1" s="2"/>
      <c r="D1" s="2"/>
      <c r="E1" s="2"/>
      <c r="F1" s="2"/>
      <c r="G1" s="2"/>
      <c r="H1" s="2"/>
      <c r="I1" s="2"/>
      <c r="J1" s="2"/>
      <c r="K1" s="50"/>
      <c r="L1" s="50"/>
      <c r="M1" s="50"/>
      <c r="N1" s="50"/>
      <c r="O1" s="50"/>
      <c r="P1" s="2"/>
      <c r="Q1" s="2"/>
    </row>
    <row r="2" spans="1:19" x14ac:dyDescent="0.2">
      <c r="A2" s="303" t="s">
        <v>41</v>
      </c>
      <c r="B2" s="351" t="s">
        <v>42</v>
      </c>
      <c r="C2" s="351"/>
      <c r="D2" s="307" t="s">
        <v>84</v>
      </c>
      <c r="E2" s="307" t="s">
        <v>85</v>
      </c>
      <c r="F2" s="351" t="s">
        <v>43</v>
      </c>
      <c r="G2" s="351"/>
      <c r="H2" s="352" t="s">
        <v>5</v>
      </c>
      <c r="I2" s="309" t="s">
        <v>98</v>
      </c>
      <c r="J2" s="2"/>
      <c r="P2" s="2"/>
      <c r="Q2" s="2"/>
      <c r="R2" s="2"/>
      <c r="S2" s="2"/>
    </row>
    <row r="3" spans="1:19" ht="36" customHeight="1" thickBot="1" x14ac:dyDescent="0.25">
      <c r="A3" s="304"/>
      <c r="B3" s="373" t="s">
        <v>86</v>
      </c>
      <c r="C3" s="375" t="s">
        <v>87</v>
      </c>
      <c r="D3" s="308"/>
      <c r="E3" s="308"/>
      <c r="F3" s="373" t="s">
        <v>88</v>
      </c>
      <c r="G3" s="375" t="s">
        <v>89</v>
      </c>
      <c r="H3" s="353"/>
      <c r="I3" s="310"/>
      <c r="J3" s="2"/>
      <c r="K3" s="368" t="s">
        <v>44</v>
      </c>
      <c r="L3" s="368"/>
      <c r="M3" s="368"/>
      <c r="N3" s="368"/>
      <c r="O3" s="368"/>
      <c r="P3" s="2"/>
    </row>
    <row r="4" spans="1:19" x14ac:dyDescent="0.2">
      <c r="A4" s="335"/>
      <c r="B4" s="374"/>
      <c r="C4" s="376"/>
      <c r="D4" s="308"/>
      <c r="E4" s="308"/>
      <c r="F4" s="374"/>
      <c r="G4" s="376"/>
      <c r="H4" s="326"/>
      <c r="I4" s="310"/>
      <c r="J4" s="2"/>
      <c r="K4" s="303" t="s">
        <v>90</v>
      </c>
      <c r="L4" s="367"/>
      <c r="M4" s="379" t="s">
        <v>45</v>
      </c>
      <c r="N4" s="380"/>
      <c r="O4" s="381"/>
      <c r="P4" s="2"/>
    </row>
    <row r="5" spans="1:19" x14ac:dyDescent="0.2">
      <c r="A5" s="42"/>
      <c r="B5" s="53" t="s">
        <v>34</v>
      </c>
      <c r="C5" s="54" t="s">
        <v>34</v>
      </c>
      <c r="D5" s="44" t="s">
        <v>34</v>
      </c>
      <c r="E5" s="44" t="s">
        <v>34</v>
      </c>
      <c r="F5" s="53" t="s">
        <v>34</v>
      </c>
      <c r="G5" s="54" t="s">
        <v>34</v>
      </c>
      <c r="H5" s="44" t="s">
        <v>34</v>
      </c>
      <c r="I5" s="55" t="s">
        <v>34</v>
      </c>
      <c r="J5" s="2"/>
      <c r="K5" s="387" t="s">
        <v>34</v>
      </c>
      <c r="L5" s="361"/>
      <c r="M5" s="321" t="s">
        <v>46</v>
      </c>
      <c r="N5" s="377"/>
      <c r="O5" s="378"/>
      <c r="P5" s="2"/>
    </row>
    <row r="6" spans="1:19" ht="27" customHeight="1" thickBot="1" x14ac:dyDescent="0.25">
      <c r="A6" s="34" t="s">
        <v>47</v>
      </c>
      <c r="B6" s="118">
        <v>0</v>
      </c>
      <c r="C6" s="119">
        <v>0</v>
      </c>
      <c r="D6" s="120">
        <v>0</v>
      </c>
      <c r="E6" s="120">
        <v>8</v>
      </c>
      <c r="F6" s="118">
        <v>17</v>
      </c>
      <c r="G6" s="119">
        <v>0</v>
      </c>
      <c r="H6" s="120">
        <v>25</v>
      </c>
      <c r="I6" s="172">
        <v>23</v>
      </c>
      <c r="J6" s="2"/>
      <c r="K6" s="382">
        <v>1</v>
      </c>
      <c r="L6" s="383"/>
      <c r="M6" s="384">
        <v>1</v>
      </c>
      <c r="N6" s="385"/>
      <c r="O6" s="386"/>
      <c r="P6" s="2"/>
    </row>
    <row r="7" spans="1:19" ht="27" customHeight="1" thickBot="1" x14ac:dyDescent="0.25">
      <c r="A7" s="30" t="s">
        <v>4</v>
      </c>
      <c r="B7" s="121">
        <v>0</v>
      </c>
      <c r="C7" s="123">
        <v>0</v>
      </c>
      <c r="D7" s="124">
        <v>0</v>
      </c>
      <c r="E7" s="124">
        <v>7</v>
      </c>
      <c r="F7" s="121">
        <v>0</v>
      </c>
      <c r="G7" s="123">
        <v>0</v>
      </c>
      <c r="H7" s="124">
        <v>7</v>
      </c>
      <c r="I7" s="173">
        <v>0</v>
      </c>
      <c r="J7" s="2"/>
      <c r="K7" s="368" t="s">
        <v>48</v>
      </c>
      <c r="L7" s="368"/>
      <c r="M7" s="368"/>
      <c r="N7" s="368"/>
      <c r="O7" s="368"/>
      <c r="P7" s="2"/>
      <c r="Q7" s="2"/>
    </row>
    <row r="8" spans="1:19" ht="27" customHeight="1" x14ac:dyDescent="0.2">
      <c r="A8" s="79" t="s">
        <v>211</v>
      </c>
      <c r="B8" s="121">
        <v>0</v>
      </c>
      <c r="C8" s="123">
        <v>0</v>
      </c>
      <c r="D8" s="124">
        <v>0</v>
      </c>
      <c r="E8" s="124">
        <v>8</v>
      </c>
      <c r="F8" s="121">
        <v>0</v>
      </c>
      <c r="G8" s="123">
        <v>0</v>
      </c>
      <c r="H8" s="124">
        <v>8</v>
      </c>
      <c r="I8" s="173">
        <v>0</v>
      </c>
      <c r="J8" s="2"/>
      <c r="K8" s="356" t="s">
        <v>49</v>
      </c>
      <c r="L8" s="358" t="s">
        <v>91</v>
      </c>
      <c r="M8" s="359"/>
      <c r="N8" s="359"/>
      <c r="O8" s="360"/>
      <c r="P8" s="2"/>
      <c r="Q8" s="2"/>
    </row>
    <row r="9" spans="1:19" ht="27" customHeight="1" x14ac:dyDescent="0.2">
      <c r="A9" s="79" t="s">
        <v>217</v>
      </c>
      <c r="B9" s="121">
        <v>0</v>
      </c>
      <c r="C9" s="123">
        <v>0</v>
      </c>
      <c r="D9" s="124">
        <v>0</v>
      </c>
      <c r="E9" s="124">
        <v>8</v>
      </c>
      <c r="F9" s="121">
        <v>9</v>
      </c>
      <c r="G9" s="123">
        <v>0</v>
      </c>
      <c r="H9" s="124">
        <v>17</v>
      </c>
      <c r="I9" s="173">
        <v>2</v>
      </c>
      <c r="J9" s="2"/>
      <c r="K9" s="357"/>
      <c r="L9" s="365"/>
      <c r="M9" s="366"/>
      <c r="N9" s="363" t="s">
        <v>50</v>
      </c>
      <c r="O9" s="364"/>
      <c r="P9" s="2"/>
      <c r="Q9" s="2"/>
    </row>
    <row r="10" spans="1:19" ht="27" customHeight="1" x14ac:dyDescent="0.2">
      <c r="A10" s="30" t="s">
        <v>6</v>
      </c>
      <c r="B10" s="121">
        <v>0</v>
      </c>
      <c r="C10" s="123">
        <v>0</v>
      </c>
      <c r="D10" s="124">
        <v>0</v>
      </c>
      <c r="E10" s="124">
        <v>8</v>
      </c>
      <c r="F10" s="121">
        <v>4</v>
      </c>
      <c r="G10" s="123">
        <v>0</v>
      </c>
      <c r="H10" s="124">
        <v>12</v>
      </c>
      <c r="I10" s="173">
        <v>0</v>
      </c>
      <c r="J10" s="2"/>
      <c r="K10" s="56"/>
      <c r="L10" s="321" t="s">
        <v>34</v>
      </c>
      <c r="M10" s="361"/>
      <c r="N10" s="321" t="s">
        <v>34</v>
      </c>
      <c r="O10" s="362"/>
      <c r="P10" s="2"/>
      <c r="Q10" s="2"/>
    </row>
    <row r="11" spans="1:19" ht="27" customHeight="1" x14ac:dyDescent="0.2">
      <c r="A11" s="30" t="s">
        <v>7</v>
      </c>
      <c r="B11" s="121">
        <v>0</v>
      </c>
      <c r="C11" s="123">
        <v>0</v>
      </c>
      <c r="D11" s="124">
        <v>0</v>
      </c>
      <c r="E11" s="124">
        <v>9</v>
      </c>
      <c r="F11" s="121">
        <v>1</v>
      </c>
      <c r="G11" s="123">
        <v>0</v>
      </c>
      <c r="H11" s="124">
        <v>10</v>
      </c>
      <c r="I11" s="173">
        <v>2</v>
      </c>
      <c r="J11" s="2"/>
      <c r="K11" s="57" t="s">
        <v>155</v>
      </c>
      <c r="L11" s="371">
        <v>6</v>
      </c>
      <c r="M11" s="372"/>
      <c r="N11" s="369">
        <v>0</v>
      </c>
      <c r="O11" s="370"/>
      <c r="P11" s="2"/>
      <c r="Q11" s="2"/>
    </row>
    <row r="12" spans="1:19" ht="27" customHeight="1" thickBot="1" x14ac:dyDescent="0.25">
      <c r="A12" s="79" t="s">
        <v>156</v>
      </c>
      <c r="B12" s="121">
        <v>0</v>
      </c>
      <c r="C12" s="123">
        <v>0</v>
      </c>
      <c r="D12" s="124">
        <v>0</v>
      </c>
      <c r="E12" s="124">
        <v>8</v>
      </c>
      <c r="F12" s="121">
        <v>0</v>
      </c>
      <c r="G12" s="123">
        <v>0</v>
      </c>
      <c r="H12" s="124">
        <v>8</v>
      </c>
      <c r="I12" s="173">
        <v>0</v>
      </c>
      <c r="J12" s="2"/>
      <c r="K12" s="58" t="s">
        <v>157</v>
      </c>
      <c r="L12" s="354">
        <v>11</v>
      </c>
      <c r="M12" s="354"/>
      <c r="N12" s="354">
        <v>5</v>
      </c>
      <c r="O12" s="355"/>
      <c r="P12" s="2"/>
      <c r="Q12" s="2"/>
    </row>
    <row r="13" spans="1:19" ht="27" customHeight="1" x14ac:dyDescent="0.2">
      <c r="A13" s="79" t="s">
        <v>101</v>
      </c>
      <c r="B13" s="121">
        <v>0</v>
      </c>
      <c r="C13" s="123">
        <v>0</v>
      </c>
      <c r="D13" s="124">
        <v>0</v>
      </c>
      <c r="E13" s="124">
        <v>7</v>
      </c>
      <c r="F13" s="121">
        <v>0</v>
      </c>
      <c r="G13" s="123">
        <v>0</v>
      </c>
      <c r="H13" s="124">
        <v>7</v>
      </c>
      <c r="I13" s="173">
        <v>0</v>
      </c>
      <c r="J13" s="2"/>
      <c r="K13" s="2"/>
      <c r="L13" s="1"/>
      <c r="M13" s="1"/>
      <c r="N13" s="1"/>
      <c r="O13" s="1"/>
      <c r="P13" s="1"/>
      <c r="Q13" s="1"/>
    </row>
    <row r="14" spans="1:19" ht="27" customHeight="1" x14ac:dyDescent="0.2">
      <c r="A14" s="79" t="s">
        <v>158</v>
      </c>
      <c r="B14" s="121">
        <v>0</v>
      </c>
      <c r="C14" s="123">
        <v>0</v>
      </c>
      <c r="D14" s="124">
        <v>0</v>
      </c>
      <c r="E14" s="124">
        <v>8</v>
      </c>
      <c r="F14" s="121">
        <v>0</v>
      </c>
      <c r="G14" s="123">
        <v>0</v>
      </c>
      <c r="H14" s="124">
        <v>8</v>
      </c>
      <c r="I14" s="173">
        <v>0</v>
      </c>
      <c r="J14" s="2"/>
      <c r="K14" s="49"/>
      <c r="L14" s="49"/>
      <c r="M14" s="49"/>
      <c r="N14" s="49"/>
      <c r="O14" s="49"/>
      <c r="P14" s="49"/>
      <c r="Q14" s="49"/>
      <c r="R14" s="49"/>
    </row>
    <row r="15" spans="1:19" ht="27" customHeight="1" x14ac:dyDescent="0.2">
      <c r="A15" s="79" t="s">
        <v>159</v>
      </c>
      <c r="B15" s="121">
        <v>0</v>
      </c>
      <c r="C15" s="123">
        <v>0</v>
      </c>
      <c r="D15" s="124">
        <v>0</v>
      </c>
      <c r="E15" s="124">
        <v>7</v>
      </c>
      <c r="F15" s="121">
        <v>0</v>
      </c>
      <c r="G15" s="123">
        <v>0</v>
      </c>
      <c r="H15" s="124">
        <v>7</v>
      </c>
      <c r="I15" s="173">
        <v>0</v>
      </c>
      <c r="J15" s="2"/>
      <c r="K15" s="49"/>
      <c r="L15" s="49"/>
      <c r="M15" s="49"/>
      <c r="N15" s="49"/>
      <c r="O15" s="49"/>
      <c r="P15" s="49"/>
      <c r="Q15" s="49"/>
      <c r="R15" s="49"/>
    </row>
    <row r="16" spans="1:19" ht="27" customHeight="1" x14ac:dyDescent="0.2">
      <c r="A16" s="79" t="s">
        <v>102</v>
      </c>
      <c r="B16" s="121">
        <v>0</v>
      </c>
      <c r="C16" s="123">
        <v>0</v>
      </c>
      <c r="D16" s="124">
        <v>0</v>
      </c>
      <c r="E16" s="124">
        <v>6</v>
      </c>
      <c r="F16" s="121">
        <v>0</v>
      </c>
      <c r="G16" s="123">
        <v>0</v>
      </c>
      <c r="H16" s="124">
        <v>6</v>
      </c>
      <c r="I16" s="173">
        <v>0</v>
      </c>
      <c r="J16" s="2"/>
      <c r="K16" s="49"/>
      <c r="L16" s="49"/>
      <c r="M16" s="49"/>
      <c r="N16" s="49"/>
      <c r="O16" s="49"/>
      <c r="P16" s="49"/>
      <c r="Q16" s="49"/>
      <c r="R16" s="49"/>
    </row>
    <row r="17" spans="1:18" ht="27" customHeight="1" x14ac:dyDescent="0.2">
      <c r="A17" s="79" t="s">
        <v>94</v>
      </c>
      <c r="B17" s="121">
        <v>0</v>
      </c>
      <c r="C17" s="123">
        <v>0</v>
      </c>
      <c r="D17" s="124">
        <v>0</v>
      </c>
      <c r="E17" s="124">
        <v>7</v>
      </c>
      <c r="F17" s="121">
        <v>1</v>
      </c>
      <c r="G17" s="123">
        <v>0</v>
      </c>
      <c r="H17" s="124">
        <v>8</v>
      </c>
      <c r="I17" s="173">
        <v>0</v>
      </c>
      <c r="J17" s="2"/>
      <c r="K17" s="49"/>
      <c r="L17" s="49"/>
      <c r="M17" s="49"/>
      <c r="N17" s="49"/>
      <c r="O17" s="49"/>
      <c r="P17" s="49"/>
      <c r="Q17" s="49"/>
      <c r="R17" s="49"/>
    </row>
    <row r="18" spans="1:18" ht="27" customHeight="1" x14ac:dyDescent="0.2">
      <c r="A18" s="80" t="s">
        <v>97</v>
      </c>
      <c r="B18" s="126">
        <v>0</v>
      </c>
      <c r="C18" s="271">
        <v>0</v>
      </c>
      <c r="D18" s="127">
        <v>0</v>
      </c>
      <c r="E18" s="127">
        <v>7</v>
      </c>
      <c r="F18" s="126">
        <v>5</v>
      </c>
      <c r="G18" s="271">
        <v>0</v>
      </c>
      <c r="H18" s="127">
        <v>12</v>
      </c>
      <c r="I18" s="128">
        <v>0</v>
      </c>
      <c r="J18" s="2"/>
      <c r="K18" s="49"/>
      <c r="L18" s="49"/>
      <c r="M18" s="49"/>
      <c r="N18" s="49"/>
      <c r="O18" s="49"/>
      <c r="P18" s="49"/>
      <c r="Q18" s="49"/>
      <c r="R18" s="49"/>
    </row>
    <row r="19" spans="1:18" ht="27" customHeight="1" x14ac:dyDescent="0.2">
      <c r="A19" s="79" t="s">
        <v>160</v>
      </c>
      <c r="B19" s="121">
        <v>0</v>
      </c>
      <c r="C19" s="123">
        <v>0</v>
      </c>
      <c r="D19" s="124">
        <v>0</v>
      </c>
      <c r="E19" s="124">
        <v>7</v>
      </c>
      <c r="F19" s="121">
        <v>1</v>
      </c>
      <c r="G19" s="123">
        <v>0</v>
      </c>
      <c r="H19" s="124">
        <v>8</v>
      </c>
      <c r="I19" s="173">
        <v>0</v>
      </c>
      <c r="J19" s="2"/>
      <c r="K19" s="49"/>
      <c r="L19" s="49"/>
      <c r="M19" s="49"/>
      <c r="N19" s="49"/>
      <c r="O19" s="49"/>
      <c r="P19" s="49"/>
      <c r="Q19" s="49"/>
      <c r="R19" s="49"/>
    </row>
    <row r="20" spans="1:18" ht="27" customHeight="1" x14ac:dyDescent="0.2">
      <c r="A20" s="30" t="s">
        <v>161</v>
      </c>
      <c r="B20" s="121">
        <v>0</v>
      </c>
      <c r="C20" s="123">
        <v>0</v>
      </c>
      <c r="D20" s="124">
        <v>0</v>
      </c>
      <c r="E20" s="124">
        <v>7</v>
      </c>
      <c r="F20" s="121">
        <v>13</v>
      </c>
      <c r="G20" s="123">
        <v>0</v>
      </c>
      <c r="H20" s="124">
        <v>20</v>
      </c>
      <c r="I20" s="173">
        <v>1</v>
      </c>
      <c r="J20" s="2"/>
      <c r="K20" s="49"/>
      <c r="L20" s="49"/>
      <c r="M20" s="49"/>
      <c r="N20" s="49"/>
      <c r="O20" s="49"/>
      <c r="P20" s="49"/>
      <c r="Q20" s="49"/>
      <c r="R20" s="49"/>
    </row>
    <row r="21" spans="1:18" ht="27" customHeight="1" x14ac:dyDescent="0.2">
      <c r="A21" s="80" t="s">
        <v>95</v>
      </c>
      <c r="B21" s="126">
        <v>0</v>
      </c>
      <c r="C21" s="271">
        <v>0</v>
      </c>
      <c r="D21" s="127">
        <v>0</v>
      </c>
      <c r="E21" s="127">
        <v>6</v>
      </c>
      <c r="F21" s="126">
        <v>0</v>
      </c>
      <c r="G21" s="271">
        <v>0</v>
      </c>
      <c r="H21" s="127">
        <v>6</v>
      </c>
      <c r="I21" s="128">
        <v>0</v>
      </c>
      <c r="J21" s="2"/>
      <c r="K21" s="49"/>
      <c r="L21" s="49"/>
      <c r="M21" s="49"/>
      <c r="N21" s="49"/>
      <c r="O21" s="49"/>
      <c r="P21" s="49"/>
      <c r="Q21" s="49"/>
      <c r="R21" s="49"/>
    </row>
    <row r="22" spans="1:18" ht="27" customHeight="1" thickBot="1" x14ac:dyDescent="0.25">
      <c r="A22" s="59" t="s">
        <v>51</v>
      </c>
      <c r="B22" s="174">
        <v>0</v>
      </c>
      <c r="C22" s="175">
        <v>0</v>
      </c>
      <c r="D22" s="145">
        <v>0</v>
      </c>
      <c r="E22" s="145">
        <v>7</v>
      </c>
      <c r="F22" s="174">
        <v>0</v>
      </c>
      <c r="G22" s="175">
        <v>0</v>
      </c>
      <c r="H22" s="145">
        <v>7</v>
      </c>
      <c r="I22" s="176">
        <v>0</v>
      </c>
      <c r="J22" s="2"/>
      <c r="K22" s="49"/>
      <c r="L22" s="49"/>
      <c r="M22" s="49"/>
      <c r="N22" s="49"/>
      <c r="O22" s="49"/>
      <c r="P22" s="49"/>
      <c r="Q22" s="49"/>
      <c r="R22" s="49"/>
    </row>
    <row r="23" spans="1:18" s="61" customFormat="1" ht="27" customHeight="1" thickTop="1" x14ac:dyDescent="0.2">
      <c r="A23" s="60" t="s">
        <v>52</v>
      </c>
      <c r="B23" s="177">
        <v>0</v>
      </c>
      <c r="C23" s="178">
        <v>0</v>
      </c>
      <c r="D23" s="179">
        <v>0</v>
      </c>
      <c r="E23" s="179">
        <v>125</v>
      </c>
      <c r="F23" s="177">
        <v>51</v>
      </c>
      <c r="G23" s="178">
        <v>0</v>
      </c>
      <c r="H23" s="179">
        <v>176</v>
      </c>
      <c r="I23" s="180">
        <v>28</v>
      </c>
      <c r="J23" s="3"/>
      <c r="K23" s="3"/>
      <c r="L23" s="3"/>
      <c r="M23" s="3"/>
    </row>
    <row r="24" spans="1:18" ht="18" customHeight="1" thickBot="1" x14ac:dyDescent="0.25">
      <c r="A24" s="62" t="s">
        <v>53</v>
      </c>
      <c r="B24" s="181">
        <v>0</v>
      </c>
      <c r="C24" s="182">
        <v>0</v>
      </c>
      <c r="D24" s="183">
        <v>0</v>
      </c>
      <c r="E24" s="183">
        <v>9</v>
      </c>
      <c r="F24" s="181">
        <v>19</v>
      </c>
      <c r="G24" s="182">
        <v>0</v>
      </c>
      <c r="H24" s="183">
        <v>28</v>
      </c>
      <c r="I24" s="184"/>
      <c r="J24" s="2"/>
      <c r="K24" s="2"/>
      <c r="L24" s="100"/>
      <c r="M24" s="100"/>
      <c r="N24" s="100"/>
      <c r="O24" s="100"/>
    </row>
    <row r="25" spans="1:18" ht="4.5" customHeight="1" x14ac:dyDescent="0.2">
      <c r="A25" s="63"/>
      <c r="B25" s="64"/>
      <c r="C25" s="64"/>
      <c r="D25" s="64"/>
      <c r="E25" s="64"/>
      <c r="F25" s="64"/>
      <c r="G25" s="64"/>
      <c r="H25" s="64"/>
      <c r="I25" s="64"/>
      <c r="J25" s="2"/>
      <c r="K25" s="2"/>
      <c r="L25" s="100"/>
      <c r="M25" s="100"/>
      <c r="N25" s="100"/>
      <c r="O25" s="100"/>
    </row>
    <row r="26" spans="1:18" ht="15" customHeight="1" x14ac:dyDescent="0.2">
      <c r="A26" s="5" t="s">
        <v>54</v>
      </c>
      <c r="B26" s="348" t="s">
        <v>162</v>
      </c>
      <c r="C26" s="348"/>
      <c r="D26" s="348"/>
      <c r="E26" s="348"/>
      <c r="F26" s="348"/>
      <c r="G26" s="348"/>
      <c r="H26" s="348"/>
      <c r="I26" s="348"/>
      <c r="J26" s="2"/>
      <c r="K26" s="2"/>
      <c r="L26" s="100"/>
      <c r="M26" s="100"/>
      <c r="N26" s="100"/>
      <c r="O26" s="100"/>
    </row>
    <row r="27" spans="1:18" ht="15" customHeight="1" x14ac:dyDescent="0.2">
      <c r="A27" s="5" t="s">
        <v>163</v>
      </c>
      <c r="B27" s="349" t="s">
        <v>231</v>
      </c>
      <c r="C27" s="349"/>
      <c r="D27" s="349"/>
      <c r="E27" s="349"/>
      <c r="F27" s="349"/>
      <c r="G27" s="349"/>
      <c r="H27" s="349"/>
      <c r="I27" s="349"/>
      <c r="J27" s="2"/>
      <c r="K27" s="2"/>
      <c r="L27" s="100"/>
      <c r="M27" s="100"/>
      <c r="N27" s="100"/>
      <c r="O27" s="100"/>
    </row>
    <row r="28" spans="1:18" s="65" customFormat="1" ht="30" customHeight="1" x14ac:dyDescent="0.2">
      <c r="A28" s="5" t="s">
        <v>55</v>
      </c>
      <c r="B28" s="350" t="s">
        <v>205</v>
      </c>
      <c r="C28" s="350"/>
      <c r="D28" s="350"/>
      <c r="E28" s="350"/>
      <c r="F28" s="350"/>
      <c r="G28" s="350"/>
      <c r="H28" s="350"/>
      <c r="I28" s="350"/>
      <c r="J28" s="2"/>
      <c r="K28" s="2"/>
    </row>
    <row r="29" spans="1:18" s="65" customFormat="1" ht="30" customHeight="1" x14ac:dyDescent="0.2">
      <c r="B29" s="350" t="s">
        <v>206</v>
      </c>
      <c r="C29" s="350"/>
      <c r="D29" s="350"/>
      <c r="E29" s="350"/>
      <c r="F29" s="350"/>
      <c r="G29" s="350"/>
      <c r="H29" s="350"/>
      <c r="I29" s="350"/>
      <c r="J29" s="2"/>
      <c r="K29" s="2"/>
    </row>
    <row r="30" spans="1:18" s="65" customFormat="1" ht="18" customHeight="1" x14ac:dyDescent="0.2">
      <c r="B30" s="37"/>
      <c r="K30" s="2"/>
    </row>
    <row r="31" spans="1:18" s="65" customFormat="1" ht="18" customHeight="1" x14ac:dyDescent="0.2">
      <c r="K31" s="2"/>
    </row>
    <row r="32" spans="1:18" s="65" customFormat="1" ht="18" customHeight="1" x14ac:dyDescent="0.2">
      <c r="K32" s="2"/>
    </row>
    <row r="33" spans="1:17" s="65" customFormat="1" ht="18" customHeight="1" x14ac:dyDescent="0.2">
      <c r="C33" s="2"/>
      <c r="D33" s="2"/>
      <c r="E33" s="2"/>
      <c r="F33" s="2"/>
      <c r="G33" s="2"/>
      <c r="H33" s="2"/>
      <c r="I33" s="2"/>
      <c r="K33" s="2"/>
    </row>
    <row r="34" spans="1:17" s="65" customFormat="1" ht="11" x14ac:dyDescent="0.2">
      <c r="C34" s="2"/>
      <c r="D34" s="2"/>
      <c r="E34" s="2"/>
      <c r="F34" s="2"/>
      <c r="G34" s="2"/>
      <c r="H34" s="2"/>
      <c r="I34" s="2"/>
      <c r="K34" s="2"/>
    </row>
    <row r="35" spans="1:17" s="65" customFormat="1" ht="11" x14ac:dyDescent="0.2">
      <c r="C35" s="2"/>
      <c r="D35" s="2"/>
      <c r="E35" s="2"/>
      <c r="F35" s="2"/>
      <c r="G35" s="2"/>
      <c r="H35" s="2"/>
      <c r="I35" s="2"/>
      <c r="K35" s="2"/>
      <c r="L35" s="2"/>
    </row>
    <row r="36" spans="1:17" s="65" customFormat="1" ht="11" x14ac:dyDescent="0.2">
      <c r="C36" s="2"/>
      <c r="D36" s="2"/>
      <c r="E36" s="2"/>
      <c r="F36" s="2"/>
      <c r="G36" s="2"/>
      <c r="H36" s="2"/>
      <c r="I36" s="2"/>
      <c r="K36" s="2"/>
      <c r="L36" s="2"/>
    </row>
    <row r="37" spans="1:17" s="65" customFormat="1" ht="11" x14ac:dyDescent="0.2">
      <c r="C37" s="2"/>
      <c r="D37" s="2"/>
      <c r="E37" s="2"/>
      <c r="F37" s="2"/>
      <c r="G37" s="2"/>
      <c r="H37" s="2"/>
      <c r="I37" s="2"/>
      <c r="K37" s="2"/>
      <c r="L37" s="2"/>
    </row>
    <row r="38" spans="1:17" s="65" customFormat="1" ht="11" x14ac:dyDescent="0.2">
      <c r="C38" s="2"/>
      <c r="D38" s="2"/>
      <c r="E38" s="2"/>
      <c r="F38" s="2"/>
      <c r="G38" s="2"/>
      <c r="H38" s="2"/>
      <c r="I38" s="2"/>
      <c r="K38" s="66"/>
      <c r="L38" s="66"/>
      <c r="M38" s="66"/>
      <c r="N38" s="66"/>
      <c r="O38" s="66"/>
      <c r="Q38" s="2"/>
    </row>
    <row r="39" spans="1:17" s="65" customFormat="1" ht="11" x14ac:dyDescent="0.2">
      <c r="C39" s="2"/>
      <c r="D39" s="2"/>
      <c r="E39" s="2"/>
      <c r="F39" s="2"/>
      <c r="G39" s="2"/>
      <c r="H39" s="2"/>
      <c r="I39" s="2"/>
      <c r="K39" s="66"/>
      <c r="L39" s="66"/>
      <c r="M39" s="66"/>
      <c r="N39" s="66"/>
      <c r="O39" s="66"/>
      <c r="Q39" s="2"/>
    </row>
    <row r="40" spans="1:17" s="65" customFormat="1" ht="11" x14ac:dyDescent="0.2">
      <c r="C40" s="2"/>
      <c r="D40" s="2"/>
      <c r="E40" s="2"/>
      <c r="F40" s="2"/>
      <c r="G40" s="2"/>
      <c r="H40" s="2"/>
      <c r="I40" s="2"/>
      <c r="K40" s="66"/>
      <c r="L40" s="66"/>
      <c r="M40" s="66"/>
      <c r="N40" s="66"/>
      <c r="O40" s="66"/>
      <c r="Q40" s="2"/>
    </row>
    <row r="41" spans="1:17" s="65" customFormat="1" ht="11" x14ac:dyDescent="0.2">
      <c r="A41" s="2"/>
      <c r="B41" s="2"/>
      <c r="C41" s="2"/>
      <c r="D41" s="2"/>
      <c r="E41" s="2"/>
      <c r="F41" s="2"/>
      <c r="G41" s="2"/>
      <c r="H41" s="2"/>
      <c r="I41" s="2"/>
      <c r="K41" s="66"/>
      <c r="L41" s="66"/>
      <c r="M41" s="66"/>
      <c r="N41" s="66"/>
      <c r="O41" s="66"/>
      <c r="Q41" s="2"/>
    </row>
    <row r="42" spans="1:17" s="65" customFormat="1" ht="11" x14ac:dyDescent="0.2">
      <c r="D42" s="2"/>
      <c r="E42" s="2"/>
      <c r="F42" s="2"/>
      <c r="G42" s="2"/>
      <c r="H42" s="2"/>
      <c r="I42" s="2"/>
      <c r="K42" s="66"/>
      <c r="L42" s="66"/>
      <c r="M42" s="66"/>
      <c r="N42" s="66"/>
      <c r="O42" s="66"/>
      <c r="Q42" s="2"/>
    </row>
    <row r="43" spans="1:17" s="65" customFormat="1" ht="11" x14ac:dyDescent="0.2">
      <c r="D43" s="2"/>
      <c r="E43" s="2"/>
      <c r="F43" s="2"/>
      <c r="G43" s="2"/>
      <c r="H43" s="2"/>
      <c r="I43" s="2"/>
      <c r="K43" s="66"/>
      <c r="L43" s="66"/>
      <c r="M43" s="66"/>
      <c r="N43" s="66"/>
      <c r="O43" s="66"/>
      <c r="Q43" s="2"/>
    </row>
    <row r="44" spans="1:17" s="65" customFormat="1" ht="11" x14ac:dyDescent="0.2">
      <c r="D44" s="2"/>
      <c r="E44" s="2"/>
      <c r="F44" s="2"/>
      <c r="G44" s="2"/>
      <c r="H44" s="2"/>
      <c r="I44" s="2"/>
      <c r="K44" s="66"/>
      <c r="L44" s="66"/>
      <c r="M44" s="66"/>
      <c r="N44" s="66"/>
      <c r="O44" s="66"/>
      <c r="Q44" s="2"/>
    </row>
    <row r="45" spans="1:17" s="65" customFormat="1" ht="11" x14ac:dyDescent="0.2">
      <c r="D45" s="2"/>
      <c r="E45" s="2"/>
      <c r="F45" s="2"/>
      <c r="G45" s="2"/>
      <c r="H45" s="2"/>
      <c r="I45" s="2"/>
      <c r="K45" s="66"/>
      <c r="L45" s="66"/>
      <c r="M45" s="66"/>
      <c r="N45" s="66"/>
      <c r="O45" s="66"/>
    </row>
    <row r="46" spans="1:17" s="65" customFormat="1" ht="11" x14ac:dyDescent="0.2">
      <c r="D46" s="2"/>
      <c r="E46" s="2"/>
      <c r="F46" s="2"/>
      <c r="G46" s="2"/>
      <c r="H46" s="2"/>
      <c r="I46" s="2"/>
      <c r="J46" s="2"/>
      <c r="K46" s="66"/>
      <c r="L46" s="66"/>
      <c r="M46" s="66"/>
      <c r="N46" s="66"/>
      <c r="O46" s="66"/>
    </row>
    <row r="47" spans="1:17" s="65" customFormat="1" ht="11" x14ac:dyDescent="0.2">
      <c r="D47" s="2"/>
      <c r="E47" s="2"/>
      <c r="F47" s="2"/>
      <c r="G47" s="2"/>
      <c r="H47" s="2"/>
      <c r="I47" s="2"/>
      <c r="J47" s="2"/>
      <c r="K47" s="66"/>
      <c r="L47" s="66"/>
      <c r="M47" s="66"/>
      <c r="N47" s="66"/>
      <c r="O47" s="66"/>
    </row>
    <row r="48" spans="1:17" s="65" customFormat="1" ht="11" x14ac:dyDescent="0.2">
      <c r="A48" s="2"/>
      <c r="B48" s="2"/>
      <c r="C48" s="2"/>
      <c r="D48" s="2"/>
      <c r="E48" s="2"/>
      <c r="F48" s="2"/>
      <c r="G48" s="2"/>
      <c r="H48" s="2"/>
      <c r="I48" s="2"/>
      <c r="J48" s="2"/>
      <c r="K48" s="66"/>
      <c r="L48" s="66"/>
      <c r="M48" s="66"/>
      <c r="N48" s="66"/>
      <c r="O48" s="66"/>
    </row>
    <row r="49" spans="7:17" s="65" customFormat="1" ht="11" x14ac:dyDescent="0.2">
      <c r="G49" s="2"/>
      <c r="H49" s="2"/>
      <c r="I49" s="2"/>
      <c r="J49" s="2"/>
      <c r="K49" s="66"/>
      <c r="L49" s="66"/>
      <c r="M49" s="66"/>
      <c r="N49" s="66"/>
      <c r="O49" s="66"/>
    </row>
    <row r="50" spans="7:17" s="65" customFormat="1" ht="11" x14ac:dyDescent="0.2">
      <c r="G50" s="2"/>
      <c r="H50" s="2"/>
      <c r="I50" s="2"/>
      <c r="J50" s="2"/>
      <c r="K50" s="66"/>
      <c r="L50" s="66"/>
      <c r="M50" s="66"/>
      <c r="N50" s="66"/>
      <c r="O50" s="66"/>
    </row>
    <row r="51" spans="7:17" x14ac:dyDescent="0.2">
      <c r="G51" s="2"/>
      <c r="H51" s="2"/>
      <c r="I51" s="2"/>
      <c r="J51" s="2"/>
    </row>
    <row r="52" spans="7:17" x14ac:dyDescent="0.2">
      <c r="I52" s="2"/>
      <c r="J52" s="2"/>
    </row>
    <row r="53" spans="7:17" x14ac:dyDescent="0.2">
      <c r="I53" s="2"/>
      <c r="J53" s="2"/>
    </row>
    <row r="54" spans="7:17" x14ac:dyDescent="0.2">
      <c r="I54" s="2"/>
      <c r="J54" s="2"/>
    </row>
    <row r="55" spans="7:17" x14ac:dyDescent="0.2">
      <c r="I55" s="2"/>
      <c r="J55" s="2"/>
    </row>
    <row r="56" spans="7:17" x14ac:dyDescent="0.2">
      <c r="I56" s="2"/>
      <c r="J56" s="2"/>
    </row>
    <row r="57" spans="7:17" x14ac:dyDescent="0.2">
      <c r="I57" s="2"/>
      <c r="J57" s="2"/>
    </row>
    <row r="58" spans="7:17" x14ac:dyDescent="0.2">
      <c r="I58" s="2"/>
      <c r="J58" s="2"/>
    </row>
    <row r="59" spans="7:17" x14ac:dyDescent="0.2">
      <c r="I59" s="2"/>
      <c r="J59" s="2"/>
    </row>
    <row r="60" spans="7:17" x14ac:dyDescent="0.2">
      <c r="I60" s="2"/>
      <c r="J60" s="2"/>
    </row>
    <row r="61" spans="7:17" x14ac:dyDescent="0.2">
      <c r="I61" s="2"/>
      <c r="J61" s="2"/>
      <c r="K61" s="50"/>
      <c r="L61" s="50"/>
      <c r="M61" s="50"/>
      <c r="N61" s="50"/>
      <c r="O61" s="50"/>
      <c r="P61" s="2"/>
      <c r="Q61" s="2"/>
    </row>
    <row r="62" spans="7:17" x14ac:dyDescent="0.2">
      <c r="G62" s="2"/>
      <c r="H62" s="2"/>
      <c r="I62" s="2"/>
      <c r="J62" s="2"/>
      <c r="K62" s="50"/>
      <c r="L62" s="50"/>
      <c r="M62" s="50"/>
      <c r="N62" s="50"/>
      <c r="O62" s="50"/>
      <c r="P62" s="2"/>
      <c r="Q62" s="2"/>
    </row>
    <row r="63" spans="7:17" x14ac:dyDescent="0.2">
      <c r="G63" s="2"/>
      <c r="H63" s="2"/>
      <c r="I63" s="2"/>
      <c r="J63" s="2"/>
      <c r="K63" s="50"/>
      <c r="L63" s="50"/>
      <c r="M63" s="50"/>
      <c r="N63" s="50"/>
      <c r="O63" s="50"/>
      <c r="P63" s="2"/>
      <c r="Q63" s="2"/>
    </row>
    <row r="64" spans="7:17" x14ac:dyDescent="0.2">
      <c r="G64" s="2"/>
      <c r="H64" s="2"/>
      <c r="I64" s="2"/>
      <c r="J64" s="2"/>
      <c r="K64" s="50"/>
      <c r="L64" s="50"/>
      <c r="M64" s="50"/>
      <c r="N64" s="50"/>
      <c r="O64" s="50"/>
      <c r="P64" s="2"/>
      <c r="Q64" s="2"/>
    </row>
    <row r="65" spans="1:17" x14ac:dyDescent="0.2">
      <c r="A65" s="2"/>
      <c r="B65" s="2"/>
      <c r="C65" s="2"/>
      <c r="D65" s="2"/>
      <c r="E65" s="2"/>
      <c r="F65" s="2"/>
      <c r="G65" s="2"/>
      <c r="H65" s="2"/>
      <c r="I65" s="2"/>
      <c r="J65" s="2"/>
      <c r="K65" s="50"/>
      <c r="L65" s="50"/>
      <c r="M65" s="50"/>
      <c r="N65" s="50"/>
      <c r="O65" s="50"/>
      <c r="P65" s="2"/>
      <c r="Q65" s="2"/>
    </row>
    <row r="66" spans="1:17" x14ac:dyDescent="0.2">
      <c r="A66" s="2"/>
      <c r="B66" s="2"/>
      <c r="C66" s="2"/>
      <c r="D66" s="2"/>
      <c r="E66" s="2"/>
      <c r="F66" s="2"/>
      <c r="G66" s="2"/>
      <c r="H66" s="2"/>
      <c r="I66" s="2"/>
      <c r="J66" s="2"/>
      <c r="K66" s="50"/>
      <c r="L66" s="50"/>
      <c r="M66" s="50"/>
      <c r="N66" s="50"/>
      <c r="O66" s="50"/>
      <c r="P66" s="2"/>
      <c r="Q66" s="2"/>
    </row>
    <row r="67" spans="1:17" x14ac:dyDescent="0.2">
      <c r="A67" s="2"/>
      <c r="B67" s="2"/>
      <c r="C67" s="2"/>
      <c r="D67" s="2"/>
      <c r="E67" s="2"/>
      <c r="F67" s="2"/>
      <c r="G67" s="2"/>
      <c r="H67" s="2"/>
      <c r="I67" s="2"/>
      <c r="J67" s="2"/>
      <c r="K67" s="50"/>
      <c r="L67" s="50"/>
      <c r="M67" s="50"/>
      <c r="N67" s="50"/>
      <c r="O67" s="50"/>
      <c r="P67" s="2"/>
      <c r="Q67" s="2"/>
    </row>
  </sheetData>
  <mergeCells count="33">
    <mergeCell ref="K4:L4"/>
    <mergeCell ref="K3:O3"/>
    <mergeCell ref="A2:A4"/>
    <mergeCell ref="N11:O11"/>
    <mergeCell ref="L11:M11"/>
    <mergeCell ref="K7:O7"/>
    <mergeCell ref="E2:E4"/>
    <mergeCell ref="B3:B4"/>
    <mergeCell ref="C3:C4"/>
    <mergeCell ref="M5:O5"/>
    <mergeCell ref="G3:G4"/>
    <mergeCell ref="F3:F4"/>
    <mergeCell ref="M4:O4"/>
    <mergeCell ref="K6:L6"/>
    <mergeCell ref="M6:O6"/>
    <mergeCell ref="K5:L5"/>
    <mergeCell ref="N12:O12"/>
    <mergeCell ref="K8:K9"/>
    <mergeCell ref="L8:O8"/>
    <mergeCell ref="L10:M10"/>
    <mergeCell ref="N10:O10"/>
    <mergeCell ref="N9:O9"/>
    <mergeCell ref="L9:M9"/>
    <mergeCell ref="L12:M12"/>
    <mergeCell ref="B26:I26"/>
    <mergeCell ref="B27:I27"/>
    <mergeCell ref="B28:I28"/>
    <mergeCell ref="B29:I29"/>
    <mergeCell ref="B2:C2"/>
    <mergeCell ref="D2:D4"/>
    <mergeCell ref="I2:I4"/>
    <mergeCell ref="F2:G2"/>
    <mergeCell ref="H2:H4"/>
  </mergeCells>
  <phoneticPr fontId="2"/>
  <pageMargins left="0.39370078740157483" right="0.39370078740157483" top="0.98425196850393704" bottom="0.98425196850393704" header="0.51181102362204722" footer="0.51181102362204722"/>
  <pageSetup paperSize="9" scale="75" orientation="portrait" r:id="rId1"/>
  <headerFooter alignWithMargins="0">
    <oddFooter>&amp;R金沢国税局
酒税４
(R03)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9"/>
  <sheetViews>
    <sheetView showGridLines="0" zoomScale="80" zoomScaleNormal="80" zoomScaleSheetLayoutView="100" workbookViewId="0">
      <selection activeCell="L15" sqref="L15"/>
    </sheetView>
  </sheetViews>
  <sheetFormatPr defaultColWidth="9" defaultRowHeight="16" customHeight="1" x14ac:dyDescent="0.2"/>
  <cols>
    <col min="1" max="2" width="6.08984375" style="100" customWidth="1"/>
    <col min="3" max="3" width="20.6328125" style="100" customWidth="1"/>
    <col min="4" max="5" width="12.6328125" style="100" customWidth="1"/>
    <col min="6" max="6" width="12.08984375" style="100" customWidth="1"/>
    <col min="7" max="7" width="13.36328125" style="100" customWidth="1"/>
    <col min="8" max="8" width="9" style="100" bestFit="1"/>
    <col min="9" max="16384" width="9" style="100"/>
  </cols>
  <sheetData>
    <row r="1" spans="1:15" ht="16" customHeight="1" thickBot="1" x14ac:dyDescent="0.25">
      <c r="A1" s="2" t="s">
        <v>133</v>
      </c>
      <c r="B1" s="2"/>
      <c r="C1" s="2"/>
      <c r="D1" s="2"/>
      <c r="E1" s="2"/>
      <c r="F1" s="2"/>
      <c r="G1" s="2"/>
      <c r="H1" s="2"/>
      <c r="I1" s="2"/>
      <c r="J1" s="2"/>
      <c r="K1" s="2"/>
      <c r="L1" s="2"/>
      <c r="M1" s="2"/>
      <c r="N1" s="2"/>
      <c r="O1" s="2"/>
    </row>
    <row r="2" spans="1:15" ht="16" customHeight="1" x14ac:dyDescent="0.2">
      <c r="A2" s="303" t="s">
        <v>134</v>
      </c>
      <c r="B2" s="419"/>
      <c r="C2" s="314"/>
      <c r="D2" s="409" t="s">
        <v>135</v>
      </c>
      <c r="E2" s="410"/>
      <c r="F2" s="411"/>
      <c r="G2" s="412" t="s">
        <v>136</v>
      </c>
      <c r="H2" s="407" t="s">
        <v>137</v>
      </c>
      <c r="I2" s="2"/>
      <c r="J2" s="2"/>
      <c r="K2" s="2"/>
      <c r="L2" s="2"/>
      <c r="M2" s="2"/>
      <c r="N2" s="2"/>
      <c r="O2" s="2"/>
    </row>
    <row r="3" spans="1:15" ht="37.5" customHeight="1" x14ac:dyDescent="0.2">
      <c r="A3" s="304"/>
      <c r="B3" s="420"/>
      <c r="C3" s="366"/>
      <c r="D3" s="69" t="s">
        <v>138</v>
      </c>
      <c r="E3" s="82" t="s">
        <v>139</v>
      </c>
      <c r="F3" s="67" t="s">
        <v>5</v>
      </c>
      <c r="G3" s="413"/>
      <c r="H3" s="408"/>
      <c r="I3" s="272"/>
      <c r="J3" s="2"/>
      <c r="K3" s="2"/>
      <c r="L3" s="2"/>
      <c r="M3" s="2"/>
      <c r="N3" s="2"/>
      <c r="O3" s="2"/>
    </row>
    <row r="4" spans="1:15" ht="12.75" customHeight="1" x14ac:dyDescent="0.2">
      <c r="A4" s="68"/>
      <c r="B4" s="38"/>
      <c r="C4" s="67"/>
      <c r="D4" s="44" t="s">
        <v>34</v>
      </c>
      <c r="E4" s="44" t="s">
        <v>34</v>
      </c>
      <c r="F4" s="45" t="s">
        <v>34</v>
      </c>
      <c r="G4" s="45" t="s">
        <v>34</v>
      </c>
      <c r="H4" s="55" t="s">
        <v>37</v>
      </c>
      <c r="I4" s="2"/>
      <c r="J4" s="2"/>
      <c r="K4" s="2"/>
      <c r="L4" s="2"/>
      <c r="M4" s="2"/>
      <c r="N4" s="2"/>
      <c r="O4" s="2"/>
    </row>
    <row r="5" spans="1:15" ht="24" customHeight="1" x14ac:dyDescent="0.2">
      <c r="A5" s="414" t="s">
        <v>140</v>
      </c>
      <c r="B5" s="416" t="s">
        <v>56</v>
      </c>
      <c r="C5" s="417"/>
      <c r="D5" s="120">
        <v>24</v>
      </c>
      <c r="E5" s="120">
        <v>141</v>
      </c>
      <c r="F5" s="138">
        <v>165</v>
      </c>
      <c r="G5" s="137">
        <v>5</v>
      </c>
      <c r="H5" s="172">
        <v>45</v>
      </c>
      <c r="I5" s="2"/>
      <c r="J5" s="2"/>
      <c r="K5" s="2"/>
      <c r="L5" s="2"/>
      <c r="M5" s="2"/>
      <c r="N5" s="2"/>
      <c r="O5" s="2"/>
    </row>
    <row r="6" spans="1:15" ht="24" customHeight="1" x14ac:dyDescent="0.2">
      <c r="A6" s="414"/>
      <c r="B6" s="391" t="s">
        <v>7</v>
      </c>
      <c r="C6" s="334"/>
      <c r="D6" s="124">
        <v>2</v>
      </c>
      <c r="E6" s="124">
        <v>7</v>
      </c>
      <c r="F6" s="142">
        <v>9</v>
      </c>
      <c r="G6" s="141">
        <v>1</v>
      </c>
      <c r="H6" s="173">
        <v>3</v>
      </c>
      <c r="I6" s="2"/>
      <c r="J6" s="2"/>
      <c r="K6" s="2"/>
      <c r="L6" s="2"/>
      <c r="M6" s="2"/>
      <c r="N6" s="2"/>
      <c r="O6" s="2"/>
    </row>
    <row r="7" spans="1:15" ht="24" customHeight="1" x14ac:dyDescent="0.2">
      <c r="A7" s="414"/>
      <c r="B7" s="391" t="s">
        <v>57</v>
      </c>
      <c r="C7" s="334"/>
      <c r="D7" s="124">
        <v>2</v>
      </c>
      <c r="E7" s="124">
        <v>21</v>
      </c>
      <c r="F7" s="142">
        <v>23</v>
      </c>
      <c r="G7" s="141">
        <v>0</v>
      </c>
      <c r="H7" s="173">
        <v>6</v>
      </c>
      <c r="I7" s="2"/>
      <c r="J7" s="2"/>
      <c r="K7" s="2"/>
      <c r="L7" s="2"/>
      <c r="M7" s="2"/>
      <c r="N7" s="2"/>
      <c r="O7" s="2"/>
    </row>
    <row r="8" spans="1:15" ht="24" customHeight="1" x14ac:dyDescent="0.2">
      <c r="A8" s="414"/>
      <c r="B8" s="391" t="s">
        <v>58</v>
      </c>
      <c r="C8" s="334"/>
      <c r="D8" s="124">
        <v>16</v>
      </c>
      <c r="E8" s="124">
        <v>22</v>
      </c>
      <c r="F8" s="142">
        <v>38</v>
      </c>
      <c r="G8" s="141">
        <v>0</v>
      </c>
      <c r="H8" s="173">
        <v>22</v>
      </c>
      <c r="I8" s="2"/>
      <c r="J8" s="2"/>
      <c r="K8" s="2"/>
      <c r="L8" s="2"/>
      <c r="M8" s="2"/>
      <c r="N8" s="2"/>
      <c r="O8" s="2"/>
    </row>
    <row r="9" spans="1:15" s="213" customFormat="1" ht="24" customHeight="1" x14ac:dyDescent="0.2">
      <c r="A9" s="414"/>
      <c r="B9" s="391" t="s">
        <v>208</v>
      </c>
      <c r="C9" s="334"/>
      <c r="D9" s="124">
        <v>2</v>
      </c>
      <c r="E9" s="124">
        <v>4</v>
      </c>
      <c r="F9" s="142">
        <v>6</v>
      </c>
      <c r="G9" s="141">
        <v>0</v>
      </c>
      <c r="H9" s="173">
        <v>3</v>
      </c>
      <c r="I9" s="2"/>
      <c r="J9" s="2"/>
      <c r="K9" s="2"/>
      <c r="L9" s="2"/>
      <c r="M9" s="2"/>
      <c r="N9" s="2"/>
      <c r="O9" s="2"/>
    </row>
    <row r="10" spans="1:15" s="213" customFormat="1" ht="24" customHeight="1" x14ac:dyDescent="0.2">
      <c r="A10" s="414"/>
      <c r="B10" s="391" t="s">
        <v>209</v>
      </c>
      <c r="C10" s="334"/>
      <c r="D10" s="124">
        <v>0</v>
      </c>
      <c r="E10" s="124">
        <v>0</v>
      </c>
      <c r="F10" s="142">
        <v>0</v>
      </c>
      <c r="G10" s="141">
        <v>0</v>
      </c>
      <c r="H10" s="173">
        <v>0</v>
      </c>
      <c r="I10" s="2"/>
      <c r="J10" s="2"/>
      <c r="K10" s="2"/>
      <c r="L10" s="2"/>
      <c r="M10" s="2"/>
      <c r="N10" s="2"/>
      <c r="O10" s="2"/>
    </row>
    <row r="11" spans="1:15" s="213" customFormat="1" ht="24" customHeight="1" x14ac:dyDescent="0.2">
      <c r="A11" s="414"/>
      <c r="B11" s="391" t="s">
        <v>210</v>
      </c>
      <c r="C11" s="334"/>
      <c r="D11" s="124">
        <v>3</v>
      </c>
      <c r="E11" s="124">
        <v>32</v>
      </c>
      <c r="F11" s="142">
        <v>35</v>
      </c>
      <c r="G11" s="141">
        <v>0</v>
      </c>
      <c r="H11" s="173">
        <v>5</v>
      </c>
      <c r="I11" s="2"/>
      <c r="J11" s="2"/>
      <c r="K11" s="2"/>
      <c r="L11" s="2"/>
      <c r="M11" s="2"/>
      <c r="N11" s="2"/>
      <c r="O11" s="2"/>
    </row>
    <row r="12" spans="1:15" ht="24" customHeight="1" x14ac:dyDescent="0.2">
      <c r="A12" s="414"/>
      <c r="B12" s="418" t="s">
        <v>59</v>
      </c>
      <c r="C12" s="85" t="s">
        <v>141</v>
      </c>
      <c r="D12" s="124">
        <v>2</v>
      </c>
      <c r="E12" s="124">
        <v>4</v>
      </c>
      <c r="F12" s="124">
        <v>6</v>
      </c>
      <c r="G12" s="124">
        <v>0</v>
      </c>
      <c r="H12" s="173">
        <v>2</v>
      </c>
      <c r="I12" s="2"/>
      <c r="J12" s="2"/>
      <c r="K12" s="2"/>
      <c r="L12" s="2"/>
      <c r="M12" s="2"/>
      <c r="N12" s="2"/>
      <c r="O12" s="2"/>
    </row>
    <row r="13" spans="1:15" ht="24" customHeight="1" x14ac:dyDescent="0.2">
      <c r="A13" s="414"/>
      <c r="B13" s="418"/>
      <c r="C13" s="85" t="s">
        <v>218</v>
      </c>
      <c r="D13" s="124">
        <v>0</v>
      </c>
      <c r="E13" s="124">
        <v>0</v>
      </c>
      <c r="F13" s="124">
        <v>0</v>
      </c>
      <c r="G13" s="124">
        <v>0</v>
      </c>
      <c r="H13" s="173">
        <v>0</v>
      </c>
      <c r="I13" s="2"/>
      <c r="J13" s="2"/>
      <c r="K13" s="2"/>
      <c r="L13" s="2"/>
      <c r="M13" s="2"/>
      <c r="N13" s="2"/>
      <c r="O13" s="2"/>
    </row>
    <row r="14" spans="1:15" ht="24" customHeight="1" x14ac:dyDescent="0.2">
      <c r="A14" s="414"/>
      <c r="B14" s="418"/>
      <c r="C14" s="85" t="s">
        <v>7</v>
      </c>
      <c r="D14" s="124">
        <v>1</v>
      </c>
      <c r="E14" s="124">
        <v>2</v>
      </c>
      <c r="F14" s="124">
        <v>3</v>
      </c>
      <c r="G14" s="124">
        <v>0</v>
      </c>
      <c r="H14" s="173">
        <v>0</v>
      </c>
      <c r="I14" s="2"/>
      <c r="J14" s="2"/>
      <c r="K14" s="2"/>
      <c r="L14" s="2"/>
      <c r="M14" s="2"/>
      <c r="N14" s="2"/>
      <c r="O14" s="2"/>
    </row>
    <row r="15" spans="1:15" ht="24" customHeight="1" x14ac:dyDescent="0.2">
      <c r="A15" s="414"/>
      <c r="B15" s="418"/>
      <c r="C15" s="85" t="s">
        <v>142</v>
      </c>
      <c r="D15" s="124">
        <v>0</v>
      </c>
      <c r="E15" s="124">
        <v>0</v>
      </c>
      <c r="F15" s="124">
        <v>0</v>
      </c>
      <c r="G15" s="124">
        <v>0</v>
      </c>
      <c r="H15" s="173">
        <v>0</v>
      </c>
      <c r="I15" s="2"/>
      <c r="J15" s="2"/>
      <c r="K15" s="2"/>
      <c r="L15" s="2"/>
      <c r="M15" s="2"/>
      <c r="N15" s="2"/>
      <c r="O15" s="2"/>
    </row>
    <row r="16" spans="1:15" s="61" customFormat="1" ht="24" customHeight="1" x14ac:dyDescent="0.2">
      <c r="A16" s="414"/>
      <c r="B16" s="418"/>
      <c r="C16" s="86" t="s">
        <v>5</v>
      </c>
      <c r="D16" s="185">
        <v>3</v>
      </c>
      <c r="E16" s="185">
        <v>6</v>
      </c>
      <c r="F16" s="185">
        <v>9</v>
      </c>
      <c r="G16" s="185">
        <v>0</v>
      </c>
      <c r="H16" s="186">
        <v>2</v>
      </c>
      <c r="I16" s="3"/>
      <c r="J16" s="3"/>
      <c r="K16" s="3"/>
      <c r="L16" s="3"/>
      <c r="M16" s="3"/>
      <c r="N16" s="3"/>
      <c r="O16" s="3"/>
    </row>
    <row r="17" spans="1:15" ht="24" customHeight="1" x14ac:dyDescent="0.2">
      <c r="A17" s="414"/>
      <c r="B17" s="391" t="s">
        <v>12</v>
      </c>
      <c r="C17" s="334"/>
      <c r="D17" s="124">
        <v>0</v>
      </c>
      <c r="E17" s="124">
        <v>2</v>
      </c>
      <c r="F17" s="142">
        <v>2</v>
      </c>
      <c r="G17" s="141">
        <v>0</v>
      </c>
      <c r="H17" s="173">
        <v>1</v>
      </c>
      <c r="I17" s="2"/>
      <c r="J17" s="2"/>
      <c r="K17" s="2"/>
      <c r="L17" s="2"/>
      <c r="M17" s="2"/>
      <c r="N17" s="2"/>
      <c r="O17" s="2"/>
    </row>
    <row r="18" spans="1:15" s="61" customFormat="1" ht="24" customHeight="1" x14ac:dyDescent="0.2">
      <c r="A18" s="414"/>
      <c r="B18" s="392" t="s">
        <v>143</v>
      </c>
      <c r="C18" s="393"/>
      <c r="D18" s="185">
        <v>52</v>
      </c>
      <c r="E18" s="185">
        <v>235</v>
      </c>
      <c r="F18" s="187">
        <v>287</v>
      </c>
      <c r="G18" s="188">
        <v>6</v>
      </c>
      <c r="H18" s="186">
        <v>87</v>
      </c>
      <c r="I18" s="3"/>
      <c r="J18" s="3"/>
      <c r="K18" s="3"/>
      <c r="L18" s="3"/>
      <c r="M18" s="3"/>
      <c r="N18" s="3"/>
      <c r="O18" s="3"/>
    </row>
    <row r="19" spans="1:15" ht="24" customHeight="1" x14ac:dyDescent="0.2">
      <c r="A19" s="414"/>
      <c r="B19" s="394" t="s">
        <v>144</v>
      </c>
      <c r="C19" s="81" t="s">
        <v>145</v>
      </c>
      <c r="D19" s="124">
        <v>4</v>
      </c>
      <c r="E19" s="124">
        <v>4</v>
      </c>
      <c r="F19" s="142">
        <v>8</v>
      </c>
      <c r="G19" s="141">
        <v>0</v>
      </c>
      <c r="H19" s="173">
        <v>7</v>
      </c>
      <c r="I19" s="2"/>
      <c r="J19" s="2"/>
      <c r="K19" s="2"/>
      <c r="L19" s="2"/>
      <c r="M19" s="2"/>
      <c r="N19" s="2"/>
      <c r="O19" s="2"/>
    </row>
    <row r="20" spans="1:15" ht="24" customHeight="1" x14ac:dyDescent="0.2">
      <c r="A20" s="414"/>
      <c r="B20" s="394"/>
      <c r="C20" s="81" t="s">
        <v>60</v>
      </c>
      <c r="D20" s="124">
        <v>0</v>
      </c>
      <c r="E20" s="124">
        <v>0</v>
      </c>
      <c r="F20" s="142">
        <v>0</v>
      </c>
      <c r="G20" s="141">
        <v>0</v>
      </c>
      <c r="H20" s="173">
        <v>0</v>
      </c>
      <c r="I20" s="2"/>
      <c r="J20" s="2"/>
      <c r="K20" s="2"/>
      <c r="L20" s="2"/>
      <c r="M20" s="2"/>
      <c r="N20" s="2"/>
      <c r="O20" s="2"/>
    </row>
    <row r="21" spans="1:15" ht="24" customHeight="1" thickBot="1" x14ac:dyDescent="0.25">
      <c r="A21" s="415"/>
      <c r="B21" s="395"/>
      <c r="C21" s="87" t="s">
        <v>146</v>
      </c>
      <c r="D21" s="127">
        <v>2</v>
      </c>
      <c r="E21" s="127">
        <v>0</v>
      </c>
      <c r="F21" s="189">
        <v>2</v>
      </c>
      <c r="G21" s="190">
        <v>0</v>
      </c>
      <c r="H21" s="128">
        <v>2</v>
      </c>
      <c r="I21" s="2"/>
      <c r="J21" s="2"/>
      <c r="K21" s="2"/>
      <c r="L21" s="2"/>
      <c r="M21" s="2"/>
      <c r="N21" s="2"/>
      <c r="O21" s="2"/>
    </row>
    <row r="22" spans="1:15" ht="24" customHeight="1" x14ac:dyDescent="0.2">
      <c r="A22" s="396" t="s">
        <v>147</v>
      </c>
      <c r="B22" s="399" t="s">
        <v>148</v>
      </c>
      <c r="C22" s="88" t="s">
        <v>149</v>
      </c>
      <c r="D22" s="191"/>
      <c r="E22" s="191"/>
      <c r="F22" s="192">
        <v>4633</v>
      </c>
      <c r="G22" s="193">
        <v>42</v>
      </c>
      <c r="H22" s="194">
        <v>2548</v>
      </c>
      <c r="I22" s="2"/>
      <c r="J22" s="2"/>
      <c r="K22" s="2"/>
      <c r="L22" s="2"/>
      <c r="M22" s="2"/>
      <c r="N22" s="2"/>
      <c r="O22" s="2"/>
    </row>
    <row r="23" spans="1:15" ht="24" customHeight="1" x14ac:dyDescent="0.2">
      <c r="A23" s="397"/>
      <c r="B23" s="400"/>
      <c r="C23" s="81" t="s">
        <v>150</v>
      </c>
      <c r="D23" s="195"/>
      <c r="E23" s="195"/>
      <c r="F23" s="142">
        <v>2</v>
      </c>
      <c r="G23" s="141">
        <v>0</v>
      </c>
      <c r="H23" s="173">
        <v>0</v>
      </c>
      <c r="I23" s="2"/>
      <c r="J23" s="2"/>
      <c r="K23" s="2"/>
      <c r="L23" s="2"/>
      <c r="M23" s="2"/>
      <c r="N23" s="2"/>
      <c r="O23" s="2"/>
    </row>
    <row r="24" spans="1:15" s="61" customFormat="1" ht="24" customHeight="1" x14ac:dyDescent="0.2">
      <c r="A24" s="397"/>
      <c r="B24" s="400"/>
      <c r="C24" s="83" t="s">
        <v>151</v>
      </c>
      <c r="D24" s="196"/>
      <c r="E24" s="196"/>
      <c r="F24" s="187">
        <v>4635</v>
      </c>
      <c r="G24" s="188">
        <v>42</v>
      </c>
      <c r="H24" s="186">
        <v>2548</v>
      </c>
      <c r="I24" s="3"/>
      <c r="J24" s="3"/>
      <c r="K24" s="3"/>
      <c r="L24" s="3"/>
      <c r="M24" s="3"/>
      <c r="N24" s="3"/>
      <c r="O24" s="3"/>
    </row>
    <row r="25" spans="1:15" ht="24" customHeight="1" x14ac:dyDescent="0.2">
      <c r="A25" s="397"/>
      <c r="B25" s="394" t="s">
        <v>152</v>
      </c>
      <c r="C25" s="81" t="s">
        <v>149</v>
      </c>
      <c r="D25" s="195"/>
      <c r="E25" s="195"/>
      <c r="F25" s="142">
        <v>89</v>
      </c>
      <c r="G25" s="141">
        <v>5</v>
      </c>
      <c r="H25" s="173">
        <v>66</v>
      </c>
      <c r="I25" s="2"/>
      <c r="J25" s="2"/>
      <c r="K25" s="2"/>
      <c r="L25" s="2"/>
      <c r="M25" s="2"/>
      <c r="N25" s="2"/>
      <c r="O25" s="2"/>
    </row>
    <row r="26" spans="1:15" ht="24" customHeight="1" x14ac:dyDescent="0.2">
      <c r="A26" s="397"/>
      <c r="B26" s="394"/>
      <c r="C26" s="81" t="s">
        <v>150</v>
      </c>
      <c r="D26" s="195"/>
      <c r="E26" s="195"/>
      <c r="F26" s="142">
        <v>12</v>
      </c>
      <c r="G26" s="141">
        <v>10</v>
      </c>
      <c r="H26" s="173">
        <v>12</v>
      </c>
      <c r="I26" s="2"/>
      <c r="J26" s="2"/>
      <c r="K26" s="2"/>
      <c r="L26" s="2"/>
      <c r="M26" s="2"/>
      <c r="N26" s="2"/>
      <c r="O26" s="2"/>
    </row>
    <row r="27" spans="1:15" ht="24" customHeight="1" x14ac:dyDescent="0.2">
      <c r="A27" s="397"/>
      <c r="B27" s="394"/>
      <c r="C27" s="81" t="s">
        <v>100</v>
      </c>
      <c r="D27" s="195"/>
      <c r="E27" s="195"/>
      <c r="F27" s="142">
        <v>65</v>
      </c>
      <c r="G27" s="141">
        <v>0</v>
      </c>
      <c r="H27" s="173">
        <v>61</v>
      </c>
      <c r="I27" s="2"/>
      <c r="J27" s="2"/>
      <c r="K27" s="2"/>
      <c r="L27" s="2"/>
      <c r="M27" s="2"/>
      <c r="N27" s="2"/>
      <c r="O27" s="2"/>
    </row>
    <row r="28" spans="1:15" s="61" customFormat="1" ht="24" customHeight="1" x14ac:dyDescent="0.2">
      <c r="A28" s="397"/>
      <c r="B28" s="394"/>
      <c r="C28" s="84" t="s">
        <v>99</v>
      </c>
      <c r="D28" s="196"/>
      <c r="E28" s="196"/>
      <c r="F28" s="187">
        <v>166</v>
      </c>
      <c r="G28" s="188">
        <v>15</v>
      </c>
      <c r="H28" s="186">
        <v>139</v>
      </c>
      <c r="J28" s="3"/>
      <c r="K28" s="3"/>
      <c r="L28" s="3"/>
      <c r="M28" s="3"/>
      <c r="N28" s="3"/>
      <c r="O28" s="3"/>
    </row>
    <row r="29" spans="1:15" s="61" customFormat="1" ht="24" customHeight="1" thickBot="1" x14ac:dyDescent="0.25">
      <c r="A29" s="398"/>
      <c r="B29" s="388" t="s">
        <v>153</v>
      </c>
      <c r="C29" s="389"/>
      <c r="D29" s="197"/>
      <c r="E29" s="197"/>
      <c r="F29" s="198">
        <v>4801</v>
      </c>
      <c r="G29" s="199">
        <v>57</v>
      </c>
      <c r="H29" s="200">
        <v>2687</v>
      </c>
      <c r="J29" s="3"/>
      <c r="K29" s="3"/>
      <c r="L29" s="3"/>
      <c r="M29" s="3"/>
      <c r="N29" s="3"/>
      <c r="O29" s="3"/>
    </row>
    <row r="30" spans="1:15" ht="24" customHeight="1" x14ac:dyDescent="0.2">
      <c r="A30" s="401" t="s">
        <v>105</v>
      </c>
      <c r="B30" s="402"/>
      <c r="C30" s="403"/>
      <c r="D30" s="201"/>
      <c r="E30" s="201"/>
      <c r="F30" s="138">
        <v>17</v>
      </c>
      <c r="G30" s="137">
        <v>0</v>
      </c>
      <c r="H30" s="172">
        <v>3</v>
      </c>
      <c r="I30" s="2"/>
      <c r="J30" s="2"/>
      <c r="K30" s="2"/>
      <c r="L30" s="2"/>
      <c r="M30" s="2"/>
      <c r="N30" s="2"/>
      <c r="O30" s="2"/>
    </row>
    <row r="31" spans="1:15" ht="24" customHeight="1" thickBot="1" x14ac:dyDescent="0.25">
      <c r="A31" s="404" t="s">
        <v>106</v>
      </c>
      <c r="B31" s="405"/>
      <c r="C31" s="406"/>
      <c r="D31" s="202"/>
      <c r="E31" s="202"/>
      <c r="F31" s="203">
        <v>0</v>
      </c>
      <c r="G31" s="204">
        <v>0</v>
      </c>
      <c r="H31" s="205">
        <v>0</v>
      </c>
      <c r="I31" s="2"/>
      <c r="J31" s="2"/>
      <c r="K31" s="2"/>
      <c r="L31" s="2"/>
      <c r="M31" s="2"/>
      <c r="N31" s="2"/>
      <c r="O31" s="2"/>
    </row>
    <row r="32" spans="1:15" s="101" customFormat="1" ht="13" x14ac:dyDescent="0.2">
      <c r="A32" s="1" t="s">
        <v>232</v>
      </c>
      <c r="B32" s="1"/>
      <c r="C32" s="1"/>
      <c r="D32" s="1"/>
      <c r="E32" s="1"/>
      <c r="F32" s="1"/>
      <c r="G32" s="1"/>
      <c r="H32" s="1"/>
      <c r="I32" s="1"/>
      <c r="J32" s="1"/>
      <c r="K32" s="1"/>
      <c r="L32" s="1"/>
      <c r="M32" s="1"/>
      <c r="N32" s="1"/>
      <c r="O32" s="1"/>
    </row>
    <row r="33" spans="1:15" s="101" customFormat="1" ht="13" x14ac:dyDescent="0.2">
      <c r="A33" s="1" t="s">
        <v>154</v>
      </c>
      <c r="B33" s="1"/>
      <c r="C33" s="108" t="s">
        <v>186</v>
      </c>
      <c r="D33" s="108"/>
      <c r="E33" s="108"/>
      <c r="F33" s="108"/>
      <c r="G33" s="108"/>
      <c r="H33" s="108"/>
      <c r="I33" s="1"/>
      <c r="J33" s="1"/>
      <c r="K33" s="1"/>
      <c r="L33" s="1"/>
      <c r="M33" s="1"/>
      <c r="N33" s="1"/>
      <c r="O33" s="1"/>
    </row>
    <row r="34" spans="1:15" s="101" customFormat="1" ht="24" customHeight="1" x14ac:dyDescent="0.2">
      <c r="A34" s="49"/>
      <c r="B34" s="49"/>
      <c r="C34" s="390" t="s">
        <v>207</v>
      </c>
      <c r="D34" s="390"/>
      <c r="E34" s="390"/>
      <c r="F34" s="390"/>
      <c r="G34" s="390"/>
      <c r="H34" s="390"/>
      <c r="I34" s="1"/>
      <c r="J34" s="1"/>
      <c r="K34" s="1"/>
      <c r="L34" s="1"/>
      <c r="M34" s="1"/>
      <c r="N34" s="1"/>
      <c r="O34" s="1"/>
    </row>
    <row r="35" spans="1:15" s="101" customFormat="1" ht="13.5" customHeight="1" x14ac:dyDescent="0.2">
      <c r="A35" s="49"/>
      <c r="B35" s="49"/>
      <c r="C35" s="343" t="s">
        <v>107</v>
      </c>
      <c r="D35" s="343"/>
      <c r="E35" s="343"/>
      <c r="F35" s="343"/>
      <c r="G35" s="343"/>
      <c r="H35" s="343"/>
      <c r="I35" s="1"/>
      <c r="J35" s="1"/>
      <c r="K35" s="1"/>
      <c r="L35" s="1"/>
      <c r="M35" s="1"/>
      <c r="N35" s="1"/>
      <c r="O35" s="1"/>
    </row>
    <row r="36" spans="1:15" s="101" customFormat="1" ht="13.5" customHeight="1" x14ac:dyDescent="0.2">
      <c r="A36" s="49"/>
      <c r="B36" s="49"/>
      <c r="C36" s="343" t="s">
        <v>108</v>
      </c>
      <c r="D36" s="343"/>
      <c r="E36" s="343"/>
      <c r="F36" s="343"/>
      <c r="G36" s="343"/>
      <c r="H36" s="343"/>
      <c r="I36" s="1"/>
      <c r="J36" s="1"/>
      <c r="K36" s="1"/>
      <c r="L36" s="1"/>
      <c r="M36" s="1"/>
      <c r="N36" s="1"/>
      <c r="O36" s="1"/>
    </row>
    <row r="37" spans="1:15" ht="16" customHeight="1" x14ac:dyDescent="0.2">
      <c r="A37" s="2"/>
      <c r="B37" s="2"/>
      <c r="C37" s="2"/>
      <c r="D37" s="2"/>
      <c r="E37" s="2"/>
      <c r="F37" s="2"/>
      <c r="G37" s="2"/>
      <c r="H37" s="2"/>
      <c r="I37" s="2"/>
      <c r="J37" s="2"/>
      <c r="K37" s="2"/>
      <c r="L37" s="2"/>
      <c r="M37" s="2"/>
      <c r="N37" s="2"/>
      <c r="O37" s="2"/>
    </row>
    <row r="38" spans="1:15" ht="16" customHeight="1" x14ac:dyDescent="0.2">
      <c r="A38" s="2"/>
      <c r="B38" s="2"/>
      <c r="C38" s="2"/>
      <c r="D38" s="102"/>
      <c r="E38" s="102"/>
      <c r="F38" s="2"/>
      <c r="G38" s="2"/>
      <c r="H38" s="2"/>
      <c r="I38" s="2"/>
      <c r="J38" s="2"/>
      <c r="K38" s="2"/>
      <c r="L38" s="2"/>
      <c r="M38" s="2"/>
      <c r="N38" s="2"/>
      <c r="O38" s="2"/>
    </row>
    <row r="39" spans="1:15" ht="16" customHeight="1" x14ac:dyDescent="0.2">
      <c r="A39" s="2"/>
      <c r="B39" s="2"/>
      <c r="C39" s="2"/>
      <c r="D39" s="102"/>
      <c r="E39" s="102"/>
      <c r="F39" s="2"/>
      <c r="G39" s="2"/>
      <c r="H39" s="2"/>
      <c r="I39" s="2"/>
      <c r="J39" s="2"/>
      <c r="K39" s="2"/>
      <c r="L39" s="2"/>
      <c r="M39" s="2"/>
      <c r="N39" s="2"/>
      <c r="O39" s="2"/>
    </row>
    <row r="40" spans="1:15" ht="16" customHeight="1" x14ac:dyDescent="0.2">
      <c r="A40" s="2"/>
      <c r="B40" s="2"/>
      <c r="C40" s="2"/>
      <c r="D40" s="102"/>
      <c r="E40" s="102"/>
      <c r="F40" s="2"/>
      <c r="G40" s="2"/>
      <c r="H40" s="2"/>
      <c r="I40" s="2"/>
      <c r="J40" s="2"/>
      <c r="K40" s="2"/>
      <c r="L40" s="2"/>
      <c r="M40" s="2"/>
      <c r="N40" s="2"/>
      <c r="O40" s="2"/>
    </row>
    <row r="41" spans="1:15" ht="16" customHeight="1" x14ac:dyDescent="0.2">
      <c r="A41" s="2"/>
      <c r="B41" s="2"/>
      <c r="C41" s="2"/>
      <c r="D41" s="102"/>
      <c r="E41" s="102"/>
      <c r="F41" s="2"/>
      <c r="G41" s="2"/>
      <c r="H41" s="2"/>
      <c r="I41" s="2"/>
      <c r="J41" s="2"/>
      <c r="K41" s="2"/>
      <c r="L41" s="2"/>
      <c r="M41" s="2"/>
      <c r="N41" s="2"/>
      <c r="O41" s="2"/>
    </row>
    <row r="42" spans="1:15" ht="16" customHeight="1" x14ac:dyDescent="0.2">
      <c r="A42" s="2"/>
      <c r="B42" s="2"/>
      <c r="C42" s="2"/>
      <c r="D42" s="102"/>
      <c r="E42" s="102"/>
      <c r="F42" s="2"/>
      <c r="G42" s="2"/>
      <c r="H42" s="2"/>
      <c r="I42" s="2"/>
      <c r="J42" s="2"/>
      <c r="K42" s="2"/>
      <c r="L42" s="2"/>
      <c r="M42" s="2"/>
      <c r="N42" s="2"/>
      <c r="O42" s="2"/>
    </row>
    <row r="43" spans="1:15" ht="16" customHeight="1" x14ac:dyDescent="0.2">
      <c r="D43" s="102"/>
      <c r="E43" s="102"/>
    </row>
    <row r="44" spans="1:15" ht="16" customHeight="1" x14ac:dyDescent="0.2">
      <c r="D44" s="102"/>
      <c r="E44" s="102"/>
    </row>
    <row r="45" spans="1:15" ht="16" customHeight="1" x14ac:dyDescent="0.2">
      <c r="D45" s="102"/>
      <c r="E45" s="102"/>
    </row>
    <row r="46" spans="1:15" ht="16" customHeight="1" x14ac:dyDescent="0.2">
      <c r="D46" s="102"/>
      <c r="E46" s="102"/>
    </row>
    <row r="47" spans="1:15" ht="16" customHeight="1" x14ac:dyDescent="0.2">
      <c r="D47" s="102"/>
      <c r="E47" s="102"/>
    </row>
    <row r="48" spans="1:15" ht="16" customHeight="1" x14ac:dyDescent="0.2">
      <c r="D48" s="102"/>
      <c r="E48" s="102"/>
    </row>
    <row r="49" spans="4:5" ht="16" customHeight="1" x14ac:dyDescent="0.2">
      <c r="D49" s="102"/>
      <c r="E49" s="102"/>
    </row>
  </sheetData>
  <mergeCells count="25">
    <mergeCell ref="H2:H3"/>
    <mergeCell ref="D2:F2"/>
    <mergeCell ref="G2:G3"/>
    <mergeCell ref="A5:A21"/>
    <mergeCell ref="B5:C5"/>
    <mergeCell ref="B6:C6"/>
    <mergeCell ref="B7:C7"/>
    <mergeCell ref="B8:C8"/>
    <mergeCell ref="B12:B16"/>
    <mergeCell ref="A2:C3"/>
    <mergeCell ref="B9:C9"/>
    <mergeCell ref="B10:C10"/>
    <mergeCell ref="B11:C11"/>
    <mergeCell ref="A22:A29"/>
    <mergeCell ref="B25:B28"/>
    <mergeCell ref="B22:B24"/>
    <mergeCell ref="A30:C30"/>
    <mergeCell ref="A31:C31"/>
    <mergeCell ref="C36:H36"/>
    <mergeCell ref="B29:C29"/>
    <mergeCell ref="C34:H34"/>
    <mergeCell ref="C35:H35"/>
    <mergeCell ref="B17:C17"/>
    <mergeCell ref="B18:C18"/>
    <mergeCell ref="B19:B21"/>
  </mergeCells>
  <phoneticPr fontId="2"/>
  <pageMargins left="0.39370078740157483" right="0.39370078740157483" top="0.98425196850393704" bottom="0.98425196850393704" header="0.51181102362204722" footer="0.51181102362204722"/>
  <pageSetup paperSize="9" scale="80" orientation="portrait" r:id="rId1"/>
  <headerFooter alignWithMargins="0">
    <oddFooter>&amp;R金沢国税局
酒税４
(R03)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R33"/>
  <sheetViews>
    <sheetView showGridLines="0" zoomScale="80" zoomScaleNormal="80" zoomScaleSheetLayoutView="85" workbookViewId="0">
      <selection activeCell="L15" sqref="L15"/>
    </sheetView>
  </sheetViews>
  <sheetFormatPr defaultColWidth="5.90625" defaultRowHeight="11" x14ac:dyDescent="0.2"/>
  <cols>
    <col min="1" max="1" width="9.7265625" style="6" customWidth="1"/>
    <col min="2" max="2" width="8.7265625" style="1" customWidth="1"/>
    <col min="3" max="37" width="5.7265625" style="1" customWidth="1"/>
    <col min="38" max="38" width="7.6328125" style="5" bestFit="1" customWidth="1"/>
    <col min="39" max="39" width="7.08984375" style="1" customWidth="1"/>
    <col min="40" max="40" width="7.6328125" style="1" customWidth="1"/>
    <col min="41" max="41" width="7.08984375" style="1" customWidth="1"/>
    <col min="42" max="42" width="9.08984375" style="6" bestFit="1" customWidth="1"/>
    <col min="43" max="16384" width="5.90625" style="1"/>
  </cols>
  <sheetData>
    <row r="1" spans="1:44" s="2" customFormat="1" ht="11.5" thickBot="1" x14ac:dyDescent="0.25">
      <c r="A1" s="2" t="s">
        <v>116</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4" s="2" customFormat="1" ht="13.5" customHeight="1" x14ac:dyDescent="0.2">
      <c r="A2" s="434" t="s">
        <v>117</v>
      </c>
      <c r="B2" s="323" t="s">
        <v>118</v>
      </c>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5"/>
      <c r="AL2" s="429" t="s">
        <v>119</v>
      </c>
      <c r="AM2" s="430"/>
      <c r="AN2" s="430"/>
      <c r="AO2" s="431"/>
      <c r="AP2" s="426" t="s">
        <v>61</v>
      </c>
    </row>
    <row r="3" spans="1:44" s="4" customFormat="1" ht="22.5" customHeight="1" x14ac:dyDescent="0.2">
      <c r="A3" s="435"/>
      <c r="B3" s="425" t="s">
        <v>18</v>
      </c>
      <c r="C3" s="425"/>
      <c r="D3" s="425" t="s">
        <v>4</v>
      </c>
      <c r="E3" s="425"/>
      <c r="F3" s="424" t="s">
        <v>215</v>
      </c>
      <c r="G3" s="437"/>
      <c r="H3" s="424" t="s">
        <v>216</v>
      </c>
      <c r="I3" s="423"/>
      <c r="J3" s="425" t="s">
        <v>120</v>
      </c>
      <c r="K3" s="425"/>
      <c r="L3" s="425" t="s">
        <v>121</v>
      </c>
      <c r="M3" s="425"/>
      <c r="N3" s="425" t="s">
        <v>122</v>
      </c>
      <c r="O3" s="425"/>
      <c r="P3" s="425" t="s">
        <v>19</v>
      </c>
      <c r="Q3" s="425"/>
      <c r="R3" s="425" t="s">
        <v>9</v>
      </c>
      <c r="S3" s="425"/>
      <c r="T3" s="425" t="s">
        <v>20</v>
      </c>
      <c r="U3" s="425"/>
      <c r="V3" s="424" t="s">
        <v>102</v>
      </c>
      <c r="W3" s="436"/>
      <c r="X3" s="421" t="s">
        <v>94</v>
      </c>
      <c r="Y3" s="421"/>
      <c r="Z3" s="425" t="s">
        <v>97</v>
      </c>
      <c r="AA3" s="425"/>
      <c r="AB3" s="422" t="s">
        <v>123</v>
      </c>
      <c r="AC3" s="423"/>
      <c r="AD3" s="422" t="s">
        <v>124</v>
      </c>
      <c r="AE3" s="423"/>
      <c r="AF3" s="422" t="s">
        <v>95</v>
      </c>
      <c r="AG3" s="423"/>
      <c r="AH3" s="422" t="s">
        <v>96</v>
      </c>
      <c r="AI3" s="423"/>
      <c r="AJ3" s="425" t="s">
        <v>125</v>
      </c>
      <c r="AK3" s="425"/>
      <c r="AL3" s="432" t="s">
        <v>126</v>
      </c>
      <c r="AM3" s="433"/>
      <c r="AN3" s="425" t="s">
        <v>127</v>
      </c>
      <c r="AO3" s="425"/>
      <c r="AP3" s="427"/>
    </row>
    <row r="4" spans="1:44" s="4" customFormat="1" ht="22" x14ac:dyDescent="0.2">
      <c r="A4" s="435"/>
      <c r="B4" s="51" t="s">
        <v>128</v>
      </c>
      <c r="C4" s="52" t="s">
        <v>129</v>
      </c>
      <c r="D4" s="51" t="s">
        <v>128</v>
      </c>
      <c r="E4" s="52" t="s">
        <v>129</v>
      </c>
      <c r="F4" s="51" t="s">
        <v>128</v>
      </c>
      <c r="G4" s="52" t="s">
        <v>129</v>
      </c>
      <c r="H4" s="51" t="s">
        <v>128</v>
      </c>
      <c r="I4" s="52" t="s">
        <v>129</v>
      </c>
      <c r="J4" s="51" t="s">
        <v>128</v>
      </c>
      <c r="K4" s="52" t="s">
        <v>129</v>
      </c>
      <c r="L4" s="51" t="s">
        <v>128</v>
      </c>
      <c r="M4" s="52" t="s">
        <v>129</v>
      </c>
      <c r="N4" s="51" t="s">
        <v>128</v>
      </c>
      <c r="O4" s="52" t="s">
        <v>129</v>
      </c>
      <c r="P4" s="51" t="s">
        <v>128</v>
      </c>
      <c r="Q4" s="52" t="s">
        <v>129</v>
      </c>
      <c r="R4" s="51" t="s">
        <v>128</v>
      </c>
      <c r="S4" s="52" t="s">
        <v>129</v>
      </c>
      <c r="T4" s="51" t="s">
        <v>128</v>
      </c>
      <c r="U4" s="52" t="s">
        <v>129</v>
      </c>
      <c r="V4" s="51" t="s">
        <v>128</v>
      </c>
      <c r="W4" s="52" t="s">
        <v>129</v>
      </c>
      <c r="X4" s="51" t="s">
        <v>128</v>
      </c>
      <c r="Y4" s="52" t="s">
        <v>129</v>
      </c>
      <c r="Z4" s="51" t="s">
        <v>128</v>
      </c>
      <c r="AA4" s="52" t="s">
        <v>129</v>
      </c>
      <c r="AB4" s="51" t="s">
        <v>128</v>
      </c>
      <c r="AC4" s="52" t="s">
        <v>129</v>
      </c>
      <c r="AD4" s="51" t="s">
        <v>128</v>
      </c>
      <c r="AE4" s="52" t="s">
        <v>129</v>
      </c>
      <c r="AF4" s="51" t="s">
        <v>128</v>
      </c>
      <c r="AG4" s="52" t="s">
        <v>129</v>
      </c>
      <c r="AH4" s="51" t="s">
        <v>128</v>
      </c>
      <c r="AI4" s="52" t="s">
        <v>129</v>
      </c>
      <c r="AJ4" s="51" t="s">
        <v>128</v>
      </c>
      <c r="AK4" s="52" t="s">
        <v>129</v>
      </c>
      <c r="AL4" s="69" t="s">
        <v>130</v>
      </c>
      <c r="AM4" s="69" t="s">
        <v>131</v>
      </c>
      <c r="AN4" s="69" t="s">
        <v>130</v>
      </c>
      <c r="AO4" s="69" t="s">
        <v>131</v>
      </c>
      <c r="AP4" s="428"/>
    </row>
    <row r="5" spans="1:44" x14ac:dyDescent="0.2">
      <c r="A5" s="112"/>
      <c r="B5" s="70" t="s">
        <v>34</v>
      </c>
      <c r="C5" s="71" t="s">
        <v>34</v>
      </c>
      <c r="D5" s="70" t="s">
        <v>34</v>
      </c>
      <c r="E5" s="71" t="s">
        <v>34</v>
      </c>
      <c r="F5" s="70" t="s">
        <v>34</v>
      </c>
      <c r="G5" s="71" t="s">
        <v>34</v>
      </c>
      <c r="H5" s="70" t="s">
        <v>34</v>
      </c>
      <c r="I5" s="71" t="s">
        <v>34</v>
      </c>
      <c r="J5" s="70" t="s">
        <v>34</v>
      </c>
      <c r="K5" s="71" t="s">
        <v>34</v>
      </c>
      <c r="L5" s="70" t="s">
        <v>34</v>
      </c>
      <c r="M5" s="71" t="s">
        <v>34</v>
      </c>
      <c r="N5" s="70" t="s">
        <v>34</v>
      </c>
      <c r="O5" s="71" t="s">
        <v>34</v>
      </c>
      <c r="P5" s="70" t="s">
        <v>34</v>
      </c>
      <c r="Q5" s="71" t="s">
        <v>34</v>
      </c>
      <c r="R5" s="70" t="s">
        <v>34</v>
      </c>
      <c r="S5" s="71" t="s">
        <v>34</v>
      </c>
      <c r="T5" s="70" t="s">
        <v>34</v>
      </c>
      <c r="U5" s="71" t="s">
        <v>34</v>
      </c>
      <c r="V5" s="70" t="s">
        <v>34</v>
      </c>
      <c r="W5" s="71" t="s">
        <v>34</v>
      </c>
      <c r="X5" s="70" t="s">
        <v>34</v>
      </c>
      <c r="Y5" s="71" t="s">
        <v>34</v>
      </c>
      <c r="Z5" s="70" t="s">
        <v>34</v>
      </c>
      <c r="AA5" s="71" t="s">
        <v>34</v>
      </c>
      <c r="AB5" s="70" t="s">
        <v>34</v>
      </c>
      <c r="AC5" s="71" t="s">
        <v>34</v>
      </c>
      <c r="AD5" s="70" t="s">
        <v>34</v>
      </c>
      <c r="AE5" s="71" t="s">
        <v>34</v>
      </c>
      <c r="AF5" s="70" t="s">
        <v>34</v>
      </c>
      <c r="AG5" s="71" t="s">
        <v>34</v>
      </c>
      <c r="AH5" s="70" t="s">
        <v>34</v>
      </c>
      <c r="AI5" s="71" t="s">
        <v>34</v>
      </c>
      <c r="AJ5" s="70" t="s">
        <v>34</v>
      </c>
      <c r="AK5" s="71" t="s">
        <v>34</v>
      </c>
      <c r="AL5" s="72" t="s">
        <v>34</v>
      </c>
      <c r="AM5" s="73" t="s">
        <v>36</v>
      </c>
      <c r="AN5" s="73" t="s">
        <v>34</v>
      </c>
      <c r="AO5" s="99" t="s">
        <v>36</v>
      </c>
      <c r="AP5" s="111"/>
    </row>
    <row r="6" spans="1:44" s="2" customFormat="1" ht="21" customHeight="1" x14ac:dyDescent="0.2">
      <c r="A6" s="29" t="s">
        <v>187</v>
      </c>
      <c r="B6" s="235">
        <v>7</v>
      </c>
      <c r="C6" s="236">
        <v>7</v>
      </c>
      <c r="D6" s="235">
        <v>0</v>
      </c>
      <c r="E6" s="236">
        <v>0</v>
      </c>
      <c r="F6" s="235">
        <v>0</v>
      </c>
      <c r="G6" s="236">
        <v>0</v>
      </c>
      <c r="H6" s="235">
        <v>2</v>
      </c>
      <c r="I6" s="236">
        <v>0</v>
      </c>
      <c r="J6" s="235">
        <v>0</v>
      </c>
      <c r="K6" s="236">
        <v>0</v>
      </c>
      <c r="L6" s="235">
        <v>2</v>
      </c>
      <c r="M6" s="236">
        <v>0</v>
      </c>
      <c r="N6" s="235">
        <v>2</v>
      </c>
      <c r="O6" s="236">
        <v>1</v>
      </c>
      <c r="P6" s="235">
        <v>1</v>
      </c>
      <c r="Q6" s="236">
        <v>0</v>
      </c>
      <c r="R6" s="235">
        <v>1</v>
      </c>
      <c r="S6" s="236">
        <v>0</v>
      </c>
      <c r="T6" s="235">
        <v>0</v>
      </c>
      <c r="U6" s="236">
        <v>0</v>
      </c>
      <c r="V6" s="235">
        <v>0</v>
      </c>
      <c r="W6" s="236">
        <v>0</v>
      </c>
      <c r="X6" s="235">
        <v>2</v>
      </c>
      <c r="Y6" s="236">
        <v>2</v>
      </c>
      <c r="Z6" s="235">
        <v>1</v>
      </c>
      <c r="AA6" s="236">
        <v>0</v>
      </c>
      <c r="AB6" s="235">
        <v>0</v>
      </c>
      <c r="AC6" s="237">
        <v>0</v>
      </c>
      <c r="AD6" s="235">
        <v>3</v>
      </c>
      <c r="AE6" s="237">
        <v>1</v>
      </c>
      <c r="AF6" s="238">
        <v>0</v>
      </c>
      <c r="AG6" s="237">
        <v>0</v>
      </c>
      <c r="AH6" s="235">
        <v>0</v>
      </c>
      <c r="AI6" s="237">
        <v>0</v>
      </c>
      <c r="AJ6" s="235">
        <v>21</v>
      </c>
      <c r="AK6" s="236">
        <v>11</v>
      </c>
      <c r="AL6" s="239">
        <v>35</v>
      </c>
      <c r="AM6" s="240">
        <v>15</v>
      </c>
      <c r="AN6" s="240">
        <v>568</v>
      </c>
      <c r="AO6" s="241">
        <v>279</v>
      </c>
      <c r="AP6" s="95" t="str">
        <f>IF(A6="","",A6)</f>
        <v>富山</v>
      </c>
      <c r="AQ6" s="282"/>
      <c r="AR6" s="282"/>
    </row>
    <row r="7" spans="1:44" s="2" customFormat="1" ht="21" customHeight="1" x14ac:dyDescent="0.2">
      <c r="A7" s="29" t="s">
        <v>188</v>
      </c>
      <c r="B7" s="242">
        <v>3</v>
      </c>
      <c r="C7" s="243">
        <v>3</v>
      </c>
      <c r="D7" s="235">
        <v>0</v>
      </c>
      <c r="E7" s="236">
        <v>0</v>
      </c>
      <c r="F7" s="235">
        <v>0</v>
      </c>
      <c r="G7" s="236">
        <v>0</v>
      </c>
      <c r="H7" s="235">
        <v>0</v>
      </c>
      <c r="I7" s="236">
        <v>0</v>
      </c>
      <c r="J7" s="235">
        <v>0</v>
      </c>
      <c r="K7" s="236">
        <v>0</v>
      </c>
      <c r="L7" s="242">
        <v>2</v>
      </c>
      <c r="M7" s="243">
        <v>2</v>
      </c>
      <c r="N7" s="235">
        <v>1</v>
      </c>
      <c r="O7" s="236">
        <v>1</v>
      </c>
      <c r="P7" s="235">
        <v>0</v>
      </c>
      <c r="Q7" s="236">
        <v>0</v>
      </c>
      <c r="R7" s="235">
        <v>0</v>
      </c>
      <c r="S7" s="236">
        <v>0</v>
      </c>
      <c r="T7" s="235">
        <v>0</v>
      </c>
      <c r="U7" s="236">
        <v>0</v>
      </c>
      <c r="V7" s="235">
        <v>0</v>
      </c>
      <c r="W7" s="236">
        <v>0</v>
      </c>
      <c r="X7" s="242">
        <v>2</v>
      </c>
      <c r="Y7" s="236">
        <v>0</v>
      </c>
      <c r="Z7" s="242">
        <v>1</v>
      </c>
      <c r="AA7" s="243">
        <v>1</v>
      </c>
      <c r="AB7" s="242">
        <v>0</v>
      </c>
      <c r="AC7" s="244">
        <v>0</v>
      </c>
      <c r="AD7" s="242">
        <v>0</v>
      </c>
      <c r="AE7" s="244">
        <v>0</v>
      </c>
      <c r="AF7" s="245">
        <v>0</v>
      </c>
      <c r="AG7" s="244">
        <v>0</v>
      </c>
      <c r="AH7" s="242">
        <v>0</v>
      </c>
      <c r="AI7" s="244">
        <v>0</v>
      </c>
      <c r="AJ7" s="235">
        <v>9</v>
      </c>
      <c r="AK7" s="236">
        <v>7</v>
      </c>
      <c r="AL7" s="246">
        <v>23</v>
      </c>
      <c r="AM7" s="113">
        <v>12</v>
      </c>
      <c r="AN7" s="113">
        <v>510</v>
      </c>
      <c r="AO7" s="247">
        <v>287</v>
      </c>
      <c r="AP7" s="95" t="str">
        <f>IF(A7="","",A7)</f>
        <v>高岡</v>
      </c>
      <c r="AQ7" s="282"/>
      <c r="AR7" s="282"/>
    </row>
    <row r="8" spans="1:44" s="2" customFormat="1" ht="21" customHeight="1" x14ac:dyDescent="0.2">
      <c r="A8" s="29" t="s">
        <v>189</v>
      </c>
      <c r="B8" s="242">
        <v>6</v>
      </c>
      <c r="C8" s="243">
        <v>6</v>
      </c>
      <c r="D8" s="242">
        <v>1</v>
      </c>
      <c r="E8" s="236">
        <v>0</v>
      </c>
      <c r="F8" s="242">
        <v>1</v>
      </c>
      <c r="G8" s="243">
        <v>1</v>
      </c>
      <c r="H8" s="242">
        <v>1</v>
      </c>
      <c r="I8" s="236">
        <v>0</v>
      </c>
      <c r="J8" s="242">
        <v>1</v>
      </c>
      <c r="K8" s="236">
        <v>0</v>
      </c>
      <c r="L8" s="242">
        <v>3</v>
      </c>
      <c r="M8" s="243">
        <v>1</v>
      </c>
      <c r="N8" s="242">
        <v>1</v>
      </c>
      <c r="O8" s="236">
        <v>0</v>
      </c>
      <c r="P8" s="242">
        <v>0</v>
      </c>
      <c r="Q8" s="236">
        <v>0</v>
      </c>
      <c r="R8" s="235">
        <v>0</v>
      </c>
      <c r="S8" s="236">
        <v>0</v>
      </c>
      <c r="T8" s="235">
        <v>1</v>
      </c>
      <c r="U8" s="236">
        <v>0</v>
      </c>
      <c r="V8" s="242">
        <v>1</v>
      </c>
      <c r="W8" s="236">
        <v>0</v>
      </c>
      <c r="X8" s="242">
        <v>2</v>
      </c>
      <c r="Y8" s="236">
        <v>0</v>
      </c>
      <c r="Z8" s="242">
        <v>0</v>
      </c>
      <c r="AA8" s="236">
        <v>0</v>
      </c>
      <c r="AB8" s="242">
        <v>2</v>
      </c>
      <c r="AC8" s="244">
        <v>0</v>
      </c>
      <c r="AD8" s="242">
        <v>3</v>
      </c>
      <c r="AE8" s="244">
        <v>0</v>
      </c>
      <c r="AF8" s="245">
        <v>0</v>
      </c>
      <c r="AG8" s="243">
        <v>0</v>
      </c>
      <c r="AH8" s="242">
        <v>0</v>
      </c>
      <c r="AI8" s="244">
        <v>0</v>
      </c>
      <c r="AJ8" s="235">
        <v>23</v>
      </c>
      <c r="AK8" s="236">
        <v>8</v>
      </c>
      <c r="AL8" s="246">
        <v>19</v>
      </c>
      <c r="AM8" s="113">
        <v>3</v>
      </c>
      <c r="AN8" s="113">
        <v>323</v>
      </c>
      <c r="AO8" s="247">
        <v>183</v>
      </c>
      <c r="AP8" s="95" t="str">
        <f>IF(A8="","",A8)</f>
        <v>魚津</v>
      </c>
      <c r="AQ8" s="282"/>
      <c r="AR8" s="282"/>
    </row>
    <row r="9" spans="1:44" s="2" customFormat="1" ht="21" customHeight="1" x14ac:dyDescent="0.2">
      <c r="A9" s="29" t="s">
        <v>190</v>
      </c>
      <c r="B9" s="242">
        <v>7</v>
      </c>
      <c r="C9" s="243">
        <v>7</v>
      </c>
      <c r="D9" s="242">
        <v>1</v>
      </c>
      <c r="E9" s="248">
        <v>0</v>
      </c>
      <c r="F9" s="242">
        <v>1</v>
      </c>
      <c r="G9" s="236">
        <v>0</v>
      </c>
      <c r="H9" s="242">
        <v>1</v>
      </c>
      <c r="I9" s="236">
        <v>0</v>
      </c>
      <c r="J9" s="235">
        <v>0</v>
      </c>
      <c r="K9" s="236">
        <v>0</v>
      </c>
      <c r="L9" s="242">
        <v>1</v>
      </c>
      <c r="M9" s="243">
        <v>0</v>
      </c>
      <c r="N9" s="242">
        <v>2</v>
      </c>
      <c r="O9" s="243">
        <v>1</v>
      </c>
      <c r="P9" s="242">
        <v>1</v>
      </c>
      <c r="Q9" s="236">
        <v>0</v>
      </c>
      <c r="R9" s="242">
        <v>1</v>
      </c>
      <c r="S9" s="243">
        <v>0</v>
      </c>
      <c r="T9" s="242">
        <v>1</v>
      </c>
      <c r="U9" s="236">
        <v>0</v>
      </c>
      <c r="V9" s="242">
        <v>1</v>
      </c>
      <c r="W9" s="236">
        <v>0</v>
      </c>
      <c r="X9" s="242">
        <v>1</v>
      </c>
      <c r="Y9" s="243">
        <v>1</v>
      </c>
      <c r="Z9" s="242">
        <v>1</v>
      </c>
      <c r="AA9" s="243">
        <v>1</v>
      </c>
      <c r="AB9" s="242">
        <v>2</v>
      </c>
      <c r="AC9" s="243">
        <v>0</v>
      </c>
      <c r="AD9" s="242">
        <v>3</v>
      </c>
      <c r="AE9" s="243">
        <v>1</v>
      </c>
      <c r="AF9" s="242">
        <v>0</v>
      </c>
      <c r="AG9" s="243">
        <v>0</v>
      </c>
      <c r="AH9" s="242">
        <v>0</v>
      </c>
      <c r="AI9" s="163">
        <v>0</v>
      </c>
      <c r="AJ9" s="235">
        <v>24</v>
      </c>
      <c r="AK9" s="236">
        <v>11</v>
      </c>
      <c r="AL9" s="246">
        <v>12</v>
      </c>
      <c r="AM9" s="113">
        <v>3</v>
      </c>
      <c r="AN9" s="113">
        <v>227</v>
      </c>
      <c r="AO9" s="247">
        <v>150</v>
      </c>
      <c r="AP9" s="95" t="str">
        <f>IF(A9="","",A9)</f>
        <v>砺波</v>
      </c>
      <c r="AQ9" s="282"/>
      <c r="AR9" s="282"/>
    </row>
    <row r="10" spans="1:44" s="3" customFormat="1" ht="21" customHeight="1" x14ac:dyDescent="0.2">
      <c r="A10" s="14" t="s">
        <v>191</v>
      </c>
      <c r="B10" s="249">
        <v>23</v>
      </c>
      <c r="C10" s="250">
        <v>23</v>
      </c>
      <c r="D10" s="249">
        <v>2</v>
      </c>
      <c r="E10" s="250">
        <v>0</v>
      </c>
      <c r="F10" s="249">
        <v>2</v>
      </c>
      <c r="G10" s="250">
        <v>1</v>
      </c>
      <c r="H10" s="249">
        <v>4</v>
      </c>
      <c r="I10" s="250">
        <v>0</v>
      </c>
      <c r="J10" s="249">
        <v>1</v>
      </c>
      <c r="K10" s="250">
        <v>0</v>
      </c>
      <c r="L10" s="249">
        <v>8</v>
      </c>
      <c r="M10" s="250">
        <v>3</v>
      </c>
      <c r="N10" s="249">
        <v>6</v>
      </c>
      <c r="O10" s="250">
        <v>3</v>
      </c>
      <c r="P10" s="249">
        <v>2</v>
      </c>
      <c r="Q10" s="250">
        <v>0</v>
      </c>
      <c r="R10" s="249">
        <v>2</v>
      </c>
      <c r="S10" s="250">
        <v>0</v>
      </c>
      <c r="T10" s="249">
        <v>2</v>
      </c>
      <c r="U10" s="250">
        <v>0</v>
      </c>
      <c r="V10" s="249">
        <v>2</v>
      </c>
      <c r="W10" s="250">
        <v>0</v>
      </c>
      <c r="X10" s="249">
        <v>7</v>
      </c>
      <c r="Y10" s="250">
        <v>3</v>
      </c>
      <c r="Z10" s="249">
        <v>3</v>
      </c>
      <c r="AA10" s="250">
        <v>2</v>
      </c>
      <c r="AB10" s="249">
        <v>4</v>
      </c>
      <c r="AC10" s="250">
        <v>0</v>
      </c>
      <c r="AD10" s="249">
        <v>9</v>
      </c>
      <c r="AE10" s="250">
        <v>2</v>
      </c>
      <c r="AF10" s="249">
        <v>0</v>
      </c>
      <c r="AG10" s="250">
        <v>0</v>
      </c>
      <c r="AH10" s="249">
        <v>0</v>
      </c>
      <c r="AI10" s="250">
        <v>0</v>
      </c>
      <c r="AJ10" s="235">
        <v>77</v>
      </c>
      <c r="AK10" s="236">
        <v>37</v>
      </c>
      <c r="AL10" s="249">
        <v>89</v>
      </c>
      <c r="AM10" s="249">
        <v>33</v>
      </c>
      <c r="AN10" s="249">
        <v>1628</v>
      </c>
      <c r="AO10" s="249">
        <v>899</v>
      </c>
      <c r="AP10" s="97" t="str">
        <f>IF(A10="","",A10)</f>
        <v>富山県計</v>
      </c>
      <c r="AQ10" s="282"/>
      <c r="AR10" s="282"/>
    </row>
    <row r="11" spans="1:44" s="8" customFormat="1" ht="21" customHeight="1" x14ac:dyDescent="0.2">
      <c r="A11" s="74"/>
      <c r="B11" s="251"/>
      <c r="C11" s="252"/>
      <c r="D11" s="251"/>
      <c r="E11" s="252"/>
      <c r="F11" s="251"/>
      <c r="G11" s="252"/>
      <c r="H11" s="251"/>
      <c r="I11" s="252"/>
      <c r="J11" s="251"/>
      <c r="K11" s="252"/>
      <c r="L11" s="251"/>
      <c r="M11" s="252"/>
      <c r="N11" s="251"/>
      <c r="O11" s="252"/>
      <c r="P11" s="251"/>
      <c r="Q11" s="252"/>
      <c r="R11" s="251"/>
      <c r="S11" s="252"/>
      <c r="T11" s="251"/>
      <c r="U11" s="252"/>
      <c r="V11" s="251"/>
      <c r="W11" s="252"/>
      <c r="X11" s="251"/>
      <c r="Y11" s="252"/>
      <c r="Z11" s="251"/>
      <c r="AA11" s="252"/>
      <c r="AB11" s="251"/>
      <c r="AC11" s="252"/>
      <c r="AD11" s="251"/>
      <c r="AE11" s="252"/>
      <c r="AF11" s="251"/>
      <c r="AG11" s="252"/>
      <c r="AH11" s="251"/>
      <c r="AI11" s="252"/>
      <c r="AJ11" s="251"/>
      <c r="AK11" s="252"/>
      <c r="AL11" s="253"/>
      <c r="AM11" s="254"/>
      <c r="AN11" s="255"/>
      <c r="AO11" s="256"/>
      <c r="AP11" s="117"/>
      <c r="AQ11" s="282"/>
      <c r="AR11" s="282"/>
    </row>
    <row r="12" spans="1:44" s="2" customFormat="1" ht="21" customHeight="1" x14ac:dyDescent="0.2">
      <c r="A12" s="29" t="s">
        <v>192</v>
      </c>
      <c r="B12" s="257">
        <v>5</v>
      </c>
      <c r="C12" s="258">
        <v>5</v>
      </c>
      <c r="D12" s="235">
        <v>0</v>
      </c>
      <c r="E12" s="236">
        <v>0</v>
      </c>
      <c r="F12" s="235">
        <v>0</v>
      </c>
      <c r="G12" s="236">
        <v>0</v>
      </c>
      <c r="H12" s="257">
        <v>1</v>
      </c>
      <c r="I12" s="236">
        <v>0</v>
      </c>
      <c r="J12" s="257">
        <v>1</v>
      </c>
      <c r="K12" s="236">
        <v>0</v>
      </c>
      <c r="L12" s="235">
        <v>4</v>
      </c>
      <c r="M12" s="236">
        <v>3</v>
      </c>
      <c r="N12" s="257">
        <v>2</v>
      </c>
      <c r="O12" s="258">
        <v>2</v>
      </c>
      <c r="P12" s="257">
        <v>0</v>
      </c>
      <c r="Q12" s="236">
        <v>0</v>
      </c>
      <c r="R12" s="235">
        <v>0</v>
      </c>
      <c r="S12" s="236">
        <v>0</v>
      </c>
      <c r="T12" s="235">
        <v>0</v>
      </c>
      <c r="U12" s="236">
        <v>0</v>
      </c>
      <c r="V12" s="235">
        <v>0</v>
      </c>
      <c r="W12" s="236">
        <v>0</v>
      </c>
      <c r="X12" s="257">
        <v>2</v>
      </c>
      <c r="Y12" s="236">
        <v>1</v>
      </c>
      <c r="Z12" s="257">
        <v>2</v>
      </c>
      <c r="AA12" s="243">
        <v>0</v>
      </c>
      <c r="AB12" s="257">
        <v>0</v>
      </c>
      <c r="AC12" s="243">
        <v>0</v>
      </c>
      <c r="AD12" s="257">
        <v>2</v>
      </c>
      <c r="AE12" s="243">
        <v>0</v>
      </c>
      <c r="AF12" s="242">
        <v>0</v>
      </c>
      <c r="AG12" s="243">
        <v>0</v>
      </c>
      <c r="AH12" s="257">
        <v>0</v>
      </c>
      <c r="AI12" s="243">
        <v>0</v>
      </c>
      <c r="AJ12" s="235">
        <v>19</v>
      </c>
      <c r="AK12" s="236">
        <v>11</v>
      </c>
      <c r="AL12" s="259">
        <v>65</v>
      </c>
      <c r="AM12" s="260">
        <v>17</v>
      </c>
      <c r="AN12" s="260">
        <v>785</v>
      </c>
      <c r="AO12" s="261">
        <v>422</v>
      </c>
      <c r="AP12" s="95" t="str">
        <f t="shared" ref="AP12:AP17" si="0">IF(A12="","",A12)</f>
        <v>金沢</v>
      </c>
      <c r="AQ12" s="282"/>
      <c r="AR12" s="282"/>
    </row>
    <row r="13" spans="1:44" s="2" customFormat="1" ht="21" customHeight="1" x14ac:dyDescent="0.2">
      <c r="A13" s="29" t="s">
        <v>193</v>
      </c>
      <c r="B13" s="242">
        <v>7</v>
      </c>
      <c r="C13" s="243">
        <v>7</v>
      </c>
      <c r="D13" s="235">
        <v>0</v>
      </c>
      <c r="E13" s="236">
        <v>0</v>
      </c>
      <c r="F13" s="235">
        <v>0</v>
      </c>
      <c r="G13" s="236">
        <v>0</v>
      </c>
      <c r="H13" s="235">
        <v>0</v>
      </c>
      <c r="I13" s="236">
        <v>0</v>
      </c>
      <c r="J13" s="235">
        <v>0</v>
      </c>
      <c r="K13" s="236">
        <v>0</v>
      </c>
      <c r="L13" s="235">
        <v>0</v>
      </c>
      <c r="M13" s="236">
        <v>0</v>
      </c>
      <c r="N13" s="235">
        <v>0</v>
      </c>
      <c r="O13" s="236">
        <v>0</v>
      </c>
      <c r="P13" s="235">
        <v>0</v>
      </c>
      <c r="Q13" s="236">
        <v>0</v>
      </c>
      <c r="R13" s="235">
        <v>0</v>
      </c>
      <c r="S13" s="236">
        <v>0</v>
      </c>
      <c r="T13" s="235">
        <v>0</v>
      </c>
      <c r="U13" s="236">
        <v>0</v>
      </c>
      <c r="V13" s="235">
        <v>0</v>
      </c>
      <c r="W13" s="236">
        <v>0</v>
      </c>
      <c r="X13" s="242">
        <v>1</v>
      </c>
      <c r="Y13" s="236">
        <v>0</v>
      </c>
      <c r="Z13" s="242">
        <v>7</v>
      </c>
      <c r="AA13" s="243">
        <v>6</v>
      </c>
      <c r="AB13" s="242">
        <v>1</v>
      </c>
      <c r="AC13" s="243">
        <v>0</v>
      </c>
      <c r="AD13" s="242">
        <v>1</v>
      </c>
      <c r="AE13" s="243">
        <v>0</v>
      </c>
      <c r="AF13" s="242">
        <v>0</v>
      </c>
      <c r="AG13" s="243">
        <v>0</v>
      </c>
      <c r="AH13" s="242">
        <v>1</v>
      </c>
      <c r="AI13" s="243">
        <v>0</v>
      </c>
      <c r="AJ13" s="235">
        <v>18</v>
      </c>
      <c r="AK13" s="236">
        <v>13</v>
      </c>
      <c r="AL13" s="246">
        <v>27</v>
      </c>
      <c r="AM13" s="113">
        <v>5</v>
      </c>
      <c r="AN13" s="113">
        <v>241</v>
      </c>
      <c r="AO13" s="247">
        <v>160</v>
      </c>
      <c r="AP13" s="95" t="str">
        <f t="shared" si="0"/>
        <v>七尾</v>
      </c>
      <c r="AQ13" s="282"/>
      <c r="AR13" s="282"/>
    </row>
    <row r="14" spans="1:44" s="2" customFormat="1" ht="21" customHeight="1" x14ac:dyDescent="0.2">
      <c r="A14" s="29" t="s">
        <v>194</v>
      </c>
      <c r="B14" s="242">
        <v>10</v>
      </c>
      <c r="C14" s="243">
        <v>10</v>
      </c>
      <c r="D14" s="235">
        <v>0</v>
      </c>
      <c r="E14" s="236">
        <v>0</v>
      </c>
      <c r="F14" s="235">
        <v>0</v>
      </c>
      <c r="G14" s="236">
        <v>0</v>
      </c>
      <c r="H14" s="242">
        <v>2</v>
      </c>
      <c r="I14" s="236">
        <v>0</v>
      </c>
      <c r="J14" s="235">
        <v>0</v>
      </c>
      <c r="K14" s="236">
        <v>0</v>
      </c>
      <c r="L14" s="242">
        <v>1</v>
      </c>
      <c r="M14" s="243">
        <v>1</v>
      </c>
      <c r="N14" s="235">
        <v>0</v>
      </c>
      <c r="O14" s="236">
        <v>0</v>
      </c>
      <c r="P14" s="235">
        <v>0</v>
      </c>
      <c r="Q14" s="236">
        <v>0</v>
      </c>
      <c r="R14" s="235">
        <v>0</v>
      </c>
      <c r="S14" s="236">
        <v>0</v>
      </c>
      <c r="T14" s="235">
        <v>0</v>
      </c>
      <c r="U14" s="236">
        <v>0</v>
      </c>
      <c r="V14" s="235">
        <v>0</v>
      </c>
      <c r="W14" s="236">
        <v>0</v>
      </c>
      <c r="X14" s="242">
        <v>1</v>
      </c>
      <c r="Y14" s="236">
        <v>0</v>
      </c>
      <c r="Z14" s="242">
        <v>0</v>
      </c>
      <c r="AA14" s="243">
        <v>0</v>
      </c>
      <c r="AB14" s="242">
        <v>0</v>
      </c>
      <c r="AC14" s="243">
        <v>0</v>
      </c>
      <c r="AD14" s="242">
        <v>1</v>
      </c>
      <c r="AE14" s="243">
        <v>0</v>
      </c>
      <c r="AF14" s="242">
        <v>0</v>
      </c>
      <c r="AG14" s="243">
        <v>0</v>
      </c>
      <c r="AH14" s="242">
        <v>0</v>
      </c>
      <c r="AI14" s="243">
        <v>0</v>
      </c>
      <c r="AJ14" s="235">
        <v>15</v>
      </c>
      <c r="AK14" s="236">
        <v>11</v>
      </c>
      <c r="AL14" s="246">
        <v>26</v>
      </c>
      <c r="AM14" s="113">
        <v>6</v>
      </c>
      <c r="AN14" s="113">
        <v>369</v>
      </c>
      <c r="AO14" s="247">
        <v>206</v>
      </c>
      <c r="AP14" s="95" t="str">
        <f t="shared" si="0"/>
        <v>小松</v>
      </c>
      <c r="AQ14" s="282"/>
      <c r="AR14" s="282"/>
    </row>
    <row r="15" spans="1:44" s="2" customFormat="1" ht="21" customHeight="1" x14ac:dyDescent="0.2">
      <c r="A15" s="29" t="s">
        <v>195</v>
      </c>
      <c r="B15" s="242">
        <v>11</v>
      </c>
      <c r="C15" s="243">
        <v>11</v>
      </c>
      <c r="D15" s="242">
        <v>1</v>
      </c>
      <c r="E15" s="236">
        <v>0</v>
      </c>
      <c r="F15" s="242">
        <v>1</v>
      </c>
      <c r="G15" s="236">
        <v>0</v>
      </c>
      <c r="H15" s="242">
        <v>1</v>
      </c>
      <c r="I15" s="243">
        <v>1</v>
      </c>
      <c r="J15" s="235">
        <v>0</v>
      </c>
      <c r="K15" s="236">
        <v>0</v>
      </c>
      <c r="L15" s="242">
        <v>1</v>
      </c>
      <c r="M15" s="243">
        <v>1</v>
      </c>
      <c r="N15" s="242">
        <v>2</v>
      </c>
      <c r="O15" s="243">
        <v>2</v>
      </c>
      <c r="P15" s="242">
        <v>0</v>
      </c>
      <c r="Q15" s="236">
        <v>0</v>
      </c>
      <c r="R15" s="235">
        <v>0</v>
      </c>
      <c r="S15" s="236">
        <v>0</v>
      </c>
      <c r="T15" s="235">
        <v>1</v>
      </c>
      <c r="U15" s="236">
        <v>0</v>
      </c>
      <c r="V15" s="242">
        <v>1</v>
      </c>
      <c r="W15" s="236">
        <v>0</v>
      </c>
      <c r="X15" s="242">
        <v>1</v>
      </c>
      <c r="Y15" s="236">
        <v>0</v>
      </c>
      <c r="Z15" s="242">
        <v>0</v>
      </c>
      <c r="AA15" s="243">
        <v>0</v>
      </c>
      <c r="AB15" s="242">
        <v>1</v>
      </c>
      <c r="AC15" s="243">
        <v>0</v>
      </c>
      <c r="AD15" s="242">
        <v>6</v>
      </c>
      <c r="AE15" s="243">
        <v>1</v>
      </c>
      <c r="AF15" s="242">
        <v>0</v>
      </c>
      <c r="AG15" s="243">
        <v>0</v>
      </c>
      <c r="AH15" s="242">
        <v>0</v>
      </c>
      <c r="AI15" s="243">
        <v>0</v>
      </c>
      <c r="AJ15" s="235">
        <v>27</v>
      </c>
      <c r="AK15" s="236">
        <v>16</v>
      </c>
      <c r="AL15" s="246">
        <v>17</v>
      </c>
      <c r="AM15" s="113">
        <v>6</v>
      </c>
      <c r="AN15" s="113">
        <v>210</v>
      </c>
      <c r="AO15" s="247">
        <v>164</v>
      </c>
      <c r="AP15" s="95" t="str">
        <f t="shared" si="0"/>
        <v>輪島</v>
      </c>
      <c r="AQ15" s="282"/>
      <c r="AR15" s="282"/>
    </row>
    <row r="16" spans="1:44" s="2" customFormat="1" ht="21" customHeight="1" x14ac:dyDescent="0.2">
      <c r="A16" s="29" t="s">
        <v>196</v>
      </c>
      <c r="B16" s="242">
        <v>8</v>
      </c>
      <c r="C16" s="243">
        <v>8</v>
      </c>
      <c r="D16" s="235">
        <v>0</v>
      </c>
      <c r="E16" s="236">
        <v>0</v>
      </c>
      <c r="F16" s="235">
        <v>0</v>
      </c>
      <c r="G16" s="236">
        <v>0</v>
      </c>
      <c r="H16" s="242">
        <v>3</v>
      </c>
      <c r="I16" s="243">
        <v>1</v>
      </c>
      <c r="J16" s="235">
        <v>1</v>
      </c>
      <c r="K16" s="236">
        <v>0</v>
      </c>
      <c r="L16" s="242">
        <v>2</v>
      </c>
      <c r="M16" s="243">
        <v>1</v>
      </c>
      <c r="N16" s="242">
        <v>2</v>
      </c>
      <c r="O16" s="236">
        <v>0</v>
      </c>
      <c r="P16" s="242">
        <v>0</v>
      </c>
      <c r="Q16" s="236">
        <v>0</v>
      </c>
      <c r="R16" s="235">
        <v>0</v>
      </c>
      <c r="S16" s="236">
        <v>0</v>
      </c>
      <c r="T16" s="235">
        <v>0</v>
      </c>
      <c r="U16" s="236">
        <v>0</v>
      </c>
      <c r="V16" s="242">
        <v>0</v>
      </c>
      <c r="W16" s="248">
        <v>0</v>
      </c>
      <c r="X16" s="242">
        <v>0</v>
      </c>
      <c r="Y16" s="236">
        <v>0</v>
      </c>
      <c r="Z16" s="242">
        <v>4</v>
      </c>
      <c r="AA16" s="243">
        <v>2</v>
      </c>
      <c r="AB16" s="242">
        <v>1</v>
      </c>
      <c r="AC16" s="243">
        <v>0</v>
      </c>
      <c r="AD16" s="242">
        <v>6</v>
      </c>
      <c r="AE16" s="243">
        <v>1</v>
      </c>
      <c r="AF16" s="242">
        <v>0</v>
      </c>
      <c r="AG16" s="243">
        <v>0</v>
      </c>
      <c r="AH16" s="242">
        <v>0</v>
      </c>
      <c r="AI16" s="243">
        <v>0</v>
      </c>
      <c r="AJ16" s="235">
        <v>27</v>
      </c>
      <c r="AK16" s="236">
        <v>13</v>
      </c>
      <c r="AL16" s="246">
        <v>18</v>
      </c>
      <c r="AM16" s="113">
        <v>6</v>
      </c>
      <c r="AN16" s="113">
        <v>260</v>
      </c>
      <c r="AO16" s="247">
        <v>113</v>
      </c>
      <c r="AP16" s="95" t="str">
        <f t="shared" si="0"/>
        <v>松任</v>
      </c>
      <c r="AQ16" s="282"/>
      <c r="AR16" s="282"/>
    </row>
    <row r="17" spans="1:44" s="3" customFormat="1" ht="21" customHeight="1" x14ac:dyDescent="0.2">
      <c r="A17" s="14" t="s">
        <v>197</v>
      </c>
      <c r="B17" s="249">
        <v>41</v>
      </c>
      <c r="C17" s="250">
        <v>41</v>
      </c>
      <c r="D17" s="249">
        <v>1</v>
      </c>
      <c r="E17" s="250">
        <v>0</v>
      </c>
      <c r="F17" s="249">
        <v>1</v>
      </c>
      <c r="G17" s="250">
        <v>0</v>
      </c>
      <c r="H17" s="249">
        <v>7</v>
      </c>
      <c r="I17" s="250">
        <v>2</v>
      </c>
      <c r="J17" s="249">
        <v>2</v>
      </c>
      <c r="K17" s="250">
        <v>0</v>
      </c>
      <c r="L17" s="249">
        <v>8</v>
      </c>
      <c r="M17" s="250">
        <v>6</v>
      </c>
      <c r="N17" s="249">
        <v>6</v>
      </c>
      <c r="O17" s="250">
        <v>4</v>
      </c>
      <c r="P17" s="249">
        <v>0</v>
      </c>
      <c r="Q17" s="250">
        <v>0</v>
      </c>
      <c r="R17" s="249">
        <v>0</v>
      </c>
      <c r="S17" s="250">
        <v>0</v>
      </c>
      <c r="T17" s="249">
        <v>1</v>
      </c>
      <c r="U17" s="250">
        <v>0</v>
      </c>
      <c r="V17" s="249">
        <v>1</v>
      </c>
      <c r="W17" s="250">
        <v>0</v>
      </c>
      <c r="X17" s="249">
        <v>5</v>
      </c>
      <c r="Y17" s="250">
        <v>1</v>
      </c>
      <c r="Z17" s="249">
        <v>13</v>
      </c>
      <c r="AA17" s="250">
        <v>8</v>
      </c>
      <c r="AB17" s="249">
        <v>3</v>
      </c>
      <c r="AC17" s="250">
        <v>0</v>
      </c>
      <c r="AD17" s="249">
        <v>16</v>
      </c>
      <c r="AE17" s="250">
        <v>2</v>
      </c>
      <c r="AF17" s="249">
        <v>0</v>
      </c>
      <c r="AG17" s="250">
        <v>0</v>
      </c>
      <c r="AH17" s="249">
        <v>1</v>
      </c>
      <c r="AI17" s="250">
        <v>0</v>
      </c>
      <c r="AJ17" s="235">
        <v>106</v>
      </c>
      <c r="AK17" s="236">
        <v>64</v>
      </c>
      <c r="AL17" s="249">
        <v>153</v>
      </c>
      <c r="AM17" s="249">
        <v>40</v>
      </c>
      <c r="AN17" s="249">
        <v>1865</v>
      </c>
      <c r="AO17" s="249">
        <v>1065</v>
      </c>
      <c r="AP17" s="97" t="str">
        <f t="shared" si="0"/>
        <v>石川県計</v>
      </c>
      <c r="AQ17" s="282"/>
      <c r="AR17" s="282"/>
    </row>
    <row r="18" spans="1:44" s="8" customFormat="1" ht="21" customHeight="1" x14ac:dyDescent="0.2">
      <c r="A18" s="74"/>
      <c r="B18" s="251"/>
      <c r="C18" s="252"/>
      <c r="D18" s="251"/>
      <c r="E18" s="252"/>
      <c r="F18" s="251"/>
      <c r="G18" s="252"/>
      <c r="H18" s="251"/>
      <c r="I18" s="252"/>
      <c r="J18" s="251"/>
      <c r="K18" s="252"/>
      <c r="L18" s="251"/>
      <c r="M18" s="252"/>
      <c r="N18" s="251"/>
      <c r="O18" s="252"/>
      <c r="P18" s="251"/>
      <c r="Q18" s="252"/>
      <c r="R18" s="251"/>
      <c r="S18" s="252"/>
      <c r="T18" s="251"/>
      <c r="U18" s="252"/>
      <c r="V18" s="251"/>
      <c r="W18" s="252"/>
      <c r="X18" s="251"/>
      <c r="Y18" s="252"/>
      <c r="Z18" s="251"/>
      <c r="AA18" s="252"/>
      <c r="AB18" s="251"/>
      <c r="AC18" s="252"/>
      <c r="AD18" s="251"/>
      <c r="AE18" s="252"/>
      <c r="AF18" s="251"/>
      <c r="AG18" s="252"/>
      <c r="AH18" s="251"/>
      <c r="AI18" s="252"/>
      <c r="AJ18" s="251"/>
      <c r="AK18" s="252"/>
      <c r="AL18" s="253"/>
      <c r="AM18" s="254"/>
      <c r="AN18" s="255"/>
      <c r="AO18" s="256"/>
      <c r="AP18" s="117"/>
      <c r="AQ18" s="282"/>
      <c r="AR18" s="282"/>
    </row>
    <row r="19" spans="1:44" s="2" customFormat="1" ht="21" customHeight="1" x14ac:dyDescent="0.2">
      <c r="A19" s="29" t="s">
        <v>198</v>
      </c>
      <c r="B19" s="257">
        <v>14</v>
      </c>
      <c r="C19" s="258">
        <v>13</v>
      </c>
      <c r="D19" s="235">
        <v>0</v>
      </c>
      <c r="E19" s="236">
        <v>0</v>
      </c>
      <c r="F19" s="235">
        <v>0</v>
      </c>
      <c r="G19" s="236">
        <v>0</v>
      </c>
      <c r="H19" s="235">
        <v>1</v>
      </c>
      <c r="I19" s="236">
        <v>1</v>
      </c>
      <c r="J19" s="235">
        <v>1</v>
      </c>
      <c r="K19" s="236">
        <v>0</v>
      </c>
      <c r="L19" s="257">
        <v>1</v>
      </c>
      <c r="M19" s="236">
        <v>0</v>
      </c>
      <c r="N19" s="235">
        <v>0</v>
      </c>
      <c r="O19" s="236">
        <v>0</v>
      </c>
      <c r="P19" s="235">
        <v>0</v>
      </c>
      <c r="Q19" s="236">
        <v>0</v>
      </c>
      <c r="R19" s="235">
        <v>0</v>
      </c>
      <c r="S19" s="236">
        <v>0</v>
      </c>
      <c r="T19" s="235">
        <v>0</v>
      </c>
      <c r="U19" s="236">
        <v>0</v>
      </c>
      <c r="V19" s="235">
        <v>0</v>
      </c>
      <c r="W19" s="236">
        <v>0</v>
      </c>
      <c r="X19" s="257">
        <v>1</v>
      </c>
      <c r="Y19" s="236">
        <v>0</v>
      </c>
      <c r="Z19" s="257">
        <v>1</v>
      </c>
      <c r="AA19" s="243">
        <v>0</v>
      </c>
      <c r="AB19" s="257">
        <v>3</v>
      </c>
      <c r="AC19" s="243">
        <v>0</v>
      </c>
      <c r="AD19" s="257">
        <v>8</v>
      </c>
      <c r="AE19" s="258">
        <v>2</v>
      </c>
      <c r="AF19" s="242">
        <v>0</v>
      </c>
      <c r="AG19" s="243">
        <v>0</v>
      </c>
      <c r="AH19" s="257">
        <v>1</v>
      </c>
      <c r="AI19" s="243">
        <v>0</v>
      </c>
      <c r="AJ19" s="235">
        <v>31</v>
      </c>
      <c r="AK19" s="236">
        <v>16</v>
      </c>
      <c r="AL19" s="259">
        <v>23</v>
      </c>
      <c r="AM19" s="260">
        <v>7</v>
      </c>
      <c r="AN19" s="260">
        <v>464</v>
      </c>
      <c r="AO19" s="261">
        <v>250</v>
      </c>
      <c r="AP19" s="95" t="str">
        <f t="shared" ref="AP19:AP25" si="1">IF(A19="","",A19)</f>
        <v>福井</v>
      </c>
      <c r="AQ19" s="282"/>
      <c r="AR19" s="282"/>
    </row>
    <row r="20" spans="1:44" s="2" customFormat="1" ht="21" customHeight="1" x14ac:dyDescent="0.2">
      <c r="A20" s="29" t="s">
        <v>199</v>
      </c>
      <c r="B20" s="242">
        <v>2</v>
      </c>
      <c r="C20" s="243">
        <v>2</v>
      </c>
      <c r="D20" s="235">
        <v>0</v>
      </c>
      <c r="E20" s="236">
        <v>0</v>
      </c>
      <c r="F20" s="235">
        <v>0</v>
      </c>
      <c r="G20" s="236">
        <v>0</v>
      </c>
      <c r="H20" s="235">
        <v>0</v>
      </c>
      <c r="I20" s="236">
        <v>0</v>
      </c>
      <c r="J20" s="235">
        <v>0</v>
      </c>
      <c r="K20" s="236">
        <v>0</v>
      </c>
      <c r="L20" s="242">
        <v>2</v>
      </c>
      <c r="M20" s="243">
        <v>2</v>
      </c>
      <c r="N20" s="235">
        <v>0</v>
      </c>
      <c r="O20" s="236">
        <v>0</v>
      </c>
      <c r="P20" s="235">
        <v>0</v>
      </c>
      <c r="Q20" s="236">
        <v>0</v>
      </c>
      <c r="R20" s="235">
        <v>0</v>
      </c>
      <c r="S20" s="236">
        <v>0</v>
      </c>
      <c r="T20" s="235">
        <v>0</v>
      </c>
      <c r="U20" s="236">
        <v>0</v>
      </c>
      <c r="V20" s="235">
        <v>0</v>
      </c>
      <c r="W20" s="236">
        <v>0</v>
      </c>
      <c r="X20" s="242">
        <v>1</v>
      </c>
      <c r="Y20" s="243">
        <v>0</v>
      </c>
      <c r="Z20" s="242">
        <v>1</v>
      </c>
      <c r="AA20" s="243">
        <v>1</v>
      </c>
      <c r="AB20" s="242">
        <v>0</v>
      </c>
      <c r="AC20" s="243">
        <v>0</v>
      </c>
      <c r="AD20" s="242">
        <v>2</v>
      </c>
      <c r="AE20" s="243">
        <v>1</v>
      </c>
      <c r="AF20" s="242">
        <v>0</v>
      </c>
      <c r="AG20" s="243">
        <v>0</v>
      </c>
      <c r="AH20" s="242">
        <v>0</v>
      </c>
      <c r="AI20" s="243">
        <v>0</v>
      </c>
      <c r="AJ20" s="235">
        <v>8</v>
      </c>
      <c r="AK20" s="236">
        <v>6</v>
      </c>
      <c r="AL20" s="246">
        <v>5</v>
      </c>
      <c r="AM20" s="113">
        <v>0</v>
      </c>
      <c r="AN20" s="113">
        <v>148</v>
      </c>
      <c r="AO20" s="247">
        <v>80</v>
      </c>
      <c r="AP20" s="95" t="str">
        <f t="shared" si="1"/>
        <v>敦賀</v>
      </c>
      <c r="AQ20" s="282"/>
      <c r="AR20" s="282"/>
    </row>
    <row r="21" spans="1:44" s="2" customFormat="1" ht="21" customHeight="1" x14ac:dyDescent="0.2">
      <c r="A21" s="29" t="s">
        <v>200</v>
      </c>
      <c r="B21" s="242">
        <v>10</v>
      </c>
      <c r="C21" s="243">
        <v>10</v>
      </c>
      <c r="D21" s="235">
        <v>0</v>
      </c>
      <c r="E21" s="236">
        <v>0</v>
      </c>
      <c r="F21" s="235">
        <v>0</v>
      </c>
      <c r="G21" s="236">
        <v>0</v>
      </c>
      <c r="H21" s="235">
        <v>1</v>
      </c>
      <c r="I21" s="236">
        <v>1</v>
      </c>
      <c r="J21" s="235">
        <v>0</v>
      </c>
      <c r="K21" s="236">
        <v>0</v>
      </c>
      <c r="L21" s="235">
        <v>0</v>
      </c>
      <c r="M21" s="236">
        <v>0</v>
      </c>
      <c r="N21" s="235">
        <v>0</v>
      </c>
      <c r="O21" s="236">
        <v>0</v>
      </c>
      <c r="P21" s="235">
        <v>0</v>
      </c>
      <c r="Q21" s="236">
        <v>0</v>
      </c>
      <c r="R21" s="235">
        <v>0</v>
      </c>
      <c r="S21" s="236">
        <v>0</v>
      </c>
      <c r="T21" s="235">
        <v>0</v>
      </c>
      <c r="U21" s="236">
        <v>0</v>
      </c>
      <c r="V21" s="235">
        <v>0</v>
      </c>
      <c r="W21" s="236">
        <v>0</v>
      </c>
      <c r="X21" s="242">
        <v>1</v>
      </c>
      <c r="Y21" s="236">
        <v>0</v>
      </c>
      <c r="Z21" s="242">
        <v>1</v>
      </c>
      <c r="AA21" s="243">
        <v>0</v>
      </c>
      <c r="AB21" s="242">
        <v>2</v>
      </c>
      <c r="AC21" s="243">
        <v>0</v>
      </c>
      <c r="AD21" s="242">
        <v>4</v>
      </c>
      <c r="AE21" s="243">
        <v>0</v>
      </c>
      <c r="AF21" s="242">
        <v>0</v>
      </c>
      <c r="AG21" s="243">
        <v>0</v>
      </c>
      <c r="AH21" s="242">
        <v>1</v>
      </c>
      <c r="AI21" s="243">
        <v>0</v>
      </c>
      <c r="AJ21" s="235">
        <v>20</v>
      </c>
      <c r="AK21" s="236">
        <v>11</v>
      </c>
      <c r="AL21" s="246">
        <v>7</v>
      </c>
      <c r="AM21" s="113">
        <v>3</v>
      </c>
      <c r="AN21" s="113">
        <v>307</v>
      </c>
      <c r="AO21" s="247">
        <v>158</v>
      </c>
      <c r="AP21" s="95" t="str">
        <f t="shared" si="1"/>
        <v>武生</v>
      </c>
      <c r="AQ21" s="282"/>
      <c r="AR21" s="282"/>
    </row>
    <row r="22" spans="1:44" s="2" customFormat="1" ht="21" customHeight="1" x14ac:dyDescent="0.2">
      <c r="A22" s="29" t="s">
        <v>201</v>
      </c>
      <c r="B22" s="242">
        <v>1</v>
      </c>
      <c r="C22" s="243">
        <v>1</v>
      </c>
      <c r="D22" s="235">
        <v>0</v>
      </c>
      <c r="E22" s="236">
        <v>0</v>
      </c>
      <c r="F22" s="235">
        <v>0</v>
      </c>
      <c r="G22" s="236">
        <v>0</v>
      </c>
      <c r="H22" s="235">
        <v>0</v>
      </c>
      <c r="I22" s="236">
        <v>0</v>
      </c>
      <c r="J22" s="235">
        <v>0</v>
      </c>
      <c r="K22" s="236">
        <v>0</v>
      </c>
      <c r="L22" s="235">
        <v>0</v>
      </c>
      <c r="M22" s="236">
        <v>0</v>
      </c>
      <c r="N22" s="235">
        <v>0</v>
      </c>
      <c r="O22" s="236">
        <v>0</v>
      </c>
      <c r="P22" s="235">
        <v>0</v>
      </c>
      <c r="Q22" s="236">
        <v>0</v>
      </c>
      <c r="R22" s="235">
        <v>0</v>
      </c>
      <c r="S22" s="236">
        <v>0</v>
      </c>
      <c r="T22" s="235">
        <v>0</v>
      </c>
      <c r="U22" s="236">
        <v>0</v>
      </c>
      <c r="V22" s="235">
        <v>0</v>
      </c>
      <c r="W22" s="236">
        <v>0</v>
      </c>
      <c r="X22" s="242">
        <v>0</v>
      </c>
      <c r="Y22" s="236">
        <v>0</v>
      </c>
      <c r="Z22" s="242">
        <v>0</v>
      </c>
      <c r="AA22" s="243">
        <v>0</v>
      </c>
      <c r="AB22" s="242">
        <v>0</v>
      </c>
      <c r="AC22" s="243">
        <v>0</v>
      </c>
      <c r="AD22" s="242">
        <v>0</v>
      </c>
      <c r="AE22" s="243">
        <v>0</v>
      </c>
      <c r="AF22" s="242">
        <v>0</v>
      </c>
      <c r="AG22" s="243">
        <v>0</v>
      </c>
      <c r="AH22" s="242">
        <v>0</v>
      </c>
      <c r="AI22" s="243">
        <v>0</v>
      </c>
      <c r="AJ22" s="235">
        <v>1</v>
      </c>
      <c r="AK22" s="236">
        <v>1</v>
      </c>
      <c r="AL22" s="246">
        <v>4</v>
      </c>
      <c r="AM22" s="113">
        <v>1</v>
      </c>
      <c r="AN22" s="113">
        <v>88</v>
      </c>
      <c r="AO22" s="247">
        <v>44</v>
      </c>
      <c r="AP22" s="95" t="str">
        <f t="shared" si="1"/>
        <v>小浜</v>
      </c>
      <c r="AQ22" s="282"/>
      <c r="AR22" s="282"/>
    </row>
    <row r="23" spans="1:44" s="2" customFormat="1" ht="21" customHeight="1" x14ac:dyDescent="0.2">
      <c r="A23" s="29" t="s">
        <v>202</v>
      </c>
      <c r="B23" s="242">
        <v>5</v>
      </c>
      <c r="C23" s="243">
        <v>5</v>
      </c>
      <c r="D23" s="235">
        <v>0</v>
      </c>
      <c r="E23" s="236">
        <v>0</v>
      </c>
      <c r="F23" s="235">
        <v>0</v>
      </c>
      <c r="G23" s="236">
        <v>0</v>
      </c>
      <c r="H23" s="242">
        <v>1</v>
      </c>
      <c r="I23" s="236">
        <v>0</v>
      </c>
      <c r="J23" s="235">
        <v>0</v>
      </c>
      <c r="K23" s="236">
        <v>0</v>
      </c>
      <c r="L23" s="235">
        <v>0</v>
      </c>
      <c r="M23" s="236">
        <v>0</v>
      </c>
      <c r="N23" s="242">
        <v>1</v>
      </c>
      <c r="O23" s="243">
        <v>1</v>
      </c>
      <c r="P23" s="242">
        <v>1</v>
      </c>
      <c r="Q23" s="236">
        <v>0</v>
      </c>
      <c r="R23" s="235">
        <v>0</v>
      </c>
      <c r="S23" s="236">
        <v>0</v>
      </c>
      <c r="T23" s="235">
        <v>0</v>
      </c>
      <c r="U23" s="236">
        <v>0</v>
      </c>
      <c r="V23" s="235">
        <v>0</v>
      </c>
      <c r="W23" s="236">
        <v>0</v>
      </c>
      <c r="X23" s="242">
        <v>0</v>
      </c>
      <c r="Y23" s="236">
        <v>0</v>
      </c>
      <c r="Z23" s="242">
        <v>0</v>
      </c>
      <c r="AA23" s="243">
        <v>0</v>
      </c>
      <c r="AB23" s="242">
        <v>0</v>
      </c>
      <c r="AC23" s="243">
        <v>0</v>
      </c>
      <c r="AD23" s="242">
        <v>4</v>
      </c>
      <c r="AE23" s="243">
        <v>0</v>
      </c>
      <c r="AF23" s="242">
        <v>0</v>
      </c>
      <c r="AG23" s="243">
        <v>0</v>
      </c>
      <c r="AH23" s="242">
        <v>0</v>
      </c>
      <c r="AI23" s="243">
        <v>0</v>
      </c>
      <c r="AJ23" s="235">
        <v>12</v>
      </c>
      <c r="AK23" s="236">
        <v>6</v>
      </c>
      <c r="AL23" s="246">
        <v>4</v>
      </c>
      <c r="AM23" s="113">
        <v>2</v>
      </c>
      <c r="AN23" s="113">
        <v>95</v>
      </c>
      <c r="AO23" s="247">
        <v>61</v>
      </c>
      <c r="AP23" s="95" t="str">
        <f t="shared" si="1"/>
        <v>大野</v>
      </c>
      <c r="AQ23" s="282"/>
      <c r="AR23" s="282"/>
    </row>
    <row r="24" spans="1:44" s="2" customFormat="1" ht="21" customHeight="1" x14ac:dyDescent="0.2">
      <c r="A24" s="29" t="s">
        <v>203</v>
      </c>
      <c r="B24" s="242">
        <v>4</v>
      </c>
      <c r="C24" s="243">
        <v>4</v>
      </c>
      <c r="D24" s="235">
        <v>0</v>
      </c>
      <c r="E24" s="236">
        <v>0</v>
      </c>
      <c r="F24" s="235">
        <v>0</v>
      </c>
      <c r="G24" s="236">
        <v>0</v>
      </c>
      <c r="H24" s="242">
        <v>0</v>
      </c>
      <c r="I24" s="236">
        <v>0</v>
      </c>
      <c r="J24" s="235">
        <v>0</v>
      </c>
      <c r="K24" s="236">
        <v>0</v>
      </c>
      <c r="L24" s="242">
        <v>1</v>
      </c>
      <c r="M24" s="236">
        <v>0</v>
      </c>
      <c r="N24" s="242">
        <v>1</v>
      </c>
      <c r="O24" s="236">
        <v>0</v>
      </c>
      <c r="P24" s="235">
        <v>0</v>
      </c>
      <c r="Q24" s="236">
        <v>0</v>
      </c>
      <c r="R24" s="235">
        <v>0</v>
      </c>
      <c r="S24" s="236">
        <v>0</v>
      </c>
      <c r="T24" s="235">
        <v>0</v>
      </c>
      <c r="U24" s="236">
        <v>0</v>
      </c>
      <c r="V24" s="242">
        <v>0</v>
      </c>
      <c r="W24" s="248">
        <v>0</v>
      </c>
      <c r="X24" s="242">
        <v>0</v>
      </c>
      <c r="Y24" s="236">
        <v>0</v>
      </c>
      <c r="Z24" s="242">
        <v>0</v>
      </c>
      <c r="AA24" s="243">
        <v>0</v>
      </c>
      <c r="AB24" s="242">
        <v>0</v>
      </c>
      <c r="AC24" s="243">
        <v>0</v>
      </c>
      <c r="AD24" s="242">
        <v>2</v>
      </c>
      <c r="AE24" s="243">
        <v>0</v>
      </c>
      <c r="AF24" s="242">
        <v>0</v>
      </c>
      <c r="AG24" s="243">
        <v>0</v>
      </c>
      <c r="AH24" s="242">
        <v>1</v>
      </c>
      <c r="AI24" s="243">
        <v>0</v>
      </c>
      <c r="AJ24" s="235">
        <v>9</v>
      </c>
      <c r="AK24" s="236">
        <v>4</v>
      </c>
      <c r="AL24" s="246">
        <v>2</v>
      </c>
      <c r="AM24" s="113">
        <v>1</v>
      </c>
      <c r="AN24" s="113">
        <v>206</v>
      </c>
      <c r="AO24" s="247">
        <v>130</v>
      </c>
      <c r="AP24" s="95" t="str">
        <f t="shared" si="1"/>
        <v>三国</v>
      </c>
      <c r="AQ24" s="282"/>
      <c r="AR24" s="282"/>
    </row>
    <row r="25" spans="1:44" s="3" customFormat="1" ht="21" customHeight="1" x14ac:dyDescent="0.2">
      <c r="A25" s="14" t="s">
        <v>204</v>
      </c>
      <c r="B25" s="249">
        <v>36</v>
      </c>
      <c r="C25" s="250">
        <v>35</v>
      </c>
      <c r="D25" s="249">
        <v>0</v>
      </c>
      <c r="E25" s="250">
        <v>0</v>
      </c>
      <c r="F25" s="249">
        <v>0</v>
      </c>
      <c r="G25" s="250">
        <v>0</v>
      </c>
      <c r="H25" s="249">
        <v>3</v>
      </c>
      <c r="I25" s="250">
        <v>2</v>
      </c>
      <c r="J25" s="249">
        <v>1</v>
      </c>
      <c r="K25" s="250">
        <v>0</v>
      </c>
      <c r="L25" s="249">
        <v>4</v>
      </c>
      <c r="M25" s="250">
        <v>2</v>
      </c>
      <c r="N25" s="249">
        <v>2</v>
      </c>
      <c r="O25" s="250">
        <v>1</v>
      </c>
      <c r="P25" s="249">
        <v>1</v>
      </c>
      <c r="Q25" s="250">
        <v>0</v>
      </c>
      <c r="R25" s="249">
        <v>0</v>
      </c>
      <c r="S25" s="250">
        <v>0</v>
      </c>
      <c r="T25" s="249">
        <v>0</v>
      </c>
      <c r="U25" s="250">
        <v>0</v>
      </c>
      <c r="V25" s="249">
        <v>0</v>
      </c>
      <c r="W25" s="250">
        <v>0</v>
      </c>
      <c r="X25" s="249">
        <v>3</v>
      </c>
      <c r="Y25" s="250">
        <v>0</v>
      </c>
      <c r="Z25" s="249">
        <v>3</v>
      </c>
      <c r="AA25" s="250">
        <v>1</v>
      </c>
      <c r="AB25" s="249">
        <v>5</v>
      </c>
      <c r="AC25" s="250">
        <v>0</v>
      </c>
      <c r="AD25" s="249">
        <v>20</v>
      </c>
      <c r="AE25" s="250">
        <v>3</v>
      </c>
      <c r="AF25" s="249">
        <v>0</v>
      </c>
      <c r="AG25" s="250">
        <v>0</v>
      </c>
      <c r="AH25" s="249">
        <v>3</v>
      </c>
      <c r="AI25" s="250">
        <v>0</v>
      </c>
      <c r="AJ25" s="235">
        <v>81</v>
      </c>
      <c r="AK25" s="236">
        <v>44</v>
      </c>
      <c r="AL25" s="249">
        <v>45</v>
      </c>
      <c r="AM25" s="249">
        <v>14</v>
      </c>
      <c r="AN25" s="249">
        <v>1308</v>
      </c>
      <c r="AO25" s="249">
        <v>723</v>
      </c>
      <c r="AP25" s="97" t="str">
        <f t="shared" si="1"/>
        <v>福井県計</v>
      </c>
      <c r="AQ25" s="282"/>
      <c r="AR25" s="282"/>
    </row>
    <row r="26" spans="1:44" s="8" customFormat="1" ht="21" customHeight="1" thickBot="1" x14ac:dyDescent="0.25">
      <c r="A26" s="10"/>
      <c r="B26" s="262"/>
      <c r="C26" s="263"/>
      <c r="D26" s="262"/>
      <c r="E26" s="263"/>
      <c r="F26" s="262"/>
      <c r="G26" s="263"/>
      <c r="H26" s="262"/>
      <c r="I26" s="263"/>
      <c r="J26" s="262"/>
      <c r="K26" s="263"/>
      <c r="L26" s="262"/>
      <c r="M26" s="263"/>
      <c r="N26" s="262"/>
      <c r="O26" s="263"/>
      <c r="P26" s="262"/>
      <c r="Q26" s="263"/>
      <c r="R26" s="262"/>
      <c r="S26" s="263"/>
      <c r="T26" s="262"/>
      <c r="U26" s="263"/>
      <c r="V26" s="262"/>
      <c r="W26" s="263"/>
      <c r="X26" s="262"/>
      <c r="Y26" s="263"/>
      <c r="Z26" s="262"/>
      <c r="AA26" s="263"/>
      <c r="AB26" s="262"/>
      <c r="AC26" s="263"/>
      <c r="AD26" s="262"/>
      <c r="AE26" s="263"/>
      <c r="AF26" s="262"/>
      <c r="AG26" s="263"/>
      <c r="AH26" s="262"/>
      <c r="AI26" s="263"/>
      <c r="AJ26" s="262"/>
      <c r="AK26" s="263"/>
      <c r="AL26" s="264"/>
      <c r="AM26" s="265"/>
      <c r="AN26" s="266"/>
      <c r="AO26" s="267"/>
      <c r="AP26" s="91"/>
      <c r="AQ26" s="282"/>
      <c r="AR26" s="282"/>
    </row>
    <row r="27" spans="1:44" s="3" customFormat="1" ht="24.75" customHeight="1" thickTop="1" thickBot="1" x14ac:dyDescent="0.25">
      <c r="A27" s="75" t="s">
        <v>132</v>
      </c>
      <c r="B27" s="268">
        <v>100</v>
      </c>
      <c r="C27" s="269">
        <v>99</v>
      </c>
      <c r="D27" s="268">
        <v>3</v>
      </c>
      <c r="E27" s="269">
        <v>0</v>
      </c>
      <c r="F27" s="268">
        <v>3</v>
      </c>
      <c r="G27" s="269">
        <v>1</v>
      </c>
      <c r="H27" s="268">
        <v>14</v>
      </c>
      <c r="I27" s="269">
        <v>4</v>
      </c>
      <c r="J27" s="268">
        <v>4</v>
      </c>
      <c r="K27" s="269">
        <v>0</v>
      </c>
      <c r="L27" s="268">
        <v>20</v>
      </c>
      <c r="M27" s="269">
        <v>11</v>
      </c>
      <c r="N27" s="268">
        <v>14</v>
      </c>
      <c r="O27" s="269">
        <v>8</v>
      </c>
      <c r="P27" s="268">
        <v>3</v>
      </c>
      <c r="Q27" s="269">
        <v>0</v>
      </c>
      <c r="R27" s="268">
        <v>2</v>
      </c>
      <c r="S27" s="269">
        <v>0</v>
      </c>
      <c r="T27" s="268">
        <v>3</v>
      </c>
      <c r="U27" s="269">
        <v>0</v>
      </c>
      <c r="V27" s="268">
        <v>3</v>
      </c>
      <c r="W27" s="269">
        <v>0</v>
      </c>
      <c r="X27" s="268">
        <v>15</v>
      </c>
      <c r="Y27" s="269">
        <v>4</v>
      </c>
      <c r="Z27" s="268">
        <v>19</v>
      </c>
      <c r="AA27" s="269">
        <v>11</v>
      </c>
      <c r="AB27" s="268">
        <v>12</v>
      </c>
      <c r="AC27" s="269">
        <v>0</v>
      </c>
      <c r="AD27" s="268">
        <v>45</v>
      </c>
      <c r="AE27" s="269">
        <v>7</v>
      </c>
      <c r="AF27" s="268">
        <v>0</v>
      </c>
      <c r="AG27" s="269">
        <v>0</v>
      </c>
      <c r="AH27" s="268">
        <v>4</v>
      </c>
      <c r="AI27" s="269">
        <v>0</v>
      </c>
      <c r="AJ27" s="268">
        <v>264</v>
      </c>
      <c r="AK27" s="269">
        <v>145</v>
      </c>
      <c r="AL27" s="270">
        <v>287</v>
      </c>
      <c r="AM27" s="270">
        <v>87</v>
      </c>
      <c r="AN27" s="270">
        <v>4801</v>
      </c>
      <c r="AO27" s="270">
        <v>2687</v>
      </c>
      <c r="AP27" s="92" t="s">
        <v>62</v>
      </c>
      <c r="AQ27" s="282"/>
      <c r="AR27" s="282"/>
    </row>
    <row r="28" spans="1:44" ht="15" customHeight="1" x14ac:dyDescent="0.2">
      <c r="A28" s="1" t="s">
        <v>222</v>
      </c>
    </row>
    <row r="29" spans="1:44" x14ac:dyDescent="0.2">
      <c r="A29" s="1"/>
    </row>
    <row r="30" spans="1:44" x14ac:dyDescent="0.2">
      <c r="A30" s="1"/>
      <c r="B30" s="221"/>
    </row>
    <row r="31" spans="1:44" x14ac:dyDescent="0.2">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row>
    <row r="33" spans="2:41" x14ac:dyDescent="0.2">
      <c r="B33" s="281"/>
      <c r="C33" s="281"/>
      <c r="D33" s="281"/>
      <c r="E33" s="281"/>
      <c r="F33" s="281"/>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281"/>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rintOptions horizontalCentered="1"/>
  <pageMargins left="0.39370078740157483" right="0.39370078740157483" top="0.98425196850393704" bottom="0.98425196850393704" header="0.51181102362204722" footer="0.51181102362204722"/>
  <pageSetup paperSize="9" scale="55" orientation="landscape" r:id="rId1"/>
  <headerFooter alignWithMargins="0">
    <oddFooter>&amp;R金沢国税局
酒税４
(R03)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5A03641E-70E9-4E2A-8248-86F738DA40C4}">
  <ds:schemaRefs>
    <ds:schemaRef ds:uri="http://schemas.microsoft.com/office/2006/metadata/longProperties"/>
  </ds:schemaRefs>
</ds:datastoreItem>
</file>

<file path=customXml/itemProps2.xml><?xml version="1.0" encoding="utf-8"?>
<ds:datastoreItem xmlns:ds="http://schemas.openxmlformats.org/officeDocument/2006/customXml" ds:itemID="{90622F88-5EE7-4EBE-86E3-23F57E312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A528C1-19E7-4E6D-83F0-358079E6CC45}">
  <ds:schemaRefs>
    <ds:schemaRef ds:uri="http://schemas.microsoft.com/sharepoint/v3/contenttype/forms"/>
  </ds:schemaRefs>
</ds:datastoreItem>
</file>

<file path=customXml/itemProps4.xml><?xml version="1.0" encoding="utf-8"?>
<ds:datastoreItem xmlns:ds="http://schemas.openxmlformats.org/officeDocument/2006/customXml" ds:itemID="{DD945171-ED30-454E-AF17-C8E7709075B9}">
  <ds:schemaRefs>
    <ds:schemaRef ds:uri="http://schemas.microsoft.com/office/2006/metadata/properties"/>
    <ds:schemaRef ds:uri="http://purl.org/dc/dcmitype/"/>
    <ds:schemaRef ds:uri="http://purl.org/dc/terms/"/>
    <ds:schemaRef ds:uri="http://purl.org/dc/elements/1.1/"/>
    <ds:schemaRef ds:uri="http://schemas.microsoft.com/office/2006/documentManagement/types"/>
    <ds:schemaRef ds:uri="c1e1fd5d-d5a4-4438-b594-53628234b2d5"/>
    <ds:schemaRef ds:uri="c69fedeb-612f-4f71-bf39-c359edfd8fe7"/>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関東信越国税局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金沢国税局</dc:title>
  <dc:subject>酒税</dc:subject>
  <dc:creator>国税庁</dc:creator>
  <cp:lastModifiedBy>企画　中浜</cp:lastModifiedBy>
  <cp:lastPrinted>2023-05-15T02:33:31Z</cp:lastPrinted>
  <dcterms:created xsi:type="dcterms:W3CDTF">2003-07-09T01:05:10Z</dcterms:created>
  <dcterms:modified xsi:type="dcterms:W3CDTF">2023-06-15T01:17:57Z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