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企画課\共通\03_組織参考資料フォルダ\整理中\00 企画課共通\02  【２係長フォルダより】\★統計全般\01  金沢局統計書\Ｒ元年度統計書\50　ＨＰ修正依頼\10_徴収\"/>
    </mc:Choice>
  </mc:AlternateContent>
  <bookViews>
    <workbookView xWindow="0" yWindow="0" windowWidth="20490" windowHeight="7650"/>
  </bookViews>
  <sheets>
    <sheet name="(1)　滞納状況" sheetId="2" r:id="rId1"/>
    <sheet name="(2)滞納状況の累年比較" sheetId="3" r:id="rId2"/>
    <sheet name="(3)税務署別滞納状況" sheetId="4" r:id="rId3"/>
    <sheet name="還付金の支払決定の状況 " sheetId="1" r:id="rId4"/>
  </sheets>
  <definedNames>
    <definedName name="_xlnm.Print_Area" localSheetId="0">'(1)　滞納状況'!$A$1:$N$24</definedName>
    <definedName name="_xlnm.Print_Area" localSheetId="1">'(2)滞納状況の累年比較'!$A$1:$K$18</definedName>
    <definedName name="_xlnm.Print_Area" localSheetId="2">'(3)税務署別滞納状況'!$A$1:$K$30</definedName>
    <definedName name="_xlnm.Print_Area" localSheetId="3">'還付金の支払決定の状況 '!$A$1:$C$20</definedName>
    <definedName name="_xlnm.Print_Titles" localSheetId="2">'(3)税務署別滞納状況'!$1:$4</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4" l="1"/>
  <c r="I29" i="4"/>
  <c r="G29" i="4"/>
  <c r="E29" i="4"/>
  <c r="C29" i="4"/>
  <c r="D29" i="4" l="1"/>
  <c r="H29" i="4"/>
  <c r="K25" i="4"/>
  <c r="J25" i="4"/>
  <c r="G25" i="4"/>
  <c r="F25" i="4"/>
  <c r="K17" i="4"/>
  <c r="J17" i="4"/>
  <c r="G17" i="4"/>
  <c r="F17" i="4"/>
  <c r="D17" i="4" s="1"/>
  <c r="F10" i="4"/>
  <c r="D10" i="4" s="1"/>
  <c r="K10" i="4"/>
  <c r="J10" i="4"/>
  <c r="G10" i="4"/>
  <c r="I28" i="4"/>
  <c r="H28" i="4"/>
  <c r="E28" i="4"/>
  <c r="D28" i="4"/>
  <c r="I25" i="4" l="1"/>
  <c r="H25" i="4"/>
  <c r="I24" i="4"/>
  <c r="H24" i="4"/>
  <c r="I23" i="4"/>
  <c r="H23" i="4"/>
  <c r="I22" i="4"/>
  <c r="H22" i="4"/>
  <c r="I21" i="4"/>
  <c r="H21" i="4"/>
  <c r="I20" i="4"/>
  <c r="H20" i="4"/>
  <c r="I19" i="4"/>
  <c r="H19" i="4"/>
  <c r="I17" i="4"/>
  <c r="H17" i="4"/>
  <c r="I16" i="4"/>
  <c r="H16" i="4"/>
  <c r="I15" i="4"/>
  <c r="H15" i="4"/>
  <c r="I14" i="4"/>
  <c r="H14" i="4"/>
  <c r="I13" i="4"/>
  <c r="H13" i="4"/>
  <c r="I12" i="4"/>
  <c r="H12" i="4"/>
  <c r="I10" i="4"/>
  <c r="H10" i="4"/>
  <c r="I9" i="4"/>
  <c r="H9" i="4"/>
  <c r="I8" i="4"/>
  <c r="H8" i="4"/>
  <c r="I7" i="4"/>
  <c r="H7" i="4"/>
  <c r="E25" i="4"/>
  <c r="D25" i="4"/>
  <c r="E24" i="4"/>
  <c r="D24" i="4"/>
  <c r="E23" i="4"/>
  <c r="D23" i="4"/>
  <c r="E22" i="4"/>
  <c r="D22" i="4"/>
  <c r="E21" i="4"/>
  <c r="D21" i="4"/>
  <c r="E20" i="4"/>
  <c r="D20" i="4"/>
  <c r="E19" i="4"/>
  <c r="D19" i="4"/>
  <c r="E17" i="4"/>
  <c r="E16" i="4"/>
  <c r="D16" i="4"/>
  <c r="E15" i="4"/>
  <c r="D15" i="4"/>
  <c r="E14" i="4"/>
  <c r="D14" i="4"/>
  <c r="E13" i="4"/>
  <c r="D13" i="4"/>
  <c r="E12" i="4"/>
  <c r="D12" i="4"/>
  <c r="E10" i="4"/>
  <c r="E9" i="4"/>
  <c r="D9" i="4"/>
  <c r="E8" i="4"/>
  <c r="D8" i="4"/>
  <c r="E7" i="4"/>
  <c r="D7" i="4"/>
  <c r="I6" i="4"/>
  <c r="H6" i="4"/>
  <c r="E6" i="4"/>
  <c r="D6" i="4"/>
</calcChain>
</file>

<file path=xl/sharedStrings.xml><?xml version="1.0" encoding="utf-8"?>
<sst xmlns="http://schemas.openxmlformats.org/spreadsheetml/2006/main" count="153" uniqueCount="90">
  <si>
    <t>19　還　付　金</t>
    <phoneticPr fontId="3"/>
  </si>
  <si>
    <t>還付金の支払決定の状況</t>
    <phoneticPr fontId="3"/>
  </si>
  <si>
    <t>区　　　　　分</t>
    <phoneticPr fontId="3"/>
  </si>
  <si>
    <t>支払決定済額</t>
    <phoneticPr fontId="3"/>
  </si>
  <si>
    <t>千円</t>
  </si>
  <si>
    <t>平成27年度</t>
    <phoneticPr fontId="3"/>
  </si>
  <si>
    <t>平成28年度</t>
    <phoneticPr fontId="3"/>
  </si>
  <si>
    <t>平成29年度</t>
    <phoneticPr fontId="3"/>
  </si>
  <si>
    <t>平成30年度</t>
    <phoneticPr fontId="3"/>
  </si>
  <si>
    <t>令和元年度</t>
    <rPh sb="0" eb="2">
      <t>レイワ</t>
    </rPh>
    <rPh sb="2" eb="3">
      <t>ガン</t>
    </rPh>
    <phoneticPr fontId="3"/>
  </si>
  <si>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</si>
  <si>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</si>
  <si>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法人税</t>
  </si>
  <si>
    <t>消費税及地方消費税</t>
    <phoneticPr fontId="3"/>
  </si>
  <si>
    <t>その他</t>
  </si>
  <si>
    <t>還付金合計</t>
  </si>
  <si>
    <t>18　国税滞納</t>
    <phoneticPr fontId="3"/>
  </si>
  <si>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</si>
  <si>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</si>
  <si>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</si>
  <si>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</si>
  <si>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</si>
  <si>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</si>
  <si>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</si>
  <si>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</si>
  <si>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</si>
  <si>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</si>
  <si>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t>
  </si>
  <si>
    <t>百万円</t>
  </si>
  <si>
    <t>所 得 税</t>
    <phoneticPr fontId="3"/>
  </si>
  <si>
    <t>源泉分</t>
  </si>
  <si>
    <t>申告分</t>
  </si>
  <si>
    <t>計</t>
  </si>
  <si>
    <t>相続税</t>
  </si>
  <si>
    <t>消費税</t>
  </si>
  <si>
    <t>合　計</t>
    <phoneticPr fontId="3"/>
  </si>
  <si>
    <t>調査対象等：</t>
    <phoneticPr fontId="3"/>
  </si>
  <si>
    <t>平成31年４月１日から令和２年３月31日までの間における滞納の繰越、新規発生及び処理等の国税の滞納状況を示した。</t>
    <rPh sb="11" eb="13">
      <t>レイワ</t>
    </rPh>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</si>
  <si>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</si>
  <si>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</si>
  <si>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</si>
  <si>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</si>
  <si>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</si>
  <si>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</si>
  <si>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</si>
  <si>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</si>
  <si>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「消費税」及び「合計」欄の外書として地方消費税の滞納状況を示している。</t>
    <rPh sb="3" eb="5">
      <t>ショウヒ</t>
    </rPh>
    <rPh sb="5" eb="6">
      <t>ゼイ</t>
    </rPh>
    <rPh sb="7" eb="8">
      <t>オヨ</t>
    </rPh>
    <rPh sb="10" eb="12">
      <t>ゴウケイ</t>
    </rPh>
    <phoneticPr fontId="3"/>
  </si>
  <si>
    <t>(2)　滞納状況の累年比較</t>
    <phoneticPr fontId="3"/>
  </si>
  <si>
    <t>年度</t>
    <rPh sb="0" eb="2">
      <t>ネンド</t>
    </rPh>
    <phoneticPr fontId="3"/>
  </si>
  <si>
    <t>要整理滞納</t>
    <phoneticPr fontId="3"/>
  </si>
  <si>
    <t>件　数</t>
    <phoneticPr fontId="3"/>
  </si>
  <si>
    <t>税　額</t>
    <phoneticPr fontId="3"/>
  </si>
  <si>
    <t>件　数</t>
    <phoneticPr fontId="3"/>
  </si>
  <si>
    <t>平成27年度</t>
  </si>
  <si>
    <t>平成28年度</t>
  </si>
  <si>
    <t>平成29年度</t>
  </si>
  <si>
    <t>平成30年度</t>
  </si>
  <si>
    <t xml:space="preserve">（注）上記の計数は、国税の滞納状況を示したものであるため、地方消費税は含まない。
　　　   </t>
    <rPh sb="1" eb="2">
      <t>チュウ</t>
    </rPh>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</si>
  <si>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</si>
  <si>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各年度欄の外書として地方消費税の滞納状況を示している。</t>
    <rPh sb="9" eb="10">
      <t>ホカ</t>
    </rPh>
    <phoneticPr fontId="3"/>
  </si>
  <si>
    <t>(3)　税務署別滞納状況</t>
    <phoneticPr fontId="3"/>
  </si>
  <si>
    <t>税務署名</t>
  </si>
  <si>
    <t>要整理滞納</t>
    <phoneticPr fontId="3"/>
  </si>
  <si>
    <t>新規発生滞納</t>
    <phoneticPr fontId="3"/>
  </si>
  <si>
    <t>合　　　計</t>
    <phoneticPr fontId="3"/>
  </si>
  <si>
    <t>件　数</t>
    <phoneticPr fontId="3"/>
  </si>
  <si>
    <t>税　額</t>
    <phoneticPr fontId="3"/>
  </si>
  <si>
    <t>富山</t>
    <rPh sb="0" eb="2">
      <t>トヤマ</t>
    </rPh>
    <phoneticPr fontId="8"/>
  </si>
  <si>
    <t>高岡</t>
    <rPh sb="0" eb="2">
      <t>タカオカ</t>
    </rPh>
    <phoneticPr fontId="8"/>
  </si>
  <si>
    <t>魚津</t>
    <rPh sb="0" eb="2">
      <t>ウオヅ</t>
    </rPh>
    <phoneticPr fontId="8"/>
  </si>
  <si>
    <t>砺波</t>
    <rPh sb="0" eb="2">
      <t>トナミ</t>
    </rPh>
    <phoneticPr fontId="8"/>
  </si>
  <si>
    <t>富山県計</t>
    <rPh sb="0" eb="2">
      <t>トヤマ</t>
    </rPh>
    <rPh sb="2" eb="3">
      <t>ケン</t>
    </rPh>
    <rPh sb="3" eb="4">
      <t>ケイ</t>
    </rPh>
    <phoneticPr fontId="3"/>
  </si>
  <si>
    <t>金沢</t>
    <rPh sb="0" eb="2">
      <t>カナザワ</t>
    </rPh>
    <phoneticPr fontId="8"/>
  </si>
  <si>
    <t>七尾</t>
    <rPh sb="0" eb="2">
      <t>ナナオ</t>
    </rPh>
    <phoneticPr fontId="8"/>
  </si>
  <si>
    <t>小松</t>
    <rPh sb="0" eb="2">
      <t>コマツ</t>
    </rPh>
    <phoneticPr fontId="8"/>
  </si>
  <si>
    <t>輪島</t>
    <rPh sb="0" eb="2">
      <t>ワジマ</t>
    </rPh>
    <phoneticPr fontId="8"/>
  </si>
  <si>
    <t>松任</t>
    <rPh sb="0" eb="2">
      <t>マットウ</t>
    </rPh>
    <phoneticPr fontId="8"/>
  </si>
  <si>
    <t>石川県計</t>
    <rPh sb="0" eb="2">
      <t>イシカワ</t>
    </rPh>
    <rPh sb="2" eb="3">
      <t>ケン</t>
    </rPh>
    <rPh sb="3" eb="4">
      <t>ケイ</t>
    </rPh>
    <phoneticPr fontId="3"/>
  </si>
  <si>
    <t>福井</t>
    <rPh sb="0" eb="2">
      <t>フクイ</t>
    </rPh>
    <phoneticPr fontId="8"/>
  </si>
  <si>
    <t>敦賀</t>
    <rPh sb="0" eb="2">
      <t>ツルガ</t>
    </rPh>
    <phoneticPr fontId="8"/>
  </si>
  <si>
    <t>武生</t>
    <rPh sb="0" eb="2">
      <t>タケフ</t>
    </rPh>
    <phoneticPr fontId="8"/>
  </si>
  <si>
    <t>小浜</t>
    <rPh sb="0" eb="2">
      <t>オバマ</t>
    </rPh>
    <phoneticPr fontId="8"/>
  </si>
  <si>
    <t>大野</t>
    <rPh sb="0" eb="2">
      <t>オオノ</t>
    </rPh>
    <phoneticPr fontId="8"/>
  </si>
  <si>
    <t>三国</t>
    <rPh sb="0" eb="2">
      <t>ミクニ</t>
    </rPh>
    <phoneticPr fontId="8"/>
  </si>
  <si>
    <t>福井県計</t>
    <rPh sb="0" eb="2">
      <t>フクイ</t>
    </rPh>
    <rPh sb="2" eb="3">
      <t>ケン</t>
    </rPh>
    <rPh sb="3" eb="4">
      <t>ケイ</t>
    </rPh>
    <phoneticPr fontId="3"/>
  </si>
  <si>
    <t>局引受分</t>
    <phoneticPr fontId="3"/>
  </si>
  <si>
    <t>総　　計</t>
    <phoneticPr fontId="3"/>
  </si>
  <si>
    <t>　（注）この表は、「⑴滞納状況」の「合計」欄を税務署別に示したものである。</t>
    <phoneticPr fontId="3"/>
  </si>
  <si>
    <t>調査期間：平成31年４月１日から令和２年３月31日まで</t>
    <rPh sb="16" eb="18">
      <t>レイワ</t>
    </rPh>
    <phoneticPr fontId="3"/>
  </si>
  <si>
    <t>　　（注）還付加算金を含む。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</si>
</sst>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外&quot;\ \ #,###"/>
    <numFmt numFmtId="177" formatCode="#,##0;[Red]#,##0"/>
    <numFmt numFmtId="178" formatCode="#,##0_);[Red]\(#,##0\)"/>
    <numFmt numFmtId="179" formatCode="0_ "/>
  </numFmts>
  <fonts count="9" x14ac:knownFonts="1">
    <font>
      <sz val="11"/>
      <name val="ＭＳ Ｐゴシック"/>
      <family val="3"/>
      <charset val="128"/>
    </font>
    <font>
      <sz val="11"/>
      <name val="ＭＳ Ｐゴシック"/>
      <family val="3"/>
      <charset val="128"/>
    </font>
    <font>
      <sz val="18"/>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3"/>
      <name val="ＭＳ 明朝"/>
      <family val="1"/>
      <charset val="128"/>
    </font>
    <font>
      <b/>
      <sz val="11"/>
      <color indexed="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s>
  <borders count="111">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style="thin">
        <color theme="0" tint="-0.34998626667073579"/>
      </bottom>
      <diagonal/>
    </border>
    <border>
      <left/>
      <right style="thin">
        <color theme="1"/>
      </right>
      <top style="thin">
        <color theme="0" tint="-0.34998626667073579"/>
      </top>
      <bottom style="thin">
        <color theme="0" tint="-0.34998626667073579"/>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theme="0" tint="-0.34998626667073579"/>
      </bottom>
      <diagonal/>
    </border>
    <border>
      <left/>
      <right style="thin">
        <color indexed="64"/>
      </right>
      <top/>
      <bottom style="thin">
        <color theme="0" tint="-0.34998626667073579"/>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theme="0" tint="-0.34998626667073579"/>
      </top>
      <bottom style="double">
        <color indexed="64"/>
      </bottom>
      <diagonal/>
    </border>
    <border>
      <left/>
      <right style="thin">
        <color theme="1"/>
      </right>
      <top style="thin">
        <color theme="0" tint="-0.34998626667073579"/>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hair">
        <color theme="1"/>
      </left>
      <right style="hair">
        <color indexed="64"/>
      </right>
      <top style="thin">
        <color indexed="55"/>
      </top>
      <bottom/>
      <diagonal/>
    </border>
    <border>
      <left style="hair">
        <color theme="1"/>
      </left>
      <right style="hair">
        <color indexed="64"/>
      </right>
      <top/>
      <bottom style="thin">
        <color indexed="55"/>
      </bottom>
      <diagonal/>
    </border>
    <border>
      <left style="hair">
        <color indexed="64"/>
      </left>
      <right style="medium">
        <color indexed="64"/>
      </right>
      <top/>
      <bottom style="thin">
        <color indexed="55"/>
      </bottom>
      <diagonal/>
    </border>
    <border>
      <left style="hair">
        <color indexed="64"/>
      </left>
      <right style="thin">
        <color indexed="64"/>
      </right>
      <top/>
      <bottom/>
      <diagonal/>
    </border>
    <border>
      <left style="thin">
        <color indexed="64"/>
      </left>
      <right/>
      <top style="thin">
        <color indexed="55"/>
      </top>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08">
    <xf numFmtId="0" fontId="0" fillId="0" borderId="0" xfId="0"/>
    <xf numFmtId="0" fontId="4" fillId="0" borderId="0" xfId="0" applyFont="1" applyAlignment="1">
      <alignment horizontal="left" vertical="center"/>
    </xf>
    <xf numFmtId="0" fontId="2" fillId="0" borderId="0" xfId="0" applyFont="1" applyAlignment="1">
      <alignment horizontal="center" vertical="center"/>
    </xf>
    <xf numFmtId="0" fontId="5" fillId="0" borderId="1" xfId="0" applyFont="1" applyFill="1" applyBorder="1" applyAlignment="1">
      <alignment horizontal="left" vertical="center" indent="1"/>
    </xf>
    <xf numFmtId="0" fontId="5" fillId="2" borderId="2" xfId="0" applyFont="1" applyFill="1" applyBorder="1" applyAlignment="1">
      <alignment horizontal="right" vertical="center"/>
    </xf>
    <xf numFmtId="0" fontId="4" fillId="0" borderId="5" xfId="0" applyFont="1" applyBorder="1" applyAlignment="1">
      <alignment horizontal="distributed" vertical="center" indent="1"/>
    </xf>
    <xf numFmtId="38" fontId="4" fillId="2" borderId="6" xfId="1" applyFont="1" applyFill="1" applyBorder="1" applyAlignment="1">
      <alignment horizontal="right" vertical="center"/>
    </xf>
    <xf numFmtId="38" fontId="4" fillId="0" borderId="0" xfId="1" applyFont="1" applyBorder="1" applyAlignment="1">
      <alignment horizontal="left" vertical="center"/>
    </xf>
    <xf numFmtId="0" fontId="4" fillId="0" borderId="0" xfId="0" applyFont="1" applyBorder="1" applyAlignment="1">
      <alignment horizontal="left" vertical="center"/>
    </xf>
    <xf numFmtId="38" fontId="4" fillId="2" borderId="7" xfId="1" applyFont="1" applyFill="1" applyBorder="1" applyAlignment="1">
      <alignment horizontal="right" vertical="center"/>
    </xf>
    <xf numFmtId="0" fontId="4" fillId="0" borderId="8" xfId="0" applyFont="1" applyBorder="1" applyAlignment="1">
      <alignment horizontal="distributed" vertical="center" indent="1"/>
    </xf>
    <xf numFmtId="38" fontId="4" fillId="2" borderId="9" xfId="1" applyFont="1" applyFill="1" applyBorder="1" applyAlignment="1">
      <alignment horizontal="right" vertical="center"/>
    </xf>
    <xf numFmtId="38" fontId="4" fillId="0" borderId="0" xfId="1" applyFont="1" applyAlignment="1">
      <alignment horizontal="left" vertical="center"/>
    </xf>
    <xf numFmtId="0" fontId="4" fillId="0" borderId="10" xfId="0" applyFont="1" applyBorder="1" applyAlignment="1">
      <alignment horizontal="distributed" vertical="center" indent="1"/>
    </xf>
    <xf numFmtId="38" fontId="4" fillId="2" borderId="11" xfId="1" applyFont="1" applyFill="1" applyBorder="1" applyAlignment="1">
      <alignment horizontal="right" vertical="center"/>
    </xf>
    <xf numFmtId="0" fontId="4" fillId="0" borderId="12" xfId="0" applyFont="1" applyBorder="1" applyAlignment="1">
      <alignment horizontal="distributed" vertical="center" indent="1"/>
    </xf>
    <xf numFmtId="38" fontId="4" fillId="2" borderId="13" xfId="1" applyFont="1" applyFill="1" applyBorder="1" applyAlignment="1">
      <alignment horizontal="right" vertical="center"/>
    </xf>
    <xf numFmtId="0" fontId="4" fillId="0" borderId="14" xfId="0" applyFont="1" applyBorder="1" applyAlignment="1">
      <alignment horizontal="distributed" vertical="center" indent="1"/>
    </xf>
    <xf numFmtId="38" fontId="4" fillId="2" borderId="15" xfId="1" applyFont="1" applyFill="1" applyBorder="1" applyAlignment="1">
      <alignment horizontal="right" vertical="center"/>
    </xf>
    <xf numFmtId="0" fontId="6" fillId="0" borderId="16" xfId="0" applyFont="1" applyBorder="1" applyAlignment="1">
      <alignment horizontal="distributed" vertical="center" indent="1"/>
    </xf>
    <xf numFmtId="38" fontId="6" fillId="2" borderId="4" xfId="1" applyFont="1" applyFill="1" applyBorder="1" applyAlignment="1">
      <alignment horizontal="right" vertical="center"/>
    </xf>
    <xf numFmtId="38" fontId="6" fillId="0" borderId="0" xfId="1" applyFont="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Alignment="1">
      <alignment horizontal="left" vertical="top"/>
    </xf>
    <xf numFmtId="0" fontId="7" fillId="0" borderId="0" xfId="0" applyFont="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3" borderId="37" xfId="0" applyFont="1" applyFill="1" applyBorder="1" applyAlignment="1">
      <alignment horizontal="right" vertical="center"/>
    </xf>
    <xf numFmtId="0" fontId="5" fillId="2" borderId="34" xfId="0" applyFont="1" applyFill="1" applyBorder="1" applyAlignment="1">
      <alignment horizontal="right" vertical="center"/>
    </xf>
    <xf numFmtId="0" fontId="5" fillId="2" borderId="35"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39" xfId="0" applyFont="1" applyBorder="1" applyAlignment="1">
      <alignment horizontal="distributed" vertical="center"/>
    </xf>
    <xf numFmtId="3" fontId="4" fillId="3" borderId="40" xfId="0" applyNumberFormat="1" applyFont="1" applyFill="1" applyBorder="1" applyAlignment="1">
      <alignment horizontal="right" vertical="center"/>
    </xf>
    <xf numFmtId="3" fontId="4" fillId="2" borderId="39" xfId="0" applyNumberFormat="1" applyFont="1" applyFill="1" applyBorder="1" applyAlignment="1">
      <alignment horizontal="right" vertical="center"/>
    </xf>
    <xf numFmtId="3" fontId="4" fillId="2" borderId="41"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43" xfId="0" applyFont="1" applyBorder="1" applyAlignment="1">
      <alignment horizontal="distributed" vertical="center"/>
    </xf>
    <xf numFmtId="38" fontId="4" fillId="3" borderId="44" xfId="1" applyFont="1" applyFill="1" applyBorder="1" applyAlignment="1">
      <alignment horizontal="right" vertical="center"/>
    </xf>
    <xf numFmtId="38" fontId="4" fillId="2" borderId="43" xfId="1" applyFont="1" applyFill="1" applyBorder="1" applyAlignment="1">
      <alignment horizontal="right" vertical="center"/>
    </xf>
    <xf numFmtId="38" fontId="4" fillId="2" borderId="45" xfId="1" applyFont="1" applyFill="1" applyBorder="1" applyAlignment="1">
      <alignment horizontal="right" vertical="center"/>
    </xf>
    <xf numFmtId="0" fontId="6" fillId="0" borderId="47" xfId="0" applyFont="1" applyBorder="1" applyAlignment="1">
      <alignment horizontal="distributed" vertical="center"/>
    </xf>
    <xf numFmtId="38" fontId="6" fillId="3" borderId="48" xfId="1" applyFont="1" applyFill="1" applyBorder="1" applyAlignment="1">
      <alignment horizontal="right" vertical="center"/>
    </xf>
    <xf numFmtId="38" fontId="6" fillId="2" borderId="49" xfId="1" applyFont="1" applyFill="1" applyBorder="1" applyAlignment="1">
      <alignment horizontal="right" vertical="center"/>
    </xf>
    <xf numFmtId="38" fontId="6" fillId="2" borderId="50" xfId="1" applyFont="1" applyFill="1" applyBorder="1" applyAlignment="1">
      <alignment horizontal="right" vertical="center"/>
    </xf>
    <xf numFmtId="38" fontId="4" fillId="3" borderId="53" xfId="1" applyFont="1" applyFill="1" applyBorder="1" applyAlignment="1">
      <alignment horizontal="right" vertical="center"/>
    </xf>
    <xf numFmtId="38" fontId="4" fillId="2" borderId="54" xfId="1" applyFont="1" applyFill="1" applyBorder="1" applyAlignment="1">
      <alignment horizontal="right" vertical="center"/>
    </xf>
    <xf numFmtId="38" fontId="4" fillId="2" borderId="55" xfId="1" applyFont="1" applyFill="1" applyBorder="1" applyAlignment="1">
      <alignment horizontal="right" vertical="center"/>
    </xf>
    <xf numFmtId="38" fontId="4" fillId="3" borderId="56" xfId="1" applyFont="1" applyFill="1" applyBorder="1" applyAlignment="1">
      <alignment horizontal="right" vertical="center"/>
    </xf>
    <xf numFmtId="176" fontId="4" fillId="2" borderId="57" xfId="1" applyNumberFormat="1" applyFont="1" applyFill="1" applyBorder="1" applyAlignment="1">
      <alignment horizontal="left" vertical="center"/>
    </xf>
    <xf numFmtId="38" fontId="4" fillId="3" borderId="58" xfId="1" applyFont="1" applyFill="1" applyBorder="1" applyAlignment="1">
      <alignment horizontal="right" vertical="center"/>
    </xf>
    <xf numFmtId="38" fontId="4" fillId="3" borderId="59" xfId="1" applyFont="1" applyFill="1" applyBorder="1" applyAlignment="1">
      <alignment horizontal="right" vertical="center"/>
    </xf>
    <xf numFmtId="176" fontId="4" fillId="2" borderId="60" xfId="1" applyNumberFormat="1" applyFont="1" applyFill="1" applyBorder="1" applyAlignment="1">
      <alignment horizontal="left" vertical="center"/>
    </xf>
    <xf numFmtId="38" fontId="4" fillId="3" borderId="63" xfId="1" applyFont="1" applyFill="1" applyBorder="1" applyAlignment="1">
      <alignment horizontal="right" vertical="center"/>
    </xf>
    <xf numFmtId="38" fontId="4" fillId="2" borderId="64" xfId="1" applyFont="1" applyFill="1" applyBorder="1" applyAlignment="1">
      <alignment horizontal="right" vertical="center"/>
    </xf>
    <xf numFmtId="38" fontId="4" fillId="3" borderId="65" xfId="1" applyFont="1" applyFill="1" applyBorder="1" applyAlignment="1">
      <alignment horizontal="right" vertical="center"/>
    </xf>
    <xf numFmtId="38" fontId="4" fillId="2" borderId="66" xfId="1" applyFont="1" applyFill="1" applyBorder="1" applyAlignment="1">
      <alignment horizontal="right" vertical="center"/>
    </xf>
    <xf numFmtId="38" fontId="4" fillId="3" borderId="69" xfId="1" applyFont="1" applyFill="1" applyBorder="1" applyAlignment="1">
      <alignment horizontal="right" vertical="center"/>
    </xf>
    <xf numFmtId="38" fontId="4" fillId="2" borderId="70" xfId="1" applyFont="1" applyFill="1" applyBorder="1" applyAlignment="1">
      <alignment horizontal="right" vertical="center"/>
    </xf>
    <xf numFmtId="38" fontId="4" fillId="3" borderId="71" xfId="1" applyFont="1" applyFill="1" applyBorder="1" applyAlignment="1">
      <alignment horizontal="right" vertical="center"/>
    </xf>
    <xf numFmtId="38" fontId="4" fillId="2" borderId="72" xfId="1" applyFont="1" applyFill="1" applyBorder="1" applyAlignment="1">
      <alignment horizontal="right" vertical="center"/>
    </xf>
    <xf numFmtId="38" fontId="4" fillId="3" borderId="75" xfId="1" applyFont="1" applyFill="1" applyBorder="1" applyAlignment="1">
      <alignment horizontal="right" vertical="center"/>
    </xf>
    <xf numFmtId="176" fontId="4" fillId="2" borderId="76" xfId="1" applyNumberFormat="1" applyFont="1" applyFill="1" applyBorder="1" applyAlignment="1">
      <alignment horizontal="left" vertical="center"/>
    </xf>
    <xf numFmtId="38" fontId="4" fillId="3" borderId="77" xfId="1" applyFont="1" applyFill="1" applyBorder="1" applyAlignment="1">
      <alignment horizontal="right" vertical="center"/>
    </xf>
    <xf numFmtId="38" fontId="4" fillId="3" borderId="77" xfId="1" applyFont="1" applyFill="1" applyBorder="1" applyAlignment="1">
      <alignment horizontal="left" vertical="center"/>
    </xf>
    <xf numFmtId="176" fontId="4" fillId="2" borderId="78" xfId="1" applyNumberFormat="1" applyFont="1" applyFill="1" applyBorder="1" applyAlignment="1">
      <alignment horizontal="left" vertical="center"/>
    </xf>
    <xf numFmtId="38" fontId="6" fillId="3" borderId="81" xfId="1" applyFont="1" applyFill="1" applyBorder="1" applyAlignment="1">
      <alignment horizontal="right" vertical="center"/>
    </xf>
    <xf numFmtId="38" fontId="6" fillId="2" borderId="82" xfId="1" applyFont="1" applyFill="1" applyBorder="1" applyAlignment="1">
      <alignment horizontal="right" vertical="center"/>
    </xf>
    <xf numFmtId="38" fontId="6" fillId="3" borderId="83" xfId="1" applyFont="1" applyFill="1" applyBorder="1" applyAlignment="1">
      <alignment horizontal="right" vertical="center"/>
    </xf>
    <xf numFmtId="38" fontId="6" fillId="2" borderId="84" xfId="1" applyFont="1" applyFill="1" applyBorder="1" applyAlignment="1">
      <alignment horizontal="right" vertical="center"/>
    </xf>
    <xf numFmtId="0" fontId="4" fillId="0" borderId="0" xfId="0" applyFont="1" applyAlignment="1">
      <alignment vertical="top"/>
    </xf>
    <xf numFmtId="38" fontId="4" fillId="0" borderId="0" xfId="0" applyNumberFormat="1" applyFont="1" applyAlignment="1">
      <alignment horizontal="left" vertical="center"/>
    </xf>
    <xf numFmtId="0" fontId="5" fillId="0" borderId="85" xfId="0" applyFont="1" applyFill="1" applyBorder="1" applyAlignment="1">
      <alignment horizontal="center" vertical="center"/>
    </xf>
    <xf numFmtId="0" fontId="5" fillId="0" borderId="25" xfId="0" applyFont="1" applyFill="1" applyBorder="1" applyAlignment="1">
      <alignment horizontal="center" vertical="center"/>
    </xf>
    <xf numFmtId="3" fontId="4" fillId="3" borderId="87" xfId="0" applyNumberFormat="1" applyFont="1" applyFill="1" applyBorder="1" applyAlignment="1">
      <alignment horizontal="right" vertical="center"/>
    </xf>
    <xf numFmtId="176" fontId="4" fillId="2" borderId="57" xfId="0" applyNumberFormat="1" applyFont="1" applyFill="1" applyBorder="1" applyAlignment="1">
      <alignment horizontal="left" vertical="center"/>
    </xf>
    <xf numFmtId="3" fontId="4" fillId="3" borderId="87" xfId="0" applyNumberFormat="1" applyFont="1" applyFill="1" applyBorder="1" applyAlignment="1">
      <alignment horizontal="left" vertical="center"/>
    </xf>
    <xf numFmtId="3" fontId="4" fillId="3" borderId="59" xfId="0" applyNumberFormat="1" applyFont="1" applyFill="1" applyBorder="1" applyAlignment="1">
      <alignment horizontal="left" vertical="center"/>
    </xf>
    <xf numFmtId="176" fontId="4" fillId="2" borderId="60" xfId="0" applyNumberFormat="1" applyFont="1" applyFill="1" applyBorder="1" applyAlignment="1">
      <alignment horizontal="left" vertical="center"/>
    </xf>
    <xf numFmtId="0" fontId="4" fillId="0" borderId="25" xfId="0" applyFont="1" applyBorder="1" applyAlignment="1">
      <alignment horizontal="center" vertical="center"/>
    </xf>
    <xf numFmtId="3" fontId="4" fillId="3" borderId="63" xfId="0" applyNumberFormat="1" applyFont="1" applyFill="1" applyBorder="1" applyAlignment="1">
      <alignment horizontal="right" vertical="center"/>
    </xf>
    <xf numFmtId="3" fontId="4" fillId="2" borderId="64" xfId="0" applyNumberFormat="1" applyFont="1" applyFill="1" applyBorder="1" applyAlignment="1">
      <alignment horizontal="right" vertical="center"/>
    </xf>
    <xf numFmtId="3" fontId="4" fillId="3" borderId="88" xfId="0" applyNumberFormat="1" applyFont="1" applyFill="1" applyBorder="1" applyAlignment="1">
      <alignment horizontal="right" vertical="center"/>
    </xf>
    <xf numFmtId="3" fontId="4" fillId="2" borderId="89" xfId="0" applyNumberFormat="1" applyFont="1" applyFill="1" applyBorder="1" applyAlignment="1">
      <alignment horizontal="right" vertical="center"/>
    </xf>
    <xf numFmtId="3" fontId="4" fillId="3" borderId="59" xfId="0" applyNumberFormat="1" applyFont="1" applyFill="1" applyBorder="1" applyAlignment="1">
      <alignment horizontal="right" vertical="center"/>
    </xf>
    <xf numFmtId="176" fontId="4" fillId="2" borderId="90" xfId="0" applyNumberFormat="1" applyFont="1" applyFill="1" applyBorder="1" applyAlignment="1">
      <alignment horizontal="left" vertical="center"/>
    </xf>
    <xf numFmtId="3" fontId="4" fillId="3" borderId="56" xfId="0" applyNumberFormat="1" applyFont="1" applyFill="1" applyBorder="1" applyAlignment="1">
      <alignment horizontal="left" vertical="center"/>
    </xf>
    <xf numFmtId="0" fontId="4" fillId="0" borderId="0" xfId="0" applyFont="1" applyBorder="1" applyAlignment="1">
      <alignment horizontal="distributed" vertical="center"/>
    </xf>
    <xf numFmtId="3" fontId="4" fillId="3" borderId="91" xfId="2" applyNumberFormat="1" applyFont="1" applyFill="1" applyBorder="1" applyAlignment="1">
      <alignment horizontal="right" vertical="center"/>
    </xf>
    <xf numFmtId="176" fontId="4" fillId="2" borderId="57" xfId="2" applyNumberFormat="1" applyFont="1" applyFill="1" applyBorder="1" applyAlignment="1">
      <alignment horizontal="left" vertical="center"/>
    </xf>
    <xf numFmtId="3" fontId="4" fillId="3" borderId="59" xfId="2" applyNumberFormat="1" applyFont="1" applyFill="1" applyBorder="1" applyAlignment="1">
      <alignment horizontal="left" vertical="center"/>
    </xf>
    <xf numFmtId="3" fontId="4" fillId="3" borderId="58" xfId="2" applyNumberFormat="1" applyFont="1" applyFill="1" applyBorder="1" applyAlignment="1">
      <alignment horizontal="left" vertical="center"/>
    </xf>
    <xf numFmtId="176" fontId="4" fillId="2" borderId="60" xfId="2" applyNumberFormat="1" applyFont="1" applyFill="1" applyBorder="1" applyAlignment="1">
      <alignment horizontal="left" vertical="center"/>
    </xf>
    <xf numFmtId="3" fontId="4" fillId="3" borderId="92" xfId="2" applyNumberFormat="1" applyFont="1" applyFill="1" applyBorder="1" applyAlignment="1">
      <alignment horizontal="right" vertical="center"/>
    </xf>
    <xf numFmtId="3" fontId="4" fillId="2" borderId="82" xfId="2" applyNumberFormat="1" applyFont="1" applyFill="1" applyBorder="1" applyAlignment="1">
      <alignment horizontal="right" vertical="center"/>
    </xf>
    <xf numFmtId="3" fontId="4" fillId="3" borderId="81" xfId="2" applyNumberFormat="1" applyFont="1" applyFill="1" applyBorder="1" applyAlignment="1">
      <alignment horizontal="right" vertical="center"/>
    </xf>
    <xf numFmtId="3" fontId="4" fillId="2" borderId="84" xfId="2" applyNumberFormat="1" applyFont="1" applyFill="1" applyBorder="1" applyAlignment="1">
      <alignment horizontal="right" vertical="center"/>
    </xf>
    <xf numFmtId="0" fontId="4" fillId="0" borderId="0" xfId="0" applyFont="1" applyAlignment="1">
      <alignment vertical="center"/>
    </xf>
    <xf numFmtId="0" fontId="4" fillId="0" borderId="93" xfId="0" applyFont="1" applyBorder="1" applyAlignment="1">
      <alignment horizontal="center" vertical="center"/>
    </xf>
    <xf numFmtId="0" fontId="5" fillId="4" borderId="36" xfId="0" applyFont="1" applyFill="1" applyBorder="1" applyAlignment="1">
      <alignment horizontal="distributed" vertical="center" justifyLastLine="1"/>
    </xf>
    <xf numFmtId="0" fontId="5" fillId="3" borderId="93" xfId="0" applyFont="1" applyFill="1" applyBorder="1" applyAlignment="1">
      <alignment horizontal="right" vertical="center"/>
    </xf>
    <xf numFmtId="0" fontId="4" fillId="5" borderId="94" xfId="0" applyFont="1" applyFill="1" applyBorder="1" applyAlignment="1">
      <alignment horizontal="distributed" vertical="center"/>
    </xf>
    <xf numFmtId="177" fontId="4" fillId="3" borderId="95" xfId="0" applyNumberFormat="1" applyFont="1" applyFill="1" applyBorder="1" applyAlignment="1">
      <alignment horizontal="right" vertical="center"/>
    </xf>
    <xf numFmtId="178" fontId="4" fillId="2" borderId="39" xfId="1" applyNumberFormat="1" applyFont="1" applyFill="1" applyBorder="1" applyAlignment="1">
      <alignment horizontal="right" vertical="center"/>
    </xf>
    <xf numFmtId="178" fontId="4" fillId="2" borderId="41" xfId="1" applyNumberFormat="1" applyFont="1" applyFill="1" applyBorder="1" applyAlignment="1">
      <alignment horizontal="right" vertical="center"/>
    </xf>
    <xf numFmtId="179" fontId="4" fillId="0" borderId="0" xfId="0" applyNumberFormat="1" applyFont="1" applyAlignment="1">
      <alignment vertical="center"/>
    </xf>
    <xf numFmtId="0" fontId="4" fillId="5" borderId="96" xfId="0" applyFont="1" applyFill="1" applyBorder="1" applyAlignment="1">
      <alignment horizontal="distributed" vertical="center"/>
    </xf>
    <xf numFmtId="177" fontId="4" fillId="3" borderId="97" xfId="0" applyNumberFormat="1" applyFont="1" applyFill="1" applyBorder="1" applyAlignment="1">
      <alignment horizontal="right" vertical="center"/>
    </xf>
    <xf numFmtId="0" fontId="6" fillId="5" borderId="98" xfId="0" applyFont="1" applyFill="1" applyBorder="1" applyAlignment="1">
      <alignment horizontal="distributed" vertical="center"/>
    </xf>
    <xf numFmtId="177" fontId="6" fillId="3" borderId="99" xfId="0" applyNumberFormat="1" applyFont="1" applyFill="1" applyBorder="1" applyAlignment="1">
      <alignment horizontal="right" vertical="center"/>
    </xf>
    <xf numFmtId="178" fontId="6" fillId="2" borderId="39" xfId="1" applyNumberFormat="1" applyFont="1" applyFill="1" applyBorder="1" applyAlignment="1">
      <alignment horizontal="right" vertical="center"/>
    </xf>
    <xf numFmtId="178" fontId="6" fillId="2" borderId="41" xfId="1" applyNumberFormat="1" applyFont="1" applyFill="1" applyBorder="1" applyAlignment="1">
      <alignment horizontal="right" vertical="center"/>
    </xf>
    <xf numFmtId="0" fontId="6" fillId="0" borderId="0" xfId="0" applyFont="1" applyAlignment="1">
      <alignment vertical="center"/>
    </xf>
    <xf numFmtId="0" fontId="4" fillId="0" borderId="25" xfId="0" applyFont="1" applyFill="1" applyBorder="1" applyAlignment="1">
      <alignment horizontal="distributed" vertical="center"/>
    </xf>
    <xf numFmtId="177" fontId="4" fillId="0" borderId="100" xfId="0" applyNumberFormat="1" applyFont="1" applyFill="1" applyBorder="1" applyAlignment="1">
      <alignment horizontal="right" vertical="center"/>
    </xf>
    <xf numFmtId="178" fontId="4" fillId="0" borderId="54" xfId="1" applyNumberFormat="1" applyFont="1" applyFill="1" applyBorder="1" applyAlignment="1">
      <alignment horizontal="right" vertical="center"/>
    </xf>
    <xf numFmtId="178" fontId="4" fillId="0" borderId="55" xfId="1" applyNumberFormat="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5" borderId="101" xfId="0" applyFont="1" applyFill="1" applyBorder="1" applyAlignment="1">
      <alignment horizontal="distributed" vertical="center"/>
    </xf>
    <xf numFmtId="177" fontId="4" fillId="3" borderId="102" xfId="0" applyNumberFormat="1" applyFont="1" applyFill="1" applyBorder="1" applyAlignment="1">
      <alignment horizontal="right" vertical="center"/>
    </xf>
    <xf numFmtId="178" fontId="4" fillId="2" borderId="103" xfId="1" applyNumberFormat="1" applyFont="1" applyFill="1" applyBorder="1" applyAlignment="1">
      <alignment horizontal="right" vertical="center"/>
    </xf>
    <xf numFmtId="178" fontId="4" fillId="2" borderId="104" xfId="1" applyNumberFormat="1" applyFont="1" applyFill="1" applyBorder="1" applyAlignment="1">
      <alignment horizontal="right" vertical="center"/>
    </xf>
    <xf numFmtId="178" fontId="4" fillId="2" borderId="43" xfId="1" applyNumberFormat="1" applyFont="1" applyFill="1" applyBorder="1" applyAlignment="1">
      <alignment horizontal="right" vertical="center"/>
    </xf>
    <xf numFmtId="178" fontId="4" fillId="2" borderId="45" xfId="1" applyNumberFormat="1" applyFont="1" applyFill="1" applyBorder="1" applyAlignment="1">
      <alignment horizontal="right" vertical="center"/>
    </xf>
    <xf numFmtId="178" fontId="6" fillId="2" borderId="105" xfId="1" applyNumberFormat="1" applyFont="1" applyFill="1" applyBorder="1" applyAlignment="1">
      <alignment horizontal="right" vertical="center"/>
    </xf>
    <xf numFmtId="178" fontId="6" fillId="2" borderId="106" xfId="1" applyNumberFormat="1" applyFont="1" applyFill="1" applyBorder="1" applyAlignment="1">
      <alignment horizontal="right" vertical="center"/>
    </xf>
    <xf numFmtId="177" fontId="4" fillId="0" borderId="56" xfId="0" applyNumberFormat="1" applyFont="1" applyFill="1" applyBorder="1" applyAlignment="1">
      <alignment horizontal="right" vertical="center"/>
    </xf>
    <xf numFmtId="178" fontId="4" fillId="0" borderId="57" xfId="1" applyNumberFormat="1" applyFont="1" applyFill="1" applyBorder="1" applyAlignment="1">
      <alignment horizontal="right" vertical="center"/>
    </xf>
    <xf numFmtId="178" fontId="4" fillId="0" borderId="60" xfId="1" applyNumberFormat="1" applyFont="1" applyFill="1" applyBorder="1" applyAlignment="1">
      <alignment horizontal="right" vertical="center"/>
    </xf>
    <xf numFmtId="177" fontId="4" fillId="0" borderId="107" xfId="0" applyNumberFormat="1" applyFont="1" applyFill="1" applyBorder="1" applyAlignment="1">
      <alignment horizontal="right" vertical="center"/>
    </xf>
    <xf numFmtId="178" fontId="4" fillId="0" borderId="64" xfId="1" applyNumberFormat="1" applyFont="1" applyFill="1" applyBorder="1" applyAlignment="1">
      <alignment horizontal="right" vertical="center"/>
    </xf>
    <xf numFmtId="178" fontId="4" fillId="0" borderId="89" xfId="1" applyNumberFormat="1" applyFont="1" applyFill="1" applyBorder="1" applyAlignment="1">
      <alignment horizontal="right" vertical="center"/>
    </xf>
    <xf numFmtId="0" fontId="6" fillId="0" borderId="108" xfId="0" applyFont="1" applyBorder="1" applyAlignment="1">
      <alignment horizontal="distributed" vertical="center"/>
    </xf>
    <xf numFmtId="177" fontId="6" fillId="3" borderId="109" xfId="0" applyNumberFormat="1" applyFont="1" applyFill="1" applyBorder="1" applyAlignment="1">
      <alignment horizontal="right" vertical="center"/>
    </xf>
    <xf numFmtId="178" fontId="6" fillId="2" borderId="70" xfId="1" applyNumberFormat="1" applyFont="1" applyFill="1" applyBorder="1" applyAlignment="1">
      <alignment horizontal="right" vertical="center"/>
    </xf>
    <xf numFmtId="0" fontId="6" fillId="0" borderId="79" xfId="0" applyFont="1" applyBorder="1" applyAlignment="1">
      <alignment horizontal="distributed" vertical="center" justifyLastLine="1"/>
    </xf>
    <xf numFmtId="177" fontId="6" fillId="3" borderId="92" xfId="0" applyNumberFormat="1" applyFont="1" applyFill="1" applyBorder="1" applyAlignment="1">
      <alignment horizontal="right" vertical="center"/>
    </xf>
    <xf numFmtId="178" fontId="6" fillId="2" borderId="82" xfId="1" applyNumberFormat="1" applyFont="1" applyFill="1" applyBorder="1" applyAlignment="1">
      <alignment horizontal="right" vertical="center"/>
    </xf>
    <xf numFmtId="177" fontId="4" fillId="0" borderId="0" xfId="0" applyNumberFormat="1" applyFont="1" applyAlignment="1">
      <alignment horizontal="left" vertical="center"/>
    </xf>
    <xf numFmtId="178" fontId="6" fillId="2" borderId="110" xfId="1" applyNumberFormat="1" applyFont="1" applyFill="1" applyBorder="1" applyAlignment="1">
      <alignment horizontal="right" vertical="center"/>
    </xf>
    <xf numFmtId="178" fontId="6" fillId="2" borderId="84" xfId="1" applyNumberFormat="1" applyFont="1" applyFill="1" applyBorder="1" applyAlignment="1">
      <alignment horizontal="right" vertical="center"/>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61" xfId="0" applyFont="1" applyBorder="1" applyAlignment="1">
      <alignment horizontal="distributed" vertical="center"/>
    </xf>
    <xf numFmtId="0" fontId="4" fillId="0" borderId="62" xfId="0" applyFont="1" applyBorder="1" applyAlignment="1">
      <alignment horizontal="distributed" vertical="center"/>
    </xf>
    <xf numFmtId="0" fontId="4" fillId="0" borderId="67" xfId="0" applyFont="1" applyBorder="1" applyAlignment="1">
      <alignment horizontal="distributed" vertical="center"/>
    </xf>
    <xf numFmtId="0" fontId="4" fillId="0" borderId="68" xfId="0" applyFont="1" applyBorder="1" applyAlignment="1">
      <alignment horizontal="distributed" vertical="center"/>
    </xf>
    <xf numFmtId="0" fontId="6" fillId="0" borderId="73" xfId="0" applyFont="1" applyBorder="1" applyAlignment="1">
      <alignment horizontal="distributed" vertical="center" justifyLastLine="1"/>
    </xf>
    <xf numFmtId="0" fontId="6" fillId="0" borderId="74" xfId="0" applyFont="1" applyBorder="1" applyAlignment="1">
      <alignment horizontal="distributed" vertical="center" justifyLastLine="1"/>
    </xf>
    <xf numFmtId="0" fontId="6" fillId="0" borderId="79" xfId="0" applyFont="1" applyBorder="1" applyAlignment="1">
      <alignment horizontal="distributed" vertical="center" justifyLastLine="1"/>
    </xf>
    <xf numFmtId="0" fontId="6" fillId="0" borderId="80" xfId="0" applyFont="1" applyBorder="1" applyAlignment="1">
      <alignment horizontal="distributed" vertical="center" justifyLastLine="1"/>
    </xf>
    <xf numFmtId="0" fontId="4" fillId="0" borderId="0" xfId="0" applyFont="1" applyBorder="1" applyAlignment="1">
      <alignment horizontal="center" vertical="center"/>
    </xf>
    <xf numFmtId="0" fontId="4" fillId="0" borderId="27" xfId="0" applyFont="1" applyBorder="1" applyAlignment="1">
      <alignment horizontal="center" vertical="center" justifyLastLine="1"/>
    </xf>
    <xf numFmtId="0" fontId="4" fillId="0" borderId="28" xfId="0" applyFont="1" applyBorder="1" applyAlignment="1">
      <alignment horizontal="center" vertical="center" justifyLastLine="1"/>
    </xf>
    <xf numFmtId="0" fontId="7"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9"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23" xfId="0" applyFont="1" applyBorder="1" applyAlignment="1">
      <alignment horizontal="center" vertical="center" justifyLastLine="1"/>
    </xf>
    <xf numFmtId="0" fontId="4" fillId="0" borderId="24" xfId="0" applyFont="1" applyBorder="1" applyAlignment="1">
      <alignment horizontal="center" vertical="center" justifyLastLine="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86" xfId="0" applyFont="1" applyBorder="1" applyAlignment="1">
      <alignment horizontal="distributed" vertical="center"/>
    </xf>
    <xf numFmtId="0" fontId="4" fillId="0" borderId="5" xfId="0" applyFont="1" applyBorder="1" applyAlignment="1">
      <alignment horizontal="distributed" vertical="center"/>
    </xf>
    <xf numFmtId="0" fontId="4" fillId="0" borderId="16" xfId="0" applyFont="1" applyBorder="1" applyAlignment="1">
      <alignment horizontal="distributed" vertical="center"/>
    </xf>
    <xf numFmtId="0" fontId="4" fillId="0" borderId="1" xfId="0" applyFont="1" applyBorder="1" applyAlignment="1">
      <alignment horizontal="distributed" vertical="center" indent="2"/>
    </xf>
    <xf numFmtId="0" fontId="0" fillId="0" borderId="3" xfId="0" applyBorder="1" applyAlignment="1">
      <alignment horizontal="distributed" indent="2"/>
    </xf>
    <xf numFmtId="0" fontId="0" fillId="0" borderId="10" xfId="0" applyBorder="1" applyAlignment="1">
      <alignment horizontal="distributed" indent="2"/>
    </xf>
    <xf numFmtId="0" fontId="4" fillId="0" borderId="17"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23"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4" fillId="0" borderId="31" xfId="0"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0" fontId="4" fillId="0" borderId="32"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inden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tabSelected="1" view="pageBreakPreview" zoomScale="85" zoomScaleNormal="100" zoomScaleSheetLayoutView="85" workbookViewId="0">
      <selection activeCell="R9" sqref="R9"/>
    </sheetView>
  </sheetViews>
  <sheetFormatPr defaultColWidth="8.625" defaultRowHeight="11.25" x14ac:dyDescent="0.15"/>
  <cols>
    <col min="1" max="1" width="10.375" style="1" customWidth="1"/>
    <col min="2" max="2" width="8.625" style="1" customWidth="1"/>
    <col min="3" max="12" width="10.125" style="1" customWidth="1"/>
    <col min="13" max="13" width="8.875" style="1" customWidth="1"/>
    <col min="14" max="14" width="6" style="1" bestFit="1" customWidth="1"/>
    <col min="15" max="16384" width="8.625" style="1"/>
  </cols>
  <sheetData>
    <row r="1" spans="1:15" ht="15" x14ac:dyDescent="0.15">
      <c r="A1" s="168" t="s">
        <v>16</v>
      </c>
      <c r="B1" s="168"/>
      <c r="C1" s="168"/>
      <c r="D1" s="168"/>
      <c r="E1" s="168"/>
      <c r="F1" s="168"/>
      <c r="G1" s="168"/>
      <c r="H1" s="168"/>
      <c r="I1" s="168"/>
      <c r="J1" s="168"/>
      <c r="K1" s="168"/>
      <c r="L1" s="168"/>
      <c r="M1" s="26"/>
      <c r="N1" s="26"/>
    </row>
    <row r="2" spans="1:15" ht="12" thickBot="1" x14ac:dyDescent="0.2">
      <c r="A2" s="1" t="s">
        <v>17</v>
      </c>
    </row>
    <row r="3" spans="1:15" ht="16.5" customHeight="1" x14ac:dyDescent="0.15">
      <c r="A3" s="169" t="s">
        <v>18</v>
      </c>
      <c r="B3" s="170"/>
      <c r="C3" s="173" t="s">
        <v>19</v>
      </c>
      <c r="D3" s="174"/>
      <c r="E3" s="174"/>
      <c r="F3" s="174"/>
      <c r="G3" s="174"/>
      <c r="H3" s="175"/>
      <c r="I3" s="176" t="s">
        <v>20</v>
      </c>
      <c r="J3" s="177"/>
      <c r="K3" s="180" t="s">
        <v>21</v>
      </c>
      <c r="L3" s="181"/>
      <c r="M3" s="165"/>
      <c r="N3" s="165"/>
    </row>
    <row r="4" spans="1:15" ht="16.5" customHeight="1" x14ac:dyDescent="0.15">
      <c r="A4" s="171"/>
      <c r="B4" s="172"/>
      <c r="C4" s="166" t="s">
        <v>22</v>
      </c>
      <c r="D4" s="167"/>
      <c r="E4" s="166" t="s">
        <v>23</v>
      </c>
      <c r="F4" s="167"/>
      <c r="G4" s="166" t="s">
        <v>24</v>
      </c>
      <c r="H4" s="167"/>
      <c r="I4" s="178"/>
      <c r="J4" s="179"/>
      <c r="K4" s="182"/>
      <c r="L4" s="183"/>
      <c r="M4" s="165"/>
      <c r="N4" s="165"/>
    </row>
    <row r="5" spans="1:15" ht="16.5" customHeight="1" x14ac:dyDescent="0.15">
      <c r="A5" s="171"/>
      <c r="B5" s="172"/>
      <c r="C5" s="27" t="s">
        <v>25</v>
      </c>
      <c r="D5" s="28" t="s">
        <v>26</v>
      </c>
      <c r="E5" s="29" t="s">
        <v>25</v>
      </c>
      <c r="F5" s="28" t="s">
        <v>26</v>
      </c>
      <c r="G5" s="29" t="s">
        <v>25</v>
      </c>
      <c r="H5" s="28" t="s">
        <v>26</v>
      </c>
      <c r="I5" s="29" t="s">
        <v>25</v>
      </c>
      <c r="J5" s="28" t="s">
        <v>26</v>
      </c>
      <c r="K5" s="29" t="s">
        <v>25</v>
      </c>
      <c r="L5" s="30" t="s">
        <v>26</v>
      </c>
      <c r="M5" s="165"/>
      <c r="N5" s="165"/>
    </row>
    <row r="6" spans="1:15" x14ac:dyDescent="0.15">
      <c r="A6" s="31"/>
      <c r="B6" s="32"/>
      <c r="C6" s="33" t="s">
        <v>27</v>
      </c>
      <c r="D6" s="34" t="s">
        <v>28</v>
      </c>
      <c r="E6" s="33" t="s">
        <v>27</v>
      </c>
      <c r="F6" s="34" t="s">
        <v>28</v>
      </c>
      <c r="G6" s="33" t="s">
        <v>27</v>
      </c>
      <c r="H6" s="34" t="s">
        <v>28</v>
      </c>
      <c r="I6" s="33" t="s">
        <v>27</v>
      </c>
      <c r="J6" s="34" t="s">
        <v>28</v>
      </c>
      <c r="K6" s="33" t="s">
        <v>27</v>
      </c>
      <c r="L6" s="35" t="s">
        <v>28</v>
      </c>
      <c r="M6" s="36"/>
      <c r="N6" s="36"/>
    </row>
    <row r="7" spans="1:15" ht="30" customHeight="1" x14ac:dyDescent="0.15">
      <c r="A7" s="150" t="s">
        <v>29</v>
      </c>
      <c r="B7" s="37" t="s">
        <v>30</v>
      </c>
      <c r="C7" s="38">
        <v>5269</v>
      </c>
      <c r="D7" s="39">
        <v>1214</v>
      </c>
      <c r="E7" s="38">
        <v>1328</v>
      </c>
      <c r="F7" s="39">
        <v>302</v>
      </c>
      <c r="G7" s="38">
        <v>6597</v>
      </c>
      <c r="H7" s="39">
        <v>1516</v>
      </c>
      <c r="I7" s="38">
        <v>1723</v>
      </c>
      <c r="J7" s="39">
        <v>319</v>
      </c>
      <c r="K7" s="38">
        <v>4874</v>
      </c>
      <c r="L7" s="40">
        <v>1197</v>
      </c>
      <c r="M7" s="41"/>
      <c r="N7" s="41"/>
      <c r="O7" s="42"/>
    </row>
    <row r="8" spans="1:15" ht="30" customHeight="1" x14ac:dyDescent="0.15">
      <c r="A8" s="151"/>
      <c r="B8" s="43" t="s">
        <v>31</v>
      </c>
      <c r="C8" s="44">
        <v>17232</v>
      </c>
      <c r="D8" s="45">
        <v>3449</v>
      </c>
      <c r="E8" s="44">
        <v>8217</v>
      </c>
      <c r="F8" s="45">
        <v>1429</v>
      </c>
      <c r="G8" s="44">
        <v>25449</v>
      </c>
      <c r="H8" s="45">
        <v>4878</v>
      </c>
      <c r="I8" s="44">
        <v>9390</v>
      </c>
      <c r="J8" s="45">
        <v>1776</v>
      </c>
      <c r="K8" s="44">
        <v>16059</v>
      </c>
      <c r="L8" s="46">
        <v>3102</v>
      </c>
      <c r="M8" s="41"/>
      <c r="N8" s="41"/>
      <c r="O8" s="42"/>
    </row>
    <row r="9" spans="1:15" s="22" customFormat="1" ht="30" customHeight="1" x14ac:dyDescent="0.15">
      <c r="A9" s="152"/>
      <c r="B9" s="47" t="s">
        <v>32</v>
      </c>
      <c r="C9" s="48">
        <v>22501</v>
      </c>
      <c r="D9" s="49">
        <v>4663</v>
      </c>
      <c r="E9" s="48">
        <v>9545</v>
      </c>
      <c r="F9" s="49">
        <v>1731</v>
      </c>
      <c r="G9" s="48">
        <v>32046</v>
      </c>
      <c r="H9" s="49">
        <v>6394</v>
      </c>
      <c r="I9" s="48">
        <v>11113</v>
      </c>
      <c r="J9" s="49">
        <v>2095</v>
      </c>
      <c r="K9" s="48">
        <v>20933</v>
      </c>
      <c r="L9" s="50">
        <v>4299</v>
      </c>
      <c r="M9" s="41"/>
      <c r="N9" s="41"/>
      <c r="O9" s="42"/>
    </row>
    <row r="10" spans="1:15" ht="30" customHeight="1" x14ac:dyDescent="0.15">
      <c r="A10" s="153" t="s">
        <v>12</v>
      </c>
      <c r="B10" s="154"/>
      <c r="C10" s="51">
        <v>1019</v>
      </c>
      <c r="D10" s="52">
        <v>1545</v>
      </c>
      <c r="E10" s="51">
        <v>1187</v>
      </c>
      <c r="F10" s="52">
        <v>920</v>
      </c>
      <c r="G10" s="51">
        <v>2206</v>
      </c>
      <c r="H10" s="52">
        <v>2465</v>
      </c>
      <c r="I10" s="51">
        <v>1084</v>
      </c>
      <c r="J10" s="52">
        <v>677</v>
      </c>
      <c r="K10" s="51">
        <v>1122</v>
      </c>
      <c r="L10" s="53">
        <v>1788</v>
      </c>
      <c r="M10" s="41"/>
      <c r="N10" s="41"/>
      <c r="O10" s="42"/>
    </row>
    <row r="11" spans="1:15" ht="30" customHeight="1" x14ac:dyDescent="0.15">
      <c r="A11" s="153" t="s">
        <v>33</v>
      </c>
      <c r="B11" s="154"/>
      <c r="C11" s="51">
        <v>117</v>
      </c>
      <c r="D11" s="52">
        <v>561</v>
      </c>
      <c r="E11" s="51">
        <v>312</v>
      </c>
      <c r="F11" s="52">
        <v>201</v>
      </c>
      <c r="G11" s="51">
        <v>429</v>
      </c>
      <c r="H11" s="52">
        <v>762</v>
      </c>
      <c r="I11" s="51">
        <v>250</v>
      </c>
      <c r="J11" s="52">
        <v>497</v>
      </c>
      <c r="K11" s="51">
        <v>179</v>
      </c>
      <c r="L11" s="53">
        <v>265</v>
      </c>
      <c r="M11" s="41"/>
      <c r="N11" s="41"/>
      <c r="O11" s="42"/>
    </row>
    <row r="12" spans="1:15" ht="18.75" customHeight="1" x14ac:dyDescent="0.15">
      <c r="A12" s="155" t="s">
        <v>34</v>
      </c>
      <c r="B12" s="156"/>
      <c r="C12" s="54"/>
      <c r="D12" s="55">
        <v>1081</v>
      </c>
      <c r="E12" s="56"/>
      <c r="F12" s="55">
        <v>1530</v>
      </c>
      <c r="G12" s="56"/>
      <c r="H12" s="55">
        <v>2611</v>
      </c>
      <c r="I12" s="56"/>
      <c r="J12" s="55">
        <v>1552</v>
      </c>
      <c r="K12" s="57"/>
      <c r="L12" s="58">
        <v>1059</v>
      </c>
      <c r="M12" s="41"/>
      <c r="N12" s="41"/>
      <c r="O12" s="42"/>
    </row>
    <row r="13" spans="1:15" ht="18.75" customHeight="1" x14ac:dyDescent="0.15">
      <c r="A13" s="157"/>
      <c r="B13" s="158"/>
      <c r="C13" s="59">
        <v>18778</v>
      </c>
      <c r="D13" s="60">
        <v>4110</v>
      </c>
      <c r="E13" s="59">
        <v>8954</v>
      </c>
      <c r="F13" s="60">
        <v>5641</v>
      </c>
      <c r="G13" s="59">
        <v>27732</v>
      </c>
      <c r="H13" s="60">
        <v>9751</v>
      </c>
      <c r="I13" s="59">
        <v>10983</v>
      </c>
      <c r="J13" s="60">
        <v>5759</v>
      </c>
      <c r="K13" s="61">
        <v>16749</v>
      </c>
      <c r="L13" s="62">
        <v>3992</v>
      </c>
      <c r="M13" s="41"/>
      <c r="N13" s="41"/>
      <c r="O13" s="42"/>
    </row>
    <row r="14" spans="1:15" ht="30" customHeight="1" thickBot="1" x14ac:dyDescent="0.2">
      <c r="A14" s="159" t="s">
        <v>14</v>
      </c>
      <c r="B14" s="160"/>
      <c r="C14" s="63">
        <v>451</v>
      </c>
      <c r="D14" s="64">
        <v>35</v>
      </c>
      <c r="E14" s="63">
        <v>1039</v>
      </c>
      <c r="F14" s="64">
        <v>47</v>
      </c>
      <c r="G14" s="63">
        <v>1490</v>
      </c>
      <c r="H14" s="64">
        <v>82</v>
      </c>
      <c r="I14" s="63">
        <v>899</v>
      </c>
      <c r="J14" s="64">
        <v>34</v>
      </c>
      <c r="K14" s="65">
        <v>591</v>
      </c>
      <c r="L14" s="66">
        <v>48</v>
      </c>
      <c r="M14" s="41"/>
      <c r="N14" s="41"/>
      <c r="O14" s="42"/>
    </row>
    <row r="15" spans="1:15" ht="18.75" customHeight="1" thickTop="1" x14ac:dyDescent="0.15">
      <c r="A15" s="161" t="s">
        <v>35</v>
      </c>
      <c r="B15" s="162"/>
      <c r="C15" s="67"/>
      <c r="D15" s="68">
        <v>1081</v>
      </c>
      <c r="E15" s="69"/>
      <c r="F15" s="68">
        <v>1530</v>
      </c>
      <c r="G15" s="69"/>
      <c r="H15" s="68">
        <v>2611</v>
      </c>
      <c r="I15" s="69"/>
      <c r="J15" s="68">
        <v>1552</v>
      </c>
      <c r="K15" s="70"/>
      <c r="L15" s="71">
        <v>1059</v>
      </c>
      <c r="M15" s="41"/>
      <c r="N15" s="41"/>
      <c r="O15" s="42"/>
    </row>
    <row r="16" spans="1:15" s="22" customFormat="1" ht="18.75" customHeight="1" thickBot="1" x14ac:dyDescent="0.2">
      <c r="A16" s="163"/>
      <c r="B16" s="164"/>
      <c r="C16" s="72">
        <v>42866</v>
      </c>
      <c r="D16" s="73">
        <v>10914</v>
      </c>
      <c r="E16" s="72">
        <v>21037</v>
      </c>
      <c r="F16" s="73">
        <v>8540</v>
      </c>
      <c r="G16" s="74">
        <v>63903</v>
      </c>
      <c r="H16" s="73">
        <v>19454</v>
      </c>
      <c r="I16" s="74">
        <v>24329</v>
      </c>
      <c r="J16" s="73">
        <v>9062</v>
      </c>
      <c r="K16" s="74">
        <v>39574</v>
      </c>
      <c r="L16" s="75">
        <v>10392</v>
      </c>
      <c r="M16" s="41"/>
      <c r="N16" s="41"/>
      <c r="O16" s="42"/>
    </row>
    <row r="17" spans="1:14" x14ac:dyDescent="0.15">
      <c r="A17" s="76" t="s">
        <v>36</v>
      </c>
      <c r="B17" s="148" t="s">
        <v>37</v>
      </c>
      <c r="C17" s="148"/>
      <c r="D17" s="148"/>
      <c r="E17" s="148"/>
      <c r="F17" s="148"/>
      <c r="G17" s="148"/>
      <c r="H17" s="148"/>
      <c r="I17" s="148"/>
      <c r="J17" s="148"/>
      <c r="K17" s="148"/>
      <c r="L17" s="148"/>
      <c r="M17" s="149"/>
      <c r="N17" s="149"/>
    </row>
    <row r="18" spans="1:14" x14ac:dyDescent="0.15">
      <c r="A18" s="25" t="s">
        <v>38</v>
      </c>
      <c r="B18" s="1" t="s">
        <v>39</v>
      </c>
    </row>
    <row r="19" spans="1:14" x14ac:dyDescent="0.15">
      <c r="A19" s="25"/>
      <c r="B19" s="1" t="s">
        <v>40</v>
      </c>
    </row>
    <row r="20" spans="1:14" x14ac:dyDescent="0.15">
      <c r="A20" s="25"/>
      <c r="B20" s="1" t="s">
        <v>41</v>
      </c>
    </row>
    <row r="21" spans="1:14" x14ac:dyDescent="0.15">
      <c r="A21" s="25" t="s">
        <v>42</v>
      </c>
      <c r="B21" s="1" t="s">
        <v>43</v>
      </c>
    </row>
    <row r="22" spans="1:14" x14ac:dyDescent="0.15">
      <c r="A22" s="25" t="s">
        <v>42</v>
      </c>
      <c r="B22" s="1" t="s">
        <v>44</v>
      </c>
    </row>
    <row r="23" spans="1:14" x14ac:dyDescent="0.15">
      <c r="B23" s="1" t="s">
        <v>45</v>
      </c>
    </row>
    <row r="24" spans="1:14" x14ac:dyDescent="0.15">
      <c r="B24" s="1" t="s">
        <v>46</v>
      </c>
    </row>
    <row r="26" spans="1:14" x14ac:dyDescent="0.15">
      <c r="C26" s="77"/>
      <c r="D26" s="77"/>
      <c r="E26" s="77"/>
      <c r="F26" s="77"/>
      <c r="G26" s="77"/>
      <c r="H26" s="77"/>
      <c r="I26" s="77"/>
      <c r="J26" s="77"/>
      <c r="K26" s="77"/>
      <c r="L26" s="77"/>
    </row>
    <row r="27" spans="1:14" x14ac:dyDescent="0.15">
      <c r="C27" s="77"/>
      <c r="D27" s="77"/>
      <c r="E27" s="77"/>
      <c r="F27" s="77"/>
      <c r="G27" s="77"/>
      <c r="H27" s="77"/>
      <c r="I27" s="77"/>
      <c r="J27" s="77"/>
      <c r="K27" s="77"/>
      <c r="L27" s="77"/>
    </row>
  </sheetData>
  <mergeCells count="16">
    <mergeCell ref="M3:N5"/>
    <mergeCell ref="C4:D4"/>
    <mergeCell ref="E4:F4"/>
    <mergeCell ref="G4:H4"/>
    <mergeCell ref="A1:L1"/>
    <mergeCell ref="A3:B5"/>
    <mergeCell ref="C3:H3"/>
    <mergeCell ref="I3:J4"/>
    <mergeCell ref="K3:L4"/>
    <mergeCell ref="B17:N17"/>
    <mergeCell ref="A7:A9"/>
    <mergeCell ref="A10:B10"/>
    <mergeCell ref="A11:B11"/>
    <mergeCell ref="A12:B13"/>
    <mergeCell ref="A14:B14"/>
    <mergeCell ref="A15:B16"/>
  </mergeCells>
  <phoneticPr fontId="3"/>
  <pageMargins left="0.78740157480314965" right="0.78740157480314965" top="0.98425196850393704" bottom="0.98425196850393704" header="0.51181102362204722" footer="0.51181102362204722"/>
  <pageSetup paperSize="9" scale="97" orientation="landscape" horizontalDpi="300" verticalDpi="300" r:id="rId1"/>
  <headerFooter alignWithMargins="0">
    <oddFooter>&amp;R金沢国税局
国税滞納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view="pageBreakPreview" zoomScale="115" zoomScaleNormal="100" zoomScaleSheetLayoutView="115" workbookViewId="0">
      <selection activeCell="R9" sqref="R9"/>
    </sheetView>
  </sheetViews>
  <sheetFormatPr defaultColWidth="8.625" defaultRowHeight="11.25" x14ac:dyDescent="0.15"/>
  <cols>
    <col min="1" max="1" width="16.625" style="1" customWidth="1"/>
    <col min="2" max="10" width="10" style="1" customWidth="1"/>
    <col min="11" max="11" width="11" style="1" customWidth="1"/>
    <col min="12" max="12" width="11.75" style="1" customWidth="1"/>
    <col min="13" max="16384" width="8.625" style="1"/>
  </cols>
  <sheetData>
    <row r="1" spans="1:14" ht="12" thickBot="1" x14ac:dyDescent="0.2">
      <c r="A1" s="1" t="s">
        <v>47</v>
      </c>
    </row>
    <row r="2" spans="1:14" ht="16.5" customHeight="1" x14ac:dyDescent="0.15">
      <c r="A2" s="187" t="s">
        <v>48</v>
      </c>
      <c r="B2" s="173" t="s">
        <v>49</v>
      </c>
      <c r="C2" s="174"/>
      <c r="D2" s="174"/>
      <c r="E2" s="174"/>
      <c r="F2" s="174"/>
      <c r="G2" s="175"/>
      <c r="H2" s="176" t="s">
        <v>20</v>
      </c>
      <c r="I2" s="177"/>
      <c r="J2" s="180" t="s">
        <v>21</v>
      </c>
      <c r="K2" s="181"/>
      <c r="L2" s="171"/>
    </row>
    <row r="3" spans="1:14" ht="16.5" customHeight="1" x14ac:dyDescent="0.15">
      <c r="A3" s="188"/>
      <c r="B3" s="166" t="s">
        <v>22</v>
      </c>
      <c r="C3" s="167"/>
      <c r="D3" s="166" t="s">
        <v>23</v>
      </c>
      <c r="E3" s="167"/>
      <c r="F3" s="166" t="s">
        <v>24</v>
      </c>
      <c r="G3" s="167"/>
      <c r="H3" s="178"/>
      <c r="I3" s="179"/>
      <c r="J3" s="182"/>
      <c r="K3" s="183"/>
      <c r="L3" s="171"/>
    </row>
    <row r="4" spans="1:14" ht="15" customHeight="1" x14ac:dyDescent="0.15">
      <c r="A4" s="189"/>
      <c r="B4" s="27" t="s">
        <v>25</v>
      </c>
      <c r="C4" s="28" t="s">
        <v>26</v>
      </c>
      <c r="D4" s="29" t="s">
        <v>50</v>
      </c>
      <c r="E4" s="28" t="s">
        <v>51</v>
      </c>
      <c r="F4" s="29" t="s">
        <v>50</v>
      </c>
      <c r="G4" s="28" t="s">
        <v>26</v>
      </c>
      <c r="H4" s="29" t="s">
        <v>25</v>
      </c>
      <c r="I4" s="28" t="s">
        <v>51</v>
      </c>
      <c r="J4" s="29" t="s">
        <v>52</v>
      </c>
      <c r="K4" s="30" t="s">
        <v>51</v>
      </c>
      <c r="L4" s="171"/>
    </row>
    <row r="5" spans="1:14" x14ac:dyDescent="0.15">
      <c r="A5" s="78"/>
      <c r="B5" s="33" t="s">
        <v>27</v>
      </c>
      <c r="C5" s="34" t="s">
        <v>28</v>
      </c>
      <c r="D5" s="33" t="s">
        <v>27</v>
      </c>
      <c r="E5" s="34" t="s">
        <v>28</v>
      </c>
      <c r="F5" s="33" t="s">
        <v>27</v>
      </c>
      <c r="G5" s="34" t="s">
        <v>28</v>
      </c>
      <c r="H5" s="33" t="s">
        <v>27</v>
      </c>
      <c r="I5" s="34" t="s">
        <v>28</v>
      </c>
      <c r="J5" s="33" t="s">
        <v>27</v>
      </c>
      <c r="K5" s="35" t="s">
        <v>28</v>
      </c>
      <c r="L5" s="79"/>
    </row>
    <row r="6" spans="1:14" s="8" customFormat="1" ht="18.75" customHeight="1" x14ac:dyDescent="0.15">
      <c r="A6" s="184" t="s">
        <v>53</v>
      </c>
      <c r="B6" s="80"/>
      <c r="C6" s="81">
        <v>1212</v>
      </c>
      <c r="D6" s="82"/>
      <c r="E6" s="81">
        <v>2078</v>
      </c>
      <c r="F6" s="82"/>
      <c r="G6" s="81">
        <v>3290</v>
      </c>
      <c r="H6" s="82"/>
      <c r="I6" s="81">
        <v>2044</v>
      </c>
      <c r="J6" s="83"/>
      <c r="K6" s="84">
        <v>1246</v>
      </c>
      <c r="L6" s="85"/>
    </row>
    <row r="7" spans="1:14" s="8" customFormat="1" ht="18.75" customHeight="1" x14ac:dyDescent="0.15">
      <c r="A7" s="185"/>
      <c r="B7" s="86">
        <v>53813</v>
      </c>
      <c r="C7" s="87">
        <v>14221</v>
      </c>
      <c r="D7" s="86">
        <v>26136</v>
      </c>
      <c r="E7" s="87">
        <v>10754</v>
      </c>
      <c r="F7" s="86">
        <v>79949</v>
      </c>
      <c r="G7" s="87">
        <v>24975</v>
      </c>
      <c r="H7" s="86">
        <v>27939</v>
      </c>
      <c r="I7" s="87">
        <v>11160</v>
      </c>
      <c r="J7" s="88">
        <v>52010</v>
      </c>
      <c r="K7" s="89">
        <v>13815</v>
      </c>
      <c r="L7" s="85"/>
    </row>
    <row r="8" spans="1:14" s="8" customFormat="1" ht="18.75" customHeight="1" x14ac:dyDescent="0.15">
      <c r="A8" s="184" t="s">
        <v>54</v>
      </c>
      <c r="B8" s="80"/>
      <c r="C8" s="81">
        <v>1246</v>
      </c>
      <c r="D8" s="83"/>
      <c r="E8" s="81">
        <v>1806</v>
      </c>
      <c r="F8" s="82"/>
      <c r="G8" s="81">
        <v>3052</v>
      </c>
      <c r="H8" s="82"/>
      <c r="I8" s="81">
        <v>1877</v>
      </c>
      <c r="J8" s="82"/>
      <c r="K8" s="84">
        <v>1175</v>
      </c>
      <c r="L8" s="85"/>
    </row>
    <row r="9" spans="1:14" s="8" customFormat="1" ht="18.75" customHeight="1" x14ac:dyDescent="0.15">
      <c r="A9" s="185"/>
      <c r="B9" s="86">
        <v>52010</v>
      </c>
      <c r="C9" s="87">
        <v>13815</v>
      </c>
      <c r="D9" s="88">
        <v>26132</v>
      </c>
      <c r="E9" s="87">
        <v>9924</v>
      </c>
      <c r="F9" s="86">
        <v>78142</v>
      </c>
      <c r="G9" s="87">
        <v>23739</v>
      </c>
      <c r="H9" s="86">
        <v>29634</v>
      </c>
      <c r="I9" s="87">
        <v>10742</v>
      </c>
      <c r="J9" s="86">
        <v>48508</v>
      </c>
      <c r="K9" s="89">
        <v>12997</v>
      </c>
      <c r="L9" s="85"/>
      <c r="N9" s="36"/>
    </row>
    <row r="10" spans="1:14" s="8" customFormat="1" ht="18.75" customHeight="1" x14ac:dyDescent="0.15">
      <c r="A10" s="184" t="s">
        <v>55</v>
      </c>
      <c r="B10" s="90"/>
      <c r="C10" s="91">
        <v>1175</v>
      </c>
      <c r="D10" s="92"/>
      <c r="E10" s="81">
        <v>1623</v>
      </c>
      <c r="F10" s="82"/>
      <c r="G10" s="81">
        <v>2798</v>
      </c>
      <c r="H10" s="83"/>
      <c r="I10" s="81">
        <v>1665</v>
      </c>
      <c r="J10" s="82"/>
      <c r="K10" s="84">
        <v>1133</v>
      </c>
      <c r="L10" s="85"/>
      <c r="N10" s="93"/>
    </row>
    <row r="11" spans="1:14" s="8" customFormat="1" ht="18.75" customHeight="1" x14ac:dyDescent="0.15">
      <c r="A11" s="185"/>
      <c r="B11" s="86">
        <v>48508</v>
      </c>
      <c r="C11" s="87">
        <v>12997</v>
      </c>
      <c r="D11" s="86">
        <v>24931</v>
      </c>
      <c r="E11" s="87">
        <v>8866</v>
      </c>
      <c r="F11" s="86">
        <v>73439</v>
      </c>
      <c r="G11" s="87">
        <v>21863</v>
      </c>
      <c r="H11" s="88">
        <v>27471</v>
      </c>
      <c r="I11" s="87">
        <v>9615</v>
      </c>
      <c r="J11" s="86">
        <v>45968</v>
      </c>
      <c r="K11" s="89">
        <v>12248</v>
      </c>
      <c r="L11" s="85"/>
      <c r="N11" s="93"/>
    </row>
    <row r="12" spans="1:14" s="8" customFormat="1" ht="18.75" customHeight="1" x14ac:dyDescent="0.15">
      <c r="A12" s="184" t="s">
        <v>56</v>
      </c>
      <c r="B12" s="94"/>
      <c r="C12" s="95">
        <v>1133</v>
      </c>
      <c r="D12" s="96"/>
      <c r="E12" s="95">
        <v>1650</v>
      </c>
      <c r="F12" s="97"/>
      <c r="G12" s="95">
        <v>2783</v>
      </c>
      <c r="H12" s="97"/>
      <c r="I12" s="95">
        <v>1702</v>
      </c>
      <c r="J12" s="97"/>
      <c r="K12" s="98">
        <v>1081</v>
      </c>
      <c r="L12" s="85"/>
      <c r="N12" s="93"/>
    </row>
    <row r="13" spans="1:14" ht="18.75" customHeight="1" thickBot="1" x14ac:dyDescent="0.2">
      <c r="A13" s="186"/>
      <c r="B13" s="99">
        <v>45968</v>
      </c>
      <c r="C13" s="100">
        <v>12248</v>
      </c>
      <c r="D13" s="101">
        <v>25226</v>
      </c>
      <c r="E13" s="100">
        <v>9327</v>
      </c>
      <c r="F13" s="101">
        <v>71194</v>
      </c>
      <c r="G13" s="100">
        <v>21575</v>
      </c>
      <c r="H13" s="101">
        <v>28328</v>
      </c>
      <c r="I13" s="100">
        <v>10661</v>
      </c>
      <c r="J13" s="101">
        <v>42866</v>
      </c>
      <c r="K13" s="102">
        <v>10914</v>
      </c>
      <c r="L13" s="85"/>
      <c r="N13" s="93"/>
    </row>
    <row r="14" spans="1:14" s="8" customFormat="1" ht="18.75" customHeight="1" x14ac:dyDescent="0.15">
      <c r="A14" s="184" t="s">
        <v>9</v>
      </c>
      <c r="B14" s="94"/>
      <c r="C14" s="95">
        <v>1081</v>
      </c>
      <c r="D14" s="96"/>
      <c r="E14" s="95">
        <v>1530</v>
      </c>
      <c r="F14" s="97"/>
      <c r="G14" s="95">
        <v>2611</v>
      </c>
      <c r="H14" s="97"/>
      <c r="I14" s="95">
        <v>1552</v>
      </c>
      <c r="J14" s="97"/>
      <c r="K14" s="98">
        <v>1059</v>
      </c>
      <c r="L14" s="85"/>
      <c r="N14" s="93"/>
    </row>
    <row r="15" spans="1:14" ht="18.75" customHeight="1" thickBot="1" x14ac:dyDescent="0.2">
      <c r="A15" s="186"/>
      <c r="B15" s="99">
        <v>42866</v>
      </c>
      <c r="C15" s="100">
        <v>10914</v>
      </c>
      <c r="D15" s="101">
        <v>21037</v>
      </c>
      <c r="E15" s="100">
        <v>8540</v>
      </c>
      <c r="F15" s="101">
        <v>63903</v>
      </c>
      <c r="G15" s="100">
        <v>19454</v>
      </c>
      <c r="H15" s="101">
        <v>24329</v>
      </c>
      <c r="I15" s="100">
        <v>9062</v>
      </c>
      <c r="J15" s="101">
        <v>39574</v>
      </c>
      <c r="K15" s="102">
        <v>10392</v>
      </c>
      <c r="L15" s="85"/>
      <c r="N15" s="93"/>
    </row>
    <row r="16" spans="1:14" x14ac:dyDescent="0.15">
      <c r="A16" s="1" t="s">
        <v>57</v>
      </c>
      <c r="N16" s="93"/>
    </row>
    <row r="17" spans="1:14" x14ac:dyDescent="0.15">
      <c r="A17" s="1" t="s">
        <v>58</v>
      </c>
      <c r="N17" s="93"/>
    </row>
    <row r="18" spans="1:14" x14ac:dyDescent="0.15">
      <c r="A18" s="1" t="s">
        <v>59</v>
      </c>
      <c r="N18" s="93"/>
    </row>
    <row r="19" spans="1:14" x14ac:dyDescent="0.15">
      <c r="N19" s="93"/>
    </row>
    <row r="20" spans="1:14" x14ac:dyDescent="0.15">
      <c r="N20" s="93"/>
    </row>
    <row r="21" spans="1:14" x14ac:dyDescent="0.15">
      <c r="N21" s="93"/>
    </row>
  </sheetData>
  <mergeCells count="13">
    <mergeCell ref="A2:A4"/>
    <mergeCell ref="B2:G2"/>
    <mergeCell ref="H2:I3"/>
    <mergeCell ref="J2:K3"/>
    <mergeCell ref="L2:L4"/>
    <mergeCell ref="B3:C3"/>
    <mergeCell ref="D3:E3"/>
    <mergeCell ref="F3:G3"/>
    <mergeCell ref="A6:A7"/>
    <mergeCell ref="A8:A9"/>
    <mergeCell ref="A10:A11"/>
    <mergeCell ref="A12:A13"/>
    <mergeCell ref="A14:A15"/>
  </mergeCells>
  <phoneticPr fontId="3"/>
  <pageMargins left="1.1811023622047245" right="0.78740157480314965" top="0.98425196850393704" bottom="0.98425196850393704" header="0.51181102362204722" footer="0.51181102362204722"/>
  <pageSetup paperSize="9" orientation="landscape" horizontalDpi="1200" verticalDpi="1200" r:id="rId1"/>
  <headerFooter alignWithMargins="0">
    <oddFooter>&amp;R&amp;8金沢国税局　
国税滞納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34"/>
  <sheetViews>
    <sheetView showGridLines="0" tabSelected="1" topLeftCell="A19" zoomScaleNormal="100" workbookViewId="0">
      <selection activeCell="R9" sqref="R9"/>
    </sheetView>
  </sheetViews>
  <sheetFormatPr defaultColWidth="5.875" defaultRowHeight="11.25" x14ac:dyDescent="0.15"/>
  <cols>
    <col min="1" max="1" width="10.625" style="1" customWidth="1"/>
    <col min="2" max="2" width="8.625" style="1" customWidth="1"/>
    <col min="3" max="3" width="11.375" style="1" bestFit="1" customWidth="1"/>
    <col min="4" max="4" width="6.75" style="1" bestFit="1" customWidth="1"/>
    <col min="5" max="5" width="9.75" style="1" bestFit="1" customWidth="1"/>
    <col min="6" max="6" width="8.25" style="1" bestFit="1" customWidth="1"/>
    <col min="7" max="7" width="11.375" style="1" bestFit="1" customWidth="1"/>
    <col min="8" max="8" width="6.75" style="1" bestFit="1" customWidth="1"/>
    <col min="9" max="9" width="9.75" style="1" bestFit="1" customWidth="1"/>
    <col min="10" max="10" width="8.25" style="1" bestFit="1" customWidth="1"/>
    <col min="11" max="11" width="9.75" style="1" bestFit="1" customWidth="1"/>
    <col min="12" max="12" width="5.875" style="1"/>
    <col min="13" max="13" width="7.5" style="103" bestFit="1" customWidth="1"/>
    <col min="14" max="14" width="9" style="103" bestFit="1" customWidth="1"/>
    <col min="15" max="17" width="5.875" style="103"/>
    <col min="18" max="256" width="5.875" style="1"/>
    <col min="257" max="257" width="10.625" style="1" customWidth="1"/>
    <col min="258" max="258" width="8.625" style="1" customWidth="1"/>
    <col min="259" max="259" width="11.375" style="1" bestFit="1" customWidth="1"/>
    <col min="260" max="260" width="6.75" style="1" bestFit="1" customWidth="1"/>
    <col min="261" max="261" width="9.75" style="1" bestFit="1" customWidth="1"/>
    <col min="262" max="262" width="8.25" style="1" bestFit="1" customWidth="1"/>
    <col min="263" max="263" width="11.375" style="1" bestFit="1" customWidth="1"/>
    <col min="264" max="264" width="6.75" style="1" bestFit="1" customWidth="1"/>
    <col min="265" max="265" width="9.75" style="1" bestFit="1" customWidth="1"/>
    <col min="266" max="266" width="8.25" style="1" bestFit="1" customWidth="1"/>
    <col min="267" max="267" width="9.75" style="1" bestFit="1" customWidth="1"/>
    <col min="268" max="268" width="5.875" style="1"/>
    <col min="269" max="269" width="7.5" style="1" bestFit="1" customWidth="1"/>
    <col min="270" max="270" width="9" style="1" bestFit="1" customWidth="1"/>
    <col min="271" max="512" width="5.875" style="1"/>
    <col min="513" max="513" width="10.625" style="1" customWidth="1"/>
    <col min="514" max="514" width="8.625" style="1" customWidth="1"/>
    <col min="515" max="515" width="11.375" style="1" bestFit="1" customWidth="1"/>
    <col min="516" max="516" width="6.75" style="1" bestFit="1" customWidth="1"/>
    <col min="517" max="517" width="9.75" style="1" bestFit="1" customWidth="1"/>
    <col min="518" max="518" width="8.25" style="1" bestFit="1" customWidth="1"/>
    <col min="519" max="519" width="11.375" style="1" bestFit="1" customWidth="1"/>
    <col min="520" max="520" width="6.75" style="1" bestFit="1" customWidth="1"/>
    <col min="521" max="521" width="9.75" style="1" bestFit="1" customWidth="1"/>
    <col min="522" max="522" width="8.25" style="1" bestFit="1" customWidth="1"/>
    <col min="523" max="523" width="9.75" style="1" bestFit="1" customWidth="1"/>
    <col min="524" max="524" width="5.875" style="1"/>
    <col min="525" max="525" width="7.5" style="1" bestFit="1" customWidth="1"/>
    <col min="526" max="526" width="9" style="1" bestFit="1" customWidth="1"/>
    <col min="527" max="768" width="5.875" style="1"/>
    <col min="769" max="769" width="10.625" style="1" customWidth="1"/>
    <col min="770" max="770" width="8.625" style="1" customWidth="1"/>
    <col min="771" max="771" width="11.375" style="1" bestFit="1" customWidth="1"/>
    <col min="772" max="772" width="6.75" style="1" bestFit="1" customWidth="1"/>
    <col min="773" max="773" width="9.75" style="1" bestFit="1" customWidth="1"/>
    <col min="774" max="774" width="8.25" style="1" bestFit="1" customWidth="1"/>
    <col min="775" max="775" width="11.375" style="1" bestFit="1" customWidth="1"/>
    <col min="776" max="776" width="6.75" style="1" bestFit="1" customWidth="1"/>
    <col min="777" max="777" width="9.75" style="1" bestFit="1" customWidth="1"/>
    <col min="778" max="778" width="8.25" style="1" bestFit="1" customWidth="1"/>
    <col min="779" max="779" width="9.75" style="1" bestFit="1" customWidth="1"/>
    <col min="780" max="780" width="5.875" style="1"/>
    <col min="781" max="781" width="7.5" style="1" bestFit="1" customWidth="1"/>
    <col min="782" max="782" width="9" style="1" bestFit="1" customWidth="1"/>
    <col min="783" max="1024" width="5.875" style="1"/>
    <col min="1025" max="1025" width="10.625" style="1" customWidth="1"/>
    <col min="1026" max="1026" width="8.625" style="1" customWidth="1"/>
    <col min="1027" max="1027" width="11.375" style="1" bestFit="1" customWidth="1"/>
    <col min="1028" max="1028" width="6.75" style="1" bestFit="1" customWidth="1"/>
    <col min="1029" max="1029" width="9.75" style="1" bestFit="1" customWidth="1"/>
    <col min="1030" max="1030" width="8.25" style="1" bestFit="1" customWidth="1"/>
    <col min="1031" max="1031" width="11.375" style="1" bestFit="1" customWidth="1"/>
    <col min="1032" max="1032" width="6.75" style="1" bestFit="1" customWidth="1"/>
    <col min="1033" max="1033" width="9.75" style="1" bestFit="1" customWidth="1"/>
    <col min="1034" max="1034" width="8.25" style="1" bestFit="1" customWidth="1"/>
    <col min="1035" max="1035" width="9.75" style="1" bestFit="1" customWidth="1"/>
    <col min="1036" max="1036" width="5.875" style="1"/>
    <col min="1037" max="1037" width="7.5" style="1" bestFit="1" customWidth="1"/>
    <col min="1038" max="1038" width="9" style="1" bestFit="1" customWidth="1"/>
    <col min="1039" max="1280" width="5.875" style="1"/>
    <col min="1281" max="1281" width="10.625" style="1" customWidth="1"/>
    <col min="1282" max="1282" width="8.625" style="1" customWidth="1"/>
    <col min="1283" max="1283" width="11.375" style="1" bestFit="1" customWidth="1"/>
    <col min="1284" max="1284" width="6.75" style="1" bestFit="1" customWidth="1"/>
    <col min="1285" max="1285" width="9.75" style="1" bestFit="1" customWidth="1"/>
    <col min="1286" max="1286" width="8.25" style="1" bestFit="1" customWidth="1"/>
    <col min="1287" max="1287" width="11.375" style="1" bestFit="1" customWidth="1"/>
    <col min="1288" max="1288" width="6.75" style="1" bestFit="1" customWidth="1"/>
    <col min="1289" max="1289" width="9.75" style="1" bestFit="1" customWidth="1"/>
    <col min="1290" max="1290" width="8.25" style="1" bestFit="1" customWidth="1"/>
    <col min="1291" max="1291" width="9.75" style="1" bestFit="1" customWidth="1"/>
    <col min="1292" max="1292" width="5.875" style="1"/>
    <col min="1293" max="1293" width="7.5" style="1" bestFit="1" customWidth="1"/>
    <col min="1294" max="1294" width="9" style="1" bestFit="1" customWidth="1"/>
    <col min="1295" max="1536" width="5.875" style="1"/>
    <col min="1537" max="1537" width="10.625" style="1" customWidth="1"/>
    <col min="1538" max="1538" width="8.625" style="1" customWidth="1"/>
    <col min="1539" max="1539" width="11.375" style="1" bestFit="1" customWidth="1"/>
    <col min="1540" max="1540" width="6.75" style="1" bestFit="1" customWidth="1"/>
    <col min="1541" max="1541" width="9.75" style="1" bestFit="1" customWidth="1"/>
    <col min="1542" max="1542" width="8.25" style="1" bestFit="1" customWidth="1"/>
    <col min="1543" max="1543" width="11.375" style="1" bestFit="1" customWidth="1"/>
    <col min="1544" max="1544" width="6.75" style="1" bestFit="1" customWidth="1"/>
    <col min="1545" max="1545" width="9.75" style="1" bestFit="1" customWidth="1"/>
    <col min="1546" max="1546" width="8.25" style="1" bestFit="1" customWidth="1"/>
    <col min="1547" max="1547" width="9.75" style="1" bestFit="1" customWidth="1"/>
    <col min="1548" max="1548" width="5.875" style="1"/>
    <col min="1549" max="1549" width="7.5" style="1" bestFit="1" customWidth="1"/>
    <col min="1550" max="1550" width="9" style="1" bestFit="1" customWidth="1"/>
    <col min="1551" max="1792" width="5.875" style="1"/>
    <col min="1793" max="1793" width="10.625" style="1" customWidth="1"/>
    <col min="1794" max="1794" width="8.625" style="1" customWidth="1"/>
    <col min="1795" max="1795" width="11.375" style="1" bestFit="1" customWidth="1"/>
    <col min="1796" max="1796" width="6.75" style="1" bestFit="1" customWidth="1"/>
    <col min="1797" max="1797" width="9.75" style="1" bestFit="1" customWidth="1"/>
    <col min="1798" max="1798" width="8.25" style="1" bestFit="1" customWidth="1"/>
    <col min="1799" max="1799" width="11.375" style="1" bestFit="1" customWidth="1"/>
    <col min="1800" max="1800" width="6.75" style="1" bestFit="1" customWidth="1"/>
    <col min="1801" max="1801" width="9.75" style="1" bestFit="1" customWidth="1"/>
    <col min="1802" max="1802" width="8.25" style="1" bestFit="1" customWidth="1"/>
    <col min="1803" max="1803" width="9.75" style="1" bestFit="1" customWidth="1"/>
    <col min="1804" max="1804" width="5.875" style="1"/>
    <col min="1805" max="1805" width="7.5" style="1" bestFit="1" customWidth="1"/>
    <col min="1806" max="1806" width="9" style="1" bestFit="1" customWidth="1"/>
    <col min="1807" max="2048" width="5.875" style="1"/>
    <col min="2049" max="2049" width="10.625" style="1" customWidth="1"/>
    <col min="2050" max="2050" width="8.625" style="1" customWidth="1"/>
    <col min="2051" max="2051" width="11.375" style="1" bestFit="1" customWidth="1"/>
    <col min="2052" max="2052" width="6.75" style="1" bestFit="1" customWidth="1"/>
    <col min="2053" max="2053" width="9.75" style="1" bestFit="1" customWidth="1"/>
    <col min="2054" max="2054" width="8.25" style="1" bestFit="1" customWidth="1"/>
    <col min="2055" max="2055" width="11.375" style="1" bestFit="1" customWidth="1"/>
    <col min="2056" max="2056" width="6.75" style="1" bestFit="1" customWidth="1"/>
    <col min="2057" max="2057" width="9.75" style="1" bestFit="1" customWidth="1"/>
    <col min="2058" max="2058" width="8.25" style="1" bestFit="1" customWidth="1"/>
    <col min="2059" max="2059" width="9.75" style="1" bestFit="1" customWidth="1"/>
    <col min="2060" max="2060" width="5.875" style="1"/>
    <col min="2061" max="2061" width="7.5" style="1" bestFit="1" customWidth="1"/>
    <col min="2062" max="2062" width="9" style="1" bestFit="1" customWidth="1"/>
    <col min="2063" max="2304" width="5.875" style="1"/>
    <col min="2305" max="2305" width="10.625" style="1" customWidth="1"/>
    <col min="2306" max="2306" width="8.625" style="1" customWidth="1"/>
    <col min="2307" max="2307" width="11.375" style="1" bestFit="1" customWidth="1"/>
    <col min="2308" max="2308" width="6.75" style="1" bestFit="1" customWidth="1"/>
    <col min="2309" max="2309" width="9.75" style="1" bestFit="1" customWidth="1"/>
    <col min="2310" max="2310" width="8.25" style="1" bestFit="1" customWidth="1"/>
    <col min="2311" max="2311" width="11.375" style="1" bestFit="1" customWidth="1"/>
    <col min="2312" max="2312" width="6.75" style="1" bestFit="1" customWidth="1"/>
    <col min="2313" max="2313" width="9.75" style="1" bestFit="1" customWidth="1"/>
    <col min="2314" max="2314" width="8.25" style="1" bestFit="1" customWidth="1"/>
    <col min="2315" max="2315" width="9.75" style="1" bestFit="1" customWidth="1"/>
    <col min="2316" max="2316" width="5.875" style="1"/>
    <col min="2317" max="2317" width="7.5" style="1" bestFit="1" customWidth="1"/>
    <col min="2318" max="2318" width="9" style="1" bestFit="1" customWidth="1"/>
    <col min="2319" max="2560" width="5.875" style="1"/>
    <col min="2561" max="2561" width="10.625" style="1" customWidth="1"/>
    <col min="2562" max="2562" width="8.625" style="1" customWidth="1"/>
    <col min="2563" max="2563" width="11.375" style="1" bestFit="1" customWidth="1"/>
    <col min="2564" max="2564" width="6.75" style="1" bestFit="1" customWidth="1"/>
    <col min="2565" max="2565" width="9.75" style="1" bestFit="1" customWidth="1"/>
    <col min="2566" max="2566" width="8.25" style="1" bestFit="1" customWidth="1"/>
    <col min="2567" max="2567" width="11.375" style="1" bestFit="1" customWidth="1"/>
    <col min="2568" max="2568" width="6.75" style="1" bestFit="1" customWidth="1"/>
    <col min="2569" max="2569" width="9.75" style="1" bestFit="1" customWidth="1"/>
    <col min="2570" max="2570" width="8.25" style="1" bestFit="1" customWidth="1"/>
    <col min="2571" max="2571" width="9.75" style="1" bestFit="1" customWidth="1"/>
    <col min="2572" max="2572" width="5.875" style="1"/>
    <col min="2573" max="2573" width="7.5" style="1" bestFit="1" customWidth="1"/>
    <col min="2574" max="2574" width="9" style="1" bestFit="1" customWidth="1"/>
    <col min="2575" max="2816" width="5.875" style="1"/>
    <col min="2817" max="2817" width="10.625" style="1" customWidth="1"/>
    <col min="2818" max="2818" width="8.625" style="1" customWidth="1"/>
    <col min="2819" max="2819" width="11.375" style="1" bestFit="1" customWidth="1"/>
    <col min="2820" max="2820" width="6.75" style="1" bestFit="1" customWidth="1"/>
    <col min="2821" max="2821" width="9.75" style="1" bestFit="1" customWidth="1"/>
    <col min="2822" max="2822" width="8.25" style="1" bestFit="1" customWidth="1"/>
    <col min="2823" max="2823" width="11.375" style="1" bestFit="1" customWidth="1"/>
    <col min="2824" max="2824" width="6.75" style="1" bestFit="1" customWidth="1"/>
    <col min="2825" max="2825" width="9.75" style="1" bestFit="1" customWidth="1"/>
    <col min="2826" max="2826" width="8.25" style="1" bestFit="1" customWidth="1"/>
    <col min="2827" max="2827" width="9.75" style="1" bestFit="1" customWidth="1"/>
    <col min="2828" max="2828" width="5.875" style="1"/>
    <col min="2829" max="2829" width="7.5" style="1" bestFit="1" customWidth="1"/>
    <col min="2830" max="2830" width="9" style="1" bestFit="1" customWidth="1"/>
    <col min="2831" max="3072" width="5.875" style="1"/>
    <col min="3073" max="3073" width="10.625" style="1" customWidth="1"/>
    <col min="3074" max="3074" width="8.625" style="1" customWidth="1"/>
    <col min="3075" max="3075" width="11.375" style="1" bestFit="1" customWidth="1"/>
    <col min="3076" max="3076" width="6.75" style="1" bestFit="1" customWidth="1"/>
    <col min="3077" max="3077" width="9.75" style="1" bestFit="1" customWidth="1"/>
    <col min="3078" max="3078" width="8.25" style="1" bestFit="1" customWidth="1"/>
    <col min="3079" max="3079" width="11.375" style="1" bestFit="1" customWidth="1"/>
    <col min="3080" max="3080" width="6.75" style="1" bestFit="1" customWidth="1"/>
    <col min="3081" max="3081" width="9.75" style="1" bestFit="1" customWidth="1"/>
    <col min="3082" max="3082" width="8.25" style="1" bestFit="1" customWidth="1"/>
    <col min="3083" max="3083" width="9.75" style="1" bestFit="1" customWidth="1"/>
    <col min="3084" max="3084" width="5.875" style="1"/>
    <col min="3085" max="3085" width="7.5" style="1" bestFit="1" customWidth="1"/>
    <col min="3086" max="3086" width="9" style="1" bestFit="1" customWidth="1"/>
    <col min="3087" max="3328" width="5.875" style="1"/>
    <col min="3329" max="3329" width="10.625" style="1" customWidth="1"/>
    <col min="3330" max="3330" width="8.625" style="1" customWidth="1"/>
    <col min="3331" max="3331" width="11.375" style="1" bestFit="1" customWidth="1"/>
    <col min="3332" max="3332" width="6.75" style="1" bestFit="1" customWidth="1"/>
    <col min="3333" max="3333" width="9.75" style="1" bestFit="1" customWidth="1"/>
    <col min="3334" max="3334" width="8.25" style="1" bestFit="1" customWidth="1"/>
    <col min="3335" max="3335" width="11.375" style="1" bestFit="1" customWidth="1"/>
    <col min="3336" max="3336" width="6.75" style="1" bestFit="1" customWidth="1"/>
    <col min="3337" max="3337" width="9.75" style="1" bestFit="1" customWidth="1"/>
    <col min="3338" max="3338" width="8.25" style="1" bestFit="1" customWidth="1"/>
    <col min="3339" max="3339" width="9.75" style="1" bestFit="1" customWidth="1"/>
    <col min="3340" max="3340" width="5.875" style="1"/>
    <col min="3341" max="3341" width="7.5" style="1" bestFit="1" customWidth="1"/>
    <col min="3342" max="3342" width="9" style="1" bestFit="1" customWidth="1"/>
    <col min="3343" max="3584" width="5.875" style="1"/>
    <col min="3585" max="3585" width="10.625" style="1" customWidth="1"/>
    <col min="3586" max="3586" width="8.625" style="1" customWidth="1"/>
    <col min="3587" max="3587" width="11.375" style="1" bestFit="1" customWidth="1"/>
    <col min="3588" max="3588" width="6.75" style="1" bestFit="1" customWidth="1"/>
    <col min="3589" max="3589" width="9.75" style="1" bestFit="1" customWidth="1"/>
    <col min="3590" max="3590" width="8.25" style="1" bestFit="1" customWidth="1"/>
    <col min="3591" max="3591" width="11.375" style="1" bestFit="1" customWidth="1"/>
    <col min="3592" max="3592" width="6.75" style="1" bestFit="1" customWidth="1"/>
    <col min="3593" max="3593" width="9.75" style="1" bestFit="1" customWidth="1"/>
    <col min="3594" max="3594" width="8.25" style="1" bestFit="1" customWidth="1"/>
    <col min="3595" max="3595" width="9.75" style="1" bestFit="1" customWidth="1"/>
    <col min="3596" max="3596" width="5.875" style="1"/>
    <col min="3597" max="3597" width="7.5" style="1" bestFit="1" customWidth="1"/>
    <col min="3598" max="3598" width="9" style="1" bestFit="1" customWidth="1"/>
    <col min="3599" max="3840" width="5.875" style="1"/>
    <col min="3841" max="3841" width="10.625" style="1" customWidth="1"/>
    <col min="3842" max="3842" width="8.625" style="1" customWidth="1"/>
    <col min="3843" max="3843" width="11.375" style="1" bestFit="1" customWidth="1"/>
    <col min="3844" max="3844" width="6.75" style="1" bestFit="1" customWidth="1"/>
    <col min="3845" max="3845" width="9.75" style="1" bestFit="1" customWidth="1"/>
    <col min="3846" max="3846" width="8.25" style="1" bestFit="1" customWidth="1"/>
    <col min="3847" max="3847" width="11.375" style="1" bestFit="1" customWidth="1"/>
    <col min="3848" max="3848" width="6.75" style="1" bestFit="1" customWidth="1"/>
    <col min="3849" max="3849" width="9.75" style="1" bestFit="1" customWidth="1"/>
    <col min="3850" max="3850" width="8.25" style="1" bestFit="1" customWidth="1"/>
    <col min="3851" max="3851" width="9.75" style="1" bestFit="1" customWidth="1"/>
    <col min="3852" max="3852" width="5.875" style="1"/>
    <col min="3853" max="3853" width="7.5" style="1" bestFit="1" customWidth="1"/>
    <col min="3854" max="3854" width="9" style="1" bestFit="1" customWidth="1"/>
    <col min="3855" max="4096" width="5.875" style="1"/>
    <col min="4097" max="4097" width="10.625" style="1" customWidth="1"/>
    <col min="4098" max="4098" width="8.625" style="1" customWidth="1"/>
    <col min="4099" max="4099" width="11.375" style="1" bestFit="1" customWidth="1"/>
    <col min="4100" max="4100" width="6.75" style="1" bestFit="1" customWidth="1"/>
    <col min="4101" max="4101" width="9.75" style="1" bestFit="1" customWidth="1"/>
    <col min="4102" max="4102" width="8.25" style="1" bestFit="1" customWidth="1"/>
    <col min="4103" max="4103" width="11.375" style="1" bestFit="1" customWidth="1"/>
    <col min="4104" max="4104" width="6.75" style="1" bestFit="1" customWidth="1"/>
    <col min="4105" max="4105" width="9.75" style="1" bestFit="1" customWidth="1"/>
    <col min="4106" max="4106" width="8.25" style="1" bestFit="1" customWidth="1"/>
    <col min="4107" max="4107" width="9.75" style="1" bestFit="1" customWidth="1"/>
    <col min="4108" max="4108" width="5.875" style="1"/>
    <col min="4109" max="4109" width="7.5" style="1" bestFit="1" customWidth="1"/>
    <col min="4110" max="4110" width="9" style="1" bestFit="1" customWidth="1"/>
    <col min="4111" max="4352" width="5.875" style="1"/>
    <col min="4353" max="4353" width="10.625" style="1" customWidth="1"/>
    <col min="4354" max="4354" width="8.625" style="1" customWidth="1"/>
    <col min="4355" max="4355" width="11.375" style="1" bestFit="1" customWidth="1"/>
    <col min="4356" max="4356" width="6.75" style="1" bestFit="1" customWidth="1"/>
    <col min="4357" max="4357" width="9.75" style="1" bestFit="1" customWidth="1"/>
    <col min="4358" max="4358" width="8.25" style="1" bestFit="1" customWidth="1"/>
    <col min="4359" max="4359" width="11.375" style="1" bestFit="1" customWidth="1"/>
    <col min="4360" max="4360" width="6.75" style="1" bestFit="1" customWidth="1"/>
    <col min="4361" max="4361" width="9.75" style="1" bestFit="1" customWidth="1"/>
    <col min="4362" max="4362" width="8.25" style="1" bestFit="1" customWidth="1"/>
    <col min="4363" max="4363" width="9.75" style="1" bestFit="1" customWidth="1"/>
    <col min="4364" max="4364" width="5.875" style="1"/>
    <col min="4365" max="4365" width="7.5" style="1" bestFit="1" customWidth="1"/>
    <col min="4366" max="4366" width="9" style="1" bestFit="1" customWidth="1"/>
    <col min="4367" max="4608" width="5.875" style="1"/>
    <col min="4609" max="4609" width="10.625" style="1" customWidth="1"/>
    <col min="4610" max="4610" width="8.625" style="1" customWidth="1"/>
    <col min="4611" max="4611" width="11.375" style="1" bestFit="1" customWidth="1"/>
    <col min="4612" max="4612" width="6.75" style="1" bestFit="1" customWidth="1"/>
    <col min="4613" max="4613" width="9.75" style="1" bestFit="1" customWidth="1"/>
    <col min="4614" max="4614" width="8.25" style="1" bestFit="1" customWidth="1"/>
    <col min="4615" max="4615" width="11.375" style="1" bestFit="1" customWidth="1"/>
    <col min="4616" max="4616" width="6.75" style="1" bestFit="1" customWidth="1"/>
    <col min="4617" max="4617" width="9.75" style="1" bestFit="1" customWidth="1"/>
    <col min="4618" max="4618" width="8.25" style="1" bestFit="1" customWidth="1"/>
    <col min="4619" max="4619" width="9.75" style="1" bestFit="1" customWidth="1"/>
    <col min="4620" max="4620" width="5.875" style="1"/>
    <col min="4621" max="4621" width="7.5" style="1" bestFit="1" customWidth="1"/>
    <col min="4622" max="4622" width="9" style="1" bestFit="1" customWidth="1"/>
    <col min="4623" max="4864" width="5.875" style="1"/>
    <col min="4865" max="4865" width="10.625" style="1" customWidth="1"/>
    <col min="4866" max="4866" width="8.625" style="1" customWidth="1"/>
    <col min="4867" max="4867" width="11.375" style="1" bestFit="1" customWidth="1"/>
    <col min="4868" max="4868" width="6.75" style="1" bestFit="1" customWidth="1"/>
    <col min="4869" max="4869" width="9.75" style="1" bestFit="1" customWidth="1"/>
    <col min="4870" max="4870" width="8.25" style="1" bestFit="1" customWidth="1"/>
    <col min="4871" max="4871" width="11.375" style="1" bestFit="1" customWidth="1"/>
    <col min="4872" max="4872" width="6.75" style="1" bestFit="1" customWidth="1"/>
    <col min="4873" max="4873" width="9.75" style="1" bestFit="1" customWidth="1"/>
    <col min="4874" max="4874" width="8.25" style="1" bestFit="1" customWidth="1"/>
    <col min="4875" max="4875" width="9.75" style="1" bestFit="1" customWidth="1"/>
    <col min="4876" max="4876" width="5.875" style="1"/>
    <col min="4877" max="4877" width="7.5" style="1" bestFit="1" customWidth="1"/>
    <col min="4878" max="4878" width="9" style="1" bestFit="1" customWidth="1"/>
    <col min="4879" max="5120" width="5.875" style="1"/>
    <col min="5121" max="5121" width="10.625" style="1" customWidth="1"/>
    <col min="5122" max="5122" width="8.625" style="1" customWidth="1"/>
    <col min="5123" max="5123" width="11.375" style="1" bestFit="1" customWidth="1"/>
    <col min="5124" max="5124" width="6.75" style="1" bestFit="1" customWidth="1"/>
    <col min="5125" max="5125" width="9.75" style="1" bestFit="1" customWidth="1"/>
    <col min="5126" max="5126" width="8.25" style="1" bestFit="1" customWidth="1"/>
    <col min="5127" max="5127" width="11.375" style="1" bestFit="1" customWidth="1"/>
    <col min="5128" max="5128" width="6.75" style="1" bestFit="1" customWidth="1"/>
    <col min="5129" max="5129" width="9.75" style="1" bestFit="1" customWidth="1"/>
    <col min="5130" max="5130" width="8.25" style="1" bestFit="1" customWidth="1"/>
    <col min="5131" max="5131" width="9.75" style="1" bestFit="1" customWidth="1"/>
    <col min="5132" max="5132" width="5.875" style="1"/>
    <col min="5133" max="5133" width="7.5" style="1" bestFit="1" customWidth="1"/>
    <col min="5134" max="5134" width="9" style="1" bestFit="1" customWidth="1"/>
    <col min="5135" max="5376" width="5.875" style="1"/>
    <col min="5377" max="5377" width="10.625" style="1" customWidth="1"/>
    <col min="5378" max="5378" width="8.625" style="1" customWidth="1"/>
    <col min="5379" max="5379" width="11.375" style="1" bestFit="1" customWidth="1"/>
    <col min="5380" max="5380" width="6.75" style="1" bestFit="1" customWidth="1"/>
    <col min="5381" max="5381" width="9.75" style="1" bestFit="1" customWidth="1"/>
    <col min="5382" max="5382" width="8.25" style="1" bestFit="1" customWidth="1"/>
    <col min="5383" max="5383" width="11.375" style="1" bestFit="1" customWidth="1"/>
    <col min="5384" max="5384" width="6.75" style="1" bestFit="1" customWidth="1"/>
    <col min="5385" max="5385" width="9.75" style="1" bestFit="1" customWidth="1"/>
    <col min="5386" max="5386" width="8.25" style="1" bestFit="1" customWidth="1"/>
    <col min="5387" max="5387" width="9.75" style="1" bestFit="1" customWidth="1"/>
    <col min="5388" max="5388" width="5.875" style="1"/>
    <col min="5389" max="5389" width="7.5" style="1" bestFit="1" customWidth="1"/>
    <col min="5390" max="5390" width="9" style="1" bestFit="1" customWidth="1"/>
    <col min="5391" max="5632" width="5.875" style="1"/>
    <col min="5633" max="5633" width="10.625" style="1" customWidth="1"/>
    <col min="5634" max="5634" width="8.625" style="1" customWidth="1"/>
    <col min="5635" max="5635" width="11.375" style="1" bestFit="1" customWidth="1"/>
    <col min="5636" max="5636" width="6.75" style="1" bestFit="1" customWidth="1"/>
    <col min="5637" max="5637" width="9.75" style="1" bestFit="1" customWidth="1"/>
    <col min="5638" max="5638" width="8.25" style="1" bestFit="1" customWidth="1"/>
    <col min="5639" max="5639" width="11.375" style="1" bestFit="1" customWidth="1"/>
    <col min="5640" max="5640" width="6.75" style="1" bestFit="1" customWidth="1"/>
    <col min="5641" max="5641" width="9.75" style="1" bestFit="1" customWidth="1"/>
    <col min="5642" max="5642" width="8.25" style="1" bestFit="1" customWidth="1"/>
    <col min="5643" max="5643" width="9.75" style="1" bestFit="1" customWidth="1"/>
    <col min="5644" max="5644" width="5.875" style="1"/>
    <col min="5645" max="5645" width="7.5" style="1" bestFit="1" customWidth="1"/>
    <col min="5646" max="5646" width="9" style="1" bestFit="1" customWidth="1"/>
    <col min="5647" max="5888" width="5.875" style="1"/>
    <col min="5889" max="5889" width="10.625" style="1" customWidth="1"/>
    <col min="5890" max="5890" width="8.625" style="1" customWidth="1"/>
    <col min="5891" max="5891" width="11.375" style="1" bestFit="1" customWidth="1"/>
    <col min="5892" max="5892" width="6.75" style="1" bestFit="1" customWidth="1"/>
    <col min="5893" max="5893" width="9.75" style="1" bestFit="1" customWidth="1"/>
    <col min="5894" max="5894" width="8.25" style="1" bestFit="1" customWidth="1"/>
    <col min="5895" max="5895" width="11.375" style="1" bestFit="1" customWidth="1"/>
    <col min="5896" max="5896" width="6.75" style="1" bestFit="1" customWidth="1"/>
    <col min="5897" max="5897" width="9.75" style="1" bestFit="1" customWidth="1"/>
    <col min="5898" max="5898" width="8.25" style="1" bestFit="1" customWidth="1"/>
    <col min="5899" max="5899" width="9.75" style="1" bestFit="1" customWidth="1"/>
    <col min="5900" max="5900" width="5.875" style="1"/>
    <col min="5901" max="5901" width="7.5" style="1" bestFit="1" customWidth="1"/>
    <col min="5902" max="5902" width="9" style="1" bestFit="1" customWidth="1"/>
    <col min="5903" max="6144" width="5.875" style="1"/>
    <col min="6145" max="6145" width="10.625" style="1" customWidth="1"/>
    <col min="6146" max="6146" width="8.625" style="1" customWidth="1"/>
    <col min="6147" max="6147" width="11.375" style="1" bestFit="1" customWidth="1"/>
    <col min="6148" max="6148" width="6.75" style="1" bestFit="1" customWidth="1"/>
    <col min="6149" max="6149" width="9.75" style="1" bestFit="1" customWidth="1"/>
    <col min="6150" max="6150" width="8.25" style="1" bestFit="1" customWidth="1"/>
    <col min="6151" max="6151" width="11.375" style="1" bestFit="1" customWidth="1"/>
    <col min="6152" max="6152" width="6.75" style="1" bestFit="1" customWidth="1"/>
    <col min="6153" max="6153" width="9.75" style="1" bestFit="1" customWidth="1"/>
    <col min="6154" max="6154" width="8.25" style="1" bestFit="1" customWidth="1"/>
    <col min="6155" max="6155" width="9.75" style="1" bestFit="1" customWidth="1"/>
    <col min="6156" max="6156" width="5.875" style="1"/>
    <col min="6157" max="6157" width="7.5" style="1" bestFit="1" customWidth="1"/>
    <col min="6158" max="6158" width="9" style="1" bestFit="1" customWidth="1"/>
    <col min="6159" max="6400" width="5.875" style="1"/>
    <col min="6401" max="6401" width="10.625" style="1" customWidth="1"/>
    <col min="6402" max="6402" width="8.625" style="1" customWidth="1"/>
    <col min="6403" max="6403" width="11.375" style="1" bestFit="1" customWidth="1"/>
    <col min="6404" max="6404" width="6.75" style="1" bestFit="1" customWidth="1"/>
    <col min="6405" max="6405" width="9.75" style="1" bestFit="1" customWidth="1"/>
    <col min="6406" max="6406" width="8.25" style="1" bestFit="1" customWidth="1"/>
    <col min="6407" max="6407" width="11.375" style="1" bestFit="1" customWidth="1"/>
    <col min="6408" max="6408" width="6.75" style="1" bestFit="1" customWidth="1"/>
    <col min="6409" max="6409" width="9.75" style="1" bestFit="1" customWidth="1"/>
    <col min="6410" max="6410" width="8.25" style="1" bestFit="1" customWidth="1"/>
    <col min="6411" max="6411" width="9.75" style="1" bestFit="1" customWidth="1"/>
    <col min="6412" max="6412" width="5.875" style="1"/>
    <col min="6413" max="6413" width="7.5" style="1" bestFit="1" customWidth="1"/>
    <col min="6414" max="6414" width="9" style="1" bestFit="1" customWidth="1"/>
    <col min="6415" max="6656" width="5.875" style="1"/>
    <col min="6657" max="6657" width="10.625" style="1" customWidth="1"/>
    <col min="6658" max="6658" width="8.625" style="1" customWidth="1"/>
    <col min="6659" max="6659" width="11.375" style="1" bestFit="1" customWidth="1"/>
    <col min="6660" max="6660" width="6.75" style="1" bestFit="1" customWidth="1"/>
    <col min="6661" max="6661" width="9.75" style="1" bestFit="1" customWidth="1"/>
    <col min="6662" max="6662" width="8.25" style="1" bestFit="1" customWidth="1"/>
    <col min="6663" max="6663" width="11.375" style="1" bestFit="1" customWidth="1"/>
    <col min="6664" max="6664" width="6.75" style="1" bestFit="1" customWidth="1"/>
    <col min="6665" max="6665" width="9.75" style="1" bestFit="1" customWidth="1"/>
    <col min="6666" max="6666" width="8.25" style="1" bestFit="1" customWidth="1"/>
    <col min="6667" max="6667" width="9.75" style="1" bestFit="1" customWidth="1"/>
    <col min="6668" max="6668" width="5.875" style="1"/>
    <col min="6669" max="6669" width="7.5" style="1" bestFit="1" customWidth="1"/>
    <col min="6670" max="6670" width="9" style="1" bestFit="1" customWidth="1"/>
    <col min="6671" max="6912" width="5.875" style="1"/>
    <col min="6913" max="6913" width="10.625" style="1" customWidth="1"/>
    <col min="6914" max="6914" width="8.625" style="1" customWidth="1"/>
    <col min="6915" max="6915" width="11.375" style="1" bestFit="1" customWidth="1"/>
    <col min="6916" max="6916" width="6.75" style="1" bestFit="1" customWidth="1"/>
    <col min="6917" max="6917" width="9.75" style="1" bestFit="1" customWidth="1"/>
    <col min="6918" max="6918" width="8.25" style="1" bestFit="1" customWidth="1"/>
    <col min="6919" max="6919" width="11.375" style="1" bestFit="1" customWidth="1"/>
    <col min="6920" max="6920" width="6.75" style="1" bestFit="1" customWidth="1"/>
    <col min="6921" max="6921" width="9.75" style="1" bestFit="1" customWidth="1"/>
    <col min="6922" max="6922" width="8.25" style="1" bestFit="1" customWidth="1"/>
    <col min="6923" max="6923" width="9.75" style="1" bestFit="1" customWidth="1"/>
    <col min="6924" max="6924" width="5.875" style="1"/>
    <col min="6925" max="6925" width="7.5" style="1" bestFit="1" customWidth="1"/>
    <col min="6926" max="6926" width="9" style="1" bestFit="1" customWidth="1"/>
    <col min="6927" max="7168" width="5.875" style="1"/>
    <col min="7169" max="7169" width="10.625" style="1" customWidth="1"/>
    <col min="7170" max="7170" width="8.625" style="1" customWidth="1"/>
    <col min="7171" max="7171" width="11.375" style="1" bestFit="1" customWidth="1"/>
    <col min="7172" max="7172" width="6.75" style="1" bestFit="1" customWidth="1"/>
    <col min="7173" max="7173" width="9.75" style="1" bestFit="1" customWidth="1"/>
    <col min="7174" max="7174" width="8.25" style="1" bestFit="1" customWidth="1"/>
    <col min="7175" max="7175" width="11.375" style="1" bestFit="1" customWidth="1"/>
    <col min="7176" max="7176" width="6.75" style="1" bestFit="1" customWidth="1"/>
    <col min="7177" max="7177" width="9.75" style="1" bestFit="1" customWidth="1"/>
    <col min="7178" max="7178" width="8.25" style="1" bestFit="1" customWidth="1"/>
    <col min="7179" max="7179" width="9.75" style="1" bestFit="1" customWidth="1"/>
    <col min="7180" max="7180" width="5.875" style="1"/>
    <col min="7181" max="7181" width="7.5" style="1" bestFit="1" customWidth="1"/>
    <col min="7182" max="7182" width="9" style="1" bestFit="1" customWidth="1"/>
    <col min="7183" max="7424" width="5.875" style="1"/>
    <col min="7425" max="7425" width="10.625" style="1" customWidth="1"/>
    <col min="7426" max="7426" width="8.625" style="1" customWidth="1"/>
    <col min="7427" max="7427" width="11.375" style="1" bestFit="1" customWidth="1"/>
    <col min="7428" max="7428" width="6.75" style="1" bestFit="1" customWidth="1"/>
    <col min="7429" max="7429" width="9.75" style="1" bestFit="1" customWidth="1"/>
    <col min="7430" max="7430" width="8.25" style="1" bestFit="1" customWidth="1"/>
    <col min="7431" max="7431" width="11.375" style="1" bestFit="1" customWidth="1"/>
    <col min="7432" max="7432" width="6.75" style="1" bestFit="1" customWidth="1"/>
    <col min="7433" max="7433" width="9.75" style="1" bestFit="1" customWidth="1"/>
    <col min="7434" max="7434" width="8.25" style="1" bestFit="1" customWidth="1"/>
    <col min="7435" max="7435" width="9.75" style="1" bestFit="1" customWidth="1"/>
    <col min="7436" max="7436" width="5.875" style="1"/>
    <col min="7437" max="7437" width="7.5" style="1" bestFit="1" customWidth="1"/>
    <col min="7438" max="7438" width="9" style="1" bestFit="1" customWidth="1"/>
    <col min="7439" max="7680" width="5.875" style="1"/>
    <col min="7681" max="7681" width="10.625" style="1" customWidth="1"/>
    <col min="7682" max="7682" width="8.625" style="1" customWidth="1"/>
    <col min="7683" max="7683" width="11.375" style="1" bestFit="1" customWidth="1"/>
    <col min="7684" max="7684" width="6.75" style="1" bestFit="1" customWidth="1"/>
    <col min="7685" max="7685" width="9.75" style="1" bestFit="1" customWidth="1"/>
    <col min="7686" max="7686" width="8.25" style="1" bestFit="1" customWidth="1"/>
    <col min="7687" max="7687" width="11.375" style="1" bestFit="1" customWidth="1"/>
    <col min="7688" max="7688" width="6.75" style="1" bestFit="1" customWidth="1"/>
    <col min="7689" max="7689" width="9.75" style="1" bestFit="1" customWidth="1"/>
    <col min="7690" max="7690" width="8.25" style="1" bestFit="1" customWidth="1"/>
    <col min="7691" max="7691" width="9.75" style="1" bestFit="1" customWidth="1"/>
    <col min="7692" max="7692" width="5.875" style="1"/>
    <col min="7693" max="7693" width="7.5" style="1" bestFit="1" customWidth="1"/>
    <col min="7694" max="7694" width="9" style="1" bestFit="1" customWidth="1"/>
    <col min="7695" max="7936" width="5.875" style="1"/>
    <col min="7937" max="7937" width="10.625" style="1" customWidth="1"/>
    <col min="7938" max="7938" width="8.625" style="1" customWidth="1"/>
    <col min="7939" max="7939" width="11.375" style="1" bestFit="1" customWidth="1"/>
    <col min="7940" max="7940" width="6.75" style="1" bestFit="1" customWidth="1"/>
    <col min="7941" max="7941" width="9.75" style="1" bestFit="1" customWidth="1"/>
    <col min="7942" max="7942" width="8.25" style="1" bestFit="1" customWidth="1"/>
    <col min="7943" max="7943" width="11.375" style="1" bestFit="1" customWidth="1"/>
    <col min="7944" max="7944" width="6.75" style="1" bestFit="1" customWidth="1"/>
    <col min="7945" max="7945" width="9.75" style="1" bestFit="1" customWidth="1"/>
    <col min="7946" max="7946" width="8.25" style="1" bestFit="1" customWidth="1"/>
    <col min="7947" max="7947" width="9.75" style="1" bestFit="1" customWidth="1"/>
    <col min="7948" max="7948" width="5.875" style="1"/>
    <col min="7949" max="7949" width="7.5" style="1" bestFit="1" customWidth="1"/>
    <col min="7950" max="7950" width="9" style="1" bestFit="1" customWidth="1"/>
    <col min="7951" max="8192" width="5.875" style="1"/>
    <col min="8193" max="8193" width="10.625" style="1" customWidth="1"/>
    <col min="8194" max="8194" width="8.625" style="1" customWidth="1"/>
    <col min="8195" max="8195" width="11.375" style="1" bestFit="1" customWidth="1"/>
    <col min="8196" max="8196" width="6.75" style="1" bestFit="1" customWidth="1"/>
    <col min="8197" max="8197" width="9.75" style="1" bestFit="1" customWidth="1"/>
    <col min="8198" max="8198" width="8.25" style="1" bestFit="1" customWidth="1"/>
    <col min="8199" max="8199" width="11.375" style="1" bestFit="1" customWidth="1"/>
    <col min="8200" max="8200" width="6.75" style="1" bestFit="1" customWidth="1"/>
    <col min="8201" max="8201" width="9.75" style="1" bestFit="1" customWidth="1"/>
    <col min="8202" max="8202" width="8.25" style="1" bestFit="1" customWidth="1"/>
    <col min="8203" max="8203" width="9.75" style="1" bestFit="1" customWidth="1"/>
    <col min="8204" max="8204" width="5.875" style="1"/>
    <col min="8205" max="8205" width="7.5" style="1" bestFit="1" customWidth="1"/>
    <col min="8206" max="8206" width="9" style="1" bestFit="1" customWidth="1"/>
    <col min="8207" max="8448" width="5.875" style="1"/>
    <col min="8449" max="8449" width="10.625" style="1" customWidth="1"/>
    <col min="8450" max="8450" width="8.625" style="1" customWidth="1"/>
    <col min="8451" max="8451" width="11.375" style="1" bestFit="1" customWidth="1"/>
    <col min="8452" max="8452" width="6.75" style="1" bestFit="1" customWidth="1"/>
    <col min="8453" max="8453" width="9.75" style="1" bestFit="1" customWidth="1"/>
    <col min="8454" max="8454" width="8.25" style="1" bestFit="1" customWidth="1"/>
    <col min="8455" max="8455" width="11.375" style="1" bestFit="1" customWidth="1"/>
    <col min="8456" max="8456" width="6.75" style="1" bestFit="1" customWidth="1"/>
    <col min="8457" max="8457" width="9.75" style="1" bestFit="1" customWidth="1"/>
    <col min="8458" max="8458" width="8.25" style="1" bestFit="1" customWidth="1"/>
    <col min="8459" max="8459" width="9.75" style="1" bestFit="1" customWidth="1"/>
    <col min="8460" max="8460" width="5.875" style="1"/>
    <col min="8461" max="8461" width="7.5" style="1" bestFit="1" customWidth="1"/>
    <col min="8462" max="8462" width="9" style="1" bestFit="1" customWidth="1"/>
    <col min="8463" max="8704" width="5.875" style="1"/>
    <col min="8705" max="8705" width="10.625" style="1" customWidth="1"/>
    <col min="8706" max="8706" width="8.625" style="1" customWidth="1"/>
    <col min="8707" max="8707" width="11.375" style="1" bestFit="1" customWidth="1"/>
    <col min="8708" max="8708" width="6.75" style="1" bestFit="1" customWidth="1"/>
    <col min="8709" max="8709" width="9.75" style="1" bestFit="1" customWidth="1"/>
    <col min="8710" max="8710" width="8.25" style="1" bestFit="1" customWidth="1"/>
    <col min="8711" max="8711" width="11.375" style="1" bestFit="1" customWidth="1"/>
    <col min="8712" max="8712" width="6.75" style="1" bestFit="1" customWidth="1"/>
    <col min="8713" max="8713" width="9.75" style="1" bestFit="1" customWidth="1"/>
    <col min="8714" max="8714" width="8.25" style="1" bestFit="1" customWidth="1"/>
    <col min="8715" max="8715" width="9.75" style="1" bestFit="1" customWidth="1"/>
    <col min="8716" max="8716" width="5.875" style="1"/>
    <col min="8717" max="8717" width="7.5" style="1" bestFit="1" customWidth="1"/>
    <col min="8718" max="8718" width="9" style="1" bestFit="1" customWidth="1"/>
    <col min="8719" max="8960" width="5.875" style="1"/>
    <col min="8961" max="8961" width="10.625" style="1" customWidth="1"/>
    <col min="8962" max="8962" width="8.625" style="1" customWidth="1"/>
    <col min="8963" max="8963" width="11.375" style="1" bestFit="1" customWidth="1"/>
    <col min="8964" max="8964" width="6.75" style="1" bestFit="1" customWidth="1"/>
    <col min="8965" max="8965" width="9.75" style="1" bestFit="1" customWidth="1"/>
    <col min="8966" max="8966" width="8.25" style="1" bestFit="1" customWidth="1"/>
    <col min="8967" max="8967" width="11.375" style="1" bestFit="1" customWidth="1"/>
    <col min="8968" max="8968" width="6.75" style="1" bestFit="1" customWidth="1"/>
    <col min="8969" max="8969" width="9.75" style="1" bestFit="1" customWidth="1"/>
    <col min="8970" max="8970" width="8.25" style="1" bestFit="1" customWidth="1"/>
    <col min="8971" max="8971" width="9.75" style="1" bestFit="1" customWidth="1"/>
    <col min="8972" max="8972" width="5.875" style="1"/>
    <col min="8973" max="8973" width="7.5" style="1" bestFit="1" customWidth="1"/>
    <col min="8974" max="8974" width="9" style="1" bestFit="1" customWidth="1"/>
    <col min="8975" max="9216" width="5.875" style="1"/>
    <col min="9217" max="9217" width="10.625" style="1" customWidth="1"/>
    <col min="9218" max="9218" width="8.625" style="1" customWidth="1"/>
    <col min="9219" max="9219" width="11.375" style="1" bestFit="1" customWidth="1"/>
    <col min="9220" max="9220" width="6.75" style="1" bestFit="1" customWidth="1"/>
    <col min="9221" max="9221" width="9.75" style="1" bestFit="1" customWidth="1"/>
    <col min="9222" max="9222" width="8.25" style="1" bestFit="1" customWidth="1"/>
    <col min="9223" max="9223" width="11.375" style="1" bestFit="1" customWidth="1"/>
    <col min="9224" max="9224" width="6.75" style="1" bestFit="1" customWidth="1"/>
    <col min="9225" max="9225" width="9.75" style="1" bestFit="1" customWidth="1"/>
    <col min="9226" max="9226" width="8.25" style="1" bestFit="1" customWidth="1"/>
    <col min="9227" max="9227" width="9.75" style="1" bestFit="1" customWidth="1"/>
    <col min="9228" max="9228" width="5.875" style="1"/>
    <col min="9229" max="9229" width="7.5" style="1" bestFit="1" customWidth="1"/>
    <col min="9230" max="9230" width="9" style="1" bestFit="1" customWidth="1"/>
    <col min="9231" max="9472" width="5.875" style="1"/>
    <col min="9473" max="9473" width="10.625" style="1" customWidth="1"/>
    <col min="9474" max="9474" width="8.625" style="1" customWidth="1"/>
    <col min="9475" max="9475" width="11.375" style="1" bestFit="1" customWidth="1"/>
    <col min="9476" max="9476" width="6.75" style="1" bestFit="1" customWidth="1"/>
    <col min="9477" max="9477" width="9.75" style="1" bestFit="1" customWidth="1"/>
    <col min="9478" max="9478" width="8.25" style="1" bestFit="1" customWidth="1"/>
    <col min="9479" max="9479" width="11.375" style="1" bestFit="1" customWidth="1"/>
    <col min="9480" max="9480" width="6.75" style="1" bestFit="1" customWidth="1"/>
    <col min="9481" max="9481" width="9.75" style="1" bestFit="1" customWidth="1"/>
    <col min="9482" max="9482" width="8.25" style="1" bestFit="1" customWidth="1"/>
    <col min="9483" max="9483" width="9.75" style="1" bestFit="1" customWidth="1"/>
    <col min="9484" max="9484" width="5.875" style="1"/>
    <col min="9485" max="9485" width="7.5" style="1" bestFit="1" customWidth="1"/>
    <col min="9486" max="9486" width="9" style="1" bestFit="1" customWidth="1"/>
    <col min="9487" max="9728" width="5.875" style="1"/>
    <col min="9729" max="9729" width="10.625" style="1" customWidth="1"/>
    <col min="9730" max="9730" width="8.625" style="1" customWidth="1"/>
    <col min="9731" max="9731" width="11.375" style="1" bestFit="1" customWidth="1"/>
    <col min="9732" max="9732" width="6.75" style="1" bestFit="1" customWidth="1"/>
    <col min="9733" max="9733" width="9.75" style="1" bestFit="1" customWidth="1"/>
    <col min="9734" max="9734" width="8.25" style="1" bestFit="1" customWidth="1"/>
    <col min="9735" max="9735" width="11.375" style="1" bestFit="1" customWidth="1"/>
    <col min="9736" max="9736" width="6.75" style="1" bestFit="1" customWidth="1"/>
    <col min="9737" max="9737" width="9.75" style="1" bestFit="1" customWidth="1"/>
    <col min="9738" max="9738" width="8.25" style="1" bestFit="1" customWidth="1"/>
    <col min="9739" max="9739" width="9.75" style="1" bestFit="1" customWidth="1"/>
    <col min="9740" max="9740" width="5.875" style="1"/>
    <col min="9741" max="9741" width="7.5" style="1" bestFit="1" customWidth="1"/>
    <col min="9742" max="9742" width="9" style="1" bestFit="1" customWidth="1"/>
    <col min="9743" max="9984" width="5.875" style="1"/>
    <col min="9985" max="9985" width="10.625" style="1" customWidth="1"/>
    <col min="9986" max="9986" width="8.625" style="1" customWidth="1"/>
    <col min="9987" max="9987" width="11.375" style="1" bestFit="1" customWidth="1"/>
    <col min="9988" max="9988" width="6.75" style="1" bestFit="1" customWidth="1"/>
    <col min="9989" max="9989" width="9.75" style="1" bestFit="1" customWidth="1"/>
    <col min="9990" max="9990" width="8.25" style="1" bestFit="1" customWidth="1"/>
    <col min="9991" max="9991" width="11.375" style="1" bestFit="1" customWidth="1"/>
    <col min="9992" max="9992" width="6.75" style="1" bestFit="1" customWidth="1"/>
    <col min="9993" max="9993" width="9.75" style="1" bestFit="1" customWidth="1"/>
    <col min="9994" max="9994" width="8.25" style="1" bestFit="1" customWidth="1"/>
    <col min="9995" max="9995" width="9.75" style="1" bestFit="1" customWidth="1"/>
    <col min="9996" max="9996" width="5.875" style="1"/>
    <col min="9997" max="9997" width="7.5" style="1" bestFit="1" customWidth="1"/>
    <col min="9998" max="9998" width="9" style="1" bestFit="1" customWidth="1"/>
    <col min="9999" max="10240" width="5.875" style="1"/>
    <col min="10241" max="10241" width="10.625" style="1" customWidth="1"/>
    <col min="10242" max="10242" width="8.625" style="1" customWidth="1"/>
    <col min="10243" max="10243" width="11.375" style="1" bestFit="1" customWidth="1"/>
    <col min="10244" max="10244" width="6.75" style="1" bestFit="1" customWidth="1"/>
    <col min="10245" max="10245" width="9.75" style="1" bestFit="1" customWidth="1"/>
    <col min="10246" max="10246" width="8.25" style="1" bestFit="1" customWidth="1"/>
    <col min="10247" max="10247" width="11.375" style="1" bestFit="1" customWidth="1"/>
    <col min="10248" max="10248" width="6.75" style="1" bestFit="1" customWidth="1"/>
    <col min="10249" max="10249" width="9.75" style="1" bestFit="1" customWidth="1"/>
    <col min="10250" max="10250" width="8.25" style="1" bestFit="1" customWidth="1"/>
    <col min="10251" max="10251" width="9.75" style="1" bestFit="1" customWidth="1"/>
    <col min="10252" max="10252" width="5.875" style="1"/>
    <col min="10253" max="10253" width="7.5" style="1" bestFit="1" customWidth="1"/>
    <col min="10254" max="10254" width="9" style="1" bestFit="1" customWidth="1"/>
    <col min="10255" max="10496" width="5.875" style="1"/>
    <col min="10497" max="10497" width="10.625" style="1" customWidth="1"/>
    <col min="10498" max="10498" width="8.625" style="1" customWidth="1"/>
    <col min="10499" max="10499" width="11.375" style="1" bestFit="1" customWidth="1"/>
    <col min="10500" max="10500" width="6.75" style="1" bestFit="1" customWidth="1"/>
    <col min="10501" max="10501" width="9.75" style="1" bestFit="1" customWidth="1"/>
    <col min="10502" max="10502" width="8.25" style="1" bestFit="1" customWidth="1"/>
    <col min="10503" max="10503" width="11.375" style="1" bestFit="1" customWidth="1"/>
    <col min="10504" max="10504" width="6.75" style="1" bestFit="1" customWidth="1"/>
    <col min="10505" max="10505" width="9.75" style="1" bestFit="1" customWidth="1"/>
    <col min="10506" max="10506" width="8.25" style="1" bestFit="1" customWidth="1"/>
    <col min="10507" max="10507" width="9.75" style="1" bestFit="1" customWidth="1"/>
    <col min="10508" max="10508" width="5.875" style="1"/>
    <col min="10509" max="10509" width="7.5" style="1" bestFit="1" customWidth="1"/>
    <col min="10510" max="10510" width="9" style="1" bestFit="1" customWidth="1"/>
    <col min="10511" max="10752" width="5.875" style="1"/>
    <col min="10753" max="10753" width="10.625" style="1" customWidth="1"/>
    <col min="10754" max="10754" width="8.625" style="1" customWidth="1"/>
    <col min="10755" max="10755" width="11.375" style="1" bestFit="1" customWidth="1"/>
    <col min="10756" max="10756" width="6.75" style="1" bestFit="1" customWidth="1"/>
    <col min="10757" max="10757" width="9.75" style="1" bestFit="1" customWidth="1"/>
    <col min="10758" max="10758" width="8.25" style="1" bestFit="1" customWidth="1"/>
    <col min="10759" max="10759" width="11.375" style="1" bestFit="1" customWidth="1"/>
    <col min="10760" max="10760" width="6.75" style="1" bestFit="1" customWidth="1"/>
    <col min="10761" max="10761" width="9.75" style="1" bestFit="1" customWidth="1"/>
    <col min="10762" max="10762" width="8.25" style="1" bestFit="1" customWidth="1"/>
    <col min="10763" max="10763" width="9.75" style="1" bestFit="1" customWidth="1"/>
    <col min="10764" max="10764" width="5.875" style="1"/>
    <col min="10765" max="10765" width="7.5" style="1" bestFit="1" customWidth="1"/>
    <col min="10766" max="10766" width="9" style="1" bestFit="1" customWidth="1"/>
    <col min="10767" max="11008" width="5.875" style="1"/>
    <col min="11009" max="11009" width="10.625" style="1" customWidth="1"/>
    <col min="11010" max="11010" width="8.625" style="1" customWidth="1"/>
    <col min="11011" max="11011" width="11.375" style="1" bestFit="1" customWidth="1"/>
    <col min="11012" max="11012" width="6.75" style="1" bestFit="1" customWidth="1"/>
    <col min="11013" max="11013" width="9.75" style="1" bestFit="1" customWidth="1"/>
    <col min="11014" max="11014" width="8.25" style="1" bestFit="1" customWidth="1"/>
    <col min="11015" max="11015" width="11.375" style="1" bestFit="1" customWidth="1"/>
    <col min="11016" max="11016" width="6.75" style="1" bestFit="1" customWidth="1"/>
    <col min="11017" max="11017" width="9.75" style="1" bestFit="1" customWidth="1"/>
    <col min="11018" max="11018" width="8.25" style="1" bestFit="1" customWidth="1"/>
    <col min="11019" max="11019" width="9.75" style="1" bestFit="1" customWidth="1"/>
    <col min="11020" max="11020" width="5.875" style="1"/>
    <col min="11021" max="11021" width="7.5" style="1" bestFit="1" customWidth="1"/>
    <col min="11022" max="11022" width="9" style="1" bestFit="1" customWidth="1"/>
    <col min="11023" max="11264" width="5.875" style="1"/>
    <col min="11265" max="11265" width="10.625" style="1" customWidth="1"/>
    <col min="11266" max="11266" width="8.625" style="1" customWidth="1"/>
    <col min="11267" max="11267" width="11.375" style="1" bestFit="1" customWidth="1"/>
    <col min="11268" max="11268" width="6.75" style="1" bestFit="1" customWidth="1"/>
    <col min="11269" max="11269" width="9.75" style="1" bestFit="1" customWidth="1"/>
    <col min="11270" max="11270" width="8.25" style="1" bestFit="1" customWidth="1"/>
    <col min="11271" max="11271" width="11.375" style="1" bestFit="1" customWidth="1"/>
    <col min="11272" max="11272" width="6.75" style="1" bestFit="1" customWidth="1"/>
    <col min="11273" max="11273" width="9.75" style="1" bestFit="1" customWidth="1"/>
    <col min="11274" max="11274" width="8.25" style="1" bestFit="1" customWidth="1"/>
    <col min="11275" max="11275" width="9.75" style="1" bestFit="1" customWidth="1"/>
    <col min="11276" max="11276" width="5.875" style="1"/>
    <col min="11277" max="11277" width="7.5" style="1" bestFit="1" customWidth="1"/>
    <col min="11278" max="11278" width="9" style="1" bestFit="1" customWidth="1"/>
    <col min="11279" max="11520" width="5.875" style="1"/>
    <col min="11521" max="11521" width="10.625" style="1" customWidth="1"/>
    <col min="11522" max="11522" width="8.625" style="1" customWidth="1"/>
    <col min="11523" max="11523" width="11.375" style="1" bestFit="1" customWidth="1"/>
    <col min="11524" max="11524" width="6.75" style="1" bestFit="1" customWidth="1"/>
    <col min="11525" max="11525" width="9.75" style="1" bestFit="1" customWidth="1"/>
    <col min="11526" max="11526" width="8.25" style="1" bestFit="1" customWidth="1"/>
    <col min="11527" max="11527" width="11.375" style="1" bestFit="1" customWidth="1"/>
    <col min="11528" max="11528" width="6.75" style="1" bestFit="1" customWidth="1"/>
    <col min="11529" max="11529" width="9.75" style="1" bestFit="1" customWidth="1"/>
    <col min="11530" max="11530" width="8.25" style="1" bestFit="1" customWidth="1"/>
    <col min="11531" max="11531" width="9.75" style="1" bestFit="1" customWidth="1"/>
    <col min="11532" max="11532" width="5.875" style="1"/>
    <col min="11533" max="11533" width="7.5" style="1" bestFit="1" customWidth="1"/>
    <col min="11534" max="11534" width="9" style="1" bestFit="1" customWidth="1"/>
    <col min="11535" max="11776" width="5.875" style="1"/>
    <col min="11777" max="11777" width="10.625" style="1" customWidth="1"/>
    <col min="11778" max="11778" width="8.625" style="1" customWidth="1"/>
    <col min="11779" max="11779" width="11.375" style="1" bestFit="1" customWidth="1"/>
    <col min="11780" max="11780" width="6.75" style="1" bestFit="1" customWidth="1"/>
    <col min="11781" max="11781" width="9.75" style="1" bestFit="1" customWidth="1"/>
    <col min="11782" max="11782" width="8.25" style="1" bestFit="1" customWidth="1"/>
    <col min="11783" max="11783" width="11.375" style="1" bestFit="1" customWidth="1"/>
    <col min="11784" max="11784" width="6.75" style="1" bestFit="1" customWidth="1"/>
    <col min="11785" max="11785" width="9.75" style="1" bestFit="1" customWidth="1"/>
    <col min="11786" max="11786" width="8.25" style="1" bestFit="1" customWidth="1"/>
    <col min="11787" max="11787" width="9.75" style="1" bestFit="1" customWidth="1"/>
    <col min="11788" max="11788" width="5.875" style="1"/>
    <col min="11789" max="11789" width="7.5" style="1" bestFit="1" customWidth="1"/>
    <col min="11790" max="11790" width="9" style="1" bestFit="1" customWidth="1"/>
    <col min="11791" max="12032" width="5.875" style="1"/>
    <col min="12033" max="12033" width="10.625" style="1" customWidth="1"/>
    <col min="12034" max="12034" width="8.625" style="1" customWidth="1"/>
    <col min="12035" max="12035" width="11.375" style="1" bestFit="1" customWidth="1"/>
    <col min="12036" max="12036" width="6.75" style="1" bestFit="1" customWidth="1"/>
    <col min="12037" max="12037" width="9.75" style="1" bestFit="1" customWidth="1"/>
    <col min="12038" max="12038" width="8.25" style="1" bestFit="1" customWidth="1"/>
    <col min="12039" max="12039" width="11.375" style="1" bestFit="1" customWidth="1"/>
    <col min="12040" max="12040" width="6.75" style="1" bestFit="1" customWidth="1"/>
    <col min="12041" max="12041" width="9.75" style="1" bestFit="1" customWidth="1"/>
    <col min="12042" max="12042" width="8.25" style="1" bestFit="1" customWidth="1"/>
    <col min="12043" max="12043" width="9.75" style="1" bestFit="1" customWidth="1"/>
    <col min="12044" max="12044" width="5.875" style="1"/>
    <col min="12045" max="12045" width="7.5" style="1" bestFit="1" customWidth="1"/>
    <col min="12046" max="12046" width="9" style="1" bestFit="1" customWidth="1"/>
    <col min="12047" max="12288" width="5.875" style="1"/>
    <col min="12289" max="12289" width="10.625" style="1" customWidth="1"/>
    <col min="12290" max="12290" width="8.625" style="1" customWidth="1"/>
    <col min="12291" max="12291" width="11.375" style="1" bestFit="1" customWidth="1"/>
    <col min="12292" max="12292" width="6.75" style="1" bestFit="1" customWidth="1"/>
    <col min="12293" max="12293" width="9.75" style="1" bestFit="1" customWidth="1"/>
    <col min="12294" max="12294" width="8.25" style="1" bestFit="1" customWidth="1"/>
    <col min="12295" max="12295" width="11.375" style="1" bestFit="1" customWidth="1"/>
    <col min="12296" max="12296" width="6.75" style="1" bestFit="1" customWidth="1"/>
    <col min="12297" max="12297" width="9.75" style="1" bestFit="1" customWidth="1"/>
    <col min="12298" max="12298" width="8.25" style="1" bestFit="1" customWidth="1"/>
    <col min="12299" max="12299" width="9.75" style="1" bestFit="1" customWidth="1"/>
    <col min="12300" max="12300" width="5.875" style="1"/>
    <col min="12301" max="12301" width="7.5" style="1" bestFit="1" customWidth="1"/>
    <col min="12302" max="12302" width="9" style="1" bestFit="1" customWidth="1"/>
    <col min="12303" max="12544" width="5.875" style="1"/>
    <col min="12545" max="12545" width="10.625" style="1" customWidth="1"/>
    <col min="12546" max="12546" width="8.625" style="1" customWidth="1"/>
    <col min="12547" max="12547" width="11.375" style="1" bestFit="1" customWidth="1"/>
    <col min="12548" max="12548" width="6.75" style="1" bestFit="1" customWidth="1"/>
    <col min="12549" max="12549" width="9.75" style="1" bestFit="1" customWidth="1"/>
    <col min="12550" max="12550" width="8.25" style="1" bestFit="1" customWidth="1"/>
    <col min="12551" max="12551" width="11.375" style="1" bestFit="1" customWidth="1"/>
    <col min="12552" max="12552" width="6.75" style="1" bestFit="1" customWidth="1"/>
    <col min="12553" max="12553" width="9.75" style="1" bestFit="1" customWidth="1"/>
    <col min="12554" max="12554" width="8.25" style="1" bestFit="1" customWidth="1"/>
    <col min="12555" max="12555" width="9.75" style="1" bestFit="1" customWidth="1"/>
    <col min="12556" max="12556" width="5.875" style="1"/>
    <col min="12557" max="12557" width="7.5" style="1" bestFit="1" customWidth="1"/>
    <col min="12558" max="12558" width="9" style="1" bestFit="1" customWidth="1"/>
    <col min="12559" max="12800" width="5.875" style="1"/>
    <col min="12801" max="12801" width="10.625" style="1" customWidth="1"/>
    <col min="12802" max="12802" width="8.625" style="1" customWidth="1"/>
    <col min="12803" max="12803" width="11.375" style="1" bestFit="1" customWidth="1"/>
    <col min="12804" max="12804" width="6.75" style="1" bestFit="1" customWidth="1"/>
    <col min="12805" max="12805" width="9.75" style="1" bestFit="1" customWidth="1"/>
    <col min="12806" max="12806" width="8.25" style="1" bestFit="1" customWidth="1"/>
    <col min="12807" max="12807" width="11.375" style="1" bestFit="1" customWidth="1"/>
    <col min="12808" max="12808" width="6.75" style="1" bestFit="1" customWidth="1"/>
    <col min="12809" max="12809" width="9.75" style="1" bestFit="1" customWidth="1"/>
    <col min="12810" max="12810" width="8.25" style="1" bestFit="1" customWidth="1"/>
    <col min="12811" max="12811" width="9.75" style="1" bestFit="1" customWidth="1"/>
    <col min="12812" max="12812" width="5.875" style="1"/>
    <col min="12813" max="12813" width="7.5" style="1" bestFit="1" customWidth="1"/>
    <col min="12814" max="12814" width="9" style="1" bestFit="1" customWidth="1"/>
    <col min="12815" max="13056" width="5.875" style="1"/>
    <col min="13057" max="13057" width="10.625" style="1" customWidth="1"/>
    <col min="13058" max="13058" width="8.625" style="1" customWidth="1"/>
    <col min="13059" max="13059" width="11.375" style="1" bestFit="1" customWidth="1"/>
    <col min="13060" max="13060" width="6.75" style="1" bestFit="1" customWidth="1"/>
    <col min="13061" max="13061" width="9.75" style="1" bestFit="1" customWidth="1"/>
    <col min="13062" max="13062" width="8.25" style="1" bestFit="1" customWidth="1"/>
    <col min="13063" max="13063" width="11.375" style="1" bestFit="1" customWidth="1"/>
    <col min="13064" max="13064" width="6.75" style="1" bestFit="1" customWidth="1"/>
    <col min="13065" max="13065" width="9.75" style="1" bestFit="1" customWidth="1"/>
    <col min="13066" max="13066" width="8.25" style="1" bestFit="1" customWidth="1"/>
    <col min="13067" max="13067" width="9.75" style="1" bestFit="1" customWidth="1"/>
    <col min="13068" max="13068" width="5.875" style="1"/>
    <col min="13069" max="13069" width="7.5" style="1" bestFit="1" customWidth="1"/>
    <col min="13070" max="13070" width="9" style="1" bestFit="1" customWidth="1"/>
    <col min="13071" max="13312" width="5.875" style="1"/>
    <col min="13313" max="13313" width="10.625" style="1" customWidth="1"/>
    <col min="13314" max="13314" width="8.625" style="1" customWidth="1"/>
    <col min="13315" max="13315" width="11.375" style="1" bestFit="1" customWidth="1"/>
    <col min="13316" max="13316" width="6.75" style="1" bestFit="1" customWidth="1"/>
    <col min="13317" max="13317" width="9.75" style="1" bestFit="1" customWidth="1"/>
    <col min="13318" max="13318" width="8.25" style="1" bestFit="1" customWidth="1"/>
    <col min="13319" max="13319" width="11.375" style="1" bestFit="1" customWidth="1"/>
    <col min="13320" max="13320" width="6.75" style="1" bestFit="1" customWidth="1"/>
    <col min="13321" max="13321" width="9.75" style="1" bestFit="1" customWidth="1"/>
    <col min="13322" max="13322" width="8.25" style="1" bestFit="1" customWidth="1"/>
    <col min="13323" max="13323" width="9.75" style="1" bestFit="1" customWidth="1"/>
    <col min="13324" max="13324" width="5.875" style="1"/>
    <col min="13325" max="13325" width="7.5" style="1" bestFit="1" customWidth="1"/>
    <col min="13326" max="13326" width="9" style="1" bestFit="1" customWidth="1"/>
    <col min="13327" max="13568" width="5.875" style="1"/>
    <col min="13569" max="13569" width="10.625" style="1" customWidth="1"/>
    <col min="13570" max="13570" width="8.625" style="1" customWidth="1"/>
    <col min="13571" max="13571" width="11.375" style="1" bestFit="1" customWidth="1"/>
    <col min="13572" max="13572" width="6.75" style="1" bestFit="1" customWidth="1"/>
    <col min="13573" max="13573" width="9.75" style="1" bestFit="1" customWidth="1"/>
    <col min="13574" max="13574" width="8.25" style="1" bestFit="1" customWidth="1"/>
    <col min="13575" max="13575" width="11.375" style="1" bestFit="1" customWidth="1"/>
    <col min="13576" max="13576" width="6.75" style="1" bestFit="1" customWidth="1"/>
    <col min="13577" max="13577" width="9.75" style="1" bestFit="1" customWidth="1"/>
    <col min="13578" max="13578" width="8.25" style="1" bestFit="1" customWidth="1"/>
    <col min="13579" max="13579" width="9.75" style="1" bestFit="1" customWidth="1"/>
    <col min="13580" max="13580" width="5.875" style="1"/>
    <col min="13581" max="13581" width="7.5" style="1" bestFit="1" customWidth="1"/>
    <col min="13582" max="13582" width="9" style="1" bestFit="1" customWidth="1"/>
    <col min="13583" max="13824" width="5.875" style="1"/>
    <col min="13825" max="13825" width="10.625" style="1" customWidth="1"/>
    <col min="13826" max="13826" width="8.625" style="1" customWidth="1"/>
    <col min="13827" max="13827" width="11.375" style="1" bestFit="1" customWidth="1"/>
    <col min="13828" max="13828" width="6.75" style="1" bestFit="1" customWidth="1"/>
    <col min="13829" max="13829" width="9.75" style="1" bestFit="1" customWidth="1"/>
    <col min="13830" max="13830" width="8.25" style="1" bestFit="1" customWidth="1"/>
    <col min="13831" max="13831" width="11.375" style="1" bestFit="1" customWidth="1"/>
    <col min="13832" max="13832" width="6.75" style="1" bestFit="1" customWidth="1"/>
    <col min="13833" max="13833" width="9.75" style="1" bestFit="1" customWidth="1"/>
    <col min="13834" max="13834" width="8.25" style="1" bestFit="1" customWidth="1"/>
    <col min="13835" max="13835" width="9.75" style="1" bestFit="1" customWidth="1"/>
    <col min="13836" max="13836" width="5.875" style="1"/>
    <col min="13837" max="13837" width="7.5" style="1" bestFit="1" customWidth="1"/>
    <col min="13838" max="13838" width="9" style="1" bestFit="1" customWidth="1"/>
    <col min="13839" max="14080" width="5.875" style="1"/>
    <col min="14081" max="14081" width="10.625" style="1" customWidth="1"/>
    <col min="14082" max="14082" width="8.625" style="1" customWidth="1"/>
    <col min="14083" max="14083" width="11.375" style="1" bestFit="1" customWidth="1"/>
    <col min="14084" max="14084" width="6.75" style="1" bestFit="1" customWidth="1"/>
    <col min="14085" max="14085" width="9.75" style="1" bestFit="1" customWidth="1"/>
    <col min="14086" max="14086" width="8.25" style="1" bestFit="1" customWidth="1"/>
    <col min="14087" max="14087" width="11.375" style="1" bestFit="1" customWidth="1"/>
    <col min="14088" max="14088" width="6.75" style="1" bestFit="1" customWidth="1"/>
    <col min="14089" max="14089" width="9.75" style="1" bestFit="1" customWidth="1"/>
    <col min="14090" max="14090" width="8.25" style="1" bestFit="1" customWidth="1"/>
    <col min="14091" max="14091" width="9.75" style="1" bestFit="1" customWidth="1"/>
    <col min="14092" max="14092" width="5.875" style="1"/>
    <col min="14093" max="14093" width="7.5" style="1" bestFit="1" customWidth="1"/>
    <col min="14094" max="14094" width="9" style="1" bestFit="1" customWidth="1"/>
    <col min="14095" max="14336" width="5.875" style="1"/>
    <col min="14337" max="14337" width="10.625" style="1" customWidth="1"/>
    <col min="14338" max="14338" width="8.625" style="1" customWidth="1"/>
    <col min="14339" max="14339" width="11.375" style="1" bestFit="1" customWidth="1"/>
    <col min="14340" max="14340" width="6.75" style="1" bestFit="1" customWidth="1"/>
    <col min="14341" max="14341" width="9.75" style="1" bestFit="1" customWidth="1"/>
    <col min="14342" max="14342" width="8.25" style="1" bestFit="1" customWidth="1"/>
    <col min="14343" max="14343" width="11.375" style="1" bestFit="1" customWidth="1"/>
    <col min="14344" max="14344" width="6.75" style="1" bestFit="1" customWidth="1"/>
    <col min="14345" max="14345" width="9.75" style="1" bestFit="1" customWidth="1"/>
    <col min="14346" max="14346" width="8.25" style="1" bestFit="1" customWidth="1"/>
    <col min="14347" max="14347" width="9.75" style="1" bestFit="1" customWidth="1"/>
    <col min="14348" max="14348" width="5.875" style="1"/>
    <col min="14349" max="14349" width="7.5" style="1" bestFit="1" customWidth="1"/>
    <col min="14350" max="14350" width="9" style="1" bestFit="1" customWidth="1"/>
    <col min="14351" max="14592" width="5.875" style="1"/>
    <col min="14593" max="14593" width="10.625" style="1" customWidth="1"/>
    <col min="14594" max="14594" width="8.625" style="1" customWidth="1"/>
    <col min="14595" max="14595" width="11.375" style="1" bestFit="1" customWidth="1"/>
    <col min="14596" max="14596" width="6.75" style="1" bestFit="1" customWidth="1"/>
    <col min="14597" max="14597" width="9.75" style="1" bestFit="1" customWidth="1"/>
    <col min="14598" max="14598" width="8.25" style="1" bestFit="1" customWidth="1"/>
    <col min="14599" max="14599" width="11.375" style="1" bestFit="1" customWidth="1"/>
    <col min="14600" max="14600" width="6.75" style="1" bestFit="1" customWidth="1"/>
    <col min="14601" max="14601" width="9.75" style="1" bestFit="1" customWidth="1"/>
    <col min="14602" max="14602" width="8.25" style="1" bestFit="1" customWidth="1"/>
    <col min="14603" max="14603" width="9.75" style="1" bestFit="1" customWidth="1"/>
    <col min="14604" max="14604" width="5.875" style="1"/>
    <col min="14605" max="14605" width="7.5" style="1" bestFit="1" customWidth="1"/>
    <col min="14606" max="14606" width="9" style="1" bestFit="1" customWidth="1"/>
    <col min="14607" max="14848" width="5.875" style="1"/>
    <col min="14849" max="14849" width="10.625" style="1" customWidth="1"/>
    <col min="14850" max="14850" width="8.625" style="1" customWidth="1"/>
    <col min="14851" max="14851" width="11.375" style="1" bestFit="1" customWidth="1"/>
    <col min="14852" max="14852" width="6.75" style="1" bestFit="1" customWidth="1"/>
    <col min="14853" max="14853" width="9.75" style="1" bestFit="1" customWidth="1"/>
    <col min="14854" max="14854" width="8.25" style="1" bestFit="1" customWidth="1"/>
    <col min="14855" max="14855" width="11.375" style="1" bestFit="1" customWidth="1"/>
    <col min="14856" max="14856" width="6.75" style="1" bestFit="1" customWidth="1"/>
    <col min="14857" max="14857" width="9.75" style="1" bestFit="1" customWidth="1"/>
    <col min="14858" max="14858" width="8.25" style="1" bestFit="1" customWidth="1"/>
    <col min="14859" max="14859" width="9.75" style="1" bestFit="1" customWidth="1"/>
    <col min="14860" max="14860" width="5.875" style="1"/>
    <col min="14861" max="14861" width="7.5" style="1" bestFit="1" customWidth="1"/>
    <col min="14862" max="14862" width="9" style="1" bestFit="1" customWidth="1"/>
    <col min="14863" max="15104" width="5.875" style="1"/>
    <col min="15105" max="15105" width="10.625" style="1" customWidth="1"/>
    <col min="15106" max="15106" width="8.625" style="1" customWidth="1"/>
    <col min="15107" max="15107" width="11.375" style="1" bestFit="1" customWidth="1"/>
    <col min="15108" max="15108" width="6.75" style="1" bestFit="1" customWidth="1"/>
    <col min="15109" max="15109" width="9.75" style="1" bestFit="1" customWidth="1"/>
    <col min="15110" max="15110" width="8.25" style="1" bestFit="1" customWidth="1"/>
    <col min="15111" max="15111" width="11.375" style="1" bestFit="1" customWidth="1"/>
    <col min="15112" max="15112" width="6.75" style="1" bestFit="1" customWidth="1"/>
    <col min="15113" max="15113" width="9.75" style="1" bestFit="1" customWidth="1"/>
    <col min="15114" max="15114" width="8.25" style="1" bestFit="1" customWidth="1"/>
    <col min="15115" max="15115" width="9.75" style="1" bestFit="1" customWidth="1"/>
    <col min="15116" max="15116" width="5.875" style="1"/>
    <col min="15117" max="15117" width="7.5" style="1" bestFit="1" customWidth="1"/>
    <col min="15118" max="15118" width="9" style="1" bestFit="1" customWidth="1"/>
    <col min="15119" max="15360" width="5.875" style="1"/>
    <col min="15361" max="15361" width="10.625" style="1" customWidth="1"/>
    <col min="15362" max="15362" width="8.625" style="1" customWidth="1"/>
    <col min="15363" max="15363" width="11.375" style="1" bestFit="1" customWidth="1"/>
    <col min="15364" max="15364" width="6.75" style="1" bestFit="1" customWidth="1"/>
    <col min="15365" max="15365" width="9.75" style="1" bestFit="1" customWidth="1"/>
    <col min="15366" max="15366" width="8.25" style="1" bestFit="1" customWidth="1"/>
    <col min="15367" max="15367" width="11.375" style="1" bestFit="1" customWidth="1"/>
    <col min="15368" max="15368" width="6.75" style="1" bestFit="1" customWidth="1"/>
    <col min="15369" max="15369" width="9.75" style="1" bestFit="1" customWidth="1"/>
    <col min="15370" max="15370" width="8.25" style="1" bestFit="1" customWidth="1"/>
    <col min="15371" max="15371" width="9.75" style="1" bestFit="1" customWidth="1"/>
    <col min="15372" max="15372" width="5.875" style="1"/>
    <col min="15373" max="15373" width="7.5" style="1" bestFit="1" customWidth="1"/>
    <col min="15374" max="15374" width="9" style="1" bestFit="1" customWidth="1"/>
    <col min="15375" max="15616" width="5.875" style="1"/>
    <col min="15617" max="15617" width="10.625" style="1" customWidth="1"/>
    <col min="15618" max="15618" width="8.625" style="1" customWidth="1"/>
    <col min="15619" max="15619" width="11.375" style="1" bestFit="1" customWidth="1"/>
    <col min="15620" max="15620" width="6.75" style="1" bestFit="1" customWidth="1"/>
    <col min="15621" max="15621" width="9.75" style="1" bestFit="1" customWidth="1"/>
    <col min="15622" max="15622" width="8.25" style="1" bestFit="1" customWidth="1"/>
    <col min="15623" max="15623" width="11.375" style="1" bestFit="1" customWidth="1"/>
    <col min="15624" max="15624" width="6.75" style="1" bestFit="1" customWidth="1"/>
    <col min="15625" max="15625" width="9.75" style="1" bestFit="1" customWidth="1"/>
    <col min="15626" max="15626" width="8.25" style="1" bestFit="1" customWidth="1"/>
    <col min="15627" max="15627" width="9.75" style="1" bestFit="1" customWidth="1"/>
    <col min="15628" max="15628" width="5.875" style="1"/>
    <col min="15629" max="15629" width="7.5" style="1" bestFit="1" customWidth="1"/>
    <col min="15630" max="15630" width="9" style="1" bestFit="1" customWidth="1"/>
    <col min="15631" max="15872" width="5.875" style="1"/>
    <col min="15873" max="15873" width="10.625" style="1" customWidth="1"/>
    <col min="15874" max="15874" width="8.625" style="1" customWidth="1"/>
    <col min="15875" max="15875" width="11.375" style="1" bestFit="1" customWidth="1"/>
    <col min="15876" max="15876" width="6.75" style="1" bestFit="1" customWidth="1"/>
    <col min="15877" max="15877" width="9.75" style="1" bestFit="1" customWidth="1"/>
    <col min="15878" max="15878" width="8.25" style="1" bestFit="1" customWidth="1"/>
    <col min="15879" max="15879" width="11.375" style="1" bestFit="1" customWidth="1"/>
    <col min="15880" max="15880" width="6.75" style="1" bestFit="1" customWidth="1"/>
    <col min="15881" max="15881" width="9.75" style="1" bestFit="1" customWidth="1"/>
    <col min="15882" max="15882" width="8.25" style="1" bestFit="1" customWidth="1"/>
    <col min="15883" max="15883" width="9.75" style="1" bestFit="1" customWidth="1"/>
    <col min="15884" max="15884" width="5.875" style="1"/>
    <col min="15885" max="15885" width="7.5" style="1" bestFit="1" customWidth="1"/>
    <col min="15886" max="15886" width="9" style="1" bestFit="1" customWidth="1"/>
    <col min="15887" max="16128" width="5.875" style="1"/>
    <col min="16129" max="16129" width="10.625" style="1" customWidth="1"/>
    <col min="16130" max="16130" width="8.625" style="1" customWidth="1"/>
    <col min="16131" max="16131" width="11.375" style="1" bestFit="1" customWidth="1"/>
    <col min="16132" max="16132" width="6.75" style="1" bestFit="1" customWidth="1"/>
    <col min="16133" max="16133" width="9.75" style="1" bestFit="1" customWidth="1"/>
    <col min="16134" max="16134" width="8.25" style="1" bestFit="1" customWidth="1"/>
    <col min="16135" max="16135" width="11.375" style="1" bestFit="1" customWidth="1"/>
    <col min="16136" max="16136" width="6.75" style="1" bestFit="1" customWidth="1"/>
    <col min="16137" max="16137" width="9.75" style="1" bestFit="1" customWidth="1"/>
    <col min="16138" max="16138" width="8.25" style="1" bestFit="1" customWidth="1"/>
    <col min="16139" max="16139" width="9.75" style="1" bestFit="1" customWidth="1"/>
    <col min="16140" max="16140" width="5.875" style="1"/>
    <col min="16141" max="16141" width="7.5" style="1" bestFit="1" customWidth="1"/>
    <col min="16142" max="16142" width="9" style="1" bestFit="1" customWidth="1"/>
    <col min="16143" max="16384" width="5.875" style="1"/>
  </cols>
  <sheetData>
    <row r="1" spans="1:17" ht="12" thickBot="1" x14ac:dyDescent="0.2">
      <c r="A1" s="1" t="s">
        <v>60</v>
      </c>
    </row>
    <row r="2" spans="1:17" ht="15" customHeight="1" x14ac:dyDescent="0.15">
      <c r="A2" s="190" t="s">
        <v>61</v>
      </c>
      <c r="B2" s="192" t="s">
        <v>62</v>
      </c>
      <c r="C2" s="193"/>
      <c r="D2" s="193"/>
      <c r="E2" s="193"/>
      <c r="F2" s="193"/>
      <c r="G2" s="194"/>
      <c r="H2" s="195" t="s">
        <v>20</v>
      </c>
      <c r="I2" s="196"/>
      <c r="J2" s="195" t="s">
        <v>21</v>
      </c>
      <c r="K2" s="199"/>
    </row>
    <row r="3" spans="1:17" ht="15" customHeight="1" x14ac:dyDescent="0.15">
      <c r="A3" s="191"/>
      <c r="B3" s="201" t="s">
        <v>22</v>
      </c>
      <c r="C3" s="202"/>
      <c r="D3" s="201" t="s">
        <v>63</v>
      </c>
      <c r="E3" s="202"/>
      <c r="F3" s="201" t="s">
        <v>64</v>
      </c>
      <c r="G3" s="202"/>
      <c r="H3" s="197"/>
      <c r="I3" s="198"/>
      <c r="J3" s="197"/>
      <c r="K3" s="200"/>
    </row>
    <row r="4" spans="1:17" ht="15" customHeight="1" x14ac:dyDescent="0.15">
      <c r="A4" s="191"/>
      <c r="B4" s="104" t="s">
        <v>50</v>
      </c>
      <c r="C4" s="28" t="s">
        <v>51</v>
      </c>
      <c r="D4" s="104" t="s">
        <v>65</v>
      </c>
      <c r="E4" s="28" t="s">
        <v>66</v>
      </c>
      <c r="F4" s="104" t="s">
        <v>65</v>
      </c>
      <c r="G4" s="28" t="s">
        <v>51</v>
      </c>
      <c r="H4" s="104" t="s">
        <v>50</v>
      </c>
      <c r="I4" s="28" t="s">
        <v>66</v>
      </c>
      <c r="J4" s="104" t="s">
        <v>65</v>
      </c>
      <c r="K4" s="30" t="s">
        <v>66</v>
      </c>
    </row>
    <row r="5" spans="1:17" x14ac:dyDescent="0.15">
      <c r="A5" s="105"/>
      <c r="B5" s="106" t="s">
        <v>27</v>
      </c>
      <c r="C5" s="34" t="s">
        <v>28</v>
      </c>
      <c r="D5" s="106" t="s">
        <v>27</v>
      </c>
      <c r="E5" s="34" t="s">
        <v>28</v>
      </c>
      <c r="F5" s="106" t="s">
        <v>27</v>
      </c>
      <c r="G5" s="34" t="s">
        <v>28</v>
      </c>
      <c r="H5" s="106" t="s">
        <v>27</v>
      </c>
      <c r="I5" s="34" t="s">
        <v>28</v>
      </c>
      <c r="J5" s="106" t="s">
        <v>27</v>
      </c>
      <c r="K5" s="35" t="s">
        <v>28</v>
      </c>
    </row>
    <row r="6" spans="1:17" ht="24" customHeight="1" x14ac:dyDescent="0.15">
      <c r="A6" s="107" t="s">
        <v>67</v>
      </c>
      <c r="B6" s="108">
        <v>5705</v>
      </c>
      <c r="C6" s="109">
        <v>996</v>
      </c>
      <c r="D6" s="108">
        <f>F6-B6</f>
        <v>2798</v>
      </c>
      <c r="E6" s="109">
        <f>G6-C6</f>
        <v>1035</v>
      </c>
      <c r="F6" s="108">
        <v>8503</v>
      </c>
      <c r="G6" s="109">
        <v>2031</v>
      </c>
      <c r="H6" s="108">
        <f>F6-J6</f>
        <v>3055</v>
      </c>
      <c r="I6" s="109">
        <f>G6-K6</f>
        <v>1177</v>
      </c>
      <c r="J6" s="108">
        <v>5448</v>
      </c>
      <c r="K6" s="110">
        <v>854</v>
      </c>
      <c r="N6" s="111"/>
      <c r="O6" s="111"/>
    </row>
    <row r="7" spans="1:17" ht="24" customHeight="1" x14ac:dyDescent="0.15">
      <c r="A7" s="112" t="s">
        <v>68</v>
      </c>
      <c r="B7" s="113">
        <v>3967</v>
      </c>
      <c r="C7" s="109">
        <v>515</v>
      </c>
      <c r="D7" s="113">
        <f t="shared" ref="D7:D9" si="0">F7-B7</f>
        <v>1856</v>
      </c>
      <c r="E7" s="109">
        <f t="shared" ref="E7:E10" si="1">G7-C7</f>
        <v>736</v>
      </c>
      <c r="F7" s="113">
        <v>5823</v>
      </c>
      <c r="G7" s="109">
        <v>1251</v>
      </c>
      <c r="H7" s="113">
        <f t="shared" ref="H7:H10" si="2">F7-J7</f>
        <v>2335</v>
      </c>
      <c r="I7" s="109">
        <f t="shared" ref="I7:I10" si="3">G7-K7</f>
        <v>728</v>
      </c>
      <c r="J7" s="113">
        <v>3488</v>
      </c>
      <c r="K7" s="110">
        <v>523</v>
      </c>
      <c r="N7" s="111"/>
      <c r="O7" s="111"/>
    </row>
    <row r="8" spans="1:17" ht="24" customHeight="1" x14ac:dyDescent="0.15">
      <c r="A8" s="112" t="s">
        <v>69</v>
      </c>
      <c r="B8" s="113">
        <v>2201</v>
      </c>
      <c r="C8" s="109">
        <v>302</v>
      </c>
      <c r="D8" s="113">
        <f t="shared" si="0"/>
        <v>959</v>
      </c>
      <c r="E8" s="109">
        <f t="shared" si="1"/>
        <v>360</v>
      </c>
      <c r="F8" s="113">
        <v>3160</v>
      </c>
      <c r="G8" s="109">
        <v>662</v>
      </c>
      <c r="H8" s="113">
        <f t="shared" si="2"/>
        <v>1215</v>
      </c>
      <c r="I8" s="109">
        <f t="shared" si="3"/>
        <v>379</v>
      </c>
      <c r="J8" s="113">
        <v>1945</v>
      </c>
      <c r="K8" s="110">
        <v>283</v>
      </c>
      <c r="N8" s="111"/>
      <c r="O8" s="111"/>
    </row>
    <row r="9" spans="1:17" ht="24" customHeight="1" x14ac:dyDescent="0.15">
      <c r="A9" s="112" t="s">
        <v>70</v>
      </c>
      <c r="B9" s="113">
        <v>999</v>
      </c>
      <c r="C9" s="109">
        <v>133</v>
      </c>
      <c r="D9" s="113">
        <f t="shared" si="0"/>
        <v>515</v>
      </c>
      <c r="E9" s="109">
        <f t="shared" si="1"/>
        <v>192</v>
      </c>
      <c r="F9" s="113">
        <v>1514</v>
      </c>
      <c r="G9" s="109">
        <v>325</v>
      </c>
      <c r="H9" s="113">
        <f t="shared" si="2"/>
        <v>693</v>
      </c>
      <c r="I9" s="109">
        <f t="shared" si="3"/>
        <v>214</v>
      </c>
      <c r="J9" s="113">
        <v>821</v>
      </c>
      <c r="K9" s="110">
        <v>111</v>
      </c>
      <c r="N9" s="111"/>
      <c r="O9" s="111"/>
    </row>
    <row r="10" spans="1:17" s="22" customFormat="1" ht="24" customHeight="1" x14ac:dyDescent="0.15">
      <c r="A10" s="114" t="s">
        <v>71</v>
      </c>
      <c r="B10" s="115">
        <v>12872</v>
      </c>
      <c r="C10" s="116">
        <v>1946</v>
      </c>
      <c r="D10" s="115">
        <f>F10-B10</f>
        <v>6128</v>
      </c>
      <c r="E10" s="116">
        <f t="shared" si="1"/>
        <v>2323</v>
      </c>
      <c r="F10" s="115">
        <f>SUM(F6:F9)</f>
        <v>19000</v>
      </c>
      <c r="G10" s="116">
        <f>SUM(G6:G9)</f>
        <v>4269</v>
      </c>
      <c r="H10" s="115">
        <f t="shared" si="2"/>
        <v>7298</v>
      </c>
      <c r="I10" s="116">
        <f t="shared" si="3"/>
        <v>2498</v>
      </c>
      <c r="J10" s="115">
        <f>SUM(J6:J9)</f>
        <v>11702</v>
      </c>
      <c r="K10" s="117">
        <f>SUM(K6:K9)</f>
        <v>1771</v>
      </c>
      <c r="M10" s="118"/>
      <c r="N10" s="111"/>
      <c r="O10" s="111"/>
      <c r="P10" s="118"/>
      <c r="Q10" s="118"/>
    </row>
    <row r="11" spans="1:17" s="123" customFormat="1" ht="15" customHeight="1" x14ac:dyDescent="0.15">
      <c r="A11" s="119"/>
      <c r="B11" s="120"/>
      <c r="C11" s="121"/>
      <c r="D11" s="120"/>
      <c r="E11" s="121"/>
      <c r="F11" s="120"/>
      <c r="G11" s="121"/>
      <c r="H11" s="120"/>
      <c r="I11" s="121"/>
      <c r="J11" s="120"/>
      <c r="K11" s="122"/>
      <c r="M11" s="124"/>
      <c r="N11" s="124"/>
      <c r="O11" s="124"/>
      <c r="P11" s="124"/>
      <c r="Q11" s="124"/>
    </row>
    <row r="12" spans="1:17" ht="24" customHeight="1" x14ac:dyDescent="0.15">
      <c r="A12" s="125" t="s">
        <v>72</v>
      </c>
      <c r="B12" s="126">
        <v>8781</v>
      </c>
      <c r="C12" s="127">
        <v>1411</v>
      </c>
      <c r="D12" s="126">
        <f t="shared" ref="D12:D16" si="4">F12-B12</f>
        <v>4843</v>
      </c>
      <c r="E12" s="127">
        <f t="shared" ref="E12:E17" si="5">G12-C12</f>
        <v>2137</v>
      </c>
      <c r="F12" s="126">
        <v>13624</v>
      </c>
      <c r="G12" s="127">
        <v>3548</v>
      </c>
      <c r="H12" s="126">
        <f t="shared" ref="H12:H17" si="6">F12-J12</f>
        <v>5344</v>
      </c>
      <c r="I12" s="127">
        <f t="shared" ref="I12:I17" si="7">G12-K12</f>
        <v>2022</v>
      </c>
      <c r="J12" s="126">
        <v>8280</v>
      </c>
      <c r="K12" s="128">
        <v>1526</v>
      </c>
      <c r="N12" s="111"/>
      <c r="O12" s="111"/>
    </row>
    <row r="13" spans="1:17" ht="24" customHeight="1" x14ac:dyDescent="0.15">
      <c r="A13" s="112" t="s">
        <v>73</v>
      </c>
      <c r="B13" s="113">
        <v>808</v>
      </c>
      <c r="C13" s="129">
        <v>99</v>
      </c>
      <c r="D13" s="113">
        <f t="shared" si="4"/>
        <v>508</v>
      </c>
      <c r="E13" s="129">
        <f t="shared" si="5"/>
        <v>174</v>
      </c>
      <c r="F13" s="113">
        <v>1316</v>
      </c>
      <c r="G13" s="129">
        <v>273</v>
      </c>
      <c r="H13" s="113">
        <f t="shared" si="6"/>
        <v>732</v>
      </c>
      <c r="I13" s="129">
        <f t="shared" si="7"/>
        <v>210</v>
      </c>
      <c r="J13" s="113">
        <v>584</v>
      </c>
      <c r="K13" s="130">
        <v>63</v>
      </c>
      <c r="N13" s="111"/>
      <c r="O13" s="111"/>
    </row>
    <row r="14" spans="1:17" ht="24" customHeight="1" x14ac:dyDescent="0.15">
      <c r="A14" s="112" t="s">
        <v>74</v>
      </c>
      <c r="B14" s="113">
        <v>2580</v>
      </c>
      <c r="C14" s="129">
        <v>326</v>
      </c>
      <c r="D14" s="113">
        <f t="shared" si="4"/>
        <v>1615</v>
      </c>
      <c r="E14" s="129">
        <f t="shared" si="5"/>
        <v>486</v>
      </c>
      <c r="F14" s="113">
        <v>4195</v>
      </c>
      <c r="G14" s="129">
        <v>812</v>
      </c>
      <c r="H14" s="113">
        <f t="shared" si="6"/>
        <v>1769</v>
      </c>
      <c r="I14" s="129">
        <f t="shared" si="7"/>
        <v>498</v>
      </c>
      <c r="J14" s="113">
        <v>2426</v>
      </c>
      <c r="K14" s="130">
        <v>314</v>
      </c>
      <c r="N14" s="111"/>
      <c r="O14" s="111"/>
    </row>
    <row r="15" spans="1:17" ht="24" customHeight="1" x14ac:dyDescent="0.15">
      <c r="A15" s="112" t="s">
        <v>75</v>
      </c>
      <c r="B15" s="113">
        <v>400</v>
      </c>
      <c r="C15" s="129">
        <v>55</v>
      </c>
      <c r="D15" s="113">
        <f t="shared" si="4"/>
        <v>216</v>
      </c>
      <c r="E15" s="129">
        <f t="shared" si="5"/>
        <v>102</v>
      </c>
      <c r="F15" s="113">
        <v>616</v>
      </c>
      <c r="G15" s="129">
        <v>157</v>
      </c>
      <c r="H15" s="113">
        <f t="shared" si="6"/>
        <v>331</v>
      </c>
      <c r="I15" s="129">
        <f t="shared" si="7"/>
        <v>110</v>
      </c>
      <c r="J15" s="113">
        <v>285</v>
      </c>
      <c r="K15" s="130">
        <v>47</v>
      </c>
      <c r="N15" s="111"/>
      <c r="O15" s="111"/>
    </row>
    <row r="16" spans="1:17" ht="24" customHeight="1" x14ac:dyDescent="0.15">
      <c r="A16" s="112" t="s">
        <v>76</v>
      </c>
      <c r="B16" s="113">
        <v>1770</v>
      </c>
      <c r="C16" s="129">
        <v>240</v>
      </c>
      <c r="D16" s="113">
        <f t="shared" si="4"/>
        <v>1064</v>
      </c>
      <c r="E16" s="129">
        <f t="shared" si="5"/>
        <v>397</v>
      </c>
      <c r="F16" s="113">
        <v>2834</v>
      </c>
      <c r="G16" s="129">
        <v>637</v>
      </c>
      <c r="H16" s="113">
        <f t="shared" si="6"/>
        <v>1403</v>
      </c>
      <c r="I16" s="129">
        <f t="shared" si="7"/>
        <v>418</v>
      </c>
      <c r="J16" s="113">
        <v>1431</v>
      </c>
      <c r="K16" s="130">
        <v>219</v>
      </c>
      <c r="N16" s="111"/>
      <c r="O16" s="111"/>
    </row>
    <row r="17" spans="1:17" s="22" customFormat="1" ht="24" customHeight="1" x14ac:dyDescent="0.15">
      <c r="A17" s="114" t="s">
        <v>77</v>
      </c>
      <c r="B17" s="115">
        <v>14339</v>
      </c>
      <c r="C17" s="131">
        <v>2131</v>
      </c>
      <c r="D17" s="115">
        <f>F17-B17</f>
        <v>8246</v>
      </c>
      <c r="E17" s="131">
        <f t="shared" si="5"/>
        <v>3296</v>
      </c>
      <c r="F17" s="115">
        <f>SUM(F12:F16)</f>
        <v>22585</v>
      </c>
      <c r="G17" s="131">
        <f>SUM(G12:G16)</f>
        <v>5427</v>
      </c>
      <c r="H17" s="115">
        <f t="shared" si="6"/>
        <v>9579</v>
      </c>
      <c r="I17" s="131">
        <f t="shared" si="7"/>
        <v>3258</v>
      </c>
      <c r="J17" s="115">
        <f>SUM(J12:J16)</f>
        <v>13006</v>
      </c>
      <c r="K17" s="132">
        <f>SUM(K12:K16)</f>
        <v>2169</v>
      </c>
      <c r="M17" s="118"/>
      <c r="N17" s="111"/>
      <c r="O17" s="111"/>
      <c r="P17" s="118"/>
      <c r="Q17" s="118"/>
    </row>
    <row r="18" spans="1:17" s="123" customFormat="1" ht="15" customHeight="1" x14ac:dyDescent="0.15">
      <c r="A18" s="119"/>
      <c r="B18" s="120"/>
      <c r="C18" s="121"/>
      <c r="D18" s="120"/>
      <c r="E18" s="121"/>
      <c r="F18" s="120"/>
      <c r="G18" s="121"/>
      <c r="H18" s="120"/>
      <c r="I18" s="121"/>
      <c r="J18" s="120"/>
      <c r="K18" s="122"/>
      <c r="M18" s="124"/>
      <c r="N18" s="124"/>
      <c r="O18" s="124"/>
      <c r="P18" s="124"/>
      <c r="Q18" s="124"/>
    </row>
    <row r="19" spans="1:17" ht="24" customHeight="1" x14ac:dyDescent="0.15">
      <c r="A19" s="125" t="s">
        <v>78</v>
      </c>
      <c r="B19" s="126">
        <v>4486</v>
      </c>
      <c r="C19" s="127">
        <v>647</v>
      </c>
      <c r="D19" s="126">
        <f t="shared" ref="D19:D25" si="8">F19-B19</f>
        <v>2646</v>
      </c>
      <c r="E19" s="127">
        <f t="shared" ref="E19:E25" si="9">G19-C19</f>
        <v>911</v>
      </c>
      <c r="F19" s="126">
        <v>7132</v>
      </c>
      <c r="G19" s="127">
        <v>1558</v>
      </c>
      <c r="H19" s="126">
        <f t="shared" ref="H19:H25" si="10">F19-J19</f>
        <v>2748</v>
      </c>
      <c r="I19" s="127">
        <f t="shared" ref="I19:I25" si="11">G19-K19</f>
        <v>895</v>
      </c>
      <c r="J19" s="126">
        <v>4384</v>
      </c>
      <c r="K19" s="128">
        <v>663</v>
      </c>
      <c r="N19" s="111"/>
      <c r="O19" s="111"/>
    </row>
    <row r="20" spans="1:17" ht="24" customHeight="1" x14ac:dyDescent="0.15">
      <c r="A20" s="112" t="s">
        <v>79</v>
      </c>
      <c r="B20" s="113">
        <v>1369</v>
      </c>
      <c r="C20" s="129">
        <v>191</v>
      </c>
      <c r="D20" s="113">
        <f t="shared" si="8"/>
        <v>755</v>
      </c>
      <c r="E20" s="129">
        <f t="shared" si="9"/>
        <v>293</v>
      </c>
      <c r="F20" s="113">
        <v>2124</v>
      </c>
      <c r="G20" s="129">
        <v>484</v>
      </c>
      <c r="H20" s="113">
        <f t="shared" si="10"/>
        <v>863</v>
      </c>
      <c r="I20" s="129">
        <f t="shared" si="11"/>
        <v>297</v>
      </c>
      <c r="J20" s="113">
        <v>1261</v>
      </c>
      <c r="K20" s="130">
        <v>187</v>
      </c>
      <c r="N20" s="111"/>
      <c r="O20" s="111"/>
    </row>
    <row r="21" spans="1:17" ht="24" customHeight="1" x14ac:dyDescent="0.15">
      <c r="A21" s="112" t="s">
        <v>80</v>
      </c>
      <c r="B21" s="113">
        <v>2063</v>
      </c>
      <c r="C21" s="129">
        <v>280</v>
      </c>
      <c r="D21" s="113">
        <f t="shared" si="8"/>
        <v>1039</v>
      </c>
      <c r="E21" s="129">
        <f t="shared" si="9"/>
        <v>384</v>
      </c>
      <c r="F21" s="113">
        <v>3102</v>
      </c>
      <c r="G21" s="129">
        <v>664</v>
      </c>
      <c r="H21" s="113">
        <f t="shared" si="10"/>
        <v>1318</v>
      </c>
      <c r="I21" s="129">
        <f t="shared" si="11"/>
        <v>432</v>
      </c>
      <c r="J21" s="113">
        <v>1784</v>
      </c>
      <c r="K21" s="130">
        <v>232</v>
      </c>
      <c r="N21" s="111"/>
      <c r="O21" s="111"/>
    </row>
    <row r="22" spans="1:17" ht="24" customHeight="1" x14ac:dyDescent="0.15">
      <c r="A22" s="112" t="s">
        <v>81</v>
      </c>
      <c r="B22" s="113">
        <v>460</v>
      </c>
      <c r="C22" s="129">
        <v>65</v>
      </c>
      <c r="D22" s="113">
        <f t="shared" si="8"/>
        <v>293</v>
      </c>
      <c r="E22" s="129">
        <f t="shared" si="9"/>
        <v>107</v>
      </c>
      <c r="F22" s="113">
        <v>753</v>
      </c>
      <c r="G22" s="129">
        <v>172</v>
      </c>
      <c r="H22" s="113">
        <f t="shared" si="10"/>
        <v>366</v>
      </c>
      <c r="I22" s="129">
        <f t="shared" si="11"/>
        <v>116</v>
      </c>
      <c r="J22" s="113">
        <v>387</v>
      </c>
      <c r="K22" s="130">
        <v>56</v>
      </c>
      <c r="N22" s="111"/>
      <c r="O22" s="111"/>
    </row>
    <row r="23" spans="1:17" ht="24" customHeight="1" x14ac:dyDescent="0.15">
      <c r="A23" s="112" t="s">
        <v>82</v>
      </c>
      <c r="B23" s="113">
        <v>332</v>
      </c>
      <c r="C23" s="129">
        <v>54</v>
      </c>
      <c r="D23" s="113">
        <f t="shared" si="8"/>
        <v>302</v>
      </c>
      <c r="E23" s="129">
        <f t="shared" si="9"/>
        <v>132</v>
      </c>
      <c r="F23" s="113">
        <v>634</v>
      </c>
      <c r="G23" s="129">
        <v>186</v>
      </c>
      <c r="H23" s="113">
        <f t="shared" si="10"/>
        <v>356</v>
      </c>
      <c r="I23" s="129">
        <f t="shared" si="11"/>
        <v>142</v>
      </c>
      <c r="J23" s="113">
        <v>278</v>
      </c>
      <c r="K23" s="130">
        <v>44</v>
      </c>
      <c r="N23" s="111"/>
      <c r="O23" s="111"/>
    </row>
    <row r="24" spans="1:17" ht="24" customHeight="1" x14ac:dyDescent="0.15">
      <c r="A24" s="112" t="s">
        <v>83</v>
      </c>
      <c r="B24" s="113">
        <v>1432</v>
      </c>
      <c r="C24" s="129">
        <v>185</v>
      </c>
      <c r="D24" s="113">
        <f t="shared" si="8"/>
        <v>603</v>
      </c>
      <c r="E24" s="129">
        <f t="shared" si="9"/>
        <v>195</v>
      </c>
      <c r="F24" s="113">
        <v>2035</v>
      </c>
      <c r="G24" s="129">
        <v>380</v>
      </c>
      <c r="H24" s="113">
        <f t="shared" si="10"/>
        <v>737</v>
      </c>
      <c r="I24" s="129">
        <f t="shared" si="11"/>
        <v>208</v>
      </c>
      <c r="J24" s="113">
        <v>1298</v>
      </c>
      <c r="K24" s="130">
        <v>172</v>
      </c>
      <c r="N24" s="111"/>
      <c r="O24" s="111"/>
    </row>
    <row r="25" spans="1:17" s="22" customFormat="1" ht="24" customHeight="1" x14ac:dyDescent="0.15">
      <c r="A25" s="114" t="s">
        <v>84</v>
      </c>
      <c r="B25" s="115">
        <v>10142</v>
      </c>
      <c r="C25" s="131">
        <v>1422</v>
      </c>
      <c r="D25" s="115">
        <f t="shared" si="8"/>
        <v>5638</v>
      </c>
      <c r="E25" s="131">
        <f t="shared" si="9"/>
        <v>2022</v>
      </c>
      <c r="F25" s="115">
        <f>SUM(F19:F24)</f>
        <v>15780</v>
      </c>
      <c r="G25" s="131">
        <f>SUM(G19:G24)</f>
        <v>3444</v>
      </c>
      <c r="H25" s="115">
        <f t="shared" si="10"/>
        <v>6388</v>
      </c>
      <c r="I25" s="131">
        <f t="shared" si="11"/>
        <v>2090</v>
      </c>
      <c r="J25" s="115">
        <f>SUM(J19:J24)</f>
        <v>9392</v>
      </c>
      <c r="K25" s="132">
        <f>SUM(K19:K24)</f>
        <v>1354</v>
      </c>
      <c r="M25" s="118"/>
      <c r="N25" s="111"/>
      <c r="O25" s="111"/>
      <c r="P25" s="118"/>
      <c r="Q25" s="118"/>
    </row>
    <row r="26" spans="1:17" s="123" customFormat="1" ht="15" customHeight="1" x14ac:dyDescent="0.15">
      <c r="A26" s="119"/>
      <c r="B26" s="133"/>
      <c r="C26" s="134"/>
      <c r="D26" s="133"/>
      <c r="E26" s="134"/>
      <c r="F26" s="133"/>
      <c r="G26" s="134"/>
      <c r="H26" s="133"/>
      <c r="I26" s="134"/>
      <c r="J26" s="133"/>
      <c r="K26" s="135"/>
      <c r="M26" s="124"/>
      <c r="N26" s="124"/>
      <c r="O26" s="124"/>
      <c r="P26" s="124"/>
      <c r="Q26" s="124"/>
    </row>
    <row r="27" spans="1:17" s="123" customFormat="1" ht="15" customHeight="1" x14ac:dyDescent="0.15">
      <c r="A27" s="119"/>
      <c r="B27" s="136"/>
      <c r="C27" s="137"/>
      <c r="D27" s="136"/>
      <c r="E27" s="137"/>
      <c r="F27" s="136"/>
      <c r="G27" s="137"/>
      <c r="H27" s="136"/>
      <c r="I27" s="137"/>
      <c r="J27" s="136"/>
      <c r="K27" s="138"/>
      <c r="M27" s="124"/>
      <c r="N27" s="124"/>
      <c r="O27" s="124"/>
      <c r="P27" s="124"/>
      <c r="Q27" s="124"/>
    </row>
    <row r="28" spans="1:17" s="22" customFormat="1" ht="24" customHeight="1" thickBot="1" x14ac:dyDescent="0.2">
      <c r="A28" s="139" t="s">
        <v>85</v>
      </c>
      <c r="B28" s="140">
        <v>5513</v>
      </c>
      <c r="C28" s="141">
        <v>5415</v>
      </c>
      <c r="D28" s="140">
        <f t="shared" ref="D28" si="12">F28-B28</f>
        <v>1025</v>
      </c>
      <c r="E28" s="141">
        <f t="shared" ref="E28" si="13">G28-C28</f>
        <v>899</v>
      </c>
      <c r="F28" s="140">
        <v>6538</v>
      </c>
      <c r="G28" s="141">
        <v>6314</v>
      </c>
      <c r="H28" s="140">
        <f t="shared" ref="H28" si="14">F28-J28</f>
        <v>1064</v>
      </c>
      <c r="I28" s="141">
        <f t="shared" ref="I28" si="15">G28-K28</f>
        <v>1216</v>
      </c>
      <c r="J28" s="140">
        <v>5474</v>
      </c>
      <c r="K28" s="146">
        <v>5098</v>
      </c>
      <c r="M28" s="118"/>
      <c r="N28" s="111"/>
      <c r="O28" s="111"/>
      <c r="P28" s="118"/>
      <c r="Q28" s="118"/>
    </row>
    <row r="29" spans="1:17" s="22" customFormat="1" ht="24" customHeight="1" thickTop="1" thickBot="1" x14ac:dyDescent="0.2">
      <c r="A29" s="142" t="s">
        <v>86</v>
      </c>
      <c r="B29" s="143">
        <v>42866</v>
      </c>
      <c r="C29" s="144">
        <f>C10+C17+C25+C28</f>
        <v>10914</v>
      </c>
      <c r="D29" s="143">
        <f t="shared" ref="D29" si="16">F29-B29</f>
        <v>21037</v>
      </c>
      <c r="E29" s="144">
        <f>E10+E17+E25+E28</f>
        <v>8540</v>
      </c>
      <c r="F29" s="143">
        <v>63903</v>
      </c>
      <c r="G29" s="144">
        <f>G10+G17+G25+G28</f>
        <v>19454</v>
      </c>
      <c r="H29" s="143">
        <f t="shared" ref="H29" si="17">F29-J29</f>
        <v>24329</v>
      </c>
      <c r="I29" s="144">
        <f>I10+I17+I25+I28</f>
        <v>9062</v>
      </c>
      <c r="J29" s="143">
        <v>39574</v>
      </c>
      <c r="K29" s="147">
        <f>K10+K17+K25+K28</f>
        <v>10392</v>
      </c>
      <c r="M29" s="118"/>
      <c r="N29" s="111"/>
      <c r="O29" s="111"/>
      <c r="P29" s="118"/>
      <c r="Q29" s="118"/>
    </row>
    <row r="30" spans="1:17" x14ac:dyDescent="0.15">
      <c r="A30" s="1" t="s">
        <v>87</v>
      </c>
    </row>
    <row r="34" spans="4:11" x14ac:dyDescent="0.15">
      <c r="D34" s="145"/>
      <c r="E34" s="145"/>
      <c r="F34" s="145"/>
      <c r="G34" s="145"/>
      <c r="H34" s="145"/>
      <c r="I34" s="145"/>
      <c r="J34" s="145"/>
      <c r="K34" s="145"/>
    </row>
  </sheetData>
  <mergeCells count="7">
    <mergeCell ref="A2:A4"/>
    <mergeCell ref="B2:G2"/>
    <mergeCell ref="H2:I3"/>
    <mergeCell ref="J2:K3"/>
    <mergeCell ref="B3:C3"/>
    <mergeCell ref="D3:E3"/>
    <mergeCell ref="F3:G3"/>
  </mergeCells>
  <phoneticPr fontId="3"/>
  <pageMargins left="0.78740157480314965" right="0.78740157480314965" top="0.98425196850393704" bottom="0.98425196850393704" header="0.51181102362204722" footer="0.51181102362204722"/>
  <pageSetup paperSize="9" scale="85" orientation="portrait" horizontalDpi="1200" verticalDpi="1200" r:id="rId1"/>
  <headerFooter alignWithMargins="0">
    <oddFooter>&amp;R金沢国税局
国税滞納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tabSelected="1" view="pageBreakPreview" topLeftCell="A7" zoomScale="85" zoomScaleNormal="100" zoomScaleSheetLayoutView="85" workbookViewId="0">
      <selection activeCell="R9" sqref="R9"/>
    </sheetView>
  </sheetViews>
  <sheetFormatPr defaultColWidth="15.625" defaultRowHeight="11.25" x14ac:dyDescent="0.15"/>
  <cols>
    <col min="1" max="1" width="38.875" style="1" bestFit="1" customWidth="1"/>
    <col min="2" max="2" width="30.875" style="1" customWidth="1"/>
    <col min="3" max="3" width="18.125" style="1" customWidth="1"/>
    <col min="4" max="16384" width="15.625" style="1"/>
  </cols>
  <sheetData>
    <row r="1" spans="1:3" ht="21" x14ac:dyDescent="0.15">
      <c r="A1" s="203" t="s">
        <v>0</v>
      </c>
      <c r="B1" s="203"/>
    </row>
    <row r="2" spans="1:3" ht="4.5" customHeight="1" x14ac:dyDescent="0.15">
      <c r="A2" s="2"/>
      <c r="B2" s="2"/>
    </row>
    <row r="3" spans="1:3" ht="13.5" customHeight="1" thickBot="1" x14ac:dyDescent="0.2">
      <c r="A3" s="1" t="s">
        <v>1</v>
      </c>
    </row>
    <row r="4" spans="1:3" ht="20.25" customHeight="1" x14ac:dyDescent="0.15">
      <c r="A4" s="204" t="s">
        <v>2</v>
      </c>
      <c r="B4" s="206" t="s">
        <v>3</v>
      </c>
    </row>
    <row r="5" spans="1:3" ht="13.5" customHeight="1" thickBot="1" x14ac:dyDescent="0.2">
      <c r="A5" s="205"/>
      <c r="B5" s="207"/>
    </row>
    <row r="6" spans="1:3" ht="12" customHeight="1" x14ac:dyDescent="0.15">
      <c r="A6" s="3"/>
      <c r="B6" s="4" t="s">
        <v>4</v>
      </c>
    </row>
    <row r="7" spans="1:3" s="8" customFormat="1" ht="30" customHeight="1" x14ac:dyDescent="0.15">
      <c r="A7" s="5" t="s">
        <v>5</v>
      </c>
      <c r="B7" s="6">
        <v>75001423</v>
      </c>
      <c r="C7" s="7"/>
    </row>
    <row r="8" spans="1:3" s="8" customFormat="1" ht="30" customHeight="1" x14ac:dyDescent="0.15">
      <c r="A8" s="5" t="s">
        <v>6</v>
      </c>
      <c r="B8" s="9">
        <v>80831285</v>
      </c>
      <c r="C8" s="7"/>
    </row>
    <row r="9" spans="1:3" s="8" customFormat="1" ht="30" customHeight="1" x14ac:dyDescent="0.15">
      <c r="A9" s="5" t="s">
        <v>7</v>
      </c>
      <c r="B9" s="9">
        <v>90046002</v>
      </c>
      <c r="C9" s="7"/>
    </row>
    <row r="10" spans="1:3" s="8" customFormat="1" ht="30" customHeight="1" x14ac:dyDescent="0.15">
      <c r="A10" s="5" t="s">
        <v>8</v>
      </c>
      <c r="B10" s="9">
        <v>98006975</v>
      </c>
      <c r="C10" s="7"/>
    </row>
    <row r="11" spans="1:3" ht="30" customHeight="1" thickBot="1" x14ac:dyDescent="0.2">
      <c r="A11" s="10" t="s">
        <v>9</v>
      </c>
      <c r="B11" s="11">
        <v>97435001</v>
      </c>
      <c r="C11" s="12"/>
    </row>
    <row r="12" spans="1:3" ht="30" customHeight="1" thickTop="1" x14ac:dyDescent="0.15">
      <c r="A12" s="13" t="s">
        <v>10</v>
      </c>
      <c r="B12" s="14">
        <v>28332796</v>
      </c>
      <c r="C12" s="12"/>
    </row>
    <row r="13" spans="1:3" ht="30" customHeight="1" x14ac:dyDescent="0.15">
      <c r="A13" s="15" t="s">
        <v>11</v>
      </c>
      <c r="B13" s="16">
        <v>2743289</v>
      </c>
      <c r="C13" s="12"/>
    </row>
    <row r="14" spans="1:3" ht="30" customHeight="1" x14ac:dyDescent="0.15">
      <c r="A14" s="15" t="s">
        <v>12</v>
      </c>
      <c r="B14" s="16">
        <v>12191594</v>
      </c>
      <c r="C14" s="12"/>
    </row>
    <row r="15" spans="1:3" ht="30" customHeight="1" x14ac:dyDescent="0.15">
      <c r="A15" s="15" t="s">
        <v>13</v>
      </c>
      <c r="B15" s="16">
        <v>52908158</v>
      </c>
      <c r="C15" s="12"/>
    </row>
    <row r="16" spans="1:3" ht="30" customHeight="1" thickBot="1" x14ac:dyDescent="0.2">
      <c r="A16" s="17" t="s">
        <v>14</v>
      </c>
      <c r="B16" s="18">
        <v>1259164</v>
      </c>
      <c r="C16" s="12"/>
    </row>
    <row r="17" spans="1:3" s="22" customFormat="1" ht="30" customHeight="1" thickTop="1" thickBot="1" x14ac:dyDescent="0.2">
      <c r="A17" s="19" t="s">
        <v>15</v>
      </c>
      <c r="B17" s="20">
        <v>97435001</v>
      </c>
      <c r="C17" s="21"/>
    </row>
    <row r="18" spans="1:3" s="22" customFormat="1" ht="8.25" customHeight="1" x14ac:dyDescent="0.15">
      <c r="A18" s="23"/>
      <c r="B18" s="24"/>
      <c r="C18" s="21"/>
    </row>
    <row r="19" spans="1:3" x14ac:dyDescent="0.15">
      <c r="A19" s="25" t="s">
        <v>88</v>
      </c>
    </row>
    <row r="20" spans="1:3" x14ac:dyDescent="0.15">
      <c r="A20" s="1" t="s">
        <v>89</v>
      </c>
    </row>
  </sheetData>
  <mergeCells count="3">
    <mergeCell ref="A1:B1"/>
    <mergeCell ref="A4:A5"/>
    <mergeCell ref="B4:B5"/>
  </mergeCells>
  <phoneticPr fontId="3"/>
  <printOptions horizontalCentered="1"/>
  <pageMargins left="0.78740157480314965" right="0.70866141732283472" top="0.98425196850393704" bottom="0.98425196850393704" header="0.51181102362204722" footer="0.51181102362204722"/>
  <pageSetup paperSize="9" orientation="portrait" horizontalDpi="1200" verticalDpi="1200" r:id="rId1"/>
  <headerFooter alignWithMargins="0">
    <oddFooter>&amp;R金沢国税局
還付金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5F607CA4-6E53-4455-88A2-9060B0886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F322A5-AE35-4DF3-8F75-2EFA9993523F}">
  <ds:schemaRefs>
    <ds:schemaRef ds:uri="http://schemas.microsoft.com/sharepoint/v3/contenttype/forms"/>
  </ds:schemaRefs>
</ds:datastoreItem>
</file>

<file path=customXml/itemProps3.xml><?xml version="1.0" encoding="utf-8"?>
<ds:datastoreItem xmlns:ds="http://schemas.openxmlformats.org/officeDocument/2006/customXml" ds:itemID="{966C2FF3-08C6-4DBD-8567-B3695A91F17D}">
  <ds:schemaRefs>
    <ds:schemaRef ds:uri="http://purl.org/dc/terms/"/>
    <ds:schemaRef ds:uri="c1e1fd5d-d5a4-4438-b594-53628234b2d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　滞納状況</vt:lpstr>
      <vt:lpstr>(2)滞納状況の累年比較</vt:lpstr>
      <vt:lpstr>(3)税務署別滞納状況</vt:lpstr>
      <vt:lpstr>還付金の支払決定の状況 </vt:lpstr>
      <vt:lpstr>'(1)　滞納状況'!Print_Area</vt:lpstr>
      <vt:lpstr>'(2)滞納状況の累年比較'!Print_Area</vt:lpstr>
      <vt:lpstr>'(3)税務署別滞納状況'!Print_Area</vt:lpstr>
      <vt:lpstr>'還付金の支払決定の状況 '!Print_Area</vt:lpstr>
      <vt:lpstr>'(3)税務署別滞納状況'!Print_Titles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北嶋</cp:lastModifiedBy>
  <cp:lastPrinted>2021-06-10T07:57:50Z</cp:lastPrinted>
  <dcterms:created xsi:type="dcterms:W3CDTF">2020-10-29T01:43:46Z</dcterms:created>
  <dcterms:modified xsi:type="dcterms:W3CDTF">2021-06-10T07:58:07Z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