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75" windowHeight="8325" tabRatio="742" activeTab="6"/>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製造免許場数'!$A$1:$X$46</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販売業免許場数'!$A$1:$H$39</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<sst xmlns="http://schemas.openxmlformats.org/spreadsheetml/2006/main" count="857" uniqueCount="243">
  <si>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</si>
  <si>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</si>
  <si>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</si>
  <si>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</si>
  <si>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</si>
  <si>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</si>
  <si>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</si>
  <si>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</si>
  <si>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</si>
  <si>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</si>
  <si>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</si>
  <si>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</si>
  <si>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</si>
  <si>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</si>
  <si>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</si>
  <si>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</si>
  <si>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</si>
  <si>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</si>
  <si>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</si>
  <si>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</si>
  <si>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</si>
  <si>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</si>
  <si>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</si>
  <si>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</si>
  <si>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</si>
  <si>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</si>
  <si>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</si>
  <si>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</si>
  <si>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</si>
  <si>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</si>
  <si>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</si>
  <si>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</si>
  <si>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</si>
  <si>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</si>
  <si>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</si>
  <si>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</si>
  <si>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</si>
  <si>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</si>
  <si>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</si>
  <si>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</si>
  <si>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</si>
  <si>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</si>
  <si>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</si>
  <si>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</si>
  <si>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</si>
  <si>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</si>
  <si>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</si>
  <si>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</si>
  <si>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</si>
  <si>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</si>
  <si>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</si>
  <si>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</si>
  <si>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</si>
  <si>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</si>
  <si>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</si>
  <si>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</si>
  <si>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</si>
  <si>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</si>
  <si>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</si>
  <si>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</si>
  <si>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</si>
  <si>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</si>
  <si>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</si>
  <si>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</si>
  <si>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</si>
  <si>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</si>
  <si>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</si>
  <si>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</si>
  <si>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</si>
  <si>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</si>
  <si>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</si>
  <si>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</si>
  <si>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</si>
  <si>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</si>
  <si>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</si>
  <si>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</si>
  <si>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</si>
  <si>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</si>
  <si>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</si>
  <si>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</si>
  <si>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</si>
  <si>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</si>
  <si>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</si>
  <si>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</si>
  <si>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</si>
  <si>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</si>
  <si>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</si>
  <si>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</si>
  <si>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</si>
  <si>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</si>
  <si>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</si>
  <si>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</si>
  <si>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</si>
  <si>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</si>
  <si>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</si>
  <si>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</si>
  <si>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</si>
  <si>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</si>
  <si>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</si>
  <si>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</si>
  <si>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</si>
  <si>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</si>
  <si>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</si>
  <si>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</si>
  <si>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</si>
  <si>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</si>
  <si>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</si>
  <si>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</si>
  <si>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</si>
  <si>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</si>
  <si>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</si>
  <si>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</si>
  <si>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</si>
  <si>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</si>
  <si>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</si>
  <si>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</si>
  <si>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</si>
  <si>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</si>
  <si>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</si>
  <si>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</si>
  <si>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</si>
  <si>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</si>
  <si>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</si>
  <si>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</si>
  <si>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</si>
  <si>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</si>
  <si>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</si>
  <si>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</si>
  <si>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</si>
  <si>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</si>
  <si>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</si>
  <si>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</si>
  <si>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</si>
  <si>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</si>
  <si>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</si>
  <si>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</si>
  <si>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</si>
  <si>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</si>
  <si>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</si>
  <si>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</si>
  <si>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</si>
  <si>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</si>
  <si>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</si>
  <si>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</si>
  <si>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</si>
  <si>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</si>
  <si>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</si>
  <si>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</si>
  <si>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</si>
  <si>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</si>
  <si>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</si>
  <si>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</si>
  <si>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</si>
  <si>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</si>
  <si>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</si>
  <si>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</si>
  <si>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</si>
  <si>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</si>
  <si>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</si>
  <si>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</si>
  <si>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</si>
  <si>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</si>
  <si>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</si>
  <si>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</si>
  <si>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</si>
  <si>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</si>
  <si>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</si>
  <si>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</si>
  <si>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</si>
  <si>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</si>
  <si>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</si>
  <si>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</si>
  <si>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</si>
  <si>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</si>
  <si>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</si>
  <si>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</si>
  <si>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</si>
  <si>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</si>
  <si>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</si>
  <si>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</si>
  <si>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</si>
  <si>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</si>
  <si>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</si>
  <si>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</si>
  <si>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</si>
  <si>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</si>
  <si>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</si>
  <si>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</si>
  <si>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</si>
  <si>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</si>
  <si>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</si>
  <si>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</si>
  <si>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</si>
  <si>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</si>
  <si>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</si>
  <si>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１　「媒介業」とは、他人間の酒類の売買取引を継続的に媒介することをいう。</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</si>
  <si>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</si>
  <si>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</si>
  <si>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</si>
  <si>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</si>
  <si>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</si>
  <si>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</si>
  <si>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</si>
  <si>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</si>
  <si>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</si>
  <si>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</si>
  <si>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</si>
  <si>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</si>
  <si>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</si>
  <si>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</si>
  <si>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</si>
  <si>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</si>
  <si>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</si>
  <si>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</si>
  <si>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平成22年度</t>
  </si>
  <si>
    <t>内</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</si>
  <si>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</si>
  <si>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</si>
  <si>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　　　２　「しょうちゅう」の販売数量は、連続式蒸留しょうちゅう及び単式蒸留しょうちゅうの合計である。</t>
  </si>
  <si>
    <t>２　「代理業」とは、製造者又は販売業者の酒類の販売に関する取引を継続的に代理することをいう。
　　なお、１、２とも営利を目的とするかどうかは問わない。</t>
  </si>
  <si>
    <t>平成23年度</t>
  </si>
  <si>
    <t>平成24年度</t>
  </si>
  <si>
    <t>平成23年度</t>
  </si>
  <si>
    <t>店頭販売酒類</t>
  </si>
  <si>
    <t>協同組合員間酒類</t>
  </si>
  <si>
    <t>自己商標酒類</t>
  </si>
  <si>
    <t>期限付</t>
  </si>
  <si>
    <t>平成25年度</t>
  </si>
  <si>
    <t>平成24年度</t>
  </si>
  <si>
    <t>平成25年度</t>
  </si>
  <si>
    <t>調査時点：平成26年３月31日</t>
  </si>
  <si>
    <t>内</t>
  </si>
  <si>
    <t>平成26年３月31日現在
販売業者の手持数量</t>
  </si>
  <si>
    <t>-</t>
  </si>
  <si>
    <t>-</t>
  </si>
  <si>
    <t>-</t>
  </si>
  <si>
    <t>-</t>
  </si>
  <si>
    <t>-</t>
  </si>
  <si>
    <t>-</t>
  </si>
  <si>
    <t>（注）　「(1)製造免許場数」及び「(3)販売業免許場数」の（注）に同じ。</t>
  </si>
  <si>
    <t>　調査期間等： 平成25年４月１日から平成26年３月31日までの間に販売された酒類について、酒類製造者又は酒類販売業者から提出された「移出数量明細書」
             又は「酒類の販売数量等報告書」に基づき作成したものである。</t>
  </si>
  <si>
    <t>　調査対象等：平成26年３月31日現在において、酒税法第７条の規定に基づく酒類の製造免許を有する製造場について、平成25年度内における製造数量別に示した。</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</si>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</sst>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hair">
        <color indexed="55"/>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thin"/>
      <right>
        <color indexed="63"/>
      </right>
      <top>
        <color indexed="63"/>
      </top>
      <bottom style="medium"/>
    </border>
    <border>
      <left style="thin"/>
      <right style="medium"/>
      <top style="thin">
        <color indexed="55"/>
      </top>
      <bottom style="thin">
        <color indexed="55"/>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2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2" fillId="0" borderId="12" xfId="0" applyFont="1" applyBorder="1" applyAlignment="1">
      <alignment horizontal="center" vertical="center" wrapText="1"/>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center" vertical="center"/>
    </xf>
    <xf numFmtId="0" fontId="2" fillId="0" borderId="41" xfId="0" applyFont="1" applyBorder="1" applyAlignment="1">
      <alignment horizontal="distributed" vertical="center"/>
    </xf>
    <xf numFmtId="0" fontId="2" fillId="0" borderId="0" xfId="0" applyFont="1" applyAlignment="1">
      <alignment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2" xfId="0" applyFont="1" applyBorder="1" applyAlignment="1">
      <alignment horizontal="distributed" vertical="center"/>
    </xf>
    <xf numFmtId="0" fontId="2" fillId="0" borderId="42"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3" xfId="0" applyFont="1" applyFill="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1" xfId="0" applyFont="1" applyFill="1" applyBorder="1" applyAlignment="1">
      <alignment horizontal="distributed" vertical="center"/>
    </xf>
    <xf numFmtId="178" fontId="2" fillId="0" borderId="5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2" xfId="0" applyFont="1" applyFill="1" applyBorder="1" applyAlignment="1">
      <alignment horizontal="right" vertical="top"/>
    </xf>
    <xf numFmtId="0" fontId="7" fillId="33" borderId="28" xfId="0" applyFont="1" applyFill="1" applyBorder="1" applyAlignment="1">
      <alignment horizontal="right" vertical="top"/>
    </xf>
    <xf numFmtId="0" fontId="2" fillId="0" borderId="53" xfId="0" applyFont="1" applyFill="1" applyBorder="1" applyAlignment="1">
      <alignment horizontal="distributed" vertical="center"/>
    </xf>
    <xf numFmtId="0" fontId="2" fillId="0" borderId="54" xfId="0" applyFont="1" applyFill="1" applyBorder="1" applyAlignment="1">
      <alignment horizontal="right" vertical="center"/>
    </xf>
    <xf numFmtId="0" fontId="2" fillId="0" borderId="55" xfId="0" applyFont="1" applyFill="1" applyBorder="1" applyAlignment="1">
      <alignment horizontal="right" vertical="center"/>
    </xf>
    <xf numFmtId="0" fontId="2" fillId="0" borderId="56" xfId="0" applyFont="1" applyFill="1" applyBorder="1" applyAlignment="1">
      <alignment horizontal="right" vertical="center"/>
    </xf>
    <xf numFmtId="0" fontId="2" fillId="0" borderId="57" xfId="0" applyFont="1" applyFill="1" applyBorder="1" applyAlignment="1">
      <alignment horizontal="right" vertical="center"/>
    </xf>
    <xf numFmtId="3" fontId="2" fillId="0" borderId="57" xfId="0" applyNumberFormat="1" applyFont="1" applyFill="1" applyBorder="1" applyAlignment="1">
      <alignment horizontal="right" vertical="center"/>
    </xf>
    <xf numFmtId="0" fontId="2" fillId="0" borderId="58" xfId="0" applyFont="1" applyFill="1" applyBorder="1" applyAlignment="1">
      <alignment horizontal="right" vertical="center"/>
    </xf>
    <xf numFmtId="0" fontId="2" fillId="0" borderId="59" xfId="0" applyFont="1" applyFill="1" applyBorder="1" applyAlignment="1">
      <alignment horizontal="right" vertical="center"/>
    </xf>
    <xf numFmtId="0" fontId="2" fillId="0" borderId="60"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40" xfId="0" applyFont="1" applyBorder="1" applyAlignment="1">
      <alignment horizontal="center" vertical="center" wrapText="1"/>
    </xf>
    <xf numFmtId="0" fontId="2" fillId="0" borderId="61" xfId="0" applyFont="1" applyBorder="1" applyAlignment="1">
      <alignment horizontal="distributed" vertical="center"/>
    </xf>
    <xf numFmtId="0" fontId="2" fillId="0" borderId="62"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3"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3" xfId="0" applyFont="1" applyBorder="1" applyAlignment="1">
      <alignment horizontal="distributed" vertical="center"/>
    </xf>
    <xf numFmtId="0" fontId="6" fillId="0" borderId="63" xfId="0" applyFont="1" applyBorder="1" applyAlignment="1">
      <alignment horizontal="center" vertical="center"/>
    </xf>
    <xf numFmtId="0" fontId="2" fillId="0" borderId="64" xfId="0" applyFont="1" applyBorder="1" applyAlignment="1">
      <alignment horizontal="distributed" vertical="center"/>
    </xf>
    <xf numFmtId="0" fontId="6" fillId="0" borderId="64" xfId="0" applyFont="1" applyBorder="1" applyAlignment="1">
      <alignment horizontal="distributed" vertical="center"/>
    </xf>
    <xf numFmtId="0" fontId="2" fillId="0" borderId="32" xfId="0" applyFont="1" applyBorder="1" applyAlignment="1">
      <alignment horizontal="distributed" vertical="center"/>
    </xf>
    <xf numFmtId="0" fontId="2" fillId="0" borderId="65" xfId="0" applyFont="1" applyBorder="1" applyAlignment="1">
      <alignment horizontal="distributed" vertical="center"/>
    </xf>
    <xf numFmtId="0" fontId="2" fillId="0" borderId="15" xfId="0" applyFont="1" applyBorder="1" applyAlignment="1">
      <alignment horizontal="distributed" vertical="center"/>
    </xf>
    <xf numFmtId="0" fontId="2" fillId="0" borderId="66" xfId="0" applyFont="1" applyFill="1" applyBorder="1" applyAlignment="1">
      <alignment horizontal="distributed" vertical="center"/>
    </xf>
    <xf numFmtId="0" fontId="2" fillId="0" borderId="67" xfId="0" applyFont="1" applyFill="1" applyBorder="1" applyAlignment="1">
      <alignment horizontal="distributed" vertical="center"/>
    </xf>
    <xf numFmtId="0" fontId="6" fillId="0" borderId="68" xfId="0" applyFont="1" applyBorder="1" applyAlignment="1">
      <alignment horizontal="distributed" vertical="center"/>
    </xf>
    <xf numFmtId="0" fontId="7" fillId="33" borderId="42" xfId="0" applyFont="1" applyFill="1" applyBorder="1" applyAlignment="1">
      <alignment horizontal="right"/>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2" fillId="0" borderId="72" xfId="49"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2" fillId="34" borderId="74" xfId="0" applyFont="1" applyFill="1" applyBorder="1" applyAlignment="1">
      <alignment horizontal="distributed" vertical="center"/>
    </xf>
    <xf numFmtId="0" fontId="2" fillId="34" borderId="75" xfId="0" applyFont="1" applyFill="1" applyBorder="1" applyAlignment="1">
      <alignment horizontal="distributed" vertical="center"/>
    </xf>
    <xf numFmtId="0" fontId="6" fillId="34" borderId="76" xfId="0" applyFont="1" applyFill="1" applyBorder="1" applyAlignment="1">
      <alignment horizontal="distributed" vertical="center"/>
    </xf>
    <xf numFmtId="0" fontId="2" fillId="34" borderId="77" xfId="0" applyFont="1" applyFill="1" applyBorder="1" applyAlignment="1">
      <alignment horizontal="distributed" vertical="center"/>
    </xf>
    <xf numFmtId="0" fontId="7" fillId="33" borderId="42" xfId="0" applyFont="1" applyFill="1" applyBorder="1" applyAlignment="1">
      <alignment horizontal="right" vertical="top"/>
    </xf>
    <xf numFmtId="3" fontId="2" fillId="0" borderId="78"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wrapText="1"/>
    </xf>
    <xf numFmtId="0" fontId="2" fillId="0" borderId="0" xfId="0" applyFont="1" applyFill="1" applyAlignment="1">
      <alignment horizontal="left" vertical="top"/>
    </xf>
    <xf numFmtId="3" fontId="2" fillId="0" borderId="0" xfId="0" applyNumberFormat="1" applyFont="1" applyAlignment="1">
      <alignment horizontal="left" vertical="center"/>
    </xf>
    <xf numFmtId="0" fontId="2" fillId="34" borderId="83" xfId="0" applyFont="1" applyFill="1" applyBorder="1" applyAlignment="1">
      <alignment horizontal="distributed" vertical="center"/>
    </xf>
    <xf numFmtId="178" fontId="2" fillId="33" borderId="84" xfId="0" applyNumberFormat="1" applyFont="1" applyFill="1" applyBorder="1" applyAlignment="1">
      <alignment horizontal="right" vertical="center"/>
    </xf>
    <xf numFmtId="178" fontId="2" fillId="33" borderId="85" xfId="0" applyNumberFormat="1" applyFont="1" applyFill="1" applyBorder="1" applyAlignment="1">
      <alignment horizontal="right" vertical="center"/>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178" fontId="2" fillId="0" borderId="0" xfId="0" applyNumberFormat="1" applyFont="1" applyAlignment="1">
      <alignment horizontal="right" vertical="top"/>
    </xf>
    <xf numFmtId="41" fontId="2" fillId="33" borderId="86" xfId="0" applyNumberFormat="1" applyFont="1" applyFill="1" applyBorder="1" applyAlignment="1">
      <alignment horizontal="right" vertical="center"/>
    </xf>
    <xf numFmtId="41" fontId="2" fillId="33" borderId="87" xfId="0" applyNumberFormat="1" applyFont="1" applyFill="1" applyBorder="1" applyAlignment="1">
      <alignment horizontal="right" vertical="center"/>
    </xf>
    <xf numFmtId="41" fontId="2" fillId="28" borderId="87" xfId="0" applyNumberFormat="1" applyFont="1" applyFill="1" applyBorder="1" applyAlignment="1">
      <alignment horizontal="right" vertical="center"/>
    </xf>
    <xf numFmtId="41" fontId="2" fillId="28" borderId="86"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16" xfId="0" applyNumberFormat="1" applyFont="1" applyFill="1" applyBorder="1" applyAlignment="1">
      <alignment horizontal="right" vertical="center"/>
    </xf>
    <xf numFmtId="41" fontId="2" fillId="28" borderId="16" xfId="0" applyNumberFormat="1" applyFont="1" applyFill="1" applyBorder="1" applyAlignment="1">
      <alignment horizontal="right" vertical="center"/>
    </xf>
    <xf numFmtId="41" fontId="2" fillId="28" borderId="89" xfId="0" applyNumberFormat="1" applyFont="1" applyFill="1" applyBorder="1" applyAlignment="1">
      <alignment horizontal="right" vertical="center"/>
    </xf>
    <xf numFmtId="41" fontId="2" fillId="33" borderId="90"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6" fillId="33" borderId="91" xfId="0" applyNumberFormat="1" applyFont="1" applyFill="1" applyBorder="1" applyAlignment="1">
      <alignment horizontal="right" vertical="center"/>
    </xf>
    <xf numFmtId="41" fontId="6" fillId="33" borderId="92" xfId="0" applyNumberFormat="1" applyFont="1" applyFill="1" applyBorder="1" applyAlignment="1">
      <alignment horizontal="right" vertical="center"/>
    </xf>
    <xf numFmtId="41" fontId="6" fillId="33" borderId="93" xfId="0" applyNumberFormat="1" applyFont="1" applyFill="1" applyBorder="1" applyAlignment="1">
      <alignment horizontal="right" vertical="center"/>
    </xf>
    <xf numFmtId="41" fontId="6" fillId="33" borderId="20" xfId="0" applyNumberFormat="1" applyFont="1" applyFill="1" applyBorder="1" applyAlignment="1">
      <alignment horizontal="right" vertical="center"/>
    </xf>
    <xf numFmtId="41" fontId="6" fillId="33" borderId="71"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21"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6" fillId="33" borderId="97"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97" xfId="49"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3" fontId="2" fillId="0"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66"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center"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118" xfId="0" applyNumberFormat="1" applyFont="1" applyFill="1" applyBorder="1" applyAlignment="1">
      <alignment horizontal="center"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123" xfId="0" applyNumberFormat="1" applyFont="1" applyFill="1" applyBorder="1" applyAlignment="1">
      <alignment horizontal="center" vertical="center"/>
    </xf>
    <xf numFmtId="41" fontId="2" fillId="33" borderId="124"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128" xfId="0" applyNumberFormat="1" applyFont="1" applyFill="1" applyBorder="1" applyAlignment="1">
      <alignment horizontal="center" vertical="center"/>
    </xf>
    <xf numFmtId="41" fontId="6"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horizontal="center"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center" vertical="center"/>
    </xf>
    <xf numFmtId="41" fontId="2" fillId="33" borderId="140" xfId="0" applyNumberFormat="1" applyFont="1" applyFill="1" applyBorder="1" applyAlignment="1">
      <alignment horizontal="righ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center" vertical="center"/>
    </xf>
    <xf numFmtId="41" fontId="2"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6" fillId="33"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41" fontId="6" fillId="33" borderId="63"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0" borderId="158"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41" fontId="2" fillId="33" borderId="160" xfId="0" applyNumberFormat="1" applyFont="1" applyFill="1" applyBorder="1" applyAlignment="1">
      <alignment horizontal="right" vertical="center"/>
    </xf>
    <xf numFmtId="41" fontId="2" fillId="0" borderId="161" xfId="0" applyNumberFormat="1" applyFont="1" applyFill="1" applyBorder="1" applyAlignment="1">
      <alignment horizontal="right" vertical="center"/>
    </xf>
    <xf numFmtId="41" fontId="6" fillId="0" borderId="161" xfId="0" applyNumberFormat="1" applyFont="1" applyFill="1" applyBorder="1" applyAlignment="1">
      <alignment horizontal="right" vertical="center"/>
    </xf>
    <xf numFmtId="41" fontId="6" fillId="0" borderId="162" xfId="0" applyNumberFormat="1" applyFont="1" applyFill="1" applyBorder="1" applyAlignment="1">
      <alignment horizontal="right" vertical="center"/>
    </xf>
    <xf numFmtId="41" fontId="6" fillId="33" borderId="163" xfId="0" applyNumberFormat="1" applyFont="1" applyFill="1" applyBorder="1" applyAlignment="1">
      <alignment horizontal="right" vertical="center"/>
    </xf>
    <xf numFmtId="41" fontId="6" fillId="33" borderId="164" xfId="0" applyNumberFormat="1" applyFont="1" applyFill="1" applyBorder="1" applyAlignment="1">
      <alignment horizontal="right" vertical="center"/>
    </xf>
    <xf numFmtId="41" fontId="6" fillId="33" borderId="165" xfId="0" applyNumberFormat="1" applyFont="1" applyFill="1" applyBorder="1" applyAlignment="1">
      <alignment horizontal="right" vertical="center"/>
    </xf>
    <xf numFmtId="41" fontId="2" fillId="0" borderId="166" xfId="0" applyNumberFormat="1" applyFont="1" applyFill="1" applyBorder="1" applyAlignment="1">
      <alignment horizontal="right" vertical="center"/>
    </xf>
    <xf numFmtId="41" fontId="2" fillId="0" borderId="167" xfId="0" applyNumberFormat="1" applyFont="1" applyFill="1" applyBorder="1" applyAlignment="1">
      <alignment horizontal="right" vertical="center"/>
    </xf>
    <xf numFmtId="41" fontId="2" fillId="33" borderId="168" xfId="0" applyNumberFormat="1" applyFont="1" applyFill="1" applyBorder="1" applyAlignment="1">
      <alignment horizontal="right" vertical="center"/>
    </xf>
    <xf numFmtId="41" fontId="2" fillId="33" borderId="169" xfId="0" applyNumberFormat="1" applyFont="1" applyFill="1" applyBorder="1" applyAlignment="1">
      <alignment horizontal="right" vertical="center"/>
    </xf>
    <xf numFmtId="41" fontId="2" fillId="33" borderId="68" xfId="0" applyNumberFormat="1" applyFont="1" applyFill="1" applyBorder="1" applyAlignment="1">
      <alignment horizontal="right" vertical="center"/>
    </xf>
    <xf numFmtId="0" fontId="7" fillId="33" borderId="170" xfId="0" applyNumberFormat="1" applyFont="1" applyFill="1" applyBorder="1" applyAlignment="1">
      <alignment horizontal="right" vertical="center"/>
    </xf>
    <xf numFmtId="0" fontId="7" fillId="33" borderId="171" xfId="0" applyNumberFormat="1" applyFont="1" applyFill="1" applyBorder="1" applyAlignment="1">
      <alignment horizontal="right" vertical="center"/>
    </xf>
    <xf numFmtId="0" fontId="7" fillId="33" borderId="172" xfId="0" applyNumberFormat="1" applyFont="1" applyFill="1" applyBorder="1" applyAlignment="1">
      <alignment horizontal="right" vertical="center"/>
    </xf>
    <xf numFmtId="0" fontId="8" fillId="33" borderId="173" xfId="0" applyNumberFormat="1" applyFont="1" applyFill="1" applyBorder="1" applyAlignment="1">
      <alignment horizontal="right" vertical="center"/>
    </xf>
    <xf numFmtId="0" fontId="7" fillId="33" borderId="174" xfId="0" applyNumberFormat="1" applyFont="1" applyFill="1" applyBorder="1" applyAlignment="1">
      <alignment horizontal="right" vertical="center"/>
    </xf>
    <xf numFmtId="0" fontId="7" fillId="33" borderId="70" xfId="0" applyNumberFormat="1" applyFont="1" applyFill="1" applyBorder="1" applyAlignment="1">
      <alignment horizontal="right" vertical="center"/>
    </xf>
    <xf numFmtId="0" fontId="7" fillId="33" borderId="175"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77" xfId="0" applyNumberFormat="1" applyFont="1" applyFill="1" applyBorder="1" applyAlignment="1">
      <alignment horizontal="right" vertical="center"/>
    </xf>
    <xf numFmtId="41" fontId="2" fillId="28" borderId="105" xfId="0" applyNumberFormat="1" applyFont="1" applyFill="1" applyBorder="1" applyAlignment="1">
      <alignment horizontal="right" vertical="center"/>
    </xf>
    <xf numFmtId="41" fontId="2" fillId="28" borderId="106" xfId="0" applyNumberFormat="1" applyFont="1" applyFill="1" applyBorder="1" applyAlignment="1">
      <alignment horizontal="right" vertical="center"/>
    </xf>
    <xf numFmtId="41" fontId="2" fillId="28" borderId="107" xfId="0" applyNumberFormat="1" applyFont="1" applyFill="1" applyBorder="1" applyAlignment="1">
      <alignment horizontal="right" vertical="center"/>
    </xf>
    <xf numFmtId="41" fontId="2" fillId="28" borderId="64" xfId="0" applyNumberFormat="1" applyFont="1" applyFill="1" applyBorder="1" applyAlignment="1">
      <alignment horizontal="right" vertical="center"/>
    </xf>
    <xf numFmtId="41" fontId="2" fillId="28" borderId="108" xfId="0" applyNumberFormat="1" applyFont="1" applyFill="1" applyBorder="1" applyAlignment="1">
      <alignment horizontal="right" vertical="center"/>
    </xf>
    <xf numFmtId="41" fontId="2" fillId="28" borderId="178" xfId="0" applyNumberFormat="1" applyFont="1" applyFill="1" applyBorder="1" applyAlignment="1">
      <alignment horizontal="right" vertical="center"/>
    </xf>
    <xf numFmtId="0" fontId="2" fillId="0" borderId="51" xfId="0" applyFont="1" applyBorder="1" applyAlignment="1">
      <alignment horizontal="left" vertical="top" wrapText="1"/>
    </xf>
    <xf numFmtId="0" fontId="2" fillId="0" borderId="51" xfId="0" applyFont="1" applyBorder="1" applyAlignment="1">
      <alignment horizontal="left" vertical="top"/>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2"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1" xfId="0" applyFont="1" applyBorder="1" applyAlignment="1">
      <alignment horizontal="center" vertical="center" wrapText="1"/>
    </xf>
    <xf numFmtId="41" fontId="2" fillId="33" borderId="181"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184" xfId="0" applyNumberFormat="1" applyFont="1" applyFill="1" applyBorder="1" applyAlignment="1">
      <alignment horizontal="right" vertical="center"/>
    </xf>
    <xf numFmtId="41" fontId="2" fillId="33" borderId="176" xfId="0" applyNumberFormat="1" applyFont="1" applyFill="1" applyBorder="1" applyAlignment="1">
      <alignment horizontal="right" vertical="center"/>
    </xf>
    <xf numFmtId="41" fontId="2" fillId="33" borderId="185" xfId="0" applyNumberFormat="1" applyFont="1" applyFill="1" applyBorder="1" applyAlignment="1">
      <alignment horizontal="right" vertical="center"/>
    </xf>
    <xf numFmtId="0" fontId="2" fillId="0" borderId="186"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187" xfId="0" applyFont="1" applyBorder="1" applyAlignment="1">
      <alignment horizontal="center" vertical="center"/>
    </xf>
    <xf numFmtId="0" fontId="2" fillId="0" borderId="53"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37" xfId="0" applyFont="1" applyBorder="1" applyAlignment="1">
      <alignment horizontal="distributed" vertical="center"/>
    </xf>
    <xf numFmtId="0" fontId="2" fillId="0" borderId="63" xfId="0" applyFont="1" applyBorder="1" applyAlignment="1">
      <alignment horizontal="distributed" vertical="center"/>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0" xfId="0" applyFont="1" applyAlignment="1">
      <alignment horizontal="left" vertical="top" wrapText="1"/>
    </xf>
    <xf numFmtId="0" fontId="2" fillId="0" borderId="196"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9" xfId="0" applyFont="1" applyBorder="1" applyAlignment="1">
      <alignment horizontal="distributed" vertical="center"/>
    </xf>
    <xf numFmtId="0" fontId="2" fillId="0" borderId="122" xfId="0" applyFont="1" applyBorder="1" applyAlignment="1">
      <alignment horizontal="distributed" vertical="center"/>
    </xf>
    <xf numFmtId="0" fontId="2" fillId="0" borderId="39" xfId="0" applyFont="1" applyBorder="1" applyAlignment="1">
      <alignment horizontal="center" vertical="center"/>
    </xf>
    <xf numFmtId="0" fontId="2" fillId="0" borderId="114" xfId="0" applyFont="1" applyBorder="1" applyAlignment="1">
      <alignment horizontal="center" vertical="center"/>
    </xf>
    <xf numFmtId="0" fontId="2" fillId="0" borderId="39" xfId="0" applyFont="1" applyBorder="1" applyAlignment="1">
      <alignment horizontal="distributed" vertical="center"/>
    </xf>
    <xf numFmtId="0" fontId="2" fillId="0" borderId="197" xfId="0" applyFont="1" applyBorder="1" applyAlignment="1">
      <alignment horizontal="distributed" vertical="center"/>
    </xf>
    <xf numFmtId="0" fontId="2" fillId="33" borderId="42" xfId="0" applyFont="1" applyFill="1" applyBorder="1" applyAlignment="1">
      <alignment horizontal="right" vertical="center"/>
    </xf>
    <xf numFmtId="0" fontId="2" fillId="33" borderId="52" xfId="0" applyFont="1" applyFill="1" applyBorder="1" applyAlignment="1">
      <alignment horizontal="right"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65" xfId="0" applyFont="1" applyBorder="1" applyAlignment="1">
      <alignment horizontal="distributed" vertical="center"/>
    </xf>
    <xf numFmtId="0" fontId="0" fillId="0" borderId="125" xfId="0" applyFont="1" applyBorder="1" applyAlignment="1">
      <alignment horizontal="center" vertical="center"/>
    </xf>
    <xf numFmtId="0" fontId="2" fillId="0" borderId="186"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200"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9" xfId="0" applyFont="1" applyBorder="1" applyAlignment="1">
      <alignment horizontal="center" vertical="center" wrapText="1"/>
    </xf>
    <xf numFmtId="0" fontId="2" fillId="33" borderId="31" xfId="0" applyFont="1" applyFill="1" applyBorder="1" applyAlignment="1">
      <alignment horizontal="right" vertical="center"/>
    </xf>
    <xf numFmtId="0" fontId="2" fillId="33" borderId="32" xfId="0" applyFont="1" applyFill="1" applyBorder="1" applyAlignment="1">
      <alignment horizontal="right"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25" xfId="0" applyFont="1" applyBorder="1" applyAlignment="1">
      <alignment horizontal="center" vertical="center"/>
    </xf>
    <xf numFmtId="0" fontId="0" fillId="0" borderId="187" xfId="0" applyFont="1" applyBorder="1" applyAlignment="1">
      <alignment/>
    </xf>
    <xf numFmtId="0" fontId="2" fillId="0" borderId="201" xfId="0" applyFont="1" applyBorder="1" applyAlignment="1">
      <alignment horizontal="center"/>
    </xf>
    <xf numFmtId="0" fontId="2" fillId="33" borderId="170" xfId="0" applyFont="1" applyFill="1" applyBorder="1" applyAlignment="1">
      <alignment horizontal="center" vertical="center"/>
    </xf>
    <xf numFmtId="0" fontId="2" fillId="33" borderId="116" xfId="0" applyFont="1" applyFill="1" applyBorder="1" applyAlignment="1">
      <alignment horizontal="center" vertical="center"/>
    </xf>
    <xf numFmtId="0" fontId="2" fillId="33" borderId="114" xfId="0" applyFont="1" applyFill="1" applyBorder="1" applyAlignment="1">
      <alignment horizontal="center" vertic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2" fillId="33" borderId="202" xfId="0" applyFont="1" applyFill="1" applyBorder="1" applyAlignment="1">
      <alignment horizontal="center" vertical="center"/>
    </xf>
    <xf numFmtId="0" fontId="2" fillId="33" borderId="165" xfId="0" applyFont="1" applyFill="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186" xfId="0" applyFont="1" applyBorder="1" applyAlignment="1">
      <alignment horizontal="center" vertical="center"/>
    </xf>
    <xf numFmtId="0" fontId="2" fillId="0" borderId="51" xfId="0" applyFont="1" applyBorder="1" applyAlignment="1">
      <alignment horizontal="center" vertical="center"/>
    </xf>
    <xf numFmtId="0" fontId="2" fillId="0" borderId="200" xfId="0" applyFont="1" applyBorder="1" applyAlignment="1">
      <alignment horizontal="center" vertical="center"/>
    </xf>
    <xf numFmtId="0" fontId="2" fillId="33" borderId="29" xfId="0" applyFont="1" applyFill="1" applyBorder="1" applyAlignment="1">
      <alignment horizontal="right" vertical="center"/>
    </xf>
    <xf numFmtId="0" fontId="2" fillId="0" borderId="42" xfId="0" applyFont="1" applyBorder="1" applyAlignment="1">
      <alignment horizontal="center" vertical="center"/>
    </xf>
    <xf numFmtId="0" fontId="2" fillId="0" borderId="29" xfId="0" applyFont="1" applyBorder="1" applyAlignment="1">
      <alignment horizontal="center" vertical="center"/>
    </xf>
    <xf numFmtId="0" fontId="2" fillId="0" borderId="173" xfId="0" applyFont="1" applyBorder="1" applyAlignment="1">
      <alignment horizontal="center" vertical="center"/>
    </xf>
    <xf numFmtId="0" fontId="2" fillId="0" borderId="127"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6" xfId="0" applyFont="1" applyBorder="1" applyAlignment="1">
      <alignment horizontal="center" vertical="center"/>
    </xf>
    <xf numFmtId="0" fontId="0" fillId="0" borderId="51" xfId="0" applyFont="1" applyBorder="1" applyAlignment="1">
      <alignment/>
    </xf>
    <xf numFmtId="0" fontId="0" fillId="0" borderId="200" xfId="0" applyFont="1" applyBorder="1" applyAlignment="1">
      <alignment/>
    </xf>
    <xf numFmtId="0" fontId="2" fillId="33" borderId="34" xfId="0" applyFont="1" applyFill="1" applyBorder="1" applyAlignment="1">
      <alignment horizontal="center" vertical="center"/>
    </xf>
    <xf numFmtId="0" fontId="2" fillId="33" borderId="168" xfId="0" applyFont="1" applyFill="1" applyBorder="1" applyAlignment="1">
      <alignment horizontal="center" vertical="center"/>
    </xf>
    <xf numFmtId="0" fontId="2" fillId="33" borderId="100" xfId="0" applyFont="1" applyFill="1" applyBorder="1" applyAlignment="1">
      <alignment horizontal="center" vertical="center"/>
    </xf>
    <xf numFmtId="0" fontId="2" fillId="33" borderId="201" xfId="0" applyFont="1" applyFill="1" applyBorder="1" applyAlignment="1">
      <alignment horizontal="center" vertical="center"/>
    </xf>
    <xf numFmtId="0" fontId="2" fillId="33" borderId="205" xfId="0" applyFont="1" applyFill="1" applyBorder="1" applyAlignment="1">
      <alignment horizontal="center" vertical="center"/>
    </xf>
    <xf numFmtId="0" fontId="2" fillId="0" borderId="15"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187"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204" xfId="0" applyFont="1" applyBorder="1" applyAlignment="1">
      <alignment horizontal="center" vertical="distributed" textRotation="255" wrapText="1"/>
    </xf>
    <xf numFmtId="0" fontId="2" fillId="0" borderId="209" xfId="0" applyFont="1" applyBorder="1" applyAlignment="1">
      <alignment horizontal="center" vertical="distributed" textRotation="255" wrapText="1"/>
    </xf>
    <xf numFmtId="0" fontId="2" fillId="0" borderId="170" xfId="0" applyFont="1" applyBorder="1" applyAlignment="1">
      <alignment horizontal="distributed" vertical="center"/>
    </xf>
    <xf numFmtId="0" fontId="2" fillId="0" borderId="114" xfId="0" applyFont="1" applyBorder="1" applyAlignment="1">
      <alignment horizontal="distributed" vertical="center"/>
    </xf>
    <xf numFmtId="0" fontId="2" fillId="0" borderId="171" xfId="0" applyFont="1" applyBorder="1" applyAlignment="1">
      <alignment horizontal="distributed" vertical="center"/>
    </xf>
    <xf numFmtId="0" fontId="2" fillId="0" borderId="64" xfId="0" applyFont="1" applyBorder="1" applyAlignment="1">
      <alignment horizontal="center" vertical="center" textRotation="255"/>
    </xf>
    <xf numFmtId="0" fontId="2" fillId="0" borderId="41"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64" xfId="0" applyFont="1" applyBorder="1" applyAlignment="1">
      <alignment horizontal="center" vertical="center" textRotation="255" wrapText="1"/>
    </xf>
    <xf numFmtId="0" fontId="2" fillId="0" borderId="40" xfId="0" applyFont="1" applyBorder="1" applyAlignment="1">
      <alignment vertical="center" textRotation="255"/>
    </xf>
    <xf numFmtId="0" fontId="2" fillId="0" borderId="64" xfId="0" applyFont="1" applyBorder="1" applyAlignment="1">
      <alignment vertical="center" textRotation="255"/>
    </xf>
    <xf numFmtId="0" fontId="2" fillId="0" borderId="39"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114" xfId="0" applyFont="1" applyBorder="1" applyAlignment="1">
      <alignment horizontal="distributed" vertical="center" indent="2"/>
    </xf>
    <xf numFmtId="0" fontId="2" fillId="0" borderId="210" xfId="0" applyFont="1" applyBorder="1" applyAlignment="1">
      <alignment horizontal="distributed" vertical="center" indent="2"/>
    </xf>
    <xf numFmtId="0" fontId="2" fillId="0" borderId="211" xfId="0" applyFont="1" applyBorder="1" applyAlignment="1">
      <alignment horizontal="distributed" vertical="center" indent="2"/>
    </xf>
    <xf numFmtId="0" fontId="2" fillId="0" borderId="163" xfId="0" applyFont="1" applyBorder="1" applyAlignment="1">
      <alignment horizontal="distributed" vertical="center" indent="2"/>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6" fillId="0" borderId="171" xfId="0" applyFont="1" applyBorder="1" applyAlignment="1">
      <alignment horizontal="distributed" vertical="center" indent="2"/>
    </xf>
    <xf numFmtId="0" fontId="6" fillId="0" borderId="63" xfId="0" applyFont="1" applyBorder="1" applyAlignment="1">
      <alignment horizontal="distributed" vertical="center" indent="2"/>
    </xf>
    <xf numFmtId="0" fontId="2" fillId="0" borderId="28" xfId="0" applyFont="1" applyBorder="1" applyAlignment="1">
      <alignment horizontal="center" vertical="center" textRotation="255" wrapText="1"/>
    </xf>
    <xf numFmtId="0" fontId="6" fillId="0" borderId="212" xfId="0" applyFont="1" applyBorder="1" applyAlignment="1">
      <alignment horizontal="distributed" vertical="center" indent="2"/>
    </xf>
    <xf numFmtId="0" fontId="6" fillId="0" borderId="163" xfId="0" applyFont="1" applyBorder="1" applyAlignment="1">
      <alignment horizontal="distributed" vertical="center" indent="2"/>
    </xf>
    <xf numFmtId="0" fontId="2" fillId="0" borderId="41" xfId="0" applyFont="1" applyBorder="1" applyAlignment="1">
      <alignment horizontal="distributed" vertical="center"/>
    </xf>
    <xf numFmtId="0" fontId="2" fillId="0" borderId="10" xfId="0" applyFont="1" applyBorder="1" applyAlignment="1">
      <alignment horizontal="distributed" vertical="center"/>
    </xf>
    <xf numFmtId="0" fontId="2" fillId="0" borderId="171" xfId="0" applyFont="1" applyBorder="1" applyAlignment="1">
      <alignment horizontal="center" vertical="center" wrapText="1"/>
    </xf>
    <xf numFmtId="0" fontId="0" fillId="0" borderId="63" xfId="0" applyFont="1" applyBorder="1" applyAlignment="1">
      <alignment/>
    </xf>
    <xf numFmtId="0" fontId="2" fillId="0" borderId="64" xfId="0" applyFont="1" applyBorder="1" applyAlignment="1">
      <alignment horizontal="center" vertical="center"/>
    </xf>
    <xf numFmtId="0" fontId="2" fillId="0" borderId="63" xfId="0" applyFont="1" applyBorder="1" applyAlignment="1">
      <alignment horizontal="center" vertical="center" wrapText="1"/>
    </xf>
    <xf numFmtId="0" fontId="2" fillId="0" borderId="15" xfId="0" applyFont="1" applyBorder="1" applyAlignment="1">
      <alignment horizontal="distributed" vertical="center"/>
    </xf>
    <xf numFmtId="0" fontId="2" fillId="0" borderId="181" xfId="0" applyFont="1" applyBorder="1" applyAlignment="1">
      <alignment horizontal="distributed" vertical="center"/>
    </xf>
    <xf numFmtId="0" fontId="2" fillId="0" borderId="147" xfId="0" applyFont="1" applyBorder="1" applyAlignment="1">
      <alignment horizontal="distributed" vertical="center"/>
    </xf>
    <xf numFmtId="0" fontId="2" fillId="0" borderId="171" xfId="0" applyFont="1" applyBorder="1" applyAlignment="1">
      <alignment horizontal="center" vertical="center"/>
    </xf>
    <xf numFmtId="0" fontId="2" fillId="0" borderId="63"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65"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6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90" zoomScaleNormal="90" workbookViewId="0" topLeftCell="A4">
      <pane xSplit="1" topLeftCell="B1" activePane="topRight" state="frozen"/>
      <selection pane="topLeft" activeCell="A23" sqref="A23"/>
      <selection pane="topRight" activeCell="J21" sqref="J2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82" t="s">
        <v>182</v>
      </c>
      <c r="B1" s="282"/>
      <c r="C1" s="282"/>
      <c r="D1" s="282"/>
      <c r="E1" s="282"/>
      <c r="F1" s="282"/>
      <c r="G1" s="282"/>
      <c r="H1" s="282"/>
      <c r="I1" s="282"/>
      <c r="J1" s="282"/>
    </row>
    <row r="2" ht="12" thickBot="1">
      <c r="A2" s="2" t="s">
        <v>183</v>
      </c>
    </row>
    <row r="3" spans="1:10" ht="18" customHeight="1">
      <c r="A3" s="283" t="s">
        <v>184</v>
      </c>
      <c r="B3" s="301" t="s">
        <v>186</v>
      </c>
      <c r="C3" s="302"/>
      <c r="D3" s="302"/>
      <c r="E3" s="302"/>
      <c r="F3" s="303"/>
      <c r="G3" s="285" t="s">
        <v>0</v>
      </c>
      <c r="H3" s="286"/>
      <c r="I3" s="287" t="s">
        <v>232</v>
      </c>
      <c r="J3" s="289" t="s">
        <v>187</v>
      </c>
    </row>
    <row r="4" spans="1:10" ht="31.5" customHeight="1">
      <c r="A4" s="284"/>
      <c r="B4" s="129" t="s">
        <v>185</v>
      </c>
      <c r="C4" s="130" t="s">
        <v>188</v>
      </c>
      <c r="D4" s="131" t="s">
        <v>189</v>
      </c>
      <c r="E4" s="131" t="s">
        <v>1</v>
      </c>
      <c r="F4" s="132" t="s">
        <v>190</v>
      </c>
      <c r="G4" s="24" t="s">
        <v>2</v>
      </c>
      <c r="H4" s="23" t="s">
        <v>191</v>
      </c>
      <c r="I4" s="288"/>
      <c r="J4" s="290"/>
    </row>
    <row r="5" spans="1:10" s="9" customFormat="1" ht="11.25">
      <c r="A5" s="41"/>
      <c r="B5" s="25" t="s">
        <v>14</v>
      </c>
      <c r="C5" s="26" t="s">
        <v>14</v>
      </c>
      <c r="D5" s="26" t="s">
        <v>14</v>
      </c>
      <c r="E5" s="26" t="s">
        <v>14</v>
      </c>
      <c r="F5" s="27" t="s">
        <v>14</v>
      </c>
      <c r="G5" s="25" t="s">
        <v>14</v>
      </c>
      <c r="H5" s="27" t="s">
        <v>14</v>
      </c>
      <c r="I5" s="28" t="s">
        <v>14</v>
      </c>
      <c r="J5" s="29" t="s">
        <v>14</v>
      </c>
    </row>
    <row r="6" spans="1:10" ht="22.5" customHeight="1">
      <c r="A6" s="42" t="s">
        <v>3</v>
      </c>
      <c r="B6" s="269">
        <v>1</v>
      </c>
      <c r="C6" s="270">
        <v>777</v>
      </c>
      <c r="D6" s="270">
        <v>12427</v>
      </c>
      <c r="E6" s="270">
        <v>3977</v>
      </c>
      <c r="F6" s="271">
        <v>511</v>
      </c>
      <c r="G6" s="269">
        <v>23252</v>
      </c>
      <c r="H6" s="271">
        <v>19340</v>
      </c>
      <c r="I6" s="272">
        <v>2494</v>
      </c>
      <c r="J6" s="273">
        <v>19852</v>
      </c>
    </row>
    <row r="7" spans="1:10" ht="22.5" customHeight="1">
      <c r="A7" s="38" t="s">
        <v>4</v>
      </c>
      <c r="B7" s="175" t="s">
        <v>233</v>
      </c>
      <c r="C7" s="176" t="s">
        <v>233</v>
      </c>
      <c r="D7" s="176">
        <v>8</v>
      </c>
      <c r="E7" s="176">
        <v>22</v>
      </c>
      <c r="F7" s="177" t="s">
        <v>233</v>
      </c>
      <c r="G7" s="175">
        <v>793</v>
      </c>
      <c r="H7" s="177">
        <v>727</v>
      </c>
      <c r="I7" s="178">
        <v>77</v>
      </c>
      <c r="J7" s="179">
        <v>727</v>
      </c>
    </row>
    <row r="8" spans="1:10" ht="22.5" customHeight="1">
      <c r="A8" s="95" t="s">
        <v>93</v>
      </c>
      <c r="B8" s="175" t="s">
        <v>233</v>
      </c>
      <c r="C8" s="176" t="s">
        <v>233</v>
      </c>
      <c r="D8" s="176">
        <v>82</v>
      </c>
      <c r="E8" s="176">
        <v>164</v>
      </c>
      <c r="F8" s="177">
        <v>2</v>
      </c>
      <c r="G8" s="175">
        <v>12158</v>
      </c>
      <c r="H8" s="177">
        <v>6965</v>
      </c>
      <c r="I8" s="178">
        <v>988</v>
      </c>
      <c r="J8" s="179">
        <v>6969</v>
      </c>
    </row>
    <row r="9" spans="1:10" ht="22.5" customHeight="1">
      <c r="A9" s="95" t="s">
        <v>94</v>
      </c>
      <c r="B9" s="175" t="s">
        <v>233</v>
      </c>
      <c r="C9" s="176" t="s">
        <v>233</v>
      </c>
      <c r="D9" s="176">
        <v>99</v>
      </c>
      <c r="E9" s="176">
        <v>43</v>
      </c>
      <c r="F9" s="177">
        <v>13</v>
      </c>
      <c r="G9" s="175">
        <v>11582</v>
      </c>
      <c r="H9" s="177">
        <v>9522</v>
      </c>
      <c r="I9" s="178">
        <v>1961</v>
      </c>
      <c r="J9" s="179">
        <v>9536</v>
      </c>
    </row>
    <row r="10" spans="1:10" ht="22.5" customHeight="1">
      <c r="A10" s="38" t="s">
        <v>7</v>
      </c>
      <c r="B10" s="175" t="s">
        <v>233</v>
      </c>
      <c r="C10" s="176" t="s">
        <v>233</v>
      </c>
      <c r="D10" s="176">
        <v>6</v>
      </c>
      <c r="E10" s="176">
        <v>11</v>
      </c>
      <c r="F10" s="177" t="s">
        <v>233</v>
      </c>
      <c r="G10" s="175">
        <v>2625</v>
      </c>
      <c r="H10" s="177">
        <v>2240</v>
      </c>
      <c r="I10" s="178">
        <v>194</v>
      </c>
      <c r="J10" s="179">
        <v>2240</v>
      </c>
    </row>
    <row r="11" spans="1:10" ht="22.5" customHeight="1">
      <c r="A11" s="38" t="s">
        <v>8</v>
      </c>
      <c r="B11" s="175" t="s">
        <v>233</v>
      </c>
      <c r="C11" s="176">
        <v>6</v>
      </c>
      <c r="D11" s="176">
        <v>57</v>
      </c>
      <c r="E11" s="176">
        <v>118</v>
      </c>
      <c r="F11" s="177">
        <v>57</v>
      </c>
      <c r="G11" s="175">
        <v>147272</v>
      </c>
      <c r="H11" s="177">
        <v>66679</v>
      </c>
      <c r="I11" s="178">
        <v>5202</v>
      </c>
      <c r="J11" s="179">
        <v>66735</v>
      </c>
    </row>
    <row r="12" spans="1:10" ht="22.5" customHeight="1">
      <c r="A12" s="95" t="s">
        <v>9</v>
      </c>
      <c r="B12" s="175" t="s">
        <v>233</v>
      </c>
      <c r="C12" s="176" t="s">
        <v>233</v>
      </c>
      <c r="D12" s="176">
        <v>78</v>
      </c>
      <c r="E12" s="176">
        <v>38</v>
      </c>
      <c r="F12" s="177">
        <v>25</v>
      </c>
      <c r="G12" s="175">
        <v>6181</v>
      </c>
      <c r="H12" s="177">
        <v>4948</v>
      </c>
      <c r="I12" s="178">
        <v>1474</v>
      </c>
      <c r="J12" s="179">
        <v>4973</v>
      </c>
    </row>
    <row r="13" spans="1:10" ht="22.5" customHeight="1">
      <c r="A13" s="95" t="s">
        <v>192</v>
      </c>
      <c r="B13" s="175" t="s">
        <v>242</v>
      </c>
      <c r="C13" s="176" t="s">
        <v>242</v>
      </c>
      <c r="D13" s="176" t="s">
        <v>242</v>
      </c>
      <c r="E13" s="176" t="s">
        <v>242</v>
      </c>
      <c r="F13" s="177" t="s">
        <v>242</v>
      </c>
      <c r="G13" s="175">
        <v>159</v>
      </c>
      <c r="H13" s="177" t="s">
        <v>242</v>
      </c>
      <c r="I13" s="178">
        <v>45</v>
      </c>
      <c r="J13" s="179">
        <v>194</v>
      </c>
    </row>
    <row r="14" spans="1:10" ht="22.5" customHeight="1">
      <c r="A14" s="95" t="s">
        <v>10</v>
      </c>
      <c r="B14" s="274" t="s">
        <v>242</v>
      </c>
      <c r="C14" s="275" t="s">
        <v>242</v>
      </c>
      <c r="D14" s="275" t="s">
        <v>242</v>
      </c>
      <c r="E14" s="275" t="s">
        <v>242</v>
      </c>
      <c r="F14" s="276" t="s">
        <v>242</v>
      </c>
      <c r="G14" s="274">
        <v>3890</v>
      </c>
      <c r="H14" s="276" t="s">
        <v>242</v>
      </c>
      <c r="I14" s="277">
        <v>344</v>
      </c>
      <c r="J14" s="278">
        <v>1861</v>
      </c>
    </row>
    <row r="15" spans="1:10" ht="22.5" customHeight="1">
      <c r="A15" s="95" t="s">
        <v>193</v>
      </c>
      <c r="B15" s="175" t="s">
        <v>242</v>
      </c>
      <c r="C15" s="176" t="s">
        <v>242</v>
      </c>
      <c r="D15" s="176" t="s">
        <v>242</v>
      </c>
      <c r="E15" s="176" t="s">
        <v>242</v>
      </c>
      <c r="F15" s="177" t="s">
        <v>242</v>
      </c>
      <c r="G15" s="175">
        <v>245</v>
      </c>
      <c r="H15" s="177" t="s">
        <v>242</v>
      </c>
      <c r="I15" s="178">
        <v>41</v>
      </c>
      <c r="J15" s="179">
        <v>175</v>
      </c>
    </row>
    <row r="16" spans="1:10" ht="22.5" customHeight="1">
      <c r="A16" s="95" t="s">
        <v>11</v>
      </c>
      <c r="B16" s="175" t="s">
        <v>233</v>
      </c>
      <c r="C16" s="176" t="s">
        <v>233</v>
      </c>
      <c r="D16" s="176" t="s">
        <v>233</v>
      </c>
      <c r="E16" s="176">
        <v>16</v>
      </c>
      <c r="F16" s="177">
        <v>16</v>
      </c>
      <c r="G16" s="175">
        <v>41118</v>
      </c>
      <c r="H16" s="177">
        <v>20287</v>
      </c>
      <c r="I16" s="178">
        <v>1423</v>
      </c>
      <c r="J16" s="179">
        <v>20303</v>
      </c>
    </row>
    <row r="17" spans="1:10" ht="22.5" customHeight="1">
      <c r="A17" s="38" t="s">
        <v>110</v>
      </c>
      <c r="B17" s="274" t="s">
        <v>242</v>
      </c>
      <c r="C17" s="275" t="s">
        <v>242</v>
      </c>
      <c r="D17" s="279" t="s">
        <v>242</v>
      </c>
      <c r="E17" s="275" t="s">
        <v>242</v>
      </c>
      <c r="F17" s="276" t="s">
        <v>242</v>
      </c>
      <c r="G17" s="274">
        <v>15155</v>
      </c>
      <c r="H17" s="276" t="s">
        <v>242</v>
      </c>
      <c r="I17" s="277">
        <v>587</v>
      </c>
      <c r="J17" s="278">
        <v>6709</v>
      </c>
    </row>
    <row r="18" spans="1:10" ht="22.5" customHeight="1">
      <c r="A18" s="38" t="s">
        <v>172</v>
      </c>
      <c r="B18" s="175" t="s">
        <v>233</v>
      </c>
      <c r="C18" s="176">
        <v>-2</v>
      </c>
      <c r="D18" s="176">
        <v>305</v>
      </c>
      <c r="E18" s="176">
        <v>54</v>
      </c>
      <c r="F18" s="177">
        <v>22</v>
      </c>
      <c r="G18" s="175">
        <v>92151</v>
      </c>
      <c r="H18" s="177">
        <v>46997</v>
      </c>
      <c r="I18" s="178">
        <v>3942</v>
      </c>
      <c r="J18" s="179">
        <v>47019</v>
      </c>
    </row>
    <row r="19" spans="1:10" ht="22.5" customHeight="1">
      <c r="A19" s="95" t="s">
        <v>102</v>
      </c>
      <c r="B19" s="297" t="s">
        <v>242</v>
      </c>
      <c r="C19" s="299" t="s">
        <v>242</v>
      </c>
      <c r="D19" s="299" t="s">
        <v>242</v>
      </c>
      <c r="E19" s="299" t="s">
        <v>242</v>
      </c>
      <c r="F19" s="295" t="s">
        <v>242</v>
      </c>
      <c r="G19" s="297">
        <v>33788</v>
      </c>
      <c r="H19" s="295" t="s">
        <v>242</v>
      </c>
      <c r="I19" s="293">
        <v>1063</v>
      </c>
      <c r="J19" s="291">
        <v>15768</v>
      </c>
    </row>
    <row r="20" spans="1:10" s="3" customFormat="1" ht="22.5" customHeight="1" thickBot="1">
      <c r="A20" s="96" t="s">
        <v>109</v>
      </c>
      <c r="B20" s="298"/>
      <c r="C20" s="300"/>
      <c r="D20" s="300"/>
      <c r="E20" s="300"/>
      <c r="F20" s="296"/>
      <c r="G20" s="298"/>
      <c r="H20" s="296"/>
      <c r="I20" s="294"/>
      <c r="J20" s="292"/>
    </row>
    <row r="21" spans="1:10" s="3" customFormat="1" ht="22.5" customHeight="1" thickBot="1" thickTop="1">
      <c r="A21" s="39" t="s">
        <v>12</v>
      </c>
      <c r="B21" s="165">
        <v>1</v>
      </c>
      <c r="C21" s="184">
        <v>780</v>
      </c>
      <c r="D21" s="184">
        <v>13077</v>
      </c>
      <c r="E21" s="184">
        <v>4448</v>
      </c>
      <c r="F21" s="166">
        <v>652</v>
      </c>
      <c r="G21" s="165">
        <v>390367</v>
      </c>
      <c r="H21" s="166">
        <v>202411</v>
      </c>
      <c r="I21" s="169">
        <v>19830</v>
      </c>
      <c r="J21" s="185">
        <v>203061</v>
      </c>
    </row>
    <row r="22" spans="1:10" ht="24" customHeight="1">
      <c r="A22" s="280" t="s">
        <v>240</v>
      </c>
      <c r="B22" s="281"/>
      <c r="C22" s="281"/>
      <c r="D22" s="281"/>
      <c r="E22" s="281"/>
      <c r="F22" s="281"/>
      <c r="G22" s="281"/>
      <c r="H22" s="281"/>
      <c r="I22" s="281"/>
      <c r="J22" s="281"/>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&amp;R金沢国税局
酒税３
(H25)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6"/>
  <sheetViews>
    <sheetView showGridLines="0" workbookViewId="0" topLeftCell="A1">
      <selection activeCell="F12" sqref="F12"/>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3" t="s">
        <v>17</v>
      </c>
      <c r="B2" s="304"/>
      <c r="C2" s="11" t="s">
        <v>18</v>
      </c>
      <c r="D2" s="14" t="s">
        <v>4</v>
      </c>
      <c r="E2" s="11" t="s">
        <v>5</v>
      </c>
      <c r="F2" s="14" t="s">
        <v>8</v>
      </c>
      <c r="G2" s="11" t="s">
        <v>13</v>
      </c>
      <c r="H2" s="15" t="s">
        <v>180</v>
      </c>
    </row>
    <row r="3" spans="1:9" ht="15" customHeight="1">
      <c r="A3" s="31"/>
      <c r="B3" s="32"/>
      <c r="C3" s="28" t="s">
        <v>14</v>
      </c>
      <c r="D3" s="28" t="s">
        <v>14</v>
      </c>
      <c r="E3" s="28" t="s">
        <v>14</v>
      </c>
      <c r="F3" s="28" t="s">
        <v>14</v>
      </c>
      <c r="G3" s="28" t="s">
        <v>14</v>
      </c>
      <c r="H3" s="30" t="s">
        <v>14</v>
      </c>
      <c r="I3" s="4"/>
    </row>
    <row r="4" spans="1:8" s="58" customFormat="1" ht="30" customHeight="1">
      <c r="A4" s="309" t="s">
        <v>194</v>
      </c>
      <c r="B4" s="310"/>
      <c r="C4" s="186">
        <v>22299</v>
      </c>
      <c r="D4" s="186">
        <v>978</v>
      </c>
      <c r="E4" s="186">
        <v>16492</v>
      </c>
      <c r="F4" s="186">
        <v>73497</v>
      </c>
      <c r="G4" s="186">
        <v>88968</v>
      </c>
      <c r="H4" s="187">
        <v>202234</v>
      </c>
    </row>
    <row r="5" spans="1:8" s="58" customFormat="1" ht="30" customHeight="1">
      <c r="A5" s="305" t="s">
        <v>214</v>
      </c>
      <c r="B5" s="306"/>
      <c r="C5" s="188">
        <v>21007</v>
      </c>
      <c r="D5" s="188">
        <v>906</v>
      </c>
      <c r="E5" s="188">
        <v>16156</v>
      </c>
      <c r="F5" s="188">
        <v>70290</v>
      </c>
      <c r="G5" s="188">
        <v>91411</v>
      </c>
      <c r="H5" s="189">
        <v>199766</v>
      </c>
    </row>
    <row r="6" spans="1:8" s="58" customFormat="1" ht="30" customHeight="1">
      <c r="A6" s="305" t="s">
        <v>220</v>
      </c>
      <c r="B6" s="306"/>
      <c r="C6" s="188">
        <v>20687</v>
      </c>
      <c r="D6" s="188">
        <v>832</v>
      </c>
      <c r="E6" s="188">
        <v>16785</v>
      </c>
      <c r="F6" s="188">
        <v>68207</v>
      </c>
      <c r="G6" s="188">
        <v>94438</v>
      </c>
      <c r="H6" s="189">
        <v>200944</v>
      </c>
    </row>
    <row r="7" spans="1:8" s="58" customFormat="1" ht="30" customHeight="1">
      <c r="A7" s="305" t="s">
        <v>221</v>
      </c>
      <c r="B7" s="306"/>
      <c r="C7" s="188">
        <v>19974</v>
      </c>
      <c r="D7" s="188">
        <v>829</v>
      </c>
      <c r="E7" s="188">
        <v>15981</v>
      </c>
      <c r="F7" s="188">
        <v>68618</v>
      </c>
      <c r="G7" s="188">
        <v>96093</v>
      </c>
      <c r="H7" s="189">
        <v>201494</v>
      </c>
    </row>
    <row r="8" spans="1:8" ht="30" customHeight="1" thickBot="1">
      <c r="A8" s="307" t="s">
        <v>227</v>
      </c>
      <c r="B8" s="308"/>
      <c r="C8" s="190">
        <v>19852</v>
      </c>
      <c r="D8" s="190">
        <v>727</v>
      </c>
      <c r="E8" s="190">
        <v>16505</v>
      </c>
      <c r="F8" s="190">
        <v>66735</v>
      </c>
      <c r="G8" s="190">
        <v>99242</v>
      </c>
      <c r="H8" s="191">
        <v>203061</v>
      </c>
    </row>
    <row r="9" ht="15" customHeight="1">
      <c r="A9" s="1" t="s">
        <v>181</v>
      </c>
    </row>
    <row r="10" ht="11.25">
      <c r="A10" s="2" t="s">
        <v>218</v>
      </c>
    </row>
    <row r="16" ht="11.25">
      <c r="G16" s="134"/>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&amp;R金沢国税局
酒税３
(H25)</oddFooter>
  </headerFooter>
</worksheet>
</file>

<file path=xl/worksheets/sheet3.xml><?xml version="1.0" encoding="utf-8"?>
<worksheet xmlns="http://schemas.openxmlformats.org/spreadsheetml/2006/main" xmlns:r="http://schemas.openxmlformats.org/officeDocument/2006/relationships">
  <dimension ref="A1:Q32"/>
  <sheetViews>
    <sheetView showGridLines="0" zoomScale="80" zoomScaleNormal="80" workbookViewId="0" topLeftCell="A7">
      <selection activeCell="M15" sqref="M15"/>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44" t="s">
        <v>22</v>
      </c>
      <c r="B2" s="11" t="s">
        <v>19</v>
      </c>
      <c r="C2" s="11" t="s">
        <v>23</v>
      </c>
      <c r="D2" s="94" t="s">
        <v>96</v>
      </c>
      <c r="E2" s="94" t="s">
        <v>97</v>
      </c>
      <c r="F2" s="11" t="s">
        <v>24</v>
      </c>
      <c r="G2" s="11" t="s">
        <v>25</v>
      </c>
      <c r="H2" s="43" t="s">
        <v>118</v>
      </c>
      <c r="I2" s="43" t="s">
        <v>15</v>
      </c>
      <c r="J2" s="43" t="s">
        <v>98</v>
      </c>
      <c r="K2" s="43" t="s">
        <v>16</v>
      </c>
      <c r="L2" s="11" t="s">
        <v>119</v>
      </c>
      <c r="M2" s="40" t="s">
        <v>116</v>
      </c>
      <c r="N2" s="11" t="s">
        <v>95</v>
      </c>
      <c r="O2" s="14" t="s">
        <v>117</v>
      </c>
      <c r="P2" s="11" t="s">
        <v>26</v>
      </c>
      <c r="Q2" s="107" t="s">
        <v>122</v>
      </c>
    </row>
    <row r="3" spans="1:17" s="2" customFormat="1" ht="11.25">
      <c r="A3" s="33"/>
      <c r="B3" s="28" t="s">
        <v>14</v>
      </c>
      <c r="C3" s="28" t="s">
        <v>14</v>
      </c>
      <c r="D3" s="28" t="s">
        <v>14</v>
      </c>
      <c r="E3" s="28" t="s">
        <v>14</v>
      </c>
      <c r="F3" s="28" t="s">
        <v>14</v>
      </c>
      <c r="G3" s="28" t="s">
        <v>14</v>
      </c>
      <c r="H3" s="28" t="s">
        <v>14</v>
      </c>
      <c r="I3" s="28" t="s">
        <v>14</v>
      </c>
      <c r="J3" s="28" t="s">
        <v>14</v>
      </c>
      <c r="K3" s="28" t="s">
        <v>14</v>
      </c>
      <c r="L3" s="28" t="s">
        <v>14</v>
      </c>
      <c r="M3" s="28" t="s">
        <v>14</v>
      </c>
      <c r="N3" s="28" t="s">
        <v>14</v>
      </c>
      <c r="O3" s="28" t="s">
        <v>14</v>
      </c>
      <c r="P3" s="111" t="s">
        <v>14</v>
      </c>
      <c r="Q3" s="117"/>
    </row>
    <row r="4" spans="1:17" s="2" customFormat="1" ht="21" customHeight="1">
      <c r="A4" s="37" t="s">
        <v>196</v>
      </c>
      <c r="B4" s="19">
        <v>2587</v>
      </c>
      <c r="C4" s="19">
        <v>79</v>
      </c>
      <c r="D4" s="19">
        <v>1117</v>
      </c>
      <c r="E4" s="19">
        <v>1136</v>
      </c>
      <c r="F4" s="19">
        <v>321</v>
      </c>
      <c r="G4" s="19">
        <v>8974</v>
      </c>
      <c r="H4" s="19">
        <v>776</v>
      </c>
      <c r="I4" s="19">
        <v>32</v>
      </c>
      <c r="J4" s="19">
        <v>333</v>
      </c>
      <c r="K4" s="19">
        <v>32</v>
      </c>
      <c r="L4" s="19">
        <v>2818</v>
      </c>
      <c r="M4" s="19">
        <v>1024</v>
      </c>
      <c r="N4" s="19">
        <v>6921</v>
      </c>
      <c r="O4" s="19">
        <v>2094</v>
      </c>
      <c r="P4" s="112">
        <v>28245</v>
      </c>
      <c r="Q4" s="118" t="str">
        <f>IF(A4="","",A4)</f>
        <v>富山</v>
      </c>
    </row>
    <row r="5" spans="1:17" s="2" customFormat="1" ht="21" customHeight="1">
      <c r="A5" s="34" t="s">
        <v>197</v>
      </c>
      <c r="B5" s="17">
        <v>2184</v>
      </c>
      <c r="C5" s="17">
        <v>64</v>
      </c>
      <c r="D5" s="17">
        <v>819</v>
      </c>
      <c r="E5" s="17">
        <v>1052</v>
      </c>
      <c r="F5" s="17">
        <v>256</v>
      </c>
      <c r="G5" s="17">
        <v>7208</v>
      </c>
      <c r="H5" s="17">
        <v>553</v>
      </c>
      <c r="I5" s="17">
        <v>15</v>
      </c>
      <c r="J5" s="17">
        <v>234</v>
      </c>
      <c r="K5" s="17">
        <v>20</v>
      </c>
      <c r="L5" s="17">
        <v>2161</v>
      </c>
      <c r="M5" s="17">
        <v>1028</v>
      </c>
      <c r="N5" s="17">
        <v>5878</v>
      </c>
      <c r="O5" s="17">
        <v>1546</v>
      </c>
      <c r="P5" s="113">
        <v>23019</v>
      </c>
      <c r="Q5" s="119" t="str">
        <f>IF(A5="","",A5)</f>
        <v>高岡</v>
      </c>
    </row>
    <row r="6" spans="1:17" s="2" customFormat="1" ht="21" customHeight="1">
      <c r="A6" s="34" t="s">
        <v>198</v>
      </c>
      <c r="B6" s="17">
        <v>1611</v>
      </c>
      <c r="C6" s="17">
        <v>63</v>
      </c>
      <c r="D6" s="17">
        <v>728</v>
      </c>
      <c r="E6" s="17">
        <v>572</v>
      </c>
      <c r="F6" s="17">
        <v>103</v>
      </c>
      <c r="G6" s="17">
        <v>6064</v>
      </c>
      <c r="H6" s="17">
        <v>299</v>
      </c>
      <c r="I6" s="17">
        <v>10</v>
      </c>
      <c r="J6" s="17">
        <v>141</v>
      </c>
      <c r="K6" s="17">
        <v>12</v>
      </c>
      <c r="L6" s="17">
        <v>1526</v>
      </c>
      <c r="M6" s="17">
        <v>464</v>
      </c>
      <c r="N6" s="17">
        <v>3470</v>
      </c>
      <c r="O6" s="17">
        <v>1066</v>
      </c>
      <c r="P6" s="113">
        <v>16129</v>
      </c>
      <c r="Q6" s="119" t="str">
        <f>IF(A6="","",A6)</f>
        <v>魚津</v>
      </c>
    </row>
    <row r="7" spans="1:17" s="2" customFormat="1" ht="21" customHeight="1">
      <c r="A7" s="34" t="s">
        <v>199</v>
      </c>
      <c r="B7" s="17">
        <v>960</v>
      </c>
      <c r="C7" s="17">
        <v>13</v>
      </c>
      <c r="D7" s="17">
        <v>275</v>
      </c>
      <c r="E7" s="17">
        <v>298</v>
      </c>
      <c r="F7" s="17">
        <v>56</v>
      </c>
      <c r="G7" s="17">
        <v>2370</v>
      </c>
      <c r="H7" s="17">
        <v>103</v>
      </c>
      <c r="I7" s="17">
        <v>4</v>
      </c>
      <c r="J7" s="17">
        <v>51</v>
      </c>
      <c r="K7" s="17">
        <v>4</v>
      </c>
      <c r="L7" s="17">
        <v>667</v>
      </c>
      <c r="M7" s="17">
        <v>241</v>
      </c>
      <c r="N7" s="17">
        <v>1664</v>
      </c>
      <c r="O7" s="17">
        <v>581</v>
      </c>
      <c r="P7" s="113">
        <v>7285</v>
      </c>
      <c r="Q7" s="119" t="str">
        <f>IF(A7="","",A7)</f>
        <v>砺波</v>
      </c>
    </row>
    <row r="8" spans="1:17" s="3" customFormat="1" ht="21" customHeight="1">
      <c r="A8" s="22" t="s">
        <v>200</v>
      </c>
      <c r="B8" s="20">
        <v>7342</v>
      </c>
      <c r="C8" s="20">
        <v>219</v>
      </c>
      <c r="D8" s="20">
        <v>2939</v>
      </c>
      <c r="E8" s="20">
        <v>3058</v>
      </c>
      <c r="F8" s="20">
        <v>736</v>
      </c>
      <c r="G8" s="20">
        <v>24616</v>
      </c>
      <c r="H8" s="20">
        <v>1731</v>
      </c>
      <c r="I8" s="20">
        <v>61</v>
      </c>
      <c r="J8" s="20">
        <v>759</v>
      </c>
      <c r="K8" s="20">
        <v>68</v>
      </c>
      <c r="L8" s="20">
        <v>7172</v>
      </c>
      <c r="M8" s="20">
        <v>2757</v>
      </c>
      <c r="N8" s="20">
        <v>17933</v>
      </c>
      <c r="O8" s="20">
        <v>5287</v>
      </c>
      <c r="P8" s="114">
        <v>74678</v>
      </c>
      <c r="Q8" s="120" t="str">
        <f>IF(A8="","",A8)</f>
        <v>富山県計</v>
      </c>
    </row>
    <row r="9" spans="1:17" s="9" customFormat="1" ht="21" customHeight="1">
      <c r="A9" s="8"/>
      <c r="B9" s="18"/>
      <c r="C9" s="18"/>
      <c r="D9" s="18"/>
      <c r="E9" s="18"/>
      <c r="F9" s="18"/>
      <c r="G9" s="18"/>
      <c r="H9" s="18"/>
      <c r="I9" s="18"/>
      <c r="J9" s="18"/>
      <c r="K9" s="18"/>
      <c r="L9" s="18"/>
      <c r="M9" s="18"/>
      <c r="N9" s="18"/>
      <c r="O9" s="18"/>
      <c r="P9" s="115"/>
      <c r="Q9" s="108"/>
    </row>
    <row r="10" spans="1:17" s="2" customFormat="1" ht="21" customHeight="1">
      <c r="A10" s="36" t="s">
        <v>201</v>
      </c>
      <c r="B10" s="21">
        <v>3401</v>
      </c>
      <c r="C10" s="21">
        <v>123</v>
      </c>
      <c r="D10" s="21">
        <v>1160</v>
      </c>
      <c r="E10" s="21">
        <v>1615</v>
      </c>
      <c r="F10" s="21">
        <v>490</v>
      </c>
      <c r="G10" s="21">
        <v>12886</v>
      </c>
      <c r="H10" s="21">
        <v>1242</v>
      </c>
      <c r="I10" s="21">
        <v>52</v>
      </c>
      <c r="J10" s="21">
        <v>400</v>
      </c>
      <c r="K10" s="21">
        <v>39</v>
      </c>
      <c r="L10" s="21">
        <v>3165</v>
      </c>
      <c r="M10" s="21">
        <v>1099</v>
      </c>
      <c r="N10" s="21">
        <v>9141</v>
      </c>
      <c r="O10" s="21">
        <v>2393</v>
      </c>
      <c r="P10" s="116">
        <v>37207</v>
      </c>
      <c r="Q10" s="121" t="str">
        <f aca="true" t="shared" si="0" ref="Q10:Q15">IF(A10="","",A10)</f>
        <v>金沢</v>
      </c>
    </row>
    <row r="11" spans="1:17" s="2" customFormat="1" ht="21" customHeight="1">
      <c r="A11" s="34" t="s">
        <v>202</v>
      </c>
      <c r="B11" s="17">
        <v>964</v>
      </c>
      <c r="C11" s="17">
        <v>34</v>
      </c>
      <c r="D11" s="17">
        <v>332</v>
      </c>
      <c r="E11" s="17">
        <v>469</v>
      </c>
      <c r="F11" s="17">
        <v>84</v>
      </c>
      <c r="G11" s="17">
        <v>2797</v>
      </c>
      <c r="H11" s="17">
        <v>121</v>
      </c>
      <c r="I11" s="17">
        <v>4</v>
      </c>
      <c r="J11" s="17">
        <v>65</v>
      </c>
      <c r="K11" s="17">
        <v>5</v>
      </c>
      <c r="L11" s="17">
        <v>811</v>
      </c>
      <c r="M11" s="17">
        <v>249</v>
      </c>
      <c r="N11" s="17">
        <v>1643</v>
      </c>
      <c r="O11" s="17">
        <v>781</v>
      </c>
      <c r="P11" s="113">
        <v>8359</v>
      </c>
      <c r="Q11" s="119" t="str">
        <f t="shared" si="0"/>
        <v>七尾</v>
      </c>
    </row>
    <row r="12" spans="1:17" s="2" customFormat="1" ht="21" customHeight="1">
      <c r="A12" s="34" t="s">
        <v>203</v>
      </c>
      <c r="B12" s="17">
        <v>1414</v>
      </c>
      <c r="C12" s="17">
        <v>106</v>
      </c>
      <c r="D12" s="17">
        <v>556</v>
      </c>
      <c r="E12" s="17">
        <v>758</v>
      </c>
      <c r="F12" s="17">
        <v>176</v>
      </c>
      <c r="G12" s="17">
        <v>4978</v>
      </c>
      <c r="H12" s="17">
        <v>400</v>
      </c>
      <c r="I12" s="17">
        <v>10</v>
      </c>
      <c r="J12" s="17">
        <v>123</v>
      </c>
      <c r="K12" s="17">
        <v>12</v>
      </c>
      <c r="L12" s="17">
        <v>1406</v>
      </c>
      <c r="M12" s="17">
        <v>569</v>
      </c>
      <c r="N12" s="17">
        <v>3923</v>
      </c>
      <c r="O12" s="17">
        <v>1343</v>
      </c>
      <c r="P12" s="113">
        <v>15775</v>
      </c>
      <c r="Q12" s="119" t="str">
        <f t="shared" si="0"/>
        <v>小松</v>
      </c>
    </row>
    <row r="13" spans="1:17" s="2" customFormat="1" ht="21" customHeight="1">
      <c r="A13" s="34" t="s">
        <v>204</v>
      </c>
      <c r="B13" s="17">
        <v>817</v>
      </c>
      <c r="C13" s="17">
        <v>13</v>
      </c>
      <c r="D13" s="17">
        <v>249</v>
      </c>
      <c r="E13" s="17">
        <v>281</v>
      </c>
      <c r="F13" s="17">
        <v>36</v>
      </c>
      <c r="G13" s="17">
        <v>1468</v>
      </c>
      <c r="H13" s="17">
        <v>159</v>
      </c>
      <c r="I13" s="17">
        <v>2</v>
      </c>
      <c r="J13" s="17">
        <v>28</v>
      </c>
      <c r="K13" s="17">
        <v>3</v>
      </c>
      <c r="L13" s="17">
        <v>449</v>
      </c>
      <c r="M13" s="17">
        <v>112</v>
      </c>
      <c r="N13" s="17">
        <v>870</v>
      </c>
      <c r="O13" s="17">
        <v>524</v>
      </c>
      <c r="P13" s="113">
        <v>5010</v>
      </c>
      <c r="Q13" s="119" t="str">
        <f t="shared" si="0"/>
        <v>輪島</v>
      </c>
    </row>
    <row r="14" spans="1:17" s="2" customFormat="1" ht="21" customHeight="1">
      <c r="A14" s="34" t="s">
        <v>205</v>
      </c>
      <c r="B14" s="17">
        <v>1184</v>
      </c>
      <c r="C14" s="17">
        <v>28</v>
      </c>
      <c r="D14" s="17">
        <v>392</v>
      </c>
      <c r="E14" s="17">
        <v>491</v>
      </c>
      <c r="F14" s="17">
        <v>122</v>
      </c>
      <c r="G14" s="17">
        <v>3058</v>
      </c>
      <c r="H14" s="17">
        <v>303</v>
      </c>
      <c r="I14" s="17">
        <v>7</v>
      </c>
      <c r="J14" s="17">
        <v>110</v>
      </c>
      <c r="K14" s="17">
        <v>9</v>
      </c>
      <c r="L14" s="17">
        <v>994</v>
      </c>
      <c r="M14" s="17">
        <v>436</v>
      </c>
      <c r="N14" s="17">
        <v>3100</v>
      </c>
      <c r="O14" s="17">
        <v>830</v>
      </c>
      <c r="P14" s="113">
        <v>11065</v>
      </c>
      <c r="Q14" s="119" t="str">
        <f t="shared" si="0"/>
        <v>松任</v>
      </c>
    </row>
    <row r="15" spans="1:17" s="3" customFormat="1" ht="21" customHeight="1">
      <c r="A15" s="22" t="s">
        <v>206</v>
      </c>
      <c r="B15" s="20">
        <v>7780</v>
      </c>
      <c r="C15" s="20">
        <v>304</v>
      </c>
      <c r="D15" s="20">
        <v>2689</v>
      </c>
      <c r="E15" s="20">
        <v>3614</v>
      </c>
      <c r="F15" s="20">
        <v>908</v>
      </c>
      <c r="G15" s="20">
        <v>25187</v>
      </c>
      <c r="H15" s="20">
        <v>2225</v>
      </c>
      <c r="I15" s="20">
        <v>75</v>
      </c>
      <c r="J15" s="20">
        <v>726</v>
      </c>
      <c r="K15" s="20">
        <v>68</v>
      </c>
      <c r="L15" s="20">
        <v>6825</v>
      </c>
      <c r="M15" s="20">
        <v>2465</v>
      </c>
      <c r="N15" s="20">
        <v>18677</v>
      </c>
      <c r="O15" s="20">
        <v>5871</v>
      </c>
      <c r="P15" s="114">
        <v>77416</v>
      </c>
      <c r="Q15" s="120" t="str">
        <f t="shared" si="0"/>
        <v>石川県計</v>
      </c>
    </row>
    <row r="16" spans="1:17" s="9" customFormat="1" ht="21" customHeight="1">
      <c r="A16" s="8"/>
      <c r="B16" s="18"/>
      <c r="C16" s="18"/>
      <c r="D16" s="18"/>
      <c r="E16" s="18"/>
      <c r="F16" s="18"/>
      <c r="G16" s="18"/>
      <c r="H16" s="18"/>
      <c r="I16" s="18"/>
      <c r="J16" s="18"/>
      <c r="K16" s="18"/>
      <c r="L16" s="18"/>
      <c r="M16" s="18"/>
      <c r="N16" s="18"/>
      <c r="O16" s="18"/>
      <c r="P16" s="115"/>
      <c r="Q16" s="108"/>
    </row>
    <row r="17" spans="1:17" s="2" customFormat="1" ht="21" customHeight="1">
      <c r="A17" s="36" t="s">
        <v>207</v>
      </c>
      <c r="B17" s="21">
        <v>1805</v>
      </c>
      <c r="C17" s="21">
        <v>86</v>
      </c>
      <c r="D17" s="21">
        <v>511</v>
      </c>
      <c r="E17" s="21">
        <v>1252</v>
      </c>
      <c r="F17" s="21">
        <v>270</v>
      </c>
      <c r="G17" s="21">
        <v>7646</v>
      </c>
      <c r="H17" s="21">
        <v>555</v>
      </c>
      <c r="I17" s="21">
        <v>32</v>
      </c>
      <c r="J17" s="21">
        <v>175</v>
      </c>
      <c r="K17" s="21">
        <v>19</v>
      </c>
      <c r="L17" s="21">
        <v>2328</v>
      </c>
      <c r="M17" s="21">
        <v>578</v>
      </c>
      <c r="N17" s="21">
        <v>4288</v>
      </c>
      <c r="O17" s="21">
        <v>1973</v>
      </c>
      <c r="P17" s="116">
        <v>21517</v>
      </c>
      <c r="Q17" s="121" t="str">
        <f>IF(A17="","",A17)</f>
        <v>福井</v>
      </c>
    </row>
    <row r="18" spans="1:17" s="2" customFormat="1" ht="21" customHeight="1">
      <c r="A18" s="34" t="s">
        <v>208</v>
      </c>
      <c r="B18" s="17">
        <v>591</v>
      </c>
      <c r="C18" s="17">
        <v>33</v>
      </c>
      <c r="D18" s="17">
        <v>210</v>
      </c>
      <c r="E18" s="17">
        <v>394</v>
      </c>
      <c r="F18" s="17">
        <v>78</v>
      </c>
      <c r="G18" s="17">
        <v>2065</v>
      </c>
      <c r="H18" s="17">
        <v>102</v>
      </c>
      <c r="I18" s="17">
        <v>5</v>
      </c>
      <c r="J18" s="17">
        <v>53</v>
      </c>
      <c r="K18" s="17">
        <v>6</v>
      </c>
      <c r="L18" s="17">
        <v>831</v>
      </c>
      <c r="M18" s="17">
        <v>227</v>
      </c>
      <c r="N18" s="17">
        <v>1452</v>
      </c>
      <c r="O18" s="17">
        <v>555</v>
      </c>
      <c r="P18" s="113">
        <v>6600</v>
      </c>
      <c r="Q18" s="119" t="str">
        <f aca="true" t="shared" si="1" ref="Q18:Q23">IF(A18="","",A18)</f>
        <v>敦賀</v>
      </c>
    </row>
    <row r="19" spans="1:17" s="2" customFormat="1" ht="21" customHeight="1">
      <c r="A19" s="34" t="s">
        <v>209</v>
      </c>
      <c r="B19" s="17">
        <v>996</v>
      </c>
      <c r="C19" s="17">
        <v>35</v>
      </c>
      <c r="D19" s="17">
        <v>257</v>
      </c>
      <c r="E19" s="17">
        <v>491</v>
      </c>
      <c r="F19" s="17">
        <v>103</v>
      </c>
      <c r="G19" s="17">
        <v>2902</v>
      </c>
      <c r="H19" s="17">
        <v>150</v>
      </c>
      <c r="I19" s="17">
        <v>9</v>
      </c>
      <c r="J19" s="17">
        <v>63</v>
      </c>
      <c r="K19" s="17">
        <v>6</v>
      </c>
      <c r="L19" s="17">
        <v>1293</v>
      </c>
      <c r="M19" s="17">
        <v>279</v>
      </c>
      <c r="N19" s="17">
        <v>1974</v>
      </c>
      <c r="O19" s="17">
        <v>854</v>
      </c>
      <c r="P19" s="113">
        <v>9412</v>
      </c>
      <c r="Q19" s="119" t="str">
        <f t="shared" si="1"/>
        <v>武生</v>
      </c>
    </row>
    <row r="20" spans="1:17" s="2" customFormat="1" ht="21" customHeight="1">
      <c r="A20" s="34" t="s">
        <v>210</v>
      </c>
      <c r="B20" s="17">
        <v>314</v>
      </c>
      <c r="C20" s="17">
        <v>14</v>
      </c>
      <c r="D20" s="17">
        <v>74</v>
      </c>
      <c r="E20" s="17">
        <v>210</v>
      </c>
      <c r="F20" s="17">
        <v>32</v>
      </c>
      <c r="G20" s="17">
        <v>1226</v>
      </c>
      <c r="H20" s="17">
        <v>40</v>
      </c>
      <c r="I20" s="17">
        <v>1</v>
      </c>
      <c r="J20" s="17">
        <v>18</v>
      </c>
      <c r="K20" s="17">
        <v>2</v>
      </c>
      <c r="L20" s="17">
        <v>377</v>
      </c>
      <c r="M20" s="17">
        <v>107</v>
      </c>
      <c r="N20" s="17">
        <v>646</v>
      </c>
      <c r="O20" s="17">
        <v>259</v>
      </c>
      <c r="P20" s="113">
        <v>3320</v>
      </c>
      <c r="Q20" s="119" t="str">
        <f t="shared" si="1"/>
        <v>小浜</v>
      </c>
    </row>
    <row r="21" spans="1:17" s="2" customFormat="1" ht="21" customHeight="1">
      <c r="A21" s="34" t="s">
        <v>211</v>
      </c>
      <c r="B21" s="17">
        <v>430</v>
      </c>
      <c r="C21" s="17">
        <v>11</v>
      </c>
      <c r="D21" s="17">
        <v>88</v>
      </c>
      <c r="E21" s="17">
        <v>185</v>
      </c>
      <c r="F21" s="17">
        <v>42</v>
      </c>
      <c r="G21" s="17">
        <v>1172</v>
      </c>
      <c r="H21" s="17">
        <v>45</v>
      </c>
      <c r="I21" s="17">
        <v>5</v>
      </c>
      <c r="J21" s="17">
        <v>18</v>
      </c>
      <c r="K21" s="17">
        <v>2</v>
      </c>
      <c r="L21" s="17">
        <v>507</v>
      </c>
      <c r="M21" s="17">
        <v>80</v>
      </c>
      <c r="N21" s="17">
        <v>630</v>
      </c>
      <c r="O21" s="17">
        <v>354</v>
      </c>
      <c r="P21" s="113">
        <v>3570</v>
      </c>
      <c r="Q21" s="119" t="str">
        <f t="shared" si="1"/>
        <v>大野</v>
      </c>
    </row>
    <row r="22" spans="1:17" s="2" customFormat="1" ht="21" customHeight="1">
      <c r="A22" s="135" t="s">
        <v>212</v>
      </c>
      <c r="B22" s="136">
        <v>594</v>
      </c>
      <c r="C22" s="136">
        <v>25</v>
      </c>
      <c r="D22" s="136">
        <v>201</v>
      </c>
      <c r="E22" s="136">
        <v>332</v>
      </c>
      <c r="F22" s="136">
        <v>71</v>
      </c>
      <c r="G22" s="136">
        <v>1921</v>
      </c>
      <c r="H22" s="136">
        <v>125</v>
      </c>
      <c r="I22" s="136">
        <v>6</v>
      </c>
      <c r="J22" s="136">
        <v>49</v>
      </c>
      <c r="K22" s="136">
        <v>4</v>
      </c>
      <c r="L22" s="136">
        <v>970</v>
      </c>
      <c r="M22" s="136">
        <v>216</v>
      </c>
      <c r="N22" s="136">
        <v>1419</v>
      </c>
      <c r="O22" s="136">
        <v>615</v>
      </c>
      <c r="P22" s="137">
        <v>6548</v>
      </c>
      <c r="Q22" s="119" t="str">
        <f t="shared" si="1"/>
        <v>三国</v>
      </c>
    </row>
    <row r="23" spans="1:17" s="3" customFormat="1" ht="21" customHeight="1">
      <c r="A23" s="22" t="s">
        <v>213</v>
      </c>
      <c r="B23" s="20">
        <v>4730</v>
      </c>
      <c r="C23" s="20">
        <v>204</v>
      </c>
      <c r="D23" s="20">
        <v>1341</v>
      </c>
      <c r="E23" s="20">
        <v>2864</v>
      </c>
      <c r="F23" s="20">
        <v>596</v>
      </c>
      <c r="G23" s="20">
        <v>16932</v>
      </c>
      <c r="H23" s="20">
        <v>1017</v>
      </c>
      <c r="I23" s="20">
        <v>58</v>
      </c>
      <c r="J23" s="20">
        <v>376</v>
      </c>
      <c r="K23" s="20">
        <v>39</v>
      </c>
      <c r="L23" s="20">
        <v>6306</v>
      </c>
      <c r="M23" s="20">
        <v>1487</v>
      </c>
      <c r="N23" s="20">
        <v>10409</v>
      </c>
      <c r="O23" s="20">
        <v>4610</v>
      </c>
      <c r="P23" s="114">
        <v>50967</v>
      </c>
      <c r="Q23" s="120" t="str">
        <f t="shared" si="1"/>
        <v>福井県計</v>
      </c>
    </row>
    <row r="24" spans="1:17" s="9" customFormat="1" ht="21" customHeight="1" thickBot="1">
      <c r="A24" s="12"/>
      <c r="B24" s="13"/>
      <c r="C24" s="13"/>
      <c r="D24" s="13"/>
      <c r="E24" s="13"/>
      <c r="F24" s="13"/>
      <c r="G24" s="13"/>
      <c r="H24" s="13"/>
      <c r="I24" s="13"/>
      <c r="J24" s="13"/>
      <c r="K24" s="13"/>
      <c r="L24" s="13"/>
      <c r="M24" s="13"/>
      <c r="N24" s="13"/>
      <c r="O24" s="13"/>
      <c r="P24" s="13"/>
      <c r="Q24" s="109"/>
    </row>
    <row r="25" spans="1:17" s="3" customFormat="1" ht="21" customHeight="1" thickBot="1" thickTop="1">
      <c r="A25" s="35" t="s">
        <v>27</v>
      </c>
      <c r="B25" s="10">
        <v>19852</v>
      </c>
      <c r="C25" s="10">
        <v>727</v>
      </c>
      <c r="D25" s="10">
        <v>6969</v>
      </c>
      <c r="E25" s="10">
        <v>9536</v>
      </c>
      <c r="F25" s="10">
        <v>2240</v>
      </c>
      <c r="G25" s="10">
        <v>66735</v>
      </c>
      <c r="H25" s="10">
        <v>4973</v>
      </c>
      <c r="I25" s="10">
        <v>194</v>
      </c>
      <c r="J25" s="10">
        <v>1861</v>
      </c>
      <c r="K25" s="10">
        <v>175</v>
      </c>
      <c r="L25" s="10">
        <v>20303</v>
      </c>
      <c r="M25" s="10">
        <v>6709</v>
      </c>
      <c r="N25" s="10">
        <v>47019</v>
      </c>
      <c r="O25" s="10">
        <v>15768</v>
      </c>
      <c r="P25" s="10">
        <v>203061</v>
      </c>
      <c r="Q25" s="110" t="s">
        <v>28</v>
      </c>
    </row>
    <row r="26" ht="11.25">
      <c r="A26" s="1" t="s">
        <v>120</v>
      </c>
    </row>
    <row r="27" ht="11.25">
      <c r="A27" s="1" t="s">
        <v>121</v>
      </c>
    </row>
    <row r="32" ht="11.25">
      <c r="O32" s="140"/>
    </row>
  </sheetData>
  <sheetProtection/>
  <printOptions/>
  <pageMargins left="0.7874015748031497" right="0.7874015748031497" top="0.984251968503937" bottom="0.984251968503937" header="0.5118110236220472" footer="0.5118110236220472"/>
  <pageSetup horizontalDpi="1200" verticalDpi="1200" orientation="landscape" paperSize="9" scale="74" r:id="rId1"/>
  <headerFooter alignWithMargins="0">
    <oddFooter>&amp;R金沢国税局
酒税３
(H25)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zoomScale="90" zoomScaleNormal="90" zoomScaleSheetLayoutView="85" workbookViewId="0" topLeftCell="A13">
      <selection activeCell="A28" sqref="A28:X28"/>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00390625" style="45" bestFit="1" customWidth="1"/>
    <col min="24" max="24" width="7.00390625" style="2" customWidth="1"/>
    <col min="25" max="16384" width="5.875" style="2" customWidth="1"/>
  </cols>
  <sheetData>
    <row r="1" spans="1:24" ht="15">
      <c r="A1" s="282" t="s">
        <v>31</v>
      </c>
      <c r="B1" s="282"/>
      <c r="C1" s="282"/>
      <c r="D1" s="282"/>
      <c r="E1" s="282"/>
      <c r="F1" s="282"/>
      <c r="G1" s="282"/>
      <c r="H1" s="282"/>
      <c r="I1" s="282"/>
      <c r="J1" s="282"/>
      <c r="K1" s="282"/>
      <c r="L1" s="282"/>
      <c r="M1" s="282"/>
      <c r="N1" s="282"/>
      <c r="O1" s="282"/>
      <c r="P1" s="282"/>
      <c r="Q1" s="282"/>
      <c r="R1" s="282"/>
      <c r="S1" s="282"/>
      <c r="T1" s="282"/>
      <c r="U1" s="282"/>
      <c r="V1" s="282"/>
      <c r="W1" s="282"/>
      <c r="X1" s="282"/>
    </row>
    <row r="2" ht="12" customHeight="1" thickBot="1">
      <c r="A2" s="2" t="s">
        <v>32</v>
      </c>
    </row>
    <row r="3" spans="1:24" ht="16.5" customHeight="1">
      <c r="A3" s="283" t="s">
        <v>64</v>
      </c>
      <c r="B3" s="304"/>
      <c r="C3" s="287" t="s">
        <v>65</v>
      </c>
      <c r="D3" s="287" t="s">
        <v>66</v>
      </c>
      <c r="E3" s="287" t="s">
        <v>67</v>
      </c>
      <c r="F3" s="287" t="s">
        <v>68</v>
      </c>
      <c r="G3" s="328" t="s">
        <v>69</v>
      </c>
      <c r="H3" s="329"/>
      <c r="I3" s="329"/>
      <c r="J3" s="329"/>
      <c r="K3" s="329"/>
      <c r="L3" s="329"/>
      <c r="M3" s="329"/>
      <c r="N3" s="329"/>
      <c r="O3" s="329"/>
      <c r="P3" s="329"/>
      <c r="Q3" s="329"/>
      <c r="R3" s="329"/>
      <c r="S3" s="330"/>
      <c r="T3" s="287" t="s">
        <v>70</v>
      </c>
      <c r="U3" s="287" t="s">
        <v>71</v>
      </c>
      <c r="V3" s="332" t="s">
        <v>72</v>
      </c>
      <c r="W3" s="333"/>
      <c r="X3" s="334"/>
    </row>
    <row r="4" spans="1:24" ht="16.5" customHeight="1">
      <c r="A4" s="322"/>
      <c r="B4" s="323"/>
      <c r="C4" s="288"/>
      <c r="D4" s="331"/>
      <c r="E4" s="331"/>
      <c r="F4" s="331"/>
      <c r="G4" s="46" t="s">
        <v>73</v>
      </c>
      <c r="H4" s="46" t="s">
        <v>74</v>
      </c>
      <c r="I4" s="46" t="s">
        <v>75</v>
      </c>
      <c r="J4" s="47" t="s">
        <v>76</v>
      </c>
      <c r="K4" s="47" t="s">
        <v>77</v>
      </c>
      <c r="L4" s="47" t="s">
        <v>78</v>
      </c>
      <c r="M4" s="47" t="s">
        <v>79</v>
      </c>
      <c r="N4" s="47" t="s">
        <v>80</v>
      </c>
      <c r="O4" s="47" t="s">
        <v>81</v>
      </c>
      <c r="P4" s="47" t="s">
        <v>82</v>
      </c>
      <c r="Q4" s="47" t="s">
        <v>83</v>
      </c>
      <c r="R4" s="48" t="s">
        <v>33</v>
      </c>
      <c r="S4" s="49" t="s">
        <v>34</v>
      </c>
      <c r="T4" s="288"/>
      <c r="U4" s="288"/>
      <c r="V4" s="335"/>
      <c r="W4" s="336"/>
      <c r="X4" s="337"/>
    </row>
    <row r="5" spans="1:24" s="9" customFormat="1" ht="13.5" customHeight="1">
      <c r="A5" s="50"/>
      <c r="B5" s="51"/>
      <c r="C5" s="52" t="s">
        <v>35</v>
      </c>
      <c r="D5" s="52" t="s">
        <v>35</v>
      </c>
      <c r="E5" s="52" t="s">
        <v>35</v>
      </c>
      <c r="F5" s="52" t="s">
        <v>35</v>
      </c>
      <c r="G5" s="53" t="s">
        <v>36</v>
      </c>
      <c r="H5" s="53" t="s">
        <v>36</v>
      </c>
      <c r="I5" s="53" t="s">
        <v>36</v>
      </c>
      <c r="J5" s="52" t="s">
        <v>35</v>
      </c>
      <c r="K5" s="52" t="s">
        <v>35</v>
      </c>
      <c r="L5" s="52" t="s">
        <v>35</v>
      </c>
      <c r="M5" s="52" t="s">
        <v>35</v>
      </c>
      <c r="N5" s="52" t="s">
        <v>35</v>
      </c>
      <c r="O5" s="52" t="s">
        <v>35</v>
      </c>
      <c r="P5" s="52" t="s">
        <v>35</v>
      </c>
      <c r="Q5" s="52" t="s">
        <v>35</v>
      </c>
      <c r="R5" s="52" t="s">
        <v>35</v>
      </c>
      <c r="S5" s="52" t="s">
        <v>35</v>
      </c>
      <c r="T5" s="52" t="s">
        <v>35</v>
      </c>
      <c r="U5" s="52" t="s">
        <v>35</v>
      </c>
      <c r="V5" s="326" t="s">
        <v>37</v>
      </c>
      <c r="W5" s="327"/>
      <c r="X5" s="54" t="s">
        <v>38</v>
      </c>
    </row>
    <row r="6" spans="1:24" ht="21" customHeight="1">
      <c r="A6" s="324" t="s">
        <v>3</v>
      </c>
      <c r="B6" s="325"/>
      <c r="C6" s="174">
        <v>108</v>
      </c>
      <c r="D6" s="174">
        <v>2</v>
      </c>
      <c r="E6" s="174">
        <v>1</v>
      </c>
      <c r="F6" s="174" t="s">
        <v>234</v>
      </c>
      <c r="G6" s="192">
        <v>16</v>
      </c>
      <c r="H6" s="192">
        <v>7</v>
      </c>
      <c r="I6" s="192">
        <v>39</v>
      </c>
      <c r="J6" s="174">
        <v>7</v>
      </c>
      <c r="K6" s="174">
        <v>4</v>
      </c>
      <c r="L6" s="174">
        <v>9</v>
      </c>
      <c r="M6" s="174">
        <v>4</v>
      </c>
      <c r="N6" s="174">
        <v>2</v>
      </c>
      <c r="O6" s="174">
        <v>1</v>
      </c>
      <c r="P6" s="174" t="s">
        <v>234</v>
      </c>
      <c r="Q6" s="174" t="s">
        <v>234</v>
      </c>
      <c r="R6" s="192">
        <v>20</v>
      </c>
      <c r="S6" s="192">
        <v>109</v>
      </c>
      <c r="T6" s="193">
        <v>7</v>
      </c>
      <c r="U6" s="174">
        <v>106</v>
      </c>
      <c r="V6" s="261" t="s">
        <v>231</v>
      </c>
      <c r="W6" s="194">
        <v>7</v>
      </c>
      <c r="X6" s="195">
        <v>108</v>
      </c>
    </row>
    <row r="7" spans="1:24" ht="21" customHeight="1">
      <c r="A7" s="311" t="s">
        <v>4</v>
      </c>
      <c r="B7" s="317"/>
      <c r="C7" s="178">
        <v>3</v>
      </c>
      <c r="D7" s="178" t="s">
        <v>234</v>
      </c>
      <c r="E7" s="178" t="s">
        <v>234</v>
      </c>
      <c r="F7" s="178" t="s">
        <v>234</v>
      </c>
      <c r="G7" s="196">
        <v>1</v>
      </c>
      <c r="H7" s="196" t="s">
        <v>234</v>
      </c>
      <c r="I7" s="196">
        <v>1</v>
      </c>
      <c r="J7" s="178" t="s">
        <v>234</v>
      </c>
      <c r="K7" s="178" t="s">
        <v>234</v>
      </c>
      <c r="L7" s="178" t="s">
        <v>234</v>
      </c>
      <c r="M7" s="178" t="s">
        <v>234</v>
      </c>
      <c r="N7" s="178" t="s">
        <v>234</v>
      </c>
      <c r="O7" s="178" t="s">
        <v>234</v>
      </c>
      <c r="P7" s="178" t="s">
        <v>234</v>
      </c>
      <c r="Q7" s="178" t="s">
        <v>234</v>
      </c>
      <c r="R7" s="196">
        <v>1</v>
      </c>
      <c r="S7" s="196">
        <v>3</v>
      </c>
      <c r="T7" s="197" t="s">
        <v>234</v>
      </c>
      <c r="U7" s="178" t="s">
        <v>234</v>
      </c>
      <c r="V7" s="262" t="s">
        <v>231</v>
      </c>
      <c r="W7" s="198" t="s">
        <v>234</v>
      </c>
      <c r="X7" s="199">
        <v>3</v>
      </c>
    </row>
    <row r="8" spans="1:24" ht="21" customHeight="1">
      <c r="A8" s="311" t="s">
        <v>93</v>
      </c>
      <c r="B8" s="312"/>
      <c r="C8" s="178">
        <v>5</v>
      </c>
      <c r="D8" s="178" t="s">
        <v>234</v>
      </c>
      <c r="E8" s="178" t="s">
        <v>234</v>
      </c>
      <c r="F8" s="178" t="s">
        <v>234</v>
      </c>
      <c r="G8" s="196" t="s">
        <v>234</v>
      </c>
      <c r="H8" s="196" t="s">
        <v>234</v>
      </c>
      <c r="I8" s="196">
        <v>1</v>
      </c>
      <c r="J8" s="178" t="s">
        <v>234</v>
      </c>
      <c r="K8" s="178" t="s">
        <v>234</v>
      </c>
      <c r="L8" s="178">
        <v>1</v>
      </c>
      <c r="M8" s="178" t="s">
        <v>234</v>
      </c>
      <c r="N8" s="178" t="s">
        <v>234</v>
      </c>
      <c r="O8" s="178" t="s">
        <v>234</v>
      </c>
      <c r="P8" s="178" t="s">
        <v>234</v>
      </c>
      <c r="Q8" s="178" t="s">
        <v>234</v>
      </c>
      <c r="R8" s="196">
        <v>3</v>
      </c>
      <c r="S8" s="196">
        <v>5</v>
      </c>
      <c r="T8" s="197">
        <v>2</v>
      </c>
      <c r="U8" s="178">
        <v>1</v>
      </c>
      <c r="V8" s="262" t="s">
        <v>231</v>
      </c>
      <c r="W8" s="198">
        <v>2</v>
      </c>
      <c r="X8" s="199">
        <v>5</v>
      </c>
    </row>
    <row r="9" spans="1:24" ht="21" customHeight="1">
      <c r="A9" s="311" t="s">
        <v>94</v>
      </c>
      <c r="B9" s="312"/>
      <c r="C9" s="178">
        <v>10</v>
      </c>
      <c r="D9" s="178">
        <v>1</v>
      </c>
      <c r="E9" s="178" t="s">
        <v>234</v>
      </c>
      <c r="F9" s="178" t="s">
        <v>234</v>
      </c>
      <c r="G9" s="196">
        <v>5</v>
      </c>
      <c r="H9" s="196" t="s">
        <v>234</v>
      </c>
      <c r="I9" s="196">
        <v>3</v>
      </c>
      <c r="J9" s="178" t="s">
        <v>234</v>
      </c>
      <c r="K9" s="178" t="s">
        <v>234</v>
      </c>
      <c r="L9" s="178">
        <v>1</v>
      </c>
      <c r="M9" s="178" t="s">
        <v>234</v>
      </c>
      <c r="N9" s="178" t="s">
        <v>234</v>
      </c>
      <c r="O9" s="178" t="s">
        <v>234</v>
      </c>
      <c r="P9" s="178" t="s">
        <v>234</v>
      </c>
      <c r="Q9" s="178" t="s">
        <v>234</v>
      </c>
      <c r="R9" s="196">
        <v>2</v>
      </c>
      <c r="S9" s="196">
        <v>11</v>
      </c>
      <c r="T9" s="197">
        <v>3</v>
      </c>
      <c r="U9" s="178">
        <v>2</v>
      </c>
      <c r="V9" s="262" t="s">
        <v>231</v>
      </c>
      <c r="W9" s="198">
        <v>3</v>
      </c>
      <c r="X9" s="199">
        <v>11</v>
      </c>
    </row>
    <row r="10" spans="1:24" ht="21" customHeight="1">
      <c r="A10" s="311" t="s">
        <v>7</v>
      </c>
      <c r="B10" s="317"/>
      <c r="C10" s="178">
        <v>4</v>
      </c>
      <c r="D10" s="178" t="s">
        <v>234</v>
      </c>
      <c r="E10" s="178" t="s">
        <v>234</v>
      </c>
      <c r="F10" s="178" t="s">
        <v>234</v>
      </c>
      <c r="G10" s="196">
        <v>2</v>
      </c>
      <c r="H10" s="196">
        <v>2</v>
      </c>
      <c r="I10" s="196" t="s">
        <v>234</v>
      </c>
      <c r="J10" s="178" t="s">
        <v>234</v>
      </c>
      <c r="K10" s="178" t="s">
        <v>234</v>
      </c>
      <c r="L10" s="178" t="s">
        <v>234</v>
      </c>
      <c r="M10" s="178" t="s">
        <v>234</v>
      </c>
      <c r="N10" s="178" t="s">
        <v>234</v>
      </c>
      <c r="O10" s="178" t="s">
        <v>234</v>
      </c>
      <c r="P10" s="178" t="s">
        <v>234</v>
      </c>
      <c r="Q10" s="178" t="s">
        <v>234</v>
      </c>
      <c r="R10" s="196" t="s">
        <v>234</v>
      </c>
      <c r="S10" s="196">
        <v>4</v>
      </c>
      <c r="T10" s="197" t="s">
        <v>234</v>
      </c>
      <c r="U10" s="178" t="s">
        <v>234</v>
      </c>
      <c r="V10" s="262" t="s">
        <v>231</v>
      </c>
      <c r="W10" s="198" t="s">
        <v>234</v>
      </c>
      <c r="X10" s="199">
        <v>4</v>
      </c>
    </row>
    <row r="11" spans="1:24" ht="21" customHeight="1">
      <c r="A11" s="311" t="s">
        <v>8</v>
      </c>
      <c r="B11" s="317"/>
      <c r="C11" s="178">
        <v>13</v>
      </c>
      <c r="D11" s="178" t="s">
        <v>234</v>
      </c>
      <c r="E11" s="178" t="s">
        <v>234</v>
      </c>
      <c r="F11" s="178" t="s">
        <v>234</v>
      </c>
      <c r="G11" s="196">
        <v>2</v>
      </c>
      <c r="H11" s="196">
        <v>2</v>
      </c>
      <c r="I11" s="196">
        <v>2</v>
      </c>
      <c r="J11" s="178">
        <v>2</v>
      </c>
      <c r="K11" s="178" t="s">
        <v>234</v>
      </c>
      <c r="L11" s="178" t="s">
        <v>234</v>
      </c>
      <c r="M11" s="178" t="s">
        <v>234</v>
      </c>
      <c r="N11" s="178" t="s">
        <v>234</v>
      </c>
      <c r="O11" s="178" t="s">
        <v>234</v>
      </c>
      <c r="P11" s="178" t="s">
        <v>234</v>
      </c>
      <c r="Q11" s="178" t="s">
        <v>234</v>
      </c>
      <c r="R11" s="196">
        <v>5</v>
      </c>
      <c r="S11" s="196">
        <v>13</v>
      </c>
      <c r="T11" s="197">
        <v>5</v>
      </c>
      <c r="U11" s="178">
        <v>5</v>
      </c>
      <c r="V11" s="262" t="s">
        <v>231</v>
      </c>
      <c r="W11" s="198">
        <v>5</v>
      </c>
      <c r="X11" s="199">
        <v>13</v>
      </c>
    </row>
    <row r="12" spans="1:24" ht="21" customHeight="1">
      <c r="A12" s="311" t="s">
        <v>9</v>
      </c>
      <c r="B12" s="312"/>
      <c r="C12" s="178">
        <v>12</v>
      </c>
      <c r="D12" s="178">
        <v>1</v>
      </c>
      <c r="E12" s="178" t="s">
        <v>234</v>
      </c>
      <c r="F12" s="178" t="s">
        <v>234</v>
      </c>
      <c r="G12" s="196">
        <v>1</v>
      </c>
      <c r="H12" s="196">
        <v>1</v>
      </c>
      <c r="I12" s="196">
        <v>4</v>
      </c>
      <c r="J12" s="178">
        <v>1</v>
      </c>
      <c r="K12" s="178" t="s">
        <v>234</v>
      </c>
      <c r="L12" s="178" t="s">
        <v>234</v>
      </c>
      <c r="M12" s="178" t="s">
        <v>234</v>
      </c>
      <c r="N12" s="178" t="s">
        <v>234</v>
      </c>
      <c r="O12" s="178" t="s">
        <v>234</v>
      </c>
      <c r="P12" s="178" t="s">
        <v>234</v>
      </c>
      <c r="Q12" s="178" t="s">
        <v>234</v>
      </c>
      <c r="R12" s="196">
        <v>6</v>
      </c>
      <c r="S12" s="196">
        <v>13</v>
      </c>
      <c r="T12" s="197">
        <v>5</v>
      </c>
      <c r="U12" s="178">
        <v>6</v>
      </c>
      <c r="V12" s="262" t="s">
        <v>231</v>
      </c>
      <c r="W12" s="198">
        <v>5</v>
      </c>
      <c r="X12" s="199">
        <v>13</v>
      </c>
    </row>
    <row r="13" spans="1:24" ht="21" customHeight="1">
      <c r="A13" s="311" t="s">
        <v>20</v>
      </c>
      <c r="B13" s="312"/>
      <c r="C13" s="178">
        <v>6</v>
      </c>
      <c r="D13" s="178" t="s">
        <v>234</v>
      </c>
      <c r="E13" s="178">
        <v>2</v>
      </c>
      <c r="F13" s="178" t="s">
        <v>234</v>
      </c>
      <c r="G13" s="196">
        <v>2</v>
      </c>
      <c r="H13" s="196" t="s">
        <v>234</v>
      </c>
      <c r="I13" s="196" t="s">
        <v>234</v>
      </c>
      <c r="J13" s="178" t="s">
        <v>234</v>
      </c>
      <c r="K13" s="178" t="s">
        <v>234</v>
      </c>
      <c r="L13" s="178" t="s">
        <v>234</v>
      </c>
      <c r="M13" s="178" t="s">
        <v>234</v>
      </c>
      <c r="N13" s="178" t="s">
        <v>234</v>
      </c>
      <c r="O13" s="178" t="s">
        <v>234</v>
      </c>
      <c r="P13" s="178" t="s">
        <v>234</v>
      </c>
      <c r="Q13" s="178" t="s">
        <v>234</v>
      </c>
      <c r="R13" s="196">
        <v>2</v>
      </c>
      <c r="S13" s="196">
        <v>4</v>
      </c>
      <c r="T13" s="197">
        <v>1</v>
      </c>
      <c r="U13" s="178" t="s">
        <v>234</v>
      </c>
      <c r="V13" s="262" t="s">
        <v>231</v>
      </c>
      <c r="W13" s="198">
        <v>1</v>
      </c>
      <c r="X13" s="199">
        <v>4</v>
      </c>
    </row>
    <row r="14" spans="1:24" ht="21" customHeight="1">
      <c r="A14" s="311" t="s">
        <v>10</v>
      </c>
      <c r="B14" s="312"/>
      <c r="C14" s="178">
        <v>2</v>
      </c>
      <c r="D14" s="178" t="s">
        <v>234</v>
      </c>
      <c r="E14" s="178" t="s">
        <v>234</v>
      </c>
      <c r="F14" s="178" t="s">
        <v>234</v>
      </c>
      <c r="G14" s="196" t="s">
        <v>234</v>
      </c>
      <c r="H14" s="196" t="s">
        <v>234</v>
      </c>
      <c r="I14" s="196">
        <v>1</v>
      </c>
      <c r="J14" s="178" t="s">
        <v>234</v>
      </c>
      <c r="K14" s="178" t="s">
        <v>234</v>
      </c>
      <c r="L14" s="178" t="s">
        <v>234</v>
      </c>
      <c r="M14" s="178" t="s">
        <v>234</v>
      </c>
      <c r="N14" s="178" t="s">
        <v>234</v>
      </c>
      <c r="O14" s="178" t="s">
        <v>234</v>
      </c>
      <c r="P14" s="178" t="s">
        <v>234</v>
      </c>
      <c r="Q14" s="178" t="s">
        <v>234</v>
      </c>
      <c r="R14" s="196">
        <v>1</v>
      </c>
      <c r="S14" s="196">
        <v>2</v>
      </c>
      <c r="T14" s="197">
        <v>1</v>
      </c>
      <c r="U14" s="178" t="s">
        <v>234</v>
      </c>
      <c r="V14" s="262" t="s">
        <v>231</v>
      </c>
      <c r="W14" s="198">
        <v>1</v>
      </c>
      <c r="X14" s="199">
        <v>2</v>
      </c>
    </row>
    <row r="15" spans="1:24" ht="21" customHeight="1">
      <c r="A15" s="311" t="s">
        <v>21</v>
      </c>
      <c r="B15" s="312"/>
      <c r="C15" s="178">
        <v>1</v>
      </c>
      <c r="D15" s="178" t="s">
        <v>234</v>
      </c>
      <c r="E15" s="178" t="s">
        <v>234</v>
      </c>
      <c r="F15" s="178" t="s">
        <v>234</v>
      </c>
      <c r="G15" s="196" t="s">
        <v>234</v>
      </c>
      <c r="H15" s="196" t="s">
        <v>233</v>
      </c>
      <c r="I15" s="196" t="s">
        <v>234</v>
      </c>
      <c r="J15" s="178" t="s">
        <v>233</v>
      </c>
      <c r="K15" s="178" t="s">
        <v>233</v>
      </c>
      <c r="L15" s="178" t="s">
        <v>233</v>
      </c>
      <c r="M15" s="178" t="s">
        <v>234</v>
      </c>
      <c r="N15" s="178" t="s">
        <v>234</v>
      </c>
      <c r="O15" s="178" t="s">
        <v>233</v>
      </c>
      <c r="P15" s="178" t="s">
        <v>236</v>
      </c>
      <c r="Q15" s="178" t="s">
        <v>233</v>
      </c>
      <c r="R15" s="196">
        <v>1</v>
      </c>
      <c r="S15" s="196">
        <v>1</v>
      </c>
      <c r="T15" s="197">
        <v>1</v>
      </c>
      <c r="U15" s="178" t="s">
        <v>233</v>
      </c>
      <c r="V15" s="262" t="s">
        <v>231</v>
      </c>
      <c r="W15" s="198">
        <v>1</v>
      </c>
      <c r="X15" s="199">
        <v>1</v>
      </c>
    </row>
    <row r="16" spans="1:24" ht="21" customHeight="1">
      <c r="A16" s="311" t="s">
        <v>40</v>
      </c>
      <c r="B16" s="312"/>
      <c r="C16" s="178">
        <v>3</v>
      </c>
      <c r="D16" s="178" t="s">
        <v>234</v>
      </c>
      <c r="E16" s="178" t="s">
        <v>234</v>
      </c>
      <c r="F16" s="178" t="s">
        <v>234</v>
      </c>
      <c r="G16" s="196" t="s">
        <v>234</v>
      </c>
      <c r="H16" s="196" t="s">
        <v>233</v>
      </c>
      <c r="I16" s="196">
        <v>1</v>
      </c>
      <c r="J16" s="178" t="s">
        <v>235</v>
      </c>
      <c r="K16" s="178" t="s">
        <v>233</v>
      </c>
      <c r="L16" s="178" t="s">
        <v>235</v>
      </c>
      <c r="M16" s="178" t="s">
        <v>234</v>
      </c>
      <c r="N16" s="178" t="s">
        <v>234</v>
      </c>
      <c r="O16" s="178" t="s">
        <v>233</v>
      </c>
      <c r="P16" s="178" t="s">
        <v>234</v>
      </c>
      <c r="Q16" s="178" t="s">
        <v>234</v>
      </c>
      <c r="R16" s="196">
        <v>2</v>
      </c>
      <c r="S16" s="196">
        <v>3</v>
      </c>
      <c r="T16" s="197" t="s">
        <v>234</v>
      </c>
      <c r="U16" s="178" t="s">
        <v>234</v>
      </c>
      <c r="V16" s="262" t="s">
        <v>231</v>
      </c>
      <c r="W16" s="198" t="s">
        <v>234</v>
      </c>
      <c r="X16" s="199">
        <v>3</v>
      </c>
    </row>
    <row r="17" spans="1:24" ht="21" customHeight="1">
      <c r="A17" s="311" t="s">
        <v>11</v>
      </c>
      <c r="B17" s="312"/>
      <c r="C17" s="178">
        <v>32</v>
      </c>
      <c r="D17" s="178" t="s">
        <v>234</v>
      </c>
      <c r="E17" s="178">
        <v>15</v>
      </c>
      <c r="F17" s="178" t="s">
        <v>234</v>
      </c>
      <c r="G17" s="196">
        <v>3</v>
      </c>
      <c r="H17" s="196">
        <v>1</v>
      </c>
      <c r="I17" s="196">
        <v>1</v>
      </c>
      <c r="J17" s="178" t="s">
        <v>234</v>
      </c>
      <c r="K17" s="178" t="s">
        <v>234</v>
      </c>
      <c r="L17" s="178" t="s">
        <v>234</v>
      </c>
      <c r="M17" s="178" t="s">
        <v>234</v>
      </c>
      <c r="N17" s="178" t="s">
        <v>234</v>
      </c>
      <c r="O17" s="178" t="s">
        <v>233</v>
      </c>
      <c r="P17" s="178" t="s">
        <v>233</v>
      </c>
      <c r="Q17" s="178" t="s">
        <v>233</v>
      </c>
      <c r="R17" s="196">
        <v>12</v>
      </c>
      <c r="S17" s="196">
        <v>17</v>
      </c>
      <c r="T17" s="197">
        <v>1</v>
      </c>
      <c r="U17" s="178">
        <v>3</v>
      </c>
      <c r="V17" s="262" t="s">
        <v>231</v>
      </c>
      <c r="W17" s="198">
        <v>1</v>
      </c>
      <c r="X17" s="199">
        <v>17</v>
      </c>
    </row>
    <row r="18" spans="1:24" ht="21" customHeight="1">
      <c r="A18" s="311" t="s">
        <v>102</v>
      </c>
      <c r="B18" s="312"/>
      <c r="C18" s="178">
        <v>42</v>
      </c>
      <c r="D18" s="178">
        <v>1</v>
      </c>
      <c r="E18" s="178">
        <v>18</v>
      </c>
      <c r="F18" s="178" t="s">
        <v>234</v>
      </c>
      <c r="G18" s="196">
        <v>10</v>
      </c>
      <c r="H18" s="196" t="s">
        <v>234</v>
      </c>
      <c r="I18" s="196" t="s">
        <v>234</v>
      </c>
      <c r="J18" s="178" t="s">
        <v>233</v>
      </c>
      <c r="K18" s="178" t="s">
        <v>233</v>
      </c>
      <c r="L18" s="178" t="s">
        <v>233</v>
      </c>
      <c r="M18" s="178" t="s">
        <v>234</v>
      </c>
      <c r="N18" s="178" t="s">
        <v>234</v>
      </c>
      <c r="O18" s="178" t="s">
        <v>233</v>
      </c>
      <c r="P18" s="178" t="s">
        <v>233</v>
      </c>
      <c r="Q18" s="178" t="s">
        <v>233</v>
      </c>
      <c r="R18" s="196">
        <v>15</v>
      </c>
      <c r="S18" s="196">
        <v>25</v>
      </c>
      <c r="T18" s="197">
        <v>3</v>
      </c>
      <c r="U18" s="178">
        <v>9</v>
      </c>
      <c r="V18" s="262" t="s">
        <v>231</v>
      </c>
      <c r="W18" s="198">
        <v>3</v>
      </c>
      <c r="X18" s="199">
        <v>25</v>
      </c>
    </row>
    <row r="19" spans="1:24" ht="21" customHeight="1">
      <c r="A19" s="311" t="s">
        <v>39</v>
      </c>
      <c r="B19" s="312"/>
      <c r="C19" s="178">
        <v>32</v>
      </c>
      <c r="D19" s="178" t="s">
        <v>234</v>
      </c>
      <c r="E19" s="178">
        <v>17</v>
      </c>
      <c r="F19" s="178" t="s">
        <v>234</v>
      </c>
      <c r="G19" s="196">
        <v>1</v>
      </c>
      <c r="H19" s="196" t="s">
        <v>233</v>
      </c>
      <c r="I19" s="196" t="s">
        <v>233</v>
      </c>
      <c r="J19" s="178" t="s">
        <v>235</v>
      </c>
      <c r="K19" s="178" t="s">
        <v>235</v>
      </c>
      <c r="L19" s="178" t="s">
        <v>235</v>
      </c>
      <c r="M19" s="178" t="s">
        <v>234</v>
      </c>
      <c r="N19" s="178" t="s">
        <v>234</v>
      </c>
      <c r="O19" s="178" t="s">
        <v>233</v>
      </c>
      <c r="P19" s="178" t="s">
        <v>234</v>
      </c>
      <c r="Q19" s="178" t="s">
        <v>233</v>
      </c>
      <c r="R19" s="196">
        <v>14</v>
      </c>
      <c r="S19" s="196">
        <v>15</v>
      </c>
      <c r="T19" s="197">
        <v>2</v>
      </c>
      <c r="U19" s="178" t="s">
        <v>234</v>
      </c>
      <c r="V19" s="262" t="s">
        <v>231</v>
      </c>
      <c r="W19" s="198">
        <v>2</v>
      </c>
      <c r="X19" s="199">
        <v>15</v>
      </c>
    </row>
    <row r="20" spans="1:24" ht="21" customHeight="1">
      <c r="A20" s="311" t="s">
        <v>172</v>
      </c>
      <c r="B20" s="317"/>
      <c r="C20" s="178">
        <v>59</v>
      </c>
      <c r="D20" s="178">
        <v>2</v>
      </c>
      <c r="E20" s="178">
        <v>13</v>
      </c>
      <c r="F20" s="178" t="s">
        <v>234</v>
      </c>
      <c r="G20" s="196">
        <v>18</v>
      </c>
      <c r="H20" s="196">
        <v>7</v>
      </c>
      <c r="I20" s="196">
        <v>3</v>
      </c>
      <c r="J20" s="178" t="s">
        <v>234</v>
      </c>
      <c r="K20" s="178">
        <v>1</v>
      </c>
      <c r="L20" s="178" t="s">
        <v>234</v>
      </c>
      <c r="M20" s="178" t="s">
        <v>234</v>
      </c>
      <c r="N20" s="178" t="s">
        <v>234</v>
      </c>
      <c r="O20" s="178" t="s">
        <v>233</v>
      </c>
      <c r="P20" s="178" t="s">
        <v>233</v>
      </c>
      <c r="Q20" s="178" t="s">
        <v>234</v>
      </c>
      <c r="R20" s="196">
        <v>19</v>
      </c>
      <c r="S20" s="196">
        <v>48</v>
      </c>
      <c r="T20" s="197">
        <v>5</v>
      </c>
      <c r="U20" s="178">
        <v>6</v>
      </c>
      <c r="V20" s="262" t="s">
        <v>231</v>
      </c>
      <c r="W20" s="198">
        <v>5</v>
      </c>
      <c r="X20" s="199">
        <v>47</v>
      </c>
    </row>
    <row r="21" spans="1:24" ht="21" customHeight="1">
      <c r="A21" s="311" t="s">
        <v>173</v>
      </c>
      <c r="B21" s="312"/>
      <c r="C21" s="178" t="s">
        <v>234</v>
      </c>
      <c r="D21" s="178" t="s">
        <v>234</v>
      </c>
      <c r="E21" s="178" t="s">
        <v>234</v>
      </c>
      <c r="F21" s="178" t="s">
        <v>234</v>
      </c>
      <c r="G21" s="196" t="s">
        <v>234</v>
      </c>
      <c r="H21" s="196" t="s">
        <v>234</v>
      </c>
      <c r="I21" s="196" t="s">
        <v>234</v>
      </c>
      <c r="J21" s="178" t="s">
        <v>233</v>
      </c>
      <c r="K21" s="178" t="s">
        <v>234</v>
      </c>
      <c r="L21" s="178" t="s">
        <v>233</v>
      </c>
      <c r="M21" s="178" t="s">
        <v>234</v>
      </c>
      <c r="N21" s="178" t="s">
        <v>234</v>
      </c>
      <c r="O21" s="178" t="s">
        <v>235</v>
      </c>
      <c r="P21" s="178" t="s">
        <v>235</v>
      </c>
      <c r="Q21" s="178" t="s">
        <v>233</v>
      </c>
      <c r="R21" s="196" t="s">
        <v>234</v>
      </c>
      <c r="S21" s="196" t="s">
        <v>234</v>
      </c>
      <c r="T21" s="197" t="s">
        <v>234</v>
      </c>
      <c r="U21" s="178" t="s">
        <v>233</v>
      </c>
      <c r="V21" s="262" t="s">
        <v>231</v>
      </c>
      <c r="W21" s="198" t="s">
        <v>234</v>
      </c>
      <c r="X21" s="199" t="s">
        <v>233</v>
      </c>
    </row>
    <row r="22" spans="1:24" ht="21" customHeight="1" thickBot="1">
      <c r="A22" s="320" t="s">
        <v>174</v>
      </c>
      <c r="B22" s="321"/>
      <c r="C22" s="200">
        <v>32</v>
      </c>
      <c r="D22" s="200">
        <v>1</v>
      </c>
      <c r="E22" s="200">
        <v>20</v>
      </c>
      <c r="F22" s="200" t="s">
        <v>234</v>
      </c>
      <c r="G22" s="201">
        <v>2</v>
      </c>
      <c r="H22" s="201" t="s">
        <v>234</v>
      </c>
      <c r="I22" s="201" t="s">
        <v>233</v>
      </c>
      <c r="J22" s="200" t="s">
        <v>233</v>
      </c>
      <c r="K22" s="200" t="s">
        <v>233</v>
      </c>
      <c r="L22" s="200" t="s">
        <v>233</v>
      </c>
      <c r="M22" s="200" t="s">
        <v>234</v>
      </c>
      <c r="N22" s="200" t="s">
        <v>234</v>
      </c>
      <c r="O22" s="200" t="s">
        <v>234</v>
      </c>
      <c r="P22" s="200" t="s">
        <v>234</v>
      </c>
      <c r="Q22" s="200" t="s">
        <v>235</v>
      </c>
      <c r="R22" s="201">
        <v>11</v>
      </c>
      <c r="S22" s="201">
        <v>13</v>
      </c>
      <c r="T22" s="202">
        <v>3</v>
      </c>
      <c r="U22" s="200">
        <v>1</v>
      </c>
      <c r="V22" s="263" t="s">
        <v>231</v>
      </c>
      <c r="W22" s="203">
        <v>3</v>
      </c>
      <c r="X22" s="204">
        <v>13</v>
      </c>
    </row>
    <row r="23" spans="1:24" s="3" customFormat="1" ht="21" customHeight="1" thickBot="1" thickTop="1">
      <c r="A23" s="318" t="s">
        <v>175</v>
      </c>
      <c r="B23" s="319"/>
      <c r="C23" s="205">
        <v>364</v>
      </c>
      <c r="D23" s="205">
        <v>8</v>
      </c>
      <c r="E23" s="205">
        <v>86</v>
      </c>
      <c r="F23" s="205" t="s">
        <v>234</v>
      </c>
      <c r="G23" s="206">
        <v>63</v>
      </c>
      <c r="H23" s="206">
        <v>20</v>
      </c>
      <c r="I23" s="206">
        <v>56</v>
      </c>
      <c r="J23" s="205">
        <v>10</v>
      </c>
      <c r="K23" s="205">
        <v>5</v>
      </c>
      <c r="L23" s="205">
        <v>11</v>
      </c>
      <c r="M23" s="205">
        <v>4</v>
      </c>
      <c r="N23" s="205">
        <v>2</v>
      </c>
      <c r="O23" s="205">
        <v>1</v>
      </c>
      <c r="P23" s="205" t="s">
        <v>233</v>
      </c>
      <c r="Q23" s="205" t="s">
        <v>234</v>
      </c>
      <c r="R23" s="206">
        <v>114</v>
      </c>
      <c r="S23" s="206">
        <v>286</v>
      </c>
      <c r="T23" s="207">
        <v>39</v>
      </c>
      <c r="U23" s="205">
        <v>139</v>
      </c>
      <c r="V23" s="264" t="s">
        <v>231</v>
      </c>
      <c r="W23" s="208">
        <v>39</v>
      </c>
      <c r="X23" s="209">
        <v>284</v>
      </c>
    </row>
    <row r="24" spans="1:24" ht="21" customHeight="1">
      <c r="A24" s="313" t="s">
        <v>176</v>
      </c>
      <c r="B24" s="55" t="s">
        <v>222</v>
      </c>
      <c r="C24" s="210"/>
      <c r="D24" s="210"/>
      <c r="E24" s="210"/>
      <c r="F24" s="210"/>
      <c r="G24" s="211">
        <v>21</v>
      </c>
      <c r="H24" s="211">
        <v>13</v>
      </c>
      <c r="I24" s="211">
        <v>52</v>
      </c>
      <c r="J24" s="212">
        <v>5</v>
      </c>
      <c r="K24" s="212">
        <v>7</v>
      </c>
      <c r="L24" s="212">
        <v>10</v>
      </c>
      <c r="M24" s="212">
        <v>3</v>
      </c>
      <c r="N24" s="212">
        <v>2</v>
      </c>
      <c r="O24" s="212">
        <v>1</v>
      </c>
      <c r="P24" s="212" t="s">
        <v>234</v>
      </c>
      <c r="Q24" s="212" t="s">
        <v>234</v>
      </c>
      <c r="R24" s="211">
        <v>23</v>
      </c>
      <c r="S24" s="211">
        <v>137</v>
      </c>
      <c r="T24" s="213">
        <v>6</v>
      </c>
      <c r="U24" s="210"/>
      <c r="V24" s="265" t="s">
        <v>215</v>
      </c>
      <c r="W24" s="214">
        <v>6</v>
      </c>
      <c r="X24" s="215">
        <v>134</v>
      </c>
    </row>
    <row r="25" spans="1:24" ht="21" customHeight="1">
      <c r="A25" s="314"/>
      <c r="B25" s="16" t="s">
        <v>228</v>
      </c>
      <c r="C25" s="216"/>
      <c r="D25" s="216"/>
      <c r="E25" s="216"/>
      <c r="F25" s="216"/>
      <c r="G25" s="217">
        <v>25</v>
      </c>
      <c r="H25" s="217">
        <v>9</v>
      </c>
      <c r="I25" s="217">
        <v>52</v>
      </c>
      <c r="J25" s="153">
        <v>6</v>
      </c>
      <c r="K25" s="153">
        <v>5</v>
      </c>
      <c r="L25" s="153">
        <v>10</v>
      </c>
      <c r="M25" s="153">
        <v>5</v>
      </c>
      <c r="N25" s="153">
        <v>1</v>
      </c>
      <c r="O25" s="153">
        <v>1</v>
      </c>
      <c r="P25" s="153" t="s">
        <v>234</v>
      </c>
      <c r="Q25" s="153" t="s">
        <v>234</v>
      </c>
      <c r="R25" s="217">
        <v>23</v>
      </c>
      <c r="S25" s="217">
        <v>137</v>
      </c>
      <c r="T25" s="218">
        <v>6</v>
      </c>
      <c r="U25" s="216"/>
      <c r="V25" s="266" t="s">
        <v>215</v>
      </c>
      <c r="W25" s="219">
        <v>6</v>
      </c>
      <c r="X25" s="220">
        <v>137</v>
      </c>
    </row>
    <row r="26" spans="1:24" ht="21" customHeight="1" thickBot="1">
      <c r="A26" s="315"/>
      <c r="B26" s="56" t="s">
        <v>229</v>
      </c>
      <c r="C26" s="221"/>
      <c r="D26" s="221"/>
      <c r="E26" s="221"/>
      <c r="F26" s="221"/>
      <c r="G26" s="222">
        <v>29</v>
      </c>
      <c r="H26" s="222">
        <v>9</v>
      </c>
      <c r="I26" s="222">
        <v>47</v>
      </c>
      <c r="J26" s="223">
        <v>11</v>
      </c>
      <c r="K26" s="223">
        <v>4</v>
      </c>
      <c r="L26" s="223">
        <v>11</v>
      </c>
      <c r="M26" s="223">
        <v>4</v>
      </c>
      <c r="N26" s="223">
        <v>2</v>
      </c>
      <c r="O26" s="223">
        <v>1</v>
      </c>
      <c r="P26" s="223" t="s">
        <v>234</v>
      </c>
      <c r="Q26" s="223" t="s">
        <v>234</v>
      </c>
      <c r="R26" s="222">
        <v>21</v>
      </c>
      <c r="S26" s="222">
        <v>139</v>
      </c>
      <c r="T26" s="224">
        <v>8</v>
      </c>
      <c r="U26" s="221"/>
      <c r="V26" s="267" t="s">
        <v>231</v>
      </c>
      <c r="W26" s="225">
        <v>8</v>
      </c>
      <c r="X26" s="226">
        <v>139</v>
      </c>
    </row>
    <row r="27" ht="11.25">
      <c r="A27" s="1" t="s">
        <v>241</v>
      </c>
    </row>
    <row r="28" spans="1:24" ht="24" customHeight="1">
      <c r="A28" s="316" t="s">
        <v>177</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row>
    <row r="29" spans="1:24" ht="12" customHeight="1">
      <c r="A29" s="1" t="s">
        <v>41</v>
      </c>
      <c r="B29" s="45"/>
      <c r="C29" s="45"/>
      <c r="D29" s="45"/>
      <c r="E29" s="45"/>
      <c r="F29" s="45"/>
      <c r="G29" s="45"/>
      <c r="H29" s="45"/>
      <c r="I29" s="45"/>
      <c r="J29" s="45"/>
      <c r="K29" s="45"/>
      <c r="L29" s="45"/>
      <c r="M29" s="45"/>
      <c r="N29" s="45"/>
      <c r="O29" s="45"/>
      <c r="P29" s="45"/>
      <c r="Q29" s="45"/>
      <c r="R29" s="45"/>
      <c r="S29" s="45"/>
      <c r="T29" s="45"/>
      <c r="U29" s="45"/>
      <c r="X29" s="45"/>
    </row>
    <row r="30" ht="12" customHeight="1">
      <c r="A30" s="1" t="s">
        <v>178</v>
      </c>
    </row>
    <row r="31" ht="12" customHeight="1">
      <c r="A31" s="1" t="s">
        <v>179</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6" r:id="rId1"/>
  <headerFooter alignWithMargins="0">
    <oddFooter>&amp;R金沢国税局
酒税４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6">
      <selection activeCell="B27" sqref="B27:I27"/>
    </sheetView>
  </sheetViews>
  <sheetFormatPr defaultColWidth="9.00390625" defaultRowHeight="13.5"/>
  <cols>
    <col min="1" max="1" width="18.875" style="125" bestFit="1" customWidth="1"/>
    <col min="2" max="9" width="9.00390625" style="125" customWidth="1"/>
    <col min="10" max="10" width="2.625" style="125" customWidth="1"/>
    <col min="11" max="11" width="12.625" style="128" customWidth="1"/>
    <col min="12" max="12" width="7.625" style="128" customWidth="1"/>
    <col min="13" max="13" width="3.00390625" style="128" customWidth="1"/>
    <col min="14" max="15" width="5.625" style="128" customWidth="1"/>
    <col min="16" max="16384" width="9.00390625" style="125" customWidth="1"/>
  </cols>
  <sheetData>
    <row r="1" spans="1:17" ht="14.25" thickBot="1">
      <c r="A1" s="2" t="s">
        <v>84</v>
      </c>
      <c r="B1" s="2"/>
      <c r="C1" s="2"/>
      <c r="D1" s="2"/>
      <c r="E1" s="2"/>
      <c r="F1" s="2"/>
      <c r="G1" s="2"/>
      <c r="H1" s="2"/>
      <c r="I1" s="2"/>
      <c r="J1" s="2"/>
      <c r="K1" s="58"/>
      <c r="L1" s="58"/>
      <c r="M1" s="58"/>
      <c r="N1" s="58"/>
      <c r="O1" s="58"/>
      <c r="P1" s="2"/>
      <c r="Q1" s="2"/>
    </row>
    <row r="2" spans="1:19" ht="13.5">
      <c r="A2" s="283" t="s">
        <v>42</v>
      </c>
      <c r="B2" s="340" t="s">
        <v>43</v>
      </c>
      <c r="C2" s="340"/>
      <c r="D2" s="287" t="s">
        <v>85</v>
      </c>
      <c r="E2" s="287" t="s">
        <v>86</v>
      </c>
      <c r="F2" s="340" t="s">
        <v>44</v>
      </c>
      <c r="G2" s="340"/>
      <c r="H2" s="341" t="s">
        <v>6</v>
      </c>
      <c r="I2" s="289" t="s">
        <v>103</v>
      </c>
      <c r="J2" s="2"/>
      <c r="P2" s="2"/>
      <c r="Q2" s="2"/>
      <c r="R2" s="2"/>
      <c r="S2" s="2"/>
    </row>
    <row r="3" spans="1:16" ht="36" customHeight="1" thickBot="1">
      <c r="A3" s="284"/>
      <c r="B3" s="348" t="s">
        <v>87</v>
      </c>
      <c r="C3" s="350" t="s">
        <v>88</v>
      </c>
      <c r="D3" s="288"/>
      <c r="E3" s="288"/>
      <c r="F3" s="348" t="s">
        <v>89</v>
      </c>
      <c r="G3" s="350" t="s">
        <v>90</v>
      </c>
      <c r="H3" s="342"/>
      <c r="I3" s="290"/>
      <c r="J3" s="2"/>
      <c r="K3" s="344" t="s">
        <v>45</v>
      </c>
      <c r="L3" s="344"/>
      <c r="M3" s="344"/>
      <c r="N3" s="344"/>
      <c r="O3" s="344"/>
      <c r="P3" s="2"/>
    </row>
    <row r="4" spans="1:16" ht="13.5">
      <c r="A4" s="322"/>
      <c r="B4" s="349"/>
      <c r="C4" s="351"/>
      <c r="D4" s="288"/>
      <c r="E4" s="288"/>
      <c r="F4" s="349"/>
      <c r="G4" s="351"/>
      <c r="H4" s="331"/>
      <c r="I4" s="290"/>
      <c r="J4" s="2"/>
      <c r="K4" s="283" t="s">
        <v>91</v>
      </c>
      <c r="L4" s="343"/>
      <c r="M4" s="369" t="s">
        <v>46</v>
      </c>
      <c r="N4" s="370"/>
      <c r="O4" s="371"/>
      <c r="P4" s="2"/>
    </row>
    <row r="5" spans="1:16" ht="13.5">
      <c r="A5" s="50"/>
      <c r="B5" s="61" t="s">
        <v>35</v>
      </c>
      <c r="C5" s="62" t="s">
        <v>35</v>
      </c>
      <c r="D5" s="52" t="s">
        <v>35</v>
      </c>
      <c r="E5" s="52" t="s">
        <v>35</v>
      </c>
      <c r="F5" s="61" t="s">
        <v>35</v>
      </c>
      <c r="G5" s="62" t="s">
        <v>35</v>
      </c>
      <c r="H5" s="52" t="s">
        <v>35</v>
      </c>
      <c r="I5" s="63" t="s">
        <v>35</v>
      </c>
      <c r="J5" s="2"/>
      <c r="K5" s="338" t="s">
        <v>35</v>
      </c>
      <c r="L5" s="339"/>
      <c r="M5" s="326" t="s">
        <v>47</v>
      </c>
      <c r="N5" s="352"/>
      <c r="O5" s="353"/>
      <c r="P5" s="2"/>
    </row>
    <row r="6" spans="1:16" ht="27" customHeight="1" thickBot="1">
      <c r="A6" s="42" t="s">
        <v>48</v>
      </c>
      <c r="B6" s="172">
        <v>1</v>
      </c>
      <c r="C6" s="173" t="s">
        <v>234</v>
      </c>
      <c r="D6" s="174">
        <v>2</v>
      </c>
      <c r="E6" s="174">
        <v>12</v>
      </c>
      <c r="F6" s="172">
        <v>11</v>
      </c>
      <c r="G6" s="173" t="s">
        <v>234</v>
      </c>
      <c r="H6" s="174">
        <v>26</v>
      </c>
      <c r="I6" s="227">
        <v>26</v>
      </c>
      <c r="J6" s="2"/>
      <c r="K6" s="372">
        <v>1</v>
      </c>
      <c r="L6" s="373"/>
      <c r="M6" s="374">
        <v>1</v>
      </c>
      <c r="N6" s="375"/>
      <c r="O6" s="376"/>
      <c r="P6" s="2"/>
    </row>
    <row r="7" spans="1:17" ht="27" customHeight="1" thickBot="1">
      <c r="A7" s="38" t="s">
        <v>4</v>
      </c>
      <c r="B7" s="175" t="s">
        <v>234</v>
      </c>
      <c r="C7" s="177" t="s">
        <v>234</v>
      </c>
      <c r="D7" s="178" t="s">
        <v>234</v>
      </c>
      <c r="E7" s="178">
        <v>10</v>
      </c>
      <c r="F7" s="175" t="s">
        <v>234</v>
      </c>
      <c r="G7" s="177" t="s">
        <v>234</v>
      </c>
      <c r="H7" s="178">
        <v>10</v>
      </c>
      <c r="I7" s="228" t="s">
        <v>234</v>
      </c>
      <c r="J7" s="2"/>
      <c r="K7" s="344" t="s">
        <v>49</v>
      </c>
      <c r="L7" s="344"/>
      <c r="M7" s="344"/>
      <c r="N7" s="344"/>
      <c r="O7" s="344"/>
      <c r="P7" s="2"/>
      <c r="Q7" s="2"/>
    </row>
    <row r="8" spans="1:17" ht="27" customHeight="1">
      <c r="A8" s="97" t="s">
        <v>93</v>
      </c>
      <c r="B8" s="175" t="s">
        <v>234</v>
      </c>
      <c r="C8" s="177" t="s">
        <v>234</v>
      </c>
      <c r="D8" s="178" t="s">
        <v>234</v>
      </c>
      <c r="E8" s="178">
        <v>11</v>
      </c>
      <c r="F8" s="175" t="s">
        <v>234</v>
      </c>
      <c r="G8" s="177" t="s">
        <v>234</v>
      </c>
      <c r="H8" s="178">
        <v>11</v>
      </c>
      <c r="I8" s="228" t="s">
        <v>234</v>
      </c>
      <c r="J8" s="2"/>
      <c r="K8" s="356" t="s">
        <v>50</v>
      </c>
      <c r="L8" s="358" t="s">
        <v>92</v>
      </c>
      <c r="M8" s="359"/>
      <c r="N8" s="359"/>
      <c r="O8" s="360"/>
      <c r="P8" s="2"/>
      <c r="Q8" s="2"/>
    </row>
    <row r="9" spans="1:17" ht="27" customHeight="1">
      <c r="A9" s="97" t="s">
        <v>111</v>
      </c>
      <c r="B9" s="175" t="s">
        <v>234</v>
      </c>
      <c r="C9" s="177" t="s">
        <v>234</v>
      </c>
      <c r="D9" s="178">
        <v>1</v>
      </c>
      <c r="E9" s="178">
        <v>11</v>
      </c>
      <c r="F9" s="175">
        <v>4</v>
      </c>
      <c r="G9" s="177" t="s">
        <v>234</v>
      </c>
      <c r="H9" s="178">
        <v>16</v>
      </c>
      <c r="I9" s="228" t="s">
        <v>234</v>
      </c>
      <c r="J9" s="2"/>
      <c r="K9" s="357"/>
      <c r="L9" s="364"/>
      <c r="M9" s="365"/>
      <c r="N9" s="362" t="s">
        <v>51</v>
      </c>
      <c r="O9" s="363"/>
      <c r="P9" s="2"/>
      <c r="Q9" s="2"/>
    </row>
    <row r="10" spans="1:17" ht="27" customHeight="1">
      <c r="A10" s="38" t="s">
        <v>7</v>
      </c>
      <c r="B10" s="175" t="s">
        <v>234</v>
      </c>
      <c r="C10" s="177" t="s">
        <v>234</v>
      </c>
      <c r="D10" s="178">
        <v>1</v>
      </c>
      <c r="E10" s="178">
        <v>11</v>
      </c>
      <c r="F10" s="175" t="s">
        <v>234</v>
      </c>
      <c r="G10" s="177" t="s">
        <v>234</v>
      </c>
      <c r="H10" s="178">
        <v>12</v>
      </c>
      <c r="I10" s="228" t="s">
        <v>234</v>
      </c>
      <c r="J10" s="2"/>
      <c r="K10" s="64"/>
      <c r="L10" s="326" t="s">
        <v>35</v>
      </c>
      <c r="M10" s="339"/>
      <c r="N10" s="326" t="s">
        <v>35</v>
      </c>
      <c r="O10" s="361"/>
      <c r="P10" s="2"/>
      <c r="Q10" s="2"/>
    </row>
    <row r="11" spans="1:17" ht="27" customHeight="1">
      <c r="A11" s="38" t="s">
        <v>8</v>
      </c>
      <c r="B11" s="175" t="s">
        <v>234</v>
      </c>
      <c r="C11" s="177" t="s">
        <v>234</v>
      </c>
      <c r="D11" s="178" t="s">
        <v>234</v>
      </c>
      <c r="E11" s="178">
        <v>11</v>
      </c>
      <c r="F11" s="175" t="s">
        <v>234</v>
      </c>
      <c r="G11" s="177" t="s">
        <v>234</v>
      </c>
      <c r="H11" s="178">
        <v>11</v>
      </c>
      <c r="I11" s="228" t="s">
        <v>234</v>
      </c>
      <c r="J11" s="2"/>
      <c r="K11" s="65" t="s">
        <v>163</v>
      </c>
      <c r="L11" s="345" t="s">
        <v>233</v>
      </c>
      <c r="M11" s="347"/>
      <c r="N11" s="345" t="s">
        <v>234</v>
      </c>
      <c r="O11" s="346"/>
      <c r="P11" s="2"/>
      <c r="Q11" s="2"/>
    </row>
    <row r="12" spans="1:17" ht="27" customHeight="1" thickBot="1">
      <c r="A12" s="97" t="s">
        <v>164</v>
      </c>
      <c r="B12" s="175" t="s">
        <v>234</v>
      </c>
      <c r="C12" s="177" t="s">
        <v>234</v>
      </c>
      <c r="D12" s="178" t="s">
        <v>234</v>
      </c>
      <c r="E12" s="178">
        <v>11</v>
      </c>
      <c r="F12" s="175" t="s">
        <v>234</v>
      </c>
      <c r="G12" s="177" t="s">
        <v>234</v>
      </c>
      <c r="H12" s="178">
        <v>11</v>
      </c>
      <c r="I12" s="228" t="s">
        <v>234</v>
      </c>
      <c r="J12" s="2"/>
      <c r="K12" s="66" t="s">
        <v>165</v>
      </c>
      <c r="L12" s="354">
        <v>15</v>
      </c>
      <c r="M12" s="354"/>
      <c r="N12" s="354">
        <v>10</v>
      </c>
      <c r="O12" s="355"/>
      <c r="P12" s="2"/>
      <c r="Q12" s="2"/>
    </row>
    <row r="13" spans="1:17" ht="27" customHeight="1">
      <c r="A13" s="97" t="s">
        <v>107</v>
      </c>
      <c r="B13" s="175" t="s">
        <v>234</v>
      </c>
      <c r="C13" s="177" t="s">
        <v>234</v>
      </c>
      <c r="D13" s="178" t="s">
        <v>234</v>
      </c>
      <c r="E13" s="178">
        <v>10</v>
      </c>
      <c r="F13" s="175" t="s">
        <v>234</v>
      </c>
      <c r="G13" s="177" t="s">
        <v>234</v>
      </c>
      <c r="H13" s="178">
        <v>10</v>
      </c>
      <c r="I13" s="228" t="s">
        <v>234</v>
      </c>
      <c r="J13" s="2"/>
      <c r="K13" s="2"/>
      <c r="L13" s="1"/>
      <c r="M13" s="1"/>
      <c r="N13" s="1"/>
      <c r="O13" s="1"/>
      <c r="P13" s="1"/>
      <c r="Q13" s="1"/>
    </row>
    <row r="14" spans="1:18" ht="27" customHeight="1">
      <c r="A14" s="97" t="s">
        <v>166</v>
      </c>
      <c r="B14" s="175" t="s">
        <v>234</v>
      </c>
      <c r="C14" s="177" t="s">
        <v>234</v>
      </c>
      <c r="D14" s="178" t="s">
        <v>234</v>
      </c>
      <c r="E14" s="178">
        <v>10</v>
      </c>
      <c r="F14" s="175" t="s">
        <v>234</v>
      </c>
      <c r="G14" s="177" t="s">
        <v>234</v>
      </c>
      <c r="H14" s="178">
        <v>10</v>
      </c>
      <c r="I14" s="228" t="s">
        <v>234</v>
      </c>
      <c r="J14" s="2"/>
      <c r="K14" s="57"/>
      <c r="L14" s="57"/>
      <c r="M14" s="57"/>
      <c r="N14" s="57"/>
      <c r="O14" s="57"/>
      <c r="P14" s="57"/>
      <c r="Q14" s="57"/>
      <c r="R14" s="57"/>
    </row>
    <row r="15" spans="1:18" ht="27" customHeight="1">
      <c r="A15" s="97" t="s">
        <v>167</v>
      </c>
      <c r="B15" s="175" t="s">
        <v>234</v>
      </c>
      <c r="C15" s="177" t="s">
        <v>234</v>
      </c>
      <c r="D15" s="178" t="s">
        <v>234</v>
      </c>
      <c r="E15" s="178">
        <v>10</v>
      </c>
      <c r="F15" s="175" t="s">
        <v>234</v>
      </c>
      <c r="G15" s="177" t="s">
        <v>234</v>
      </c>
      <c r="H15" s="178">
        <v>10</v>
      </c>
      <c r="I15" s="228" t="s">
        <v>234</v>
      </c>
      <c r="J15" s="2"/>
      <c r="K15" s="57"/>
      <c r="L15" s="57"/>
      <c r="M15" s="57"/>
      <c r="N15" s="57"/>
      <c r="O15" s="57"/>
      <c r="P15" s="57"/>
      <c r="Q15" s="57"/>
      <c r="R15" s="57"/>
    </row>
    <row r="16" spans="1:18" ht="27" customHeight="1">
      <c r="A16" s="97" t="s">
        <v>108</v>
      </c>
      <c r="B16" s="175" t="s">
        <v>234</v>
      </c>
      <c r="C16" s="177" t="s">
        <v>234</v>
      </c>
      <c r="D16" s="178" t="s">
        <v>234</v>
      </c>
      <c r="E16" s="178">
        <v>9</v>
      </c>
      <c r="F16" s="175" t="s">
        <v>234</v>
      </c>
      <c r="G16" s="177" t="s">
        <v>234</v>
      </c>
      <c r="H16" s="178">
        <v>9</v>
      </c>
      <c r="I16" s="228" t="s">
        <v>234</v>
      </c>
      <c r="J16" s="2"/>
      <c r="K16" s="57"/>
      <c r="L16" s="57"/>
      <c r="M16" s="57"/>
      <c r="N16" s="57"/>
      <c r="O16" s="57"/>
      <c r="P16" s="57"/>
      <c r="Q16" s="57"/>
      <c r="R16" s="57"/>
    </row>
    <row r="17" spans="1:18" ht="27" customHeight="1">
      <c r="A17" s="97" t="s">
        <v>99</v>
      </c>
      <c r="B17" s="175" t="s">
        <v>234</v>
      </c>
      <c r="C17" s="177" t="s">
        <v>234</v>
      </c>
      <c r="D17" s="178" t="s">
        <v>234</v>
      </c>
      <c r="E17" s="178">
        <v>11</v>
      </c>
      <c r="F17" s="175" t="s">
        <v>234</v>
      </c>
      <c r="G17" s="177" t="s">
        <v>234</v>
      </c>
      <c r="H17" s="178">
        <v>11</v>
      </c>
      <c r="I17" s="228" t="s">
        <v>234</v>
      </c>
      <c r="J17" s="2"/>
      <c r="K17" s="57"/>
      <c r="L17" s="57"/>
      <c r="M17" s="57"/>
      <c r="N17" s="57"/>
      <c r="O17" s="57"/>
      <c r="P17" s="57"/>
      <c r="Q17" s="57"/>
      <c r="R17" s="57"/>
    </row>
    <row r="18" spans="1:18" ht="27" customHeight="1">
      <c r="A18" s="98" t="s">
        <v>102</v>
      </c>
      <c r="B18" s="180" t="s">
        <v>234</v>
      </c>
      <c r="C18" s="181" t="s">
        <v>234</v>
      </c>
      <c r="D18" s="182">
        <v>1</v>
      </c>
      <c r="E18" s="182">
        <v>11</v>
      </c>
      <c r="F18" s="180">
        <v>1</v>
      </c>
      <c r="G18" s="181" t="s">
        <v>234</v>
      </c>
      <c r="H18" s="182">
        <v>13</v>
      </c>
      <c r="I18" s="183" t="s">
        <v>234</v>
      </c>
      <c r="J18" s="2"/>
      <c r="K18" s="57"/>
      <c r="L18" s="57"/>
      <c r="M18" s="57"/>
      <c r="N18" s="57"/>
      <c r="O18" s="57"/>
      <c r="P18" s="57"/>
      <c r="Q18" s="57"/>
      <c r="R18" s="57"/>
    </row>
    <row r="19" spans="1:18" ht="27" customHeight="1">
      <c r="A19" s="97" t="s">
        <v>168</v>
      </c>
      <c r="B19" s="175" t="s">
        <v>234</v>
      </c>
      <c r="C19" s="177" t="s">
        <v>234</v>
      </c>
      <c r="D19" s="178" t="s">
        <v>234</v>
      </c>
      <c r="E19" s="178">
        <v>11</v>
      </c>
      <c r="F19" s="175" t="s">
        <v>234</v>
      </c>
      <c r="G19" s="177" t="s">
        <v>234</v>
      </c>
      <c r="H19" s="178">
        <v>11</v>
      </c>
      <c r="I19" s="228" t="s">
        <v>234</v>
      </c>
      <c r="J19" s="2"/>
      <c r="K19" s="57"/>
      <c r="L19" s="57"/>
      <c r="M19" s="57"/>
      <c r="N19" s="57"/>
      <c r="O19" s="57"/>
      <c r="P19" s="57"/>
      <c r="Q19" s="57"/>
      <c r="R19" s="57"/>
    </row>
    <row r="20" spans="1:18" ht="27" customHeight="1">
      <c r="A20" s="38" t="s">
        <v>169</v>
      </c>
      <c r="B20" s="175">
        <v>1</v>
      </c>
      <c r="C20" s="177" t="s">
        <v>234</v>
      </c>
      <c r="D20" s="178">
        <v>1</v>
      </c>
      <c r="E20" s="178">
        <v>11</v>
      </c>
      <c r="F20" s="175">
        <v>6</v>
      </c>
      <c r="G20" s="177" t="s">
        <v>234</v>
      </c>
      <c r="H20" s="178">
        <v>19</v>
      </c>
      <c r="I20" s="228" t="s">
        <v>234</v>
      </c>
      <c r="J20" s="2"/>
      <c r="K20" s="57"/>
      <c r="L20" s="57"/>
      <c r="M20" s="57"/>
      <c r="N20" s="57"/>
      <c r="O20" s="57"/>
      <c r="P20" s="57"/>
      <c r="Q20" s="57"/>
      <c r="R20" s="57"/>
    </row>
    <row r="21" spans="1:18" ht="27" customHeight="1">
      <c r="A21" s="98" t="s">
        <v>100</v>
      </c>
      <c r="B21" s="180" t="s">
        <v>234</v>
      </c>
      <c r="C21" s="181" t="s">
        <v>234</v>
      </c>
      <c r="D21" s="182" t="s">
        <v>234</v>
      </c>
      <c r="E21" s="182">
        <v>9</v>
      </c>
      <c r="F21" s="180" t="s">
        <v>234</v>
      </c>
      <c r="G21" s="181" t="s">
        <v>234</v>
      </c>
      <c r="H21" s="182">
        <v>9</v>
      </c>
      <c r="I21" s="183" t="s">
        <v>234</v>
      </c>
      <c r="J21" s="2"/>
      <c r="K21" s="57"/>
      <c r="L21" s="57"/>
      <c r="M21" s="57"/>
      <c r="N21" s="57"/>
      <c r="O21" s="57"/>
      <c r="P21" s="57"/>
      <c r="Q21" s="57"/>
      <c r="R21" s="57"/>
    </row>
    <row r="22" spans="1:18" ht="27" customHeight="1" thickBot="1">
      <c r="A22" s="67" t="s">
        <v>52</v>
      </c>
      <c r="B22" s="229" t="s">
        <v>234</v>
      </c>
      <c r="C22" s="230" t="s">
        <v>234</v>
      </c>
      <c r="D22" s="200" t="s">
        <v>234</v>
      </c>
      <c r="E22" s="200">
        <v>11</v>
      </c>
      <c r="F22" s="229" t="s">
        <v>234</v>
      </c>
      <c r="G22" s="230" t="s">
        <v>234</v>
      </c>
      <c r="H22" s="200">
        <v>11</v>
      </c>
      <c r="I22" s="231" t="s">
        <v>234</v>
      </c>
      <c r="J22" s="2"/>
      <c r="K22" s="57"/>
      <c r="L22" s="57"/>
      <c r="M22" s="57"/>
      <c r="N22" s="57"/>
      <c r="O22" s="57"/>
      <c r="P22" s="57"/>
      <c r="Q22" s="57"/>
      <c r="R22" s="57"/>
    </row>
    <row r="23" spans="1:13" s="69" customFormat="1" ht="27" customHeight="1" thickTop="1">
      <c r="A23" s="68" t="s">
        <v>53</v>
      </c>
      <c r="B23" s="232">
        <v>2</v>
      </c>
      <c r="C23" s="233" t="s">
        <v>234</v>
      </c>
      <c r="D23" s="234">
        <v>6</v>
      </c>
      <c r="E23" s="234">
        <v>180</v>
      </c>
      <c r="F23" s="232">
        <v>22</v>
      </c>
      <c r="G23" s="233" t="s">
        <v>234</v>
      </c>
      <c r="H23" s="234">
        <v>210</v>
      </c>
      <c r="I23" s="235">
        <v>26</v>
      </c>
      <c r="J23" s="3"/>
      <c r="K23" s="3"/>
      <c r="L23" s="3"/>
      <c r="M23" s="3"/>
    </row>
    <row r="24" spans="1:15" ht="18" customHeight="1" thickBot="1">
      <c r="A24" s="70" t="s">
        <v>54</v>
      </c>
      <c r="B24" s="236">
        <v>1</v>
      </c>
      <c r="C24" s="237" t="s">
        <v>234</v>
      </c>
      <c r="D24" s="238">
        <v>2</v>
      </c>
      <c r="E24" s="238">
        <v>12</v>
      </c>
      <c r="F24" s="236">
        <v>11</v>
      </c>
      <c r="G24" s="237" t="s">
        <v>234</v>
      </c>
      <c r="H24" s="238">
        <v>26</v>
      </c>
      <c r="I24" s="239"/>
      <c r="J24" s="2"/>
      <c r="K24" s="2"/>
      <c r="L24" s="125"/>
      <c r="M24" s="125"/>
      <c r="N24" s="125"/>
      <c r="O24" s="125"/>
    </row>
    <row r="25" spans="1:15" ht="4.5" customHeight="1">
      <c r="A25" s="71"/>
      <c r="B25" s="72"/>
      <c r="C25" s="72"/>
      <c r="D25" s="72"/>
      <c r="E25" s="72"/>
      <c r="F25" s="72"/>
      <c r="G25" s="72"/>
      <c r="H25" s="72"/>
      <c r="I25" s="72"/>
      <c r="J25" s="2"/>
      <c r="K25" s="2"/>
      <c r="L25" s="125"/>
      <c r="M25" s="125"/>
      <c r="N25" s="125"/>
      <c r="O25" s="125"/>
    </row>
    <row r="26" spans="1:15" ht="15" customHeight="1">
      <c r="A26" s="6" t="s">
        <v>55</v>
      </c>
      <c r="B26" s="366" t="s">
        <v>170</v>
      </c>
      <c r="C26" s="366"/>
      <c r="D26" s="366"/>
      <c r="E26" s="366"/>
      <c r="F26" s="366"/>
      <c r="G26" s="366"/>
      <c r="H26" s="366"/>
      <c r="I26" s="366"/>
      <c r="J26" s="2"/>
      <c r="K26" s="2"/>
      <c r="L26" s="125"/>
      <c r="M26" s="125"/>
      <c r="N26" s="125"/>
      <c r="O26" s="125"/>
    </row>
    <row r="27" spans="1:15" ht="15" customHeight="1">
      <c r="A27" s="6" t="s">
        <v>171</v>
      </c>
      <c r="B27" s="367">
        <v>41729</v>
      </c>
      <c r="C27" s="367"/>
      <c r="D27" s="367"/>
      <c r="E27" s="367"/>
      <c r="F27" s="367"/>
      <c r="G27" s="367"/>
      <c r="H27" s="367"/>
      <c r="I27" s="367"/>
      <c r="J27" s="2"/>
      <c r="K27" s="2"/>
      <c r="L27" s="125"/>
      <c r="M27" s="125"/>
      <c r="N27" s="125"/>
      <c r="O27" s="125"/>
    </row>
    <row r="28" spans="1:11" s="73" customFormat="1" ht="30" customHeight="1">
      <c r="A28" s="6" t="s">
        <v>56</v>
      </c>
      <c r="B28" s="368" t="s">
        <v>216</v>
      </c>
      <c r="C28" s="368"/>
      <c r="D28" s="368"/>
      <c r="E28" s="368"/>
      <c r="F28" s="368"/>
      <c r="G28" s="368"/>
      <c r="H28" s="368"/>
      <c r="I28" s="368"/>
      <c r="J28" s="2"/>
      <c r="K28" s="2"/>
    </row>
    <row r="29" spans="2:11" s="73" customFormat="1" ht="30" customHeight="1">
      <c r="B29" s="368" t="s">
        <v>217</v>
      </c>
      <c r="C29" s="368"/>
      <c r="D29" s="368"/>
      <c r="E29" s="368"/>
      <c r="F29" s="368"/>
      <c r="G29" s="368"/>
      <c r="H29" s="368"/>
      <c r="I29" s="368"/>
      <c r="J29" s="2"/>
      <c r="K29" s="2"/>
    </row>
    <row r="30" spans="2:11" s="73" customFormat="1" ht="18" customHeight="1">
      <c r="B30" s="45"/>
      <c r="K30" s="2"/>
    </row>
    <row r="31" s="73" customFormat="1" ht="18" customHeight="1">
      <c r="K31" s="2"/>
    </row>
    <row r="32" s="73" customFormat="1" ht="18" customHeight="1">
      <c r="K32" s="2"/>
    </row>
    <row r="33" spans="3:11" s="73" customFormat="1" ht="18" customHeight="1">
      <c r="C33" s="2"/>
      <c r="D33" s="2"/>
      <c r="E33" s="2"/>
      <c r="F33" s="2"/>
      <c r="G33" s="2"/>
      <c r="H33" s="2"/>
      <c r="I33" s="2"/>
      <c r="K33" s="2"/>
    </row>
    <row r="34" spans="3:11" s="73" customFormat="1" ht="11.25">
      <c r="C34" s="2"/>
      <c r="D34" s="2"/>
      <c r="E34" s="2"/>
      <c r="F34" s="2"/>
      <c r="G34" s="2"/>
      <c r="H34" s="2"/>
      <c r="I34" s="2"/>
      <c r="K34" s="2"/>
    </row>
    <row r="35" spans="3:12" s="73" customFormat="1" ht="11.25">
      <c r="C35" s="2"/>
      <c r="D35" s="2"/>
      <c r="E35" s="2"/>
      <c r="F35" s="2"/>
      <c r="G35" s="2"/>
      <c r="H35" s="2"/>
      <c r="I35" s="2"/>
      <c r="K35" s="2"/>
      <c r="L35" s="2"/>
    </row>
    <row r="36" spans="3:12" s="73" customFormat="1" ht="11.25">
      <c r="C36" s="2"/>
      <c r="D36" s="2"/>
      <c r="E36" s="2"/>
      <c r="F36" s="2"/>
      <c r="G36" s="2"/>
      <c r="H36" s="2"/>
      <c r="I36" s="2"/>
      <c r="K36" s="2"/>
      <c r="L36" s="2"/>
    </row>
    <row r="37" spans="3:12" s="73" customFormat="1" ht="11.25">
      <c r="C37" s="2"/>
      <c r="D37" s="2"/>
      <c r="E37" s="2"/>
      <c r="F37" s="2"/>
      <c r="G37" s="2"/>
      <c r="H37" s="2"/>
      <c r="I37" s="2"/>
      <c r="K37" s="2"/>
      <c r="L37" s="2"/>
    </row>
    <row r="38" spans="3:17" s="73" customFormat="1" ht="11.25">
      <c r="C38" s="2"/>
      <c r="D38" s="2"/>
      <c r="E38" s="2"/>
      <c r="F38" s="2"/>
      <c r="G38" s="2"/>
      <c r="H38" s="2"/>
      <c r="I38" s="2"/>
      <c r="K38" s="74"/>
      <c r="L38" s="74"/>
      <c r="M38" s="74"/>
      <c r="N38" s="74"/>
      <c r="O38" s="74"/>
      <c r="Q38" s="2"/>
    </row>
    <row r="39" spans="3:17" s="73" customFormat="1" ht="11.25">
      <c r="C39" s="2"/>
      <c r="D39" s="2"/>
      <c r="E39" s="2"/>
      <c r="F39" s="2"/>
      <c r="G39" s="2"/>
      <c r="H39" s="2"/>
      <c r="I39" s="2"/>
      <c r="K39" s="74"/>
      <c r="L39" s="74"/>
      <c r="M39" s="74"/>
      <c r="N39" s="74"/>
      <c r="O39" s="74"/>
      <c r="Q39" s="2"/>
    </row>
    <row r="40" spans="3:17" s="73" customFormat="1" ht="11.25">
      <c r="C40" s="2"/>
      <c r="D40" s="2"/>
      <c r="E40" s="2"/>
      <c r="F40" s="2"/>
      <c r="G40" s="2"/>
      <c r="H40" s="2"/>
      <c r="I40" s="2"/>
      <c r="K40" s="74"/>
      <c r="L40" s="74"/>
      <c r="M40" s="74"/>
      <c r="N40" s="74"/>
      <c r="O40" s="74"/>
      <c r="Q40" s="2"/>
    </row>
    <row r="41" spans="1:17" s="73" customFormat="1" ht="11.25">
      <c r="A41" s="2"/>
      <c r="B41" s="2"/>
      <c r="C41" s="2"/>
      <c r="D41" s="2"/>
      <c r="E41" s="2"/>
      <c r="F41" s="2"/>
      <c r="G41" s="2"/>
      <c r="H41" s="2"/>
      <c r="I41" s="2"/>
      <c r="K41" s="74"/>
      <c r="L41" s="74"/>
      <c r="M41" s="74"/>
      <c r="N41" s="74"/>
      <c r="O41" s="74"/>
      <c r="Q41" s="2"/>
    </row>
    <row r="42" spans="4:17" s="73" customFormat="1" ht="11.25">
      <c r="D42" s="2"/>
      <c r="E42" s="2"/>
      <c r="F42" s="2"/>
      <c r="G42" s="2"/>
      <c r="H42" s="2"/>
      <c r="I42" s="2"/>
      <c r="K42" s="74"/>
      <c r="L42" s="74"/>
      <c r="M42" s="74"/>
      <c r="N42" s="74"/>
      <c r="O42" s="74"/>
      <c r="Q42" s="2"/>
    </row>
    <row r="43" spans="4:17" s="73" customFormat="1" ht="11.25">
      <c r="D43" s="2"/>
      <c r="E43" s="2"/>
      <c r="F43" s="2"/>
      <c r="G43" s="2"/>
      <c r="H43" s="2"/>
      <c r="I43" s="2"/>
      <c r="K43" s="74"/>
      <c r="L43" s="74"/>
      <c r="M43" s="74"/>
      <c r="N43" s="74"/>
      <c r="O43" s="74"/>
      <c r="Q43" s="2"/>
    </row>
    <row r="44" spans="4:17" s="73" customFormat="1" ht="11.25">
      <c r="D44" s="2"/>
      <c r="E44" s="2"/>
      <c r="F44" s="2"/>
      <c r="G44" s="2"/>
      <c r="H44" s="2"/>
      <c r="I44" s="2"/>
      <c r="K44" s="74"/>
      <c r="L44" s="74"/>
      <c r="M44" s="74"/>
      <c r="N44" s="74"/>
      <c r="O44" s="74"/>
      <c r="Q44" s="2"/>
    </row>
    <row r="45" spans="4:15" s="73" customFormat="1" ht="11.25">
      <c r="D45" s="2"/>
      <c r="E45" s="2"/>
      <c r="F45" s="2"/>
      <c r="G45" s="2"/>
      <c r="H45" s="2"/>
      <c r="I45" s="2"/>
      <c r="K45" s="74"/>
      <c r="L45" s="74"/>
      <c r="M45" s="74"/>
      <c r="N45" s="74"/>
      <c r="O45" s="74"/>
    </row>
    <row r="46" spans="4:15" s="73" customFormat="1" ht="11.25">
      <c r="D46" s="2"/>
      <c r="E46" s="2"/>
      <c r="F46" s="2"/>
      <c r="G46" s="2"/>
      <c r="H46" s="2"/>
      <c r="I46" s="2"/>
      <c r="J46" s="2"/>
      <c r="K46" s="74"/>
      <c r="L46" s="74"/>
      <c r="M46" s="74"/>
      <c r="N46" s="74"/>
      <c r="O46" s="74"/>
    </row>
    <row r="47" spans="4:15" s="73" customFormat="1" ht="11.25">
      <c r="D47" s="2"/>
      <c r="E47" s="2"/>
      <c r="F47" s="2"/>
      <c r="G47" s="2"/>
      <c r="H47" s="2"/>
      <c r="I47" s="2"/>
      <c r="J47" s="2"/>
      <c r="K47" s="74"/>
      <c r="L47" s="74"/>
      <c r="M47" s="74"/>
      <c r="N47" s="74"/>
      <c r="O47" s="74"/>
    </row>
    <row r="48" spans="1:15" s="73" customFormat="1" ht="11.25">
      <c r="A48" s="2"/>
      <c r="B48" s="2"/>
      <c r="C48" s="2"/>
      <c r="D48" s="2"/>
      <c r="E48" s="2"/>
      <c r="F48" s="2"/>
      <c r="G48" s="2"/>
      <c r="H48" s="2"/>
      <c r="I48" s="2"/>
      <c r="J48" s="2"/>
      <c r="K48" s="74"/>
      <c r="L48" s="74"/>
      <c r="M48" s="74"/>
      <c r="N48" s="74"/>
      <c r="O48" s="74"/>
    </row>
    <row r="49" spans="7:15" s="73" customFormat="1" ht="11.25">
      <c r="G49" s="2"/>
      <c r="H49" s="2"/>
      <c r="I49" s="2"/>
      <c r="J49" s="2"/>
      <c r="K49" s="74"/>
      <c r="L49" s="74"/>
      <c r="M49" s="74"/>
      <c r="N49" s="74"/>
      <c r="O49" s="74"/>
    </row>
    <row r="50" spans="7:15" s="73" customFormat="1" ht="11.25">
      <c r="G50" s="2"/>
      <c r="H50" s="2"/>
      <c r="I50" s="2"/>
      <c r="J50" s="2"/>
      <c r="K50" s="74"/>
      <c r="L50" s="74"/>
      <c r="M50" s="74"/>
      <c r="N50" s="74"/>
      <c r="O50" s="74"/>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8"/>
      <c r="L61" s="58"/>
      <c r="M61" s="58"/>
      <c r="N61" s="58"/>
      <c r="O61" s="58"/>
      <c r="P61" s="2"/>
      <c r="Q61" s="2"/>
    </row>
    <row r="62" spans="7:17" ht="13.5">
      <c r="G62" s="2"/>
      <c r="H62" s="2"/>
      <c r="I62" s="2"/>
      <c r="J62" s="2"/>
      <c r="K62" s="58"/>
      <c r="L62" s="58"/>
      <c r="M62" s="58"/>
      <c r="N62" s="58"/>
      <c r="O62" s="58"/>
      <c r="P62" s="2"/>
      <c r="Q62" s="2"/>
    </row>
    <row r="63" spans="7:17" ht="13.5">
      <c r="G63" s="2"/>
      <c r="H63" s="2"/>
      <c r="I63" s="2"/>
      <c r="J63" s="2"/>
      <c r="K63" s="58"/>
      <c r="L63" s="58"/>
      <c r="M63" s="58"/>
      <c r="N63" s="58"/>
      <c r="O63" s="58"/>
      <c r="P63" s="2"/>
      <c r="Q63" s="2"/>
    </row>
    <row r="64" spans="7:17" ht="13.5">
      <c r="G64" s="2"/>
      <c r="H64" s="2"/>
      <c r="I64" s="2"/>
      <c r="J64" s="2"/>
      <c r="K64" s="58"/>
      <c r="L64" s="58"/>
      <c r="M64" s="58"/>
      <c r="N64" s="58"/>
      <c r="O64" s="58"/>
      <c r="P64" s="2"/>
      <c r="Q64" s="2"/>
    </row>
    <row r="65" spans="1:17" ht="13.5">
      <c r="A65" s="2"/>
      <c r="B65" s="2"/>
      <c r="C65" s="2"/>
      <c r="D65" s="2"/>
      <c r="E65" s="2"/>
      <c r="F65" s="2"/>
      <c r="G65" s="2"/>
      <c r="H65" s="2"/>
      <c r="I65" s="2"/>
      <c r="J65" s="2"/>
      <c r="K65" s="58"/>
      <c r="L65" s="58"/>
      <c r="M65" s="58"/>
      <c r="N65" s="58"/>
      <c r="O65" s="58"/>
      <c r="P65" s="2"/>
      <c r="Q65" s="2"/>
    </row>
    <row r="66" spans="1:17" ht="13.5">
      <c r="A66" s="2"/>
      <c r="B66" s="2"/>
      <c r="C66" s="2"/>
      <c r="D66" s="2"/>
      <c r="E66" s="2"/>
      <c r="F66" s="2"/>
      <c r="G66" s="2"/>
      <c r="H66" s="2"/>
      <c r="I66" s="2"/>
      <c r="J66" s="2"/>
      <c r="K66" s="58"/>
      <c r="L66" s="58"/>
      <c r="M66" s="58"/>
      <c r="N66" s="58"/>
      <c r="O66" s="58"/>
      <c r="P66" s="2"/>
      <c r="Q66" s="2"/>
    </row>
    <row r="67" spans="1:17" ht="13.5">
      <c r="A67" s="2"/>
      <c r="B67" s="2"/>
      <c r="C67" s="2"/>
      <c r="D67" s="2"/>
      <c r="E67" s="2"/>
      <c r="F67" s="2"/>
      <c r="G67" s="2"/>
      <c r="H67" s="2"/>
      <c r="I67" s="2"/>
      <c r="J67" s="2"/>
      <c r="K67" s="58"/>
      <c r="L67" s="58"/>
      <c r="M67" s="58"/>
      <c r="N67" s="58"/>
      <c r="O67" s="5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&amp;R金沢国税局
酒税４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2"/>
  <sheetViews>
    <sheetView showGridLines="0" zoomScale="90" zoomScaleNormal="90" workbookViewId="0" topLeftCell="A25">
      <selection activeCell="A35" sqref="A35"/>
    </sheetView>
  </sheetViews>
  <sheetFormatPr defaultColWidth="9.00390625" defaultRowHeight="15.75" customHeight="1"/>
  <cols>
    <col min="1" max="2" width="6.125" style="125" customWidth="1"/>
    <col min="3" max="3" width="20.625" style="125" customWidth="1"/>
    <col min="4" max="5" width="12.625" style="125" customWidth="1"/>
    <col min="6" max="6" width="12.125" style="125" customWidth="1"/>
    <col min="7" max="7" width="13.375" style="125" customWidth="1"/>
    <col min="8" max="8" width="9.00390625" style="125" bestFit="1" customWidth="1"/>
    <col min="9" max="16384" width="9.00390625" style="125" customWidth="1"/>
  </cols>
  <sheetData>
    <row r="1" spans="1:15" ht="15.75" customHeight="1" thickBot="1">
      <c r="A1" s="2" t="s">
        <v>140</v>
      </c>
      <c r="B1" s="2"/>
      <c r="C1" s="2"/>
      <c r="D1" s="2"/>
      <c r="E1" s="2"/>
      <c r="F1" s="2"/>
      <c r="G1" s="2"/>
      <c r="H1" s="2"/>
      <c r="I1" s="2"/>
      <c r="J1" s="2"/>
      <c r="K1" s="2"/>
      <c r="L1" s="2"/>
      <c r="M1" s="2"/>
      <c r="N1" s="2"/>
      <c r="O1" s="2"/>
    </row>
    <row r="2" spans="1:15" ht="15.75" customHeight="1">
      <c r="A2" s="283" t="s">
        <v>141</v>
      </c>
      <c r="B2" s="402"/>
      <c r="C2" s="304"/>
      <c r="D2" s="379" t="s">
        <v>142</v>
      </c>
      <c r="E2" s="380"/>
      <c r="F2" s="381"/>
      <c r="G2" s="382" t="s">
        <v>143</v>
      </c>
      <c r="H2" s="377" t="s">
        <v>144</v>
      </c>
      <c r="I2" s="2"/>
      <c r="J2" s="2"/>
      <c r="K2" s="2"/>
      <c r="L2" s="2"/>
      <c r="M2" s="2"/>
      <c r="N2" s="2"/>
      <c r="O2" s="2"/>
    </row>
    <row r="3" spans="1:15" ht="37.5" customHeight="1">
      <c r="A3" s="284"/>
      <c r="B3" s="403"/>
      <c r="C3" s="365"/>
      <c r="D3" s="77" t="s">
        <v>145</v>
      </c>
      <c r="E3" s="100" t="s">
        <v>146</v>
      </c>
      <c r="F3" s="75" t="s">
        <v>6</v>
      </c>
      <c r="G3" s="383"/>
      <c r="H3" s="378"/>
      <c r="I3" s="2"/>
      <c r="J3" s="2"/>
      <c r="K3" s="2"/>
      <c r="L3" s="2"/>
      <c r="M3" s="2"/>
      <c r="N3" s="2"/>
      <c r="O3" s="2"/>
    </row>
    <row r="4" spans="1:15" ht="12.75" customHeight="1">
      <c r="A4" s="76"/>
      <c r="B4" s="46"/>
      <c r="C4" s="75"/>
      <c r="D4" s="52" t="s">
        <v>35</v>
      </c>
      <c r="E4" s="52" t="s">
        <v>35</v>
      </c>
      <c r="F4" s="53" t="s">
        <v>35</v>
      </c>
      <c r="G4" s="53" t="s">
        <v>35</v>
      </c>
      <c r="H4" s="63" t="s">
        <v>38</v>
      </c>
      <c r="I4" s="2"/>
      <c r="J4" s="2"/>
      <c r="K4" s="2"/>
      <c r="L4" s="2"/>
      <c r="M4" s="2"/>
      <c r="N4" s="2"/>
      <c r="O4" s="2"/>
    </row>
    <row r="5" spans="1:15" ht="24" customHeight="1">
      <c r="A5" s="384" t="s">
        <v>147</v>
      </c>
      <c r="B5" s="386" t="s">
        <v>57</v>
      </c>
      <c r="C5" s="387"/>
      <c r="D5" s="174">
        <v>22</v>
      </c>
      <c r="E5" s="174">
        <v>156</v>
      </c>
      <c r="F5" s="193">
        <v>178</v>
      </c>
      <c r="G5" s="192">
        <v>9</v>
      </c>
      <c r="H5" s="227">
        <v>49</v>
      </c>
      <c r="I5" s="2"/>
      <c r="J5" s="2"/>
      <c r="K5" s="2"/>
      <c r="L5" s="2"/>
      <c r="M5" s="2"/>
      <c r="N5" s="2"/>
      <c r="O5" s="2"/>
    </row>
    <row r="6" spans="1:15" ht="24" customHeight="1">
      <c r="A6" s="384"/>
      <c r="B6" s="388" t="s">
        <v>8</v>
      </c>
      <c r="C6" s="312"/>
      <c r="D6" s="178">
        <v>6</v>
      </c>
      <c r="E6" s="178">
        <v>9</v>
      </c>
      <c r="F6" s="197">
        <v>15</v>
      </c>
      <c r="G6" s="196">
        <v>2</v>
      </c>
      <c r="H6" s="228">
        <v>3</v>
      </c>
      <c r="I6" s="2"/>
      <c r="J6" s="2"/>
      <c r="K6" s="2"/>
      <c r="L6" s="2"/>
      <c r="M6" s="2"/>
      <c r="N6" s="2"/>
      <c r="O6" s="2"/>
    </row>
    <row r="7" spans="1:15" ht="24" customHeight="1">
      <c r="A7" s="384"/>
      <c r="B7" s="388" t="s">
        <v>58</v>
      </c>
      <c r="C7" s="312"/>
      <c r="D7" s="178">
        <v>1</v>
      </c>
      <c r="E7" s="178">
        <v>17</v>
      </c>
      <c r="F7" s="197">
        <v>18</v>
      </c>
      <c r="G7" s="196" t="s">
        <v>234</v>
      </c>
      <c r="H7" s="228">
        <v>2</v>
      </c>
      <c r="I7" s="2"/>
      <c r="J7" s="2"/>
      <c r="K7" s="2"/>
      <c r="L7" s="2"/>
      <c r="M7" s="2"/>
      <c r="N7" s="2"/>
      <c r="O7" s="2"/>
    </row>
    <row r="8" spans="1:15" ht="24" customHeight="1">
      <c r="A8" s="384"/>
      <c r="B8" s="388" t="s">
        <v>59</v>
      </c>
      <c r="C8" s="312"/>
      <c r="D8" s="178">
        <v>5</v>
      </c>
      <c r="E8" s="178">
        <v>10</v>
      </c>
      <c r="F8" s="197">
        <v>15</v>
      </c>
      <c r="G8" s="196">
        <v>1</v>
      </c>
      <c r="H8" s="228">
        <v>9</v>
      </c>
      <c r="I8" s="2"/>
      <c r="J8" s="2"/>
      <c r="K8" s="2"/>
      <c r="L8" s="2"/>
      <c r="M8" s="2"/>
      <c r="N8" s="2"/>
      <c r="O8" s="2"/>
    </row>
    <row r="9" spans="1:15" s="268" customFormat="1" ht="24" customHeight="1">
      <c r="A9" s="384"/>
      <c r="B9" s="388" t="s">
        <v>223</v>
      </c>
      <c r="C9" s="312"/>
      <c r="D9" s="178">
        <v>1</v>
      </c>
      <c r="E9" s="178" t="s">
        <v>234</v>
      </c>
      <c r="F9" s="197">
        <v>1</v>
      </c>
      <c r="G9" s="196" t="s">
        <v>234</v>
      </c>
      <c r="H9" s="228">
        <v>1</v>
      </c>
      <c r="I9" s="2"/>
      <c r="J9" s="2"/>
      <c r="K9" s="2"/>
      <c r="L9" s="2"/>
      <c r="M9" s="2"/>
      <c r="N9" s="2"/>
      <c r="O9" s="2"/>
    </row>
    <row r="10" spans="1:15" s="268" customFormat="1" ht="24" customHeight="1">
      <c r="A10" s="384"/>
      <c r="B10" s="388" t="s">
        <v>224</v>
      </c>
      <c r="C10" s="312"/>
      <c r="D10" s="178" t="s">
        <v>237</v>
      </c>
      <c r="E10" s="178" t="s">
        <v>234</v>
      </c>
      <c r="F10" s="197" t="s">
        <v>234</v>
      </c>
      <c r="G10" s="196" t="s">
        <v>234</v>
      </c>
      <c r="H10" s="228" t="s">
        <v>234</v>
      </c>
      <c r="I10" s="2"/>
      <c r="J10" s="2"/>
      <c r="K10" s="2"/>
      <c r="L10" s="2"/>
      <c r="M10" s="2"/>
      <c r="N10" s="2"/>
      <c r="O10" s="2"/>
    </row>
    <row r="11" spans="1:15" s="268" customFormat="1" ht="24" customHeight="1">
      <c r="A11" s="384"/>
      <c r="B11" s="388" t="s">
        <v>225</v>
      </c>
      <c r="C11" s="312"/>
      <c r="D11" s="178" t="s">
        <v>238</v>
      </c>
      <c r="E11" s="178">
        <v>8</v>
      </c>
      <c r="F11" s="197">
        <v>8</v>
      </c>
      <c r="G11" s="196" t="s">
        <v>233</v>
      </c>
      <c r="H11" s="228">
        <v>3</v>
      </c>
      <c r="I11" s="2"/>
      <c r="J11" s="2"/>
      <c r="K11" s="2"/>
      <c r="L11" s="2"/>
      <c r="M11" s="2"/>
      <c r="N11" s="2"/>
      <c r="O11" s="2"/>
    </row>
    <row r="12" spans="1:15" ht="24" customHeight="1">
      <c r="A12" s="384"/>
      <c r="B12" s="389" t="s">
        <v>60</v>
      </c>
      <c r="C12" s="103" t="s">
        <v>148</v>
      </c>
      <c r="D12" s="178">
        <v>3</v>
      </c>
      <c r="E12" s="178">
        <v>7</v>
      </c>
      <c r="F12" s="178">
        <v>10</v>
      </c>
      <c r="G12" s="178" t="s">
        <v>234</v>
      </c>
      <c r="H12" s="228">
        <v>3</v>
      </c>
      <c r="I12" s="2"/>
      <c r="J12" s="2"/>
      <c r="K12" s="2"/>
      <c r="L12" s="2"/>
      <c r="M12" s="2"/>
      <c r="N12" s="2"/>
      <c r="O12" s="2"/>
    </row>
    <row r="13" spans="1:15" ht="24" customHeight="1">
      <c r="A13" s="384"/>
      <c r="B13" s="389"/>
      <c r="C13" s="103" t="s">
        <v>149</v>
      </c>
      <c r="D13" s="178" t="s">
        <v>234</v>
      </c>
      <c r="E13" s="178" t="s">
        <v>234</v>
      </c>
      <c r="F13" s="178" t="s">
        <v>234</v>
      </c>
      <c r="G13" s="178" t="s">
        <v>234</v>
      </c>
      <c r="H13" s="228" t="s">
        <v>234</v>
      </c>
      <c r="I13" s="2"/>
      <c r="J13" s="2"/>
      <c r="K13" s="2"/>
      <c r="L13" s="2"/>
      <c r="M13" s="2"/>
      <c r="N13" s="2"/>
      <c r="O13" s="2"/>
    </row>
    <row r="14" spans="1:15" ht="24" customHeight="1">
      <c r="A14" s="384"/>
      <c r="B14" s="389"/>
      <c r="C14" s="103" t="s">
        <v>8</v>
      </c>
      <c r="D14" s="178">
        <v>1</v>
      </c>
      <c r="E14" s="178">
        <v>2</v>
      </c>
      <c r="F14" s="178">
        <v>3</v>
      </c>
      <c r="G14" s="178" t="s">
        <v>234</v>
      </c>
      <c r="H14" s="228" t="s">
        <v>233</v>
      </c>
      <c r="I14" s="2"/>
      <c r="J14" s="2"/>
      <c r="K14" s="2"/>
      <c r="L14" s="2"/>
      <c r="M14" s="2"/>
      <c r="N14" s="2"/>
      <c r="O14" s="2"/>
    </row>
    <row r="15" spans="1:15" ht="24" customHeight="1">
      <c r="A15" s="384"/>
      <c r="B15" s="389"/>
      <c r="C15" s="103" t="s">
        <v>150</v>
      </c>
      <c r="D15" s="178" t="s">
        <v>234</v>
      </c>
      <c r="E15" s="178" t="s">
        <v>234</v>
      </c>
      <c r="F15" s="178" t="s">
        <v>234</v>
      </c>
      <c r="G15" s="178" t="s">
        <v>234</v>
      </c>
      <c r="H15" s="228" t="s">
        <v>233</v>
      </c>
      <c r="I15" s="2"/>
      <c r="J15" s="2"/>
      <c r="K15" s="2"/>
      <c r="L15" s="2"/>
      <c r="M15" s="2"/>
      <c r="N15" s="2"/>
      <c r="O15" s="2"/>
    </row>
    <row r="16" spans="1:15" s="69" customFormat="1" ht="24" customHeight="1">
      <c r="A16" s="384"/>
      <c r="B16" s="389"/>
      <c r="C16" s="104" t="s">
        <v>6</v>
      </c>
      <c r="D16" s="240">
        <v>4</v>
      </c>
      <c r="E16" s="240">
        <v>9</v>
      </c>
      <c r="F16" s="240">
        <v>13</v>
      </c>
      <c r="G16" s="240" t="s">
        <v>234</v>
      </c>
      <c r="H16" s="241">
        <v>3</v>
      </c>
      <c r="I16" s="3"/>
      <c r="J16" s="3"/>
      <c r="K16" s="3"/>
      <c r="L16" s="3"/>
      <c r="M16" s="3"/>
      <c r="N16" s="3"/>
      <c r="O16" s="3"/>
    </row>
    <row r="17" spans="1:15" s="69" customFormat="1" ht="24" customHeight="1">
      <c r="A17" s="384"/>
      <c r="B17" s="388" t="s">
        <v>226</v>
      </c>
      <c r="C17" s="312"/>
      <c r="D17" s="240" t="s">
        <v>236</v>
      </c>
      <c r="E17" s="240" t="s">
        <v>234</v>
      </c>
      <c r="F17" s="240" t="s">
        <v>234</v>
      </c>
      <c r="G17" s="240" t="s">
        <v>234</v>
      </c>
      <c r="H17" s="241" t="s">
        <v>234</v>
      </c>
      <c r="I17" s="3"/>
      <c r="J17" s="3"/>
      <c r="K17" s="3"/>
      <c r="L17" s="3"/>
      <c r="M17" s="3"/>
      <c r="N17" s="3"/>
      <c r="O17" s="3"/>
    </row>
    <row r="18" spans="1:15" ht="24" customHeight="1">
      <c r="A18" s="384"/>
      <c r="B18" s="388" t="s">
        <v>13</v>
      </c>
      <c r="C18" s="312"/>
      <c r="D18" s="178">
        <v>1</v>
      </c>
      <c r="E18" s="178">
        <v>2</v>
      </c>
      <c r="F18" s="197">
        <v>3</v>
      </c>
      <c r="G18" s="196" t="s">
        <v>234</v>
      </c>
      <c r="H18" s="228">
        <v>1</v>
      </c>
      <c r="I18" s="2"/>
      <c r="J18" s="2"/>
      <c r="K18" s="2"/>
      <c r="L18" s="2"/>
      <c r="M18" s="2"/>
      <c r="N18" s="2"/>
      <c r="O18" s="2"/>
    </row>
    <row r="19" spans="1:15" s="69" customFormat="1" ht="24" customHeight="1">
      <c r="A19" s="384"/>
      <c r="B19" s="405" t="s">
        <v>151</v>
      </c>
      <c r="C19" s="406"/>
      <c r="D19" s="240">
        <v>40</v>
      </c>
      <c r="E19" s="240">
        <v>211</v>
      </c>
      <c r="F19" s="242">
        <v>251</v>
      </c>
      <c r="G19" s="243">
        <v>12</v>
      </c>
      <c r="H19" s="241">
        <v>71</v>
      </c>
      <c r="I19" s="3"/>
      <c r="J19" s="3"/>
      <c r="K19" s="3"/>
      <c r="L19" s="3"/>
      <c r="M19" s="3"/>
      <c r="N19" s="3"/>
      <c r="O19" s="3"/>
    </row>
    <row r="20" spans="1:15" ht="24" customHeight="1">
      <c r="A20" s="384"/>
      <c r="B20" s="393" t="s">
        <v>152</v>
      </c>
      <c r="C20" s="99" t="s">
        <v>153</v>
      </c>
      <c r="D20" s="178">
        <v>5</v>
      </c>
      <c r="E20" s="178">
        <v>4</v>
      </c>
      <c r="F20" s="197">
        <v>9</v>
      </c>
      <c r="G20" s="196" t="s">
        <v>234</v>
      </c>
      <c r="H20" s="228">
        <v>9</v>
      </c>
      <c r="I20" s="2"/>
      <c r="J20" s="2"/>
      <c r="K20" s="2"/>
      <c r="L20" s="2"/>
      <c r="M20" s="2"/>
      <c r="N20" s="2"/>
      <c r="O20" s="2"/>
    </row>
    <row r="21" spans="1:15" ht="24" customHeight="1">
      <c r="A21" s="384"/>
      <c r="B21" s="393"/>
      <c r="C21" s="99" t="s">
        <v>61</v>
      </c>
      <c r="D21" s="178" t="s">
        <v>234</v>
      </c>
      <c r="E21" s="178" t="s">
        <v>234</v>
      </c>
      <c r="F21" s="197" t="s">
        <v>234</v>
      </c>
      <c r="G21" s="196" t="s">
        <v>234</v>
      </c>
      <c r="H21" s="228" t="s">
        <v>234</v>
      </c>
      <c r="I21" s="2"/>
      <c r="J21" s="2"/>
      <c r="K21" s="2"/>
      <c r="L21" s="2"/>
      <c r="M21" s="2"/>
      <c r="N21" s="2"/>
      <c r="O21" s="2"/>
    </row>
    <row r="22" spans="1:15" ht="24" customHeight="1" thickBot="1">
      <c r="A22" s="385"/>
      <c r="B22" s="407"/>
      <c r="C22" s="105" t="s">
        <v>154</v>
      </c>
      <c r="D22" s="182">
        <v>2</v>
      </c>
      <c r="E22" s="182" t="s">
        <v>233</v>
      </c>
      <c r="F22" s="244">
        <v>2</v>
      </c>
      <c r="G22" s="245" t="s">
        <v>234</v>
      </c>
      <c r="H22" s="183">
        <v>2</v>
      </c>
      <c r="I22" s="2"/>
      <c r="J22" s="2"/>
      <c r="K22" s="2"/>
      <c r="L22" s="2"/>
      <c r="M22" s="2"/>
      <c r="N22" s="2"/>
      <c r="O22" s="2"/>
    </row>
    <row r="23" spans="1:15" ht="24" customHeight="1">
      <c r="A23" s="390" t="s">
        <v>155</v>
      </c>
      <c r="B23" s="394" t="s">
        <v>156</v>
      </c>
      <c r="C23" s="106" t="s">
        <v>157</v>
      </c>
      <c r="D23" s="246"/>
      <c r="E23" s="246"/>
      <c r="F23" s="247">
        <v>5068</v>
      </c>
      <c r="G23" s="248">
        <v>48</v>
      </c>
      <c r="H23" s="249">
        <v>3263</v>
      </c>
      <c r="I23" s="2"/>
      <c r="J23" s="2"/>
      <c r="K23" s="2"/>
      <c r="L23" s="2"/>
      <c r="M23" s="2"/>
      <c r="N23" s="2"/>
      <c r="O23" s="2"/>
    </row>
    <row r="24" spans="1:15" ht="24" customHeight="1">
      <c r="A24" s="391"/>
      <c r="B24" s="395"/>
      <c r="C24" s="99" t="s">
        <v>106</v>
      </c>
      <c r="D24" s="250"/>
      <c r="E24" s="250"/>
      <c r="F24" s="197" t="s">
        <v>234</v>
      </c>
      <c r="G24" s="196" t="s">
        <v>234</v>
      </c>
      <c r="H24" s="228" t="s">
        <v>234</v>
      </c>
      <c r="I24" s="2"/>
      <c r="J24" s="2"/>
      <c r="K24" s="2"/>
      <c r="L24" s="2"/>
      <c r="M24" s="2"/>
      <c r="N24" s="2"/>
      <c r="O24" s="2"/>
    </row>
    <row r="25" spans="1:15" ht="24" customHeight="1">
      <c r="A25" s="391"/>
      <c r="B25" s="395"/>
      <c r="C25" s="99" t="s">
        <v>158</v>
      </c>
      <c r="D25" s="250"/>
      <c r="E25" s="250"/>
      <c r="F25" s="197">
        <v>5</v>
      </c>
      <c r="G25" s="196" t="s">
        <v>234</v>
      </c>
      <c r="H25" s="228">
        <v>1</v>
      </c>
      <c r="I25" s="2"/>
      <c r="J25" s="2"/>
      <c r="K25" s="2"/>
      <c r="L25" s="2"/>
      <c r="M25" s="2"/>
      <c r="N25" s="2"/>
      <c r="O25" s="2"/>
    </row>
    <row r="26" spans="1:15" s="69" customFormat="1" ht="24" customHeight="1">
      <c r="A26" s="391"/>
      <c r="B26" s="395"/>
      <c r="C26" s="101" t="s">
        <v>159</v>
      </c>
      <c r="D26" s="251"/>
      <c r="E26" s="251"/>
      <c r="F26" s="242">
        <v>5073</v>
      </c>
      <c r="G26" s="243">
        <v>48</v>
      </c>
      <c r="H26" s="241">
        <v>3264</v>
      </c>
      <c r="I26" s="3"/>
      <c r="J26" s="3"/>
      <c r="K26" s="3"/>
      <c r="L26" s="3"/>
      <c r="M26" s="3"/>
      <c r="N26" s="3"/>
      <c r="O26" s="3"/>
    </row>
    <row r="27" spans="1:15" ht="24" customHeight="1">
      <c r="A27" s="391"/>
      <c r="B27" s="393" t="s">
        <v>160</v>
      </c>
      <c r="C27" s="99" t="s">
        <v>157</v>
      </c>
      <c r="D27" s="250"/>
      <c r="E27" s="250"/>
      <c r="F27" s="197">
        <v>189</v>
      </c>
      <c r="G27" s="196">
        <v>5</v>
      </c>
      <c r="H27" s="228">
        <v>141</v>
      </c>
      <c r="I27" s="2"/>
      <c r="J27" s="2"/>
      <c r="K27" s="2"/>
      <c r="L27" s="2"/>
      <c r="M27" s="2"/>
      <c r="N27" s="2"/>
      <c r="O27" s="2"/>
    </row>
    <row r="28" spans="1:15" ht="24" customHeight="1">
      <c r="A28" s="391"/>
      <c r="B28" s="393"/>
      <c r="C28" s="99" t="s">
        <v>106</v>
      </c>
      <c r="D28" s="250"/>
      <c r="E28" s="250"/>
      <c r="F28" s="197" t="s">
        <v>234</v>
      </c>
      <c r="G28" s="196" t="s">
        <v>234</v>
      </c>
      <c r="H28" s="228" t="s">
        <v>234</v>
      </c>
      <c r="I28" s="2"/>
      <c r="J28" s="2"/>
      <c r="K28" s="2"/>
      <c r="L28" s="2"/>
      <c r="M28" s="2"/>
      <c r="N28" s="2"/>
      <c r="O28" s="2"/>
    </row>
    <row r="29" spans="1:15" ht="24" customHeight="1">
      <c r="A29" s="391"/>
      <c r="B29" s="393"/>
      <c r="C29" s="99" t="s">
        <v>158</v>
      </c>
      <c r="D29" s="250"/>
      <c r="E29" s="250"/>
      <c r="F29" s="197">
        <v>35</v>
      </c>
      <c r="G29" s="196">
        <v>7</v>
      </c>
      <c r="H29" s="228">
        <v>32</v>
      </c>
      <c r="I29" s="2"/>
      <c r="J29" s="2"/>
      <c r="K29" s="2"/>
      <c r="L29" s="2"/>
      <c r="M29" s="2"/>
      <c r="N29" s="2"/>
      <c r="O29" s="2"/>
    </row>
    <row r="30" spans="1:15" ht="24" customHeight="1">
      <c r="A30" s="391"/>
      <c r="B30" s="393"/>
      <c r="C30" s="99" t="s">
        <v>105</v>
      </c>
      <c r="D30" s="250"/>
      <c r="E30" s="250"/>
      <c r="F30" s="197">
        <v>39</v>
      </c>
      <c r="G30" s="196" t="s">
        <v>233</v>
      </c>
      <c r="H30" s="228">
        <v>24</v>
      </c>
      <c r="I30" s="2"/>
      <c r="J30" s="2"/>
      <c r="K30" s="2"/>
      <c r="L30" s="2"/>
      <c r="M30" s="2"/>
      <c r="N30" s="2"/>
      <c r="O30" s="2"/>
    </row>
    <row r="31" spans="1:15" s="69" customFormat="1" ht="24" customHeight="1">
      <c r="A31" s="391"/>
      <c r="B31" s="393"/>
      <c r="C31" s="102" t="s">
        <v>104</v>
      </c>
      <c r="D31" s="251"/>
      <c r="E31" s="251"/>
      <c r="F31" s="242">
        <v>263</v>
      </c>
      <c r="G31" s="243">
        <v>12</v>
      </c>
      <c r="H31" s="241">
        <v>197</v>
      </c>
      <c r="J31" s="3"/>
      <c r="K31" s="3"/>
      <c r="L31" s="3"/>
      <c r="M31" s="3"/>
      <c r="N31" s="3"/>
      <c r="O31" s="3"/>
    </row>
    <row r="32" spans="1:15" s="69" customFormat="1" ht="24" customHeight="1" thickBot="1">
      <c r="A32" s="392"/>
      <c r="B32" s="408" t="s">
        <v>161</v>
      </c>
      <c r="C32" s="409"/>
      <c r="D32" s="252"/>
      <c r="E32" s="252"/>
      <c r="F32" s="253">
        <v>5336</v>
      </c>
      <c r="G32" s="254">
        <v>60</v>
      </c>
      <c r="H32" s="255">
        <v>3461</v>
      </c>
      <c r="J32" s="3"/>
      <c r="K32" s="3"/>
      <c r="L32" s="3"/>
      <c r="M32" s="3"/>
      <c r="N32" s="3"/>
      <c r="O32" s="3"/>
    </row>
    <row r="33" spans="1:15" ht="24" customHeight="1">
      <c r="A33" s="396" t="s">
        <v>112</v>
      </c>
      <c r="B33" s="397"/>
      <c r="C33" s="398"/>
      <c r="D33" s="256"/>
      <c r="E33" s="256"/>
      <c r="F33" s="193">
        <v>17</v>
      </c>
      <c r="G33" s="192" t="s">
        <v>234</v>
      </c>
      <c r="H33" s="227">
        <v>3</v>
      </c>
      <c r="I33" s="2"/>
      <c r="J33" s="2"/>
      <c r="K33" s="2"/>
      <c r="L33" s="2"/>
      <c r="M33" s="2"/>
      <c r="N33" s="2"/>
      <c r="O33" s="2"/>
    </row>
    <row r="34" spans="1:15" ht="24" customHeight="1" thickBot="1">
      <c r="A34" s="399" t="s">
        <v>113</v>
      </c>
      <c r="B34" s="400"/>
      <c r="C34" s="401"/>
      <c r="D34" s="257"/>
      <c r="E34" s="257"/>
      <c r="F34" s="258" t="s">
        <v>234</v>
      </c>
      <c r="G34" s="259" t="s">
        <v>234</v>
      </c>
      <c r="H34" s="260" t="s">
        <v>234</v>
      </c>
      <c r="I34" s="2"/>
      <c r="J34" s="2"/>
      <c r="K34" s="2"/>
      <c r="L34" s="2"/>
      <c r="M34" s="2"/>
      <c r="N34" s="2"/>
      <c r="O34" s="2"/>
    </row>
    <row r="35" spans="1:15" s="126" customFormat="1" ht="13.5">
      <c r="A35" s="1" t="s">
        <v>230</v>
      </c>
      <c r="B35" s="1"/>
      <c r="C35" s="1"/>
      <c r="D35" s="1"/>
      <c r="E35" s="1"/>
      <c r="F35" s="1"/>
      <c r="G35" s="1"/>
      <c r="H35" s="1"/>
      <c r="I35" s="1"/>
      <c r="J35" s="1"/>
      <c r="K35" s="1"/>
      <c r="L35" s="1"/>
      <c r="M35" s="1"/>
      <c r="N35" s="1"/>
      <c r="O35" s="1"/>
    </row>
    <row r="36" spans="1:15" s="126" customFormat="1" ht="13.5">
      <c r="A36" s="1" t="s">
        <v>162</v>
      </c>
      <c r="B36" s="1"/>
      <c r="C36" s="133" t="s">
        <v>195</v>
      </c>
      <c r="D36" s="133"/>
      <c r="E36" s="133"/>
      <c r="F36" s="133"/>
      <c r="G36" s="133"/>
      <c r="H36" s="133"/>
      <c r="I36" s="1"/>
      <c r="J36" s="1"/>
      <c r="K36" s="1"/>
      <c r="L36" s="1"/>
      <c r="M36" s="1"/>
      <c r="N36" s="1"/>
      <c r="O36" s="1"/>
    </row>
    <row r="37" spans="1:15" s="126" customFormat="1" ht="24" customHeight="1">
      <c r="A37" s="57"/>
      <c r="B37" s="57"/>
      <c r="C37" s="404" t="s">
        <v>219</v>
      </c>
      <c r="D37" s="404"/>
      <c r="E37" s="404"/>
      <c r="F37" s="404"/>
      <c r="G37" s="404"/>
      <c r="H37" s="404"/>
      <c r="I37" s="1"/>
      <c r="J37" s="1"/>
      <c r="K37" s="1"/>
      <c r="L37" s="1"/>
      <c r="M37" s="1"/>
      <c r="N37" s="1"/>
      <c r="O37" s="1"/>
    </row>
    <row r="38" spans="1:15" s="126" customFormat="1" ht="13.5" customHeight="1">
      <c r="A38" s="57"/>
      <c r="B38" s="57"/>
      <c r="C38" s="316" t="s">
        <v>114</v>
      </c>
      <c r="D38" s="316"/>
      <c r="E38" s="316"/>
      <c r="F38" s="316"/>
      <c r="G38" s="316"/>
      <c r="H38" s="316"/>
      <c r="I38" s="1"/>
      <c r="J38" s="1"/>
      <c r="K38" s="1"/>
      <c r="L38" s="1"/>
      <c r="M38" s="1"/>
      <c r="N38" s="1"/>
      <c r="O38" s="1"/>
    </row>
    <row r="39" spans="1:15" s="126" customFormat="1" ht="13.5" customHeight="1">
      <c r="A39" s="57"/>
      <c r="B39" s="57"/>
      <c r="C39" s="316" t="s">
        <v>115</v>
      </c>
      <c r="D39" s="316"/>
      <c r="E39" s="316"/>
      <c r="F39" s="316"/>
      <c r="G39" s="316"/>
      <c r="H39" s="316"/>
      <c r="I39" s="1"/>
      <c r="J39" s="1"/>
      <c r="K39" s="1"/>
      <c r="L39" s="1"/>
      <c r="M39" s="1"/>
      <c r="N39" s="1"/>
      <c r="O39" s="1"/>
    </row>
    <row r="40" spans="1:15" ht="15.75" customHeight="1">
      <c r="A40" s="2"/>
      <c r="B40" s="2"/>
      <c r="C40" s="2"/>
      <c r="D40" s="2"/>
      <c r="E40" s="2"/>
      <c r="F40" s="2"/>
      <c r="G40" s="2"/>
      <c r="H40" s="2"/>
      <c r="I40" s="2"/>
      <c r="J40" s="2"/>
      <c r="K40" s="2"/>
      <c r="L40" s="2"/>
      <c r="M40" s="2"/>
      <c r="N40" s="2"/>
      <c r="O40" s="2"/>
    </row>
    <row r="41" spans="1:15" ht="15.75" customHeight="1">
      <c r="A41" s="2"/>
      <c r="B41" s="2"/>
      <c r="C41" s="2"/>
      <c r="D41" s="127"/>
      <c r="E41" s="127"/>
      <c r="F41" s="2"/>
      <c r="G41" s="2"/>
      <c r="H41" s="2"/>
      <c r="I41" s="2"/>
      <c r="J41" s="2"/>
      <c r="K41" s="2"/>
      <c r="L41" s="2"/>
      <c r="M41" s="2"/>
      <c r="N41" s="2"/>
      <c r="O41" s="2"/>
    </row>
    <row r="42" spans="1:15" ht="15.75" customHeight="1">
      <c r="A42" s="2"/>
      <c r="B42" s="2"/>
      <c r="C42" s="2"/>
      <c r="D42" s="127"/>
      <c r="E42" s="127"/>
      <c r="F42" s="2"/>
      <c r="G42" s="2"/>
      <c r="H42" s="2"/>
      <c r="I42" s="2"/>
      <c r="J42" s="2"/>
      <c r="K42" s="2"/>
      <c r="L42" s="2"/>
      <c r="M42" s="2"/>
      <c r="N42" s="2"/>
      <c r="O42" s="2"/>
    </row>
    <row r="43" spans="1:15" ht="15.75" customHeight="1">
      <c r="A43" s="2"/>
      <c r="B43" s="2"/>
      <c r="C43" s="2"/>
      <c r="D43" s="127"/>
      <c r="E43" s="127"/>
      <c r="F43" s="2"/>
      <c r="G43" s="2"/>
      <c r="H43" s="2"/>
      <c r="I43" s="2"/>
      <c r="J43" s="2"/>
      <c r="K43" s="2"/>
      <c r="L43" s="2"/>
      <c r="M43" s="2"/>
      <c r="N43" s="2"/>
      <c r="O43" s="2"/>
    </row>
    <row r="44" spans="1:15" ht="15.75" customHeight="1">
      <c r="A44" s="2"/>
      <c r="B44" s="2"/>
      <c r="C44" s="2"/>
      <c r="D44" s="127"/>
      <c r="E44" s="127"/>
      <c r="F44" s="2"/>
      <c r="G44" s="2"/>
      <c r="H44" s="2"/>
      <c r="I44" s="2"/>
      <c r="J44" s="2"/>
      <c r="K44" s="2"/>
      <c r="L44" s="2"/>
      <c r="M44" s="2"/>
      <c r="N44" s="2"/>
      <c r="O44" s="2"/>
    </row>
    <row r="45" spans="1:15" ht="15.75" customHeight="1">
      <c r="A45" s="2"/>
      <c r="B45" s="2"/>
      <c r="C45" s="2"/>
      <c r="D45" s="127"/>
      <c r="E45" s="127"/>
      <c r="F45" s="2"/>
      <c r="G45" s="2"/>
      <c r="H45" s="2"/>
      <c r="I45" s="2"/>
      <c r="J45" s="2"/>
      <c r="K45" s="2"/>
      <c r="L45" s="2"/>
      <c r="M45" s="2"/>
      <c r="N45" s="2"/>
      <c r="O45" s="2"/>
    </row>
    <row r="46" spans="4:5" ht="15.75" customHeight="1">
      <c r="D46" s="127"/>
      <c r="E46" s="127"/>
    </row>
    <row r="47" spans="4:5" ht="15.75" customHeight="1">
      <c r="D47" s="127"/>
      <c r="E47" s="127"/>
    </row>
    <row r="48" spans="4:5" ht="15.75" customHeight="1">
      <c r="D48" s="127"/>
      <c r="E48" s="127"/>
    </row>
    <row r="49" spans="4:5" ht="15.75" customHeight="1">
      <c r="D49" s="127"/>
      <c r="E49" s="127"/>
    </row>
    <row r="50" spans="4:5" ht="15.75" customHeight="1">
      <c r="D50" s="127"/>
      <c r="E50" s="127"/>
    </row>
    <row r="51" spans="4:5" ht="15.75" customHeight="1">
      <c r="D51" s="127"/>
      <c r="E51" s="127"/>
    </row>
    <row r="52" spans="4:5" ht="15.75" customHeight="1">
      <c r="D52" s="127"/>
      <c r="E52" s="127"/>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9:C9"/>
    <mergeCell ref="B10:C10"/>
    <mergeCell ref="B11:C11"/>
    <mergeCell ref="B17:C17"/>
    <mergeCell ref="H2:H3"/>
    <mergeCell ref="D2:F2"/>
    <mergeCell ref="G2:G3"/>
    <mergeCell ref="A5:A22"/>
    <mergeCell ref="B5:C5"/>
    <mergeCell ref="B6:C6"/>
    <mergeCell ref="B7:C7"/>
    <mergeCell ref="B8:C8"/>
    <mergeCell ref="B12:B16"/>
  </mergeCells>
  <printOptions/>
  <pageMargins left="0.7874015748031497" right="0.7874015748031497" top="0.984251968503937" bottom="0.984251968503937" header="0.5118110236220472" footer="0.5118110236220472"/>
  <pageSetup fitToHeight="1" fitToWidth="1" horizontalDpi="1200" verticalDpi="1200" orientation="portrait" paperSize="9" scale="87" r:id="rId1"/>
  <headerFooter alignWithMargins="0">
    <oddFooter>&amp;R金沢国税局
酒税４
(H25)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30"/>
  <sheetViews>
    <sheetView showGridLines="0" tabSelected="1" zoomScale="90" zoomScaleNormal="90" zoomScalePageLayoutView="0" workbookViewId="0" topLeftCell="A1">
      <selection activeCell="U8" sqref="U8"/>
    </sheetView>
  </sheetViews>
  <sheetFormatPr defaultColWidth="5.875" defaultRowHeight="13.5"/>
  <cols>
    <col min="1" max="1" width="9.7539062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16384" width="5.875" style="1" customWidth="1"/>
  </cols>
  <sheetData>
    <row r="1" spans="1:42" s="2" customFormat="1" ht="12" thickBot="1">
      <c r="A1" s="2" t="s">
        <v>123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10" t="s">
        <v>124</v>
      </c>
      <c r="B2" s="328" t="s">
        <v>125</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30"/>
      <c r="AL2" s="421" t="s">
        <v>126</v>
      </c>
      <c r="AM2" s="422"/>
      <c r="AN2" s="422"/>
      <c r="AO2" s="423"/>
      <c r="AP2" s="416" t="s">
        <v>62</v>
      </c>
    </row>
    <row r="3" spans="1:42" s="5" customFormat="1" ht="22.5" customHeight="1">
      <c r="A3" s="411"/>
      <c r="B3" s="414" t="s">
        <v>19</v>
      </c>
      <c r="C3" s="414"/>
      <c r="D3" s="414" t="s">
        <v>4</v>
      </c>
      <c r="E3" s="414"/>
      <c r="F3" s="412" t="s">
        <v>96</v>
      </c>
      <c r="G3" s="415"/>
      <c r="H3" s="412" t="s">
        <v>97</v>
      </c>
      <c r="I3" s="420"/>
      <c r="J3" s="414" t="s">
        <v>127</v>
      </c>
      <c r="K3" s="414"/>
      <c r="L3" s="414" t="s">
        <v>128</v>
      </c>
      <c r="M3" s="414"/>
      <c r="N3" s="414" t="s">
        <v>129</v>
      </c>
      <c r="O3" s="414"/>
      <c r="P3" s="414" t="s">
        <v>20</v>
      </c>
      <c r="Q3" s="414"/>
      <c r="R3" s="414" t="s">
        <v>10</v>
      </c>
      <c r="S3" s="414"/>
      <c r="T3" s="414" t="s">
        <v>21</v>
      </c>
      <c r="U3" s="414"/>
      <c r="V3" s="412" t="s">
        <v>108</v>
      </c>
      <c r="W3" s="413"/>
      <c r="X3" s="426" t="s">
        <v>99</v>
      </c>
      <c r="Y3" s="426"/>
      <c r="Z3" s="414" t="s">
        <v>102</v>
      </c>
      <c r="AA3" s="414"/>
      <c r="AB3" s="419" t="s">
        <v>130</v>
      </c>
      <c r="AC3" s="420"/>
      <c r="AD3" s="419" t="s">
        <v>131</v>
      </c>
      <c r="AE3" s="420"/>
      <c r="AF3" s="419" t="s">
        <v>100</v>
      </c>
      <c r="AG3" s="420"/>
      <c r="AH3" s="419" t="s">
        <v>101</v>
      </c>
      <c r="AI3" s="420"/>
      <c r="AJ3" s="414" t="s">
        <v>132</v>
      </c>
      <c r="AK3" s="414"/>
      <c r="AL3" s="424" t="s">
        <v>133</v>
      </c>
      <c r="AM3" s="425"/>
      <c r="AN3" s="414" t="s">
        <v>134</v>
      </c>
      <c r="AO3" s="414"/>
      <c r="AP3" s="417"/>
    </row>
    <row r="4" spans="1:42" s="5" customFormat="1" ht="22.5">
      <c r="A4" s="411"/>
      <c r="B4" s="59" t="s">
        <v>135</v>
      </c>
      <c r="C4" s="60" t="s">
        <v>136</v>
      </c>
      <c r="D4" s="59" t="s">
        <v>135</v>
      </c>
      <c r="E4" s="60" t="s">
        <v>136</v>
      </c>
      <c r="F4" s="59" t="s">
        <v>135</v>
      </c>
      <c r="G4" s="60" t="s">
        <v>136</v>
      </c>
      <c r="H4" s="59" t="s">
        <v>135</v>
      </c>
      <c r="I4" s="60" t="s">
        <v>136</v>
      </c>
      <c r="J4" s="59" t="s">
        <v>135</v>
      </c>
      <c r="K4" s="60" t="s">
        <v>136</v>
      </c>
      <c r="L4" s="59" t="s">
        <v>135</v>
      </c>
      <c r="M4" s="60" t="s">
        <v>136</v>
      </c>
      <c r="N4" s="59" t="s">
        <v>135</v>
      </c>
      <c r="O4" s="60" t="s">
        <v>136</v>
      </c>
      <c r="P4" s="59" t="s">
        <v>135</v>
      </c>
      <c r="Q4" s="60" t="s">
        <v>136</v>
      </c>
      <c r="R4" s="59" t="s">
        <v>135</v>
      </c>
      <c r="S4" s="60" t="s">
        <v>136</v>
      </c>
      <c r="T4" s="59" t="s">
        <v>135</v>
      </c>
      <c r="U4" s="60" t="s">
        <v>136</v>
      </c>
      <c r="V4" s="59" t="s">
        <v>135</v>
      </c>
      <c r="W4" s="60" t="s">
        <v>136</v>
      </c>
      <c r="X4" s="59" t="s">
        <v>135</v>
      </c>
      <c r="Y4" s="60" t="s">
        <v>136</v>
      </c>
      <c r="Z4" s="59" t="s">
        <v>135</v>
      </c>
      <c r="AA4" s="60" t="s">
        <v>136</v>
      </c>
      <c r="AB4" s="59" t="s">
        <v>135</v>
      </c>
      <c r="AC4" s="60" t="s">
        <v>136</v>
      </c>
      <c r="AD4" s="59" t="s">
        <v>135</v>
      </c>
      <c r="AE4" s="60" t="s">
        <v>136</v>
      </c>
      <c r="AF4" s="59" t="s">
        <v>135</v>
      </c>
      <c r="AG4" s="60" t="s">
        <v>136</v>
      </c>
      <c r="AH4" s="59" t="s">
        <v>135</v>
      </c>
      <c r="AI4" s="60" t="s">
        <v>136</v>
      </c>
      <c r="AJ4" s="59" t="s">
        <v>135</v>
      </c>
      <c r="AK4" s="60" t="s">
        <v>136</v>
      </c>
      <c r="AL4" s="77" t="s">
        <v>137</v>
      </c>
      <c r="AM4" s="77" t="s">
        <v>138</v>
      </c>
      <c r="AN4" s="77" t="s">
        <v>137</v>
      </c>
      <c r="AO4" s="77" t="s">
        <v>138</v>
      </c>
      <c r="AP4" s="418"/>
    </row>
    <row r="5" spans="1:42" ht="11.25">
      <c r="A5" s="139"/>
      <c r="B5" s="78" t="s">
        <v>35</v>
      </c>
      <c r="C5" s="79" t="s">
        <v>35</v>
      </c>
      <c r="D5" s="78" t="s">
        <v>35</v>
      </c>
      <c r="E5" s="79" t="s">
        <v>35</v>
      </c>
      <c r="F5" s="78" t="s">
        <v>35</v>
      </c>
      <c r="G5" s="79" t="s">
        <v>35</v>
      </c>
      <c r="H5" s="78" t="s">
        <v>35</v>
      </c>
      <c r="I5" s="79" t="s">
        <v>35</v>
      </c>
      <c r="J5" s="78" t="s">
        <v>35</v>
      </c>
      <c r="K5" s="79" t="s">
        <v>35</v>
      </c>
      <c r="L5" s="78" t="s">
        <v>35</v>
      </c>
      <c r="M5" s="79" t="s">
        <v>35</v>
      </c>
      <c r="N5" s="78" t="s">
        <v>35</v>
      </c>
      <c r="O5" s="79" t="s">
        <v>35</v>
      </c>
      <c r="P5" s="78" t="s">
        <v>35</v>
      </c>
      <c r="Q5" s="79" t="s">
        <v>35</v>
      </c>
      <c r="R5" s="78" t="s">
        <v>35</v>
      </c>
      <c r="S5" s="79" t="s">
        <v>35</v>
      </c>
      <c r="T5" s="78" t="s">
        <v>35</v>
      </c>
      <c r="U5" s="79" t="s">
        <v>35</v>
      </c>
      <c r="V5" s="78" t="s">
        <v>35</v>
      </c>
      <c r="W5" s="79" t="s">
        <v>35</v>
      </c>
      <c r="X5" s="78" t="s">
        <v>35</v>
      </c>
      <c r="Y5" s="79" t="s">
        <v>35</v>
      </c>
      <c r="Z5" s="78" t="s">
        <v>35</v>
      </c>
      <c r="AA5" s="79" t="s">
        <v>35</v>
      </c>
      <c r="AB5" s="78" t="s">
        <v>35</v>
      </c>
      <c r="AC5" s="79" t="s">
        <v>35</v>
      </c>
      <c r="AD5" s="78" t="s">
        <v>35</v>
      </c>
      <c r="AE5" s="79" t="s">
        <v>35</v>
      </c>
      <c r="AF5" s="78" t="s">
        <v>35</v>
      </c>
      <c r="AG5" s="79" t="s">
        <v>35</v>
      </c>
      <c r="AH5" s="78" t="s">
        <v>35</v>
      </c>
      <c r="AI5" s="79" t="s">
        <v>35</v>
      </c>
      <c r="AJ5" s="78" t="s">
        <v>35</v>
      </c>
      <c r="AK5" s="79" t="s">
        <v>35</v>
      </c>
      <c r="AL5" s="80" t="s">
        <v>35</v>
      </c>
      <c r="AM5" s="81" t="s">
        <v>37</v>
      </c>
      <c r="AN5" s="81" t="s">
        <v>35</v>
      </c>
      <c r="AO5" s="122" t="s">
        <v>37</v>
      </c>
      <c r="AP5" s="138"/>
    </row>
    <row r="6" spans="1:42" s="2" customFormat="1" ht="21" customHeight="1">
      <c r="A6" s="37" t="s">
        <v>196</v>
      </c>
      <c r="B6" s="141">
        <v>8</v>
      </c>
      <c r="C6" s="142">
        <v>8</v>
      </c>
      <c r="D6" s="141">
        <v>0</v>
      </c>
      <c r="E6" s="142">
        <v>0</v>
      </c>
      <c r="F6" s="141">
        <v>0</v>
      </c>
      <c r="G6" s="142">
        <v>0</v>
      </c>
      <c r="H6" s="141">
        <v>1</v>
      </c>
      <c r="I6" s="142">
        <v>0</v>
      </c>
      <c r="J6" s="141">
        <v>0</v>
      </c>
      <c r="K6" s="142">
        <v>0</v>
      </c>
      <c r="L6" s="141">
        <v>1</v>
      </c>
      <c r="M6" s="142">
        <v>0</v>
      </c>
      <c r="N6" s="141">
        <v>2</v>
      </c>
      <c r="O6" s="142">
        <v>1</v>
      </c>
      <c r="P6" s="141">
        <v>1</v>
      </c>
      <c r="Q6" s="142">
        <v>0</v>
      </c>
      <c r="R6" s="141">
        <v>1</v>
      </c>
      <c r="S6" s="142">
        <v>0</v>
      </c>
      <c r="T6" s="141">
        <v>1</v>
      </c>
      <c r="U6" s="142">
        <v>0</v>
      </c>
      <c r="V6" s="141">
        <v>0</v>
      </c>
      <c r="W6" s="142">
        <v>0</v>
      </c>
      <c r="X6" s="141">
        <v>3</v>
      </c>
      <c r="Y6" s="142">
        <v>1</v>
      </c>
      <c r="Z6" s="141">
        <v>2</v>
      </c>
      <c r="AA6" s="142">
        <v>0</v>
      </c>
      <c r="AB6" s="141">
        <v>1</v>
      </c>
      <c r="AC6" s="143">
        <v>0</v>
      </c>
      <c r="AD6" s="141">
        <v>3</v>
      </c>
      <c r="AE6" s="143">
        <v>0</v>
      </c>
      <c r="AF6" s="144">
        <v>0</v>
      </c>
      <c r="AG6" s="143">
        <v>0</v>
      </c>
      <c r="AH6" s="141">
        <v>1</v>
      </c>
      <c r="AI6" s="143">
        <v>0</v>
      </c>
      <c r="AJ6" s="141">
        <v>25</v>
      </c>
      <c r="AK6" s="142">
        <v>10</v>
      </c>
      <c r="AL6" s="145">
        <v>26</v>
      </c>
      <c r="AM6" s="146">
        <v>6</v>
      </c>
      <c r="AN6" s="146">
        <v>602</v>
      </c>
      <c r="AO6" s="147">
        <v>352</v>
      </c>
      <c r="AP6" s="118" t="str">
        <f>IF(A6="","",A6)</f>
        <v>富山</v>
      </c>
    </row>
    <row r="7" spans="1:42" s="2" customFormat="1" ht="21" customHeight="1">
      <c r="A7" s="37" t="s">
        <v>197</v>
      </c>
      <c r="B7" s="148">
        <v>4</v>
      </c>
      <c r="C7" s="149">
        <v>4</v>
      </c>
      <c r="D7" s="141">
        <v>0</v>
      </c>
      <c r="E7" s="142">
        <v>0</v>
      </c>
      <c r="F7" s="141">
        <v>0</v>
      </c>
      <c r="G7" s="142">
        <v>0</v>
      </c>
      <c r="H7" s="141">
        <v>0</v>
      </c>
      <c r="I7" s="142">
        <v>0</v>
      </c>
      <c r="J7" s="141">
        <v>0</v>
      </c>
      <c r="K7" s="142">
        <v>0</v>
      </c>
      <c r="L7" s="148">
        <v>1</v>
      </c>
      <c r="M7" s="149">
        <v>0</v>
      </c>
      <c r="N7" s="141">
        <v>1</v>
      </c>
      <c r="O7" s="142">
        <v>1</v>
      </c>
      <c r="P7" s="141">
        <v>0</v>
      </c>
      <c r="Q7" s="142">
        <v>0</v>
      </c>
      <c r="R7" s="141">
        <v>0</v>
      </c>
      <c r="S7" s="142">
        <v>0</v>
      </c>
      <c r="T7" s="141">
        <v>0</v>
      </c>
      <c r="U7" s="142">
        <v>0</v>
      </c>
      <c r="V7" s="141">
        <v>0</v>
      </c>
      <c r="W7" s="142">
        <v>0</v>
      </c>
      <c r="X7" s="148">
        <v>0</v>
      </c>
      <c r="Y7" s="142">
        <v>0</v>
      </c>
      <c r="Z7" s="148">
        <v>1</v>
      </c>
      <c r="AA7" s="149">
        <v>1</v>
      </c>
      <c r="AB7" s="148">
        <v>0</v>
      </c>
      <c r="AC7" s="150">
        <v>0</v>
      </c>
      <c r="AD7" s="148">
        <v>0</v>
      </c>
      <c r="AE7" s="150">
        <v>0</v>
      </c>
      <c r="AF7" s="151">
        <v>0</v>
      </c>
      <c r="AG7" s="150">
        <v>0</v>
      </c>
      <c r="AH7" s="148">
        <v>0</v>
      </c>
      <c r="AI7" s="150">
        <v>0</v>
      </c>
      <c r="AJ7" s="148">
        <v>7</v>
      </c>
      <c r="AK7" s="149">
        <v>6</v>
      </c>
      <c r="AL7" s="152">
        <v>16</v>
      </c>
      <c r="AM7" s="153">
        <v>9</v>
      </c>
      <c r="AN7" s="153">
        <v>577</v>
      </c>
      <c r="AO7" s="154">
        <v>375</v>
      </c>
      <c r="AP7" s="118" t="str">
        <f>IF(A7="","",A7)</f>
        <v>高岡</v>
      </c>
    </row>
    <row r="8" spans="1:42" s="2" customFormat="1" ht="21" customHeight="1">
      <c r="A8" s="37" t="s">
        <v>198</v>
      </c>
      <c r="B8" s="148">
        <v>6</v>
      </c>
      <c r="C8" s="149">
        <v>6</v>
      </c>
      <c r="D8" s="148">
        <v>1</v>
      </c>
      <c r="E8" s="142">
        <v>0</v>
      </c>
      <c r="F8" s="148">
        <v>1</v>
      </c>
      <c r="G8" s="149">
        <v>1</v>
      </c>
      <c r="H8" s="148">
        <v>1</v>
      </c>
      <c r="I8" s="142">
        <v>0</v>
      </c>
      <c r="J8" s="148">
        <v>1</v>
      </c>
      <c r="K8" s="142">
        <v>0</v>
      </c>
      <c r="L8" s="148">
        <v>3</v>
      </c>
      <c r="M8" s="149">
        <v>1</v>
      </c>
      <c r="N8" s="148">
        <v>1</v>
      </c>
      <c r="O8" s="142">
        <v>0</v>
      </c>
      <c r="P8" s="148">
        <v>0</v>
      </c>
      <c r="Q8" s="142">
        <v>0</v>
      </c>
      <c r="R8" s="141">
        <v>0</v>
      </c>
      <c r="S8" s="142">
        <v>0</v>
      </c>
      <c r="T8" s="141">
        <v>0</v>
      </c>
      <c r="U8" s="142">
        <v>0</v>
      </c>
      <c r="V8" s="148">
        <v>1</v>
      </c>
      <c r="W8" s="142">
        <v>0</v>
      </c>
      <c r="X8" s="148">
        <v>2</v>
      </c>
      <c r="Y8" s="142">
        <v>0</v>
      </c>
      <c r="Z8" s="148">
        <v>0</v>
      </c>
      <c r="AA8" s="142">
        <v>0</v>
      </c>
      <c r="AB8" s="148">
        <v>2</v>
      </c>
      <c r="AC8" s="150">
        <v>0</v>
      </c>
      <c r="AD8" s="148">
        <v>3</v>
      </c>
      <c r="AE8" s="150">
        <v>0</v>
      </c>
      <c r="AF8" s="151">
        <v>0</v>
      </c>
      <c r="AG8" s="149">
        <v>0</v>
      </c>
      <c r="AH8" s="148">
        <v>0</v>
      </c>
      <c r="AI8" s="150">
        <v>0</v>
      </c>
      <c r="AJ8" s="148">
        <v>22</v>
      </c>
      <c r="AK8" s="149">
        <v>8</v>
      </c>
      <c r="AL8" s="152">
        <v>22</v>
      </c>
      <c r="AM8" s="153">
        <v>4</v>
      </c>
      <c r="AN8" s="153">
        <v>376</v>
      </c>
      <c r="AO8" s="154">
        <v>255</v>
      </c>
      <c r="AP8" s="118" t="str">
        <f>IF(A8="","",A8)</f>
        <v>魚津</v>
      </c>
    </row>
    <row r="9" spans="1:42" s="2" customFormat="1" ht="21" customHeight="1">
      <c r="A9" s="37" t="s">
        <v>199</v>
      </c>
      <c r="B9" s="148">
        <v>7</v>
      </c>
      <c r="C9" s="149">
        <v>7</v>
      </c>
      <c r="D9" s="148">
        <v>1</v>
      </c>
      <c r="E9" s="142">
        <v>0</v>
      </c>
      <c r="F9" s="148">
        <v>1</v>
      </c>
      <c r="G9" s="142">
        <v>0</v>
      </c>
      <c r="H9" s="148">
        <v>1</v>
      </c>
      <c r="I9" s="142">
        <v>0</v>
      </c>
      <c r="J9" s="141">
        <v>0</v>
      </c>
      <c r="K9" s="142">
        <v>0</v>
      </c>
      <c r="L9" s="148">
        <v>0</v>
      </c>
      <c r="M9" s="149">
        <v>0</v>
      </c>
      <c r="N9" s="148">
        <v>1</v>
      </c>
      <c r="O9" s="149">
        <v>0</v>
      </c>
      <c r="P9" s="148">
        <v>1</v>
      </c>
      <c r="Q9" s="142">
        <v>0</v>
      </c>
      <c r="R9" s="148">
        <v>1</v>
      </c>
      <c r="S9" s="149">
        <v>0</v>
      </c>
      <c r="T9" s="148">
        <v>0</v>
      </c>
      <c r="U9" s="142">
        <v>0</v>
      </c>
      <c r="V9" s="148">
        <v>1</v>
      </c>
      <c r="W9" s="142">
        <v>0</v>
      </c>
      <c r="X9" s="148">
        <v>1</v>
      </c>
      <c r="Y9" s="149">
        <v>1</v>
      </c>
      <c r="Z9" s="148">
        <v>2</v>
      </c>
      <c r="AA9" s="149">
        <v>1</v>
      </c>
      <c r="AB9" s="148">
        <v>1</v>
      </c>
      <c r="AC9" s="149">
        <v>0</v>
      </c>
      <c r="AD9" s="148">
        <v>3</v>
      </c>
      <c r="AE9" s="149">
        <v>1</v>
      </c>
      <c r="AF9" s="148">
        <v>0</v>
      </c>
      <c r="AG9" s="149">
        <v>0</v>
      </c>
      <c r="AH9" s="148">
        <v>0</v>
      </c>
      <c r="AI9" s="149">
        <v>0</v>
      </c>
      <c r="AJ9" s="148">
        <v>21</v>
      </c>
      <c r="AK9" s="149">
        <v>10</v>
      </c>
      <c r="AL9" s="152">
        <v>10</v>
      </c>
      <c r="AM9" s="153">
        <v>4</v>
      </c>
      <c r="AN9" s="153">
        <v>275</v>
      </c>
      <c r="AO9" s="154">
        <v>190</v>
      </c>
      <c r="AP9" s="118" t="str">
        <f>IF(A9="","",A9)</f>
        <v>砺波</v>
      </c>
    </row>
    <row r="10" spans="1:42" s="3" customFormat="1" ht="21" customHeight="1">
      <c r="A10" s="22" t="s">
        <v>200</v>
      </c>
      <c r="B10" s="155">
        <v>25</v>
      </c>
      <c r="C10" s="156">
        <v>25</v>
      </c>
      <c r="D10" s="155">
        <v>2</v>
      </c>
      <c r="E10" s="142">
        <v>0</v>
      </c>
      <c r="F10" s="155">
        <v>2</v>
      </c>
      <c r="G10" s="156">
        <v>1</v>
      </c>
      <c r="H10" s="155">
        <v>3</v>
      </c>
      <c r="I10" s="142">
        <v>0</v>
      </c>
      <c r="J10" s="155">
        <v>1</v>
      </c>
      <c r="K10" s="142">
        <v>0</v>
      </c>
      <c r="L10" s="155">
        <v>5</v>
      </c>
      <c r="M10" s="156">
        <v>1</v>
      </c>
      <c r="N10" s="155">
        <v>5</v>
      </c>
      <c r="O10" s="156">
        <v>2</v>
      </c>
      <c r="P10" s="155">
        <v>2</v>
      </c>
      <c r="Q10" s="142">
        <v>0</v>
      </c>
      <c r="R10" s="155">
        <v>2</v>
      </c>
      <c r="S10" s="156">
        <v>0</v>
      </c>
      <c r="T10" s="155">
        <v>1</v>
      </c>
      <c r="U10" s="142">
        <v>0</v>
      </c>
      <c r="V10" s="155">
        <v>2</v>
      </c>
      <c r="W10" s="142">
        <v>0</v>
      </c>
      <c r="X10" s="155">
        <v>6</v>
      </c>
      <c r="Y10" s="156">
        <v>2</v>
      </c>
      <c r="Z10" s="155">
        <v>5</v>
      </c>
      <c r="AA10" s="156">
        <v>2</v>
      </c>
      <c r="AB10" s="155">
        <v>4</v>
      </c>
      <c r="AC10" s="156">
        <v>0</v>
      </c>
      <c r="AD10" s="155">
        <v>9</v>
      </c>
      <c r="AE10" s="156">
        <v>1</v>
      </c>
      <c r="AF10" s="155">
        <v>0</v>
      </c>
      <c r="AG10" s="156">
        <v>0</v>
      </c>
      <c r="AH10" s="155">
        <v>1</v>
      </c>
      <c r="AI10" s="156">
        <v>0</v>
      </c>
      <c r="AJ10" s="155">
        <v>75</v>
      </c>
      <c r="AK10" s="156">
        <v>34</v>
      </c>
      <c r="AL10" s="157">
        <v>74</v>
      </c>
      <c r="AM10" s="158">
        <v>23</v>
      </c>
      <c r="AN10" s="158">
        <v>1830</v>
      </c>
      <c r="AO10" s="159">
        <v>1172</v>
      </c>
      <c r="AP10" s="120" t="str">
        <f>IF(A10="","",A10)</f>
        <v>富山県計</v>
      </c>
    </row>
    <row r="11" spans="1:42" s="9" customFormat="1" ht="21" customHeight="1">
      <c r="A11" s="82"/>
      <c r="B11" s="83"/>
      <c r="C11" s="84"/>
      <c r="D11" s="83"/>
      <c r="E11" s="84"/>
      <c r="F11" s="83"/>
      <c r="G11" s="84"/>
      <c r="H11" s="83"/>
      <c r="I11" s="84"/>
      <c r="J11" s="83"/>
      <c r="K11" s="84"/>
      <c r="L11" s="83"/>
      <c r="M11" s="84"/>
      <c r="N11" s="83"/>
      <c r="O11" s="84"/>
      <c r="P11" s="83"/>
      <c r="Q11" s="84"/>
      <c r="R11" s="83"/>
      <c r="S11" s="84"/>
      <c r="T11" s="83"/>
      <c r="U11" s="84"/>
      <c r="V11" s="83"/>
      <c r="W11" s="84"/>
      <c r="X11" s="83"/>
      <c r="Y11" s="84"/>
      <c r="Z11" s="83"/>
      <c r="AA11" s="84"/>
      <c r="AB11" s="83"/>
      <c r="AC11" s="84"/>
      <c r="AD11" s="83"/>
      <c r="AE11" s="84"/>
      <c r="AF11" s="83"/>
      <c r="AG11" s="84"/>
      <c r="AH11" s="83"/>
      <c r="AI11" s="84"/>
      <c r="AJ11" s="83"/>
      <c r="AK11" s="84"/>
      <c r="AL11" s="85"/>
      <c r="AM11" s="86"/>
      <c r="AN11" s="87"/>
      <c r="AO11" s="123"/>
      <c r="AP11" s="171"/>
    </row>
    <row r="12" spans="1:42" s="2" customFormat="1" ht="21" customHeight="1">
      <c r="A12" s="37" t="s">
        <v>201</v>
      </c>
      <c r="B12" s="160">
        <v>5</v>
      </c>
      <c r="C12" s="161">
        <v>4</v>
      </c>
      <c r="D12" s="141">
        <v>0</v>
      </c>
      <c r="E12" s="142">
        <v>0</v>
      </c>
      <c r="F12" s="141">
        <v>1</v>
      </c>
      <c r="G12" s="142">
        <v>0</v>
      </c>
      <c r="H12" s="160">
        <v>1</v>
      </c>
      <c r="I12" s="142">
        <v>0</v>
      </c>
      <c r="J12" s="160">
        <v>1</v>
      </c>
      <c r="K12" s="142">
        <v>0</v>
      </c>
      <c r="L12" s="141">
        <v>0</v>
      </c>
      <c r="M12" s="142">
        <v>0</v>
      </c>
      <c r="N12" s="160">
        <v>1</v>
      </c>
      <c r="O12" s="161">
        <v>0</v>
      </c>
      <c r="P12" s="160">
        <v>0</v>
      </c>
      <c r="Q12" s="142">
        <v>0</v>
      </c>
      <c r="R12" s="141">
        <v>0</v>
      </c>
      <c r="S12" s="142">
        <v>0</v>
      </c>
      <c r="T12" s="141">
        <v>0</v>
      </c>
      <c r="U12" s="142">
        <v>0</v>
      </c>
      <c r="V12" s="141">
        <v>0</v>
      </c>
      <c r="W12" s="142">
        <v>0</v>
      </c>
      <c r="X12" s="160">
        <v>0</v>
      </c>
      <c r="Y12" s="142">
        <v>0</v>
      </c>
      <c r="Z12" s="160">
        <v>1</v>
      </c>
      <c r="AA12" s="149">
        <v>0</v>
      </c>
      <c r="AB12" s="160">
        <v>1</v>
      </c>
      <c r="AC12" s="149">
        <v>0</v>
      </c>
      <c r="AD12" s="160">
        <v>3</v>
      </c>
      <c r="AE12" s="149">
        <v>0</v>
      </c>
      <c r="AF12" s="148">
        <v>0</v>
      </c>
      <c r="AG12" s="149">
        <v>0</v>
      </c>
      <c r="AH12" s="160">
        <v>1</v>
      </c>
      <c r="AI12" s="149">
        <v>1</v>
      </c>
      <c r="AJ12" s="160">
        <v>15</v>
      </c>
      <c r="AK12" s="161">
        <v>5</v>
      </c>
      <c r="AL12" s="162">
        <v>54</v>
      </c>
      <c r="AM12" s="163">
        <v>13</v>
      </c>
      <c r="AN12" s="163">
        <v>806</v>
      </c>
      <c r="AO12" s="164">
        <v>501</v>
      </c>
      <c r="AP12" s="118" t="str">
        <f aca="true" t="shared" si="0" ref="AP12:AP17">IF(A12="","",A12)</f>
        <v>金沢</v>
      </c>
    </row>
    <row r="13" spans="1:42" s="2" customFormat="1" ht="21" customHeight="1">
      <c r="A13" s="37" t="s">
        <v>202</v>
      </c>
      <c r="B13" s="148">
        <v>8</v>
      </c>
      <c r="C13" s="149">
        <v>8</v>
      </c>
      <c r="D13" s="141">
        <v>0</v>
      </c>
      <c r="E13" s="142">
        <v>0</v>
      </c>
      <c r="F13" s="141">
        <v>0</v>
      </c>
      <c r="G13" s="142">
        <v>0</v>
      </c>
      <c r="H13" s="141">
        <v>0</v>
      </c>
      <c r="I13" s="142">
        <v>0</v>
      </c>
      <c r="J13" s="141">
        <v>0</v>
      </c>
      <c r="K13" s="142">
        <v>0</v>
      </c>
      <c r="L13" s="141">
        <v>0</v>
      </c>
      <c r="M13" s="142">
        <v>0</v>
      </c>
      <c r="N13" s="141">
        <v>0</v>
      </c>
      <c r="O13" s="142">
        <v>0</v>
      </c>
      <c r="P13" s="141">
        <v>0</v>
      </c>
      <c r="Q13" s="142">
        <v>0</v>
      </c>
      <c r="R13" s="141">
        <v>0</v>
      </c>
      <c r="S13" s="142">
        <v>0</v>
      </c>
      <c r="T13" s="141">
        <v>0</v>
      </c>
      <c r="U13" s="142">
        <v>0</v>
      </c>
      <c r="V13" s="141">
        <v>0</v>
      </c>
      <c r="W13" s="142">
        <v>0</v>
      </c>
      <c r="X13" s="148">
        <v>1</v>
      </c>
      <c r="Y13" s="142">
        <v>0</v>
      </c>
      <c r="Z13" s="148">
        <v>5</v>
      </c>
      <c r="AA13" s="149">
        <v>4</v>
      </c>
      <c r="AB13" s="148">
        <v>1</v>
      </c>
      <c r="AC13" s="149">
        <v>0</v>
      </c>
      <c r="AD13" s="148">
        <v>1</v>
      </c>
      <c r="AE13" s="149">
        <v>0</v>
      </c>
      <c r="AF13" s="148">
        <v>0</v>
      </c>
      <c r="AG13" s="149">
        <v>0</v>
      </c>
      <c r="AH13" s="148">
        <v>1</v>
      </c>
      <c r="AI13" s="149">
        <v>0</v>
      </c>
      <c r="AJ13" s="148">
        <v>17</v>
      </c>
      <c r="AK13" s="149">
        <v>12</v>
      </c>
      <c r="AL13" s="152">
        <v>31</v>
      </c>
      <c r="AM13" s="153">
        <v>2</v>
      </c>
      <c r="AN13" s="153">
        <v>297</v>
      </c>
      <c r="AO13" s="154">
        <v>234</v>
      </c>
      <c r="AP13" s="118" t="str">
        <f t="shared" si="0"/>
        <v>七尾</v>
      </c>
    </row>
    <row r="14" spans="1:42" s="2" customFormat="1" ht="21" customHeight="1">
      <c r="A14" s="37" t="s">
        <v>203</v>
      </c>
      <c r="B14" s="148">
        <v>9</v>
      </c>
      <c r="C14" s="149">
        <v>9</v>
      </c>
      <c r="D14" s="141">
        <v>0</v>
      </c>
      <c r="E14" s="142">
        <v>0</v>
      </c>
      <c r="F14" s="141">
        <v>0</v>
      </c>
      <c r="G14" s="142">
        <v>0</v>
      </c>
      <c r="H14" s="148">
        <v>1</v>
      </c>
      <c r="I14" s="142">
        <v>0</v>
      </c>
      <c r="J14" s="141">
        <v>0</v>
      </c>
      <c r="K14" s="142">
        <v>0</v>
      </c>
      <c r="L14" s="148">
        <v>1</v>
      </c>
      <c r="M14" s="149">
        <v>1</v>
      </c>
      <c r="N14" s="141">
        <v>0</v>
      </c>
      <c r="O14" s="142">
        <v>0</v>
      </c>
      <c r="P14" s="141">
        <v>0</v>
      </c>
      <c r="Q14" s="142">
        <v>0</v>
      </c>
      <c r="R14" s="141">
        <v>0</v>
      </c>
      <c r="S14" s="142">
        <v>0</v>
      </c>
      <c r="T14" s="141">
        <v>0</v>
      </c>
      <c r="U14" s="142">
        <v>0</v>
      </c>
      <c r="V14" s="141">
        <v>0</v>
      </c>
      <c r="W14" s="142">
        <v>0</v>
      </c>
      <c r="X14" s="148">
        <v>0</v>
      </c>
      <c r="Y14" s="142">
        <v>0</v>
      </c>
      <c r="Z14" s="148">
        <v>0</v>
      </c>
      <c r="AA14" s="149">
        <v>0</v>
      </c>
      <c r="AB14" s="148">
        <v>0</v>
      </c>
      <c r="AC14" s="149">
        <v>0</v>
      </c>
      <c r="AD14" s="148">
        <v>1</v>
      </c>
      <c r="AE14" s="149">
        <v>0</v>
      </c>
      <c r="AF14" s="148">
        <v>0</v>
      </c>
      <c r="AG14" s="149">
        <v>0</v>
      </c>
      <c r="AH14" s="148">
        <v>0</v>
      </c>
      <c r="AI14" s="149">
        <v>0</v>
      </c>
      <c r="AJ14" s="148">
        <v>12</v>
      </c>
      <c r="AK14" s="149">
        <v>10</v>
      </c>
      <c r="AL14" s="152">
        <v>22</v>
      </c>
      <c r="AM14" s="153">
        <v>9</v>
      </c>
      <c r="AN14" s="153">
        <v>422</v>
      </c>
      <c r="AO14" s="154">
        <v>245</v>
      </c>
      <c r="AP14" s="118" t="str">
        <f t="shared" si="0"/>
        <v>小松</v>
      </c>
    </row>
    <row r="15" spans="1:42" s="2" customFormat="1" ht="21" customHeight="1">
      <c r="A15" s="37" t="s">
        <v>204</v>
      </c>
      <c r="B15" s="148">
        <v>12</v>
      </c>
      <c r="C15" s="149">
        <v>11</v>
      </c>
      <c r="D15" s="148">
        <v>1</v>
      </c>
      <c r="E15" s="142">
        <v>0</v>
      </c>
      <c r="F15" s="148">
        <v>1</v>
      </c>
      <c r="G15" s="142">
        <v>0</v>
      </c>
      <c r="H15" s="148">
        <v>1</v>
      </c>
      <c r="I15" s="149">
        <v>1</v>
      </c>
      <c r="J15" s="141">
        <v>0</v>
      </c>
      <c r="K15" s="142">
        <v>0</v>
      </c>
      <c r="L15" s="148">
        <v>1</v>
      </c>
      <c r="M15" s="149">
        <v>1</v>
      </c>
      <c r="N15" s="148">
        <v>3</v>
      </c>
      <c r="O15" s="149">
        <v>3</v>
      </c>
      <c r="P15" s="148">
        <v>1</v>
      </c>
      <c r="Q15" s="142">
        <v>0</v>
      </c>
      <c r="R15" s="141">
        <v>0</v>
      </c>
      <c r="S15" s="142">
        <v>0</v>
      </c>
      <c r="T15" s="141">
        <v>0</v>
      </c>
      <c r="U15" s="142">
        <v>0</v>
      </c>
      <c r="V15" s="148">
        <v>1</v>
      </c>
      <c r="W15" s="142">
        <v>0</v>
      </c>
      <c r="X15" s="148">
        <v>0</v>
      </c>
      <c r="Y15" s="142">
        <v>0</v>
      </c>
      <c r="Z15" s="148">
        <v>0</v>
      </c>
      <c r="AA15" s="149">
        <v>0</v>
      </c>
      <c r="AB15" s="148">
        <v>1</v>
      </c>
      <c r="AC15" s="149">
        <v>0</v>
      </c>
      <c r="AD15" s="148">
        <v>6</v>
      </c>
      <c r="AE15" s="149">
        <v>1</v>
      </c>
      <c r="AF15" s="148">
        <v>0</v>
      </c>
      <c r="AG15" s="149">
        <v>0</v>
      </c>
      <c r="AH15" s="148">
        <v>0</v>
      </c>
      <c r="AI15" s="149">
        <v>0</v>
      </c>
      <c r="AJ15" s="148">
        <v>28</v>
      </c>
      <c r="AK15" s="149">
        <v>17</v>
      </c>
      <c r="AL15" s="152">
        <v>18</v>
      </c>
      <c r="AM15" s="153">
        <v>4</v>
      </c>
      <c r="AN15" s="153">
        <v>260</v>
      </c>
      <c r="AO15" s="154">
        <v>219</v>
      </c>
      <c r="AP15" s="118" t="str">
        <f t="shared" si="0"/>
        <v>輪島</v>
      </c>
    </row>
    <row r="16" spans="1:42" s="2" customFormat="1" ht="21" customHeight="1">
      <c r="A16" s="37" t="s">
        <v>205</v>
      </c>
      <c r="B16" s="148">
        <v>9</v>
      </c>
      <c r="C16" s="149">
        <v>8</v>
      </c>
      <c r="D16" s="141">
        <v>0</v>
      </c>
      <c r="E16" s="142">
        <v>0</v>
      </c>
      <c r="F16" s="141">
        <v>1</v>
      </c>
      <c r="G16" s="142">
        <v>0</v>
      </c>
      <c r="H16" s="148">
        <v>3</v>
      </c>
      <c r="I16" s="149">
        <v>1</v>
      </c>
      <c r="J16" s="141">
        <v>1</v>
      </c>
      <c r="K16" s="142">
        <v>0</v>
      </c>
      <c r="L16" s="148">
        <v>2</v>
      </c>
      <c r="M16" s="149">
        <v>1</v>
      </c>
      <c r="N16" s="148">
        <v>2</v>
      </c>
      <c r="O16" s="142">
        <v>0</v>
      </c>
      <c r="P16" s="148">
        <v>0</v>
      </c>
      <c r="Q16" s="142">
        <v>0</v>
      </c>
      <c r="R16" s="141">
        <v>0</v>
      </c>
      <c r="S16" s="142">
        <v>0</v>
      </c>
      <c r="T16" s="141">
        <v>0</v>
      </c>
      <c r="U16" s="142">
        <v>0</v>
      </c>
      <c r="V16" s="141">
        <v>0</v>
      </c>
      <c r="W16" s="142">
        <v>0</v>
      </c>
      <c r="X16" s="148">
        <v>0</v>
      </c>
      <c r="Y16" s="142">
        <v>0</v>
      </c>
      <c r="Z16" s="148">
        <v>4</v>
      </c>
      <c r="AA16" s="149">
        <v>2</v>
      </c>
      <c r="AB16" s="148">
        <v>1</v>
      </c>
      <c r="AC16" s="149">
        <v>0</v>
      </c>
      <c r="AD16" s="148">
        <v>7</v>
      </c>
      <c r="AE16" s="149">
        <v>2</v>
      </c>
      <c r="AF16" s="148">
        <v>0</v>
      </c>
      <c r="AG16" s="149">
        <v>0</v>
      </c>
      <c r="AH16" s="148">
        <v>1</v>
      </c>
      <c r="AI16" s="149">
        <v>0</v>
      </c>
      <c r="AJ16" s="148">
        <v>31</v>
      </c>
      <c r="AK16" s="149">
        <v>14</v>
      </c>
      <c r="AL16" s="152">
        <v>13</v>
      </c>
      <c r="AM16" s="153">
        <v>3</v>
      </c>
      <c r="AN16" s="153">
        <v>256</v>
      </c>
      <c r="AO16" s="154">
        <v>132</v>
      </c>
      <c r="AP16" s="118" t="str">
        <f t="shared" si="0"/>
        <v>松任</v>
      </c>
    </row>
    <row r="17" spans="1:42" s="3" customFormat="1" ht="21" customHeight="1">
      <c r="A17" s="22" t="s">
        <v>206</v>
      </c>
      <c r="B17" s="155">
        <v>43</v>
      </c>
      <c r="C17" s="156">
        <v>40</v>
      </c>
      <c r="D17" s="155">
        <v>1</v>
      </c>
      <c r="E17" s="156">
        <v>0</v>
      </c>
      <c r="F17" s="155">
        <v>3</v>
      </c>
      <c r="G17" s="156">
        <v>0</v>
      </c>
      <c r="H17" s="155">
        <v>6</v>
      </c>
      <c r="I17" s="156">
        <v>2</v>
      </c>
      <c r="J17" s="155">
        <v>2</v>
      </c>
      <c r="K17" s="156">
        <v>0</v>
      </c>
      <c r="L17" s="155">
        <v>4</v>
      </c>
      <c r="M17" s="156">
        <v>3</v>
      </c>
      <c r="N17" s="155">
        <v>6</v>
      </c>
      <c r="O17" s="156">
        <v>3</v>
      </c>
      <c r="P17" s="155">
        <v>1</v>
      </c>
      <c r="Q17" s="156">
        <v>0</v>
      </c>
      <c r="R17" s="155">
        <v>0</v>
      </c>
      <c r="S17" s="156">
        <v>0</v>
      </c>
      <c r="T17" s="155">
        <v>0</v>
      </c>
      <c r="U17" s="156">
        <v>0</v>
      </c>
      <c r="V17" s="155">
        <v>1</v>
      </c>
      <c r="W17" s="156">
        <v>0</v>
      </c>
      <c r="X17" s="155">
        <v>1</v>
      </c>
      <c r="Y17" s="156">
        <v>0</v>
      </c>
      <c r="Z17" s="155">
        <v>10</v>
      </c>
      <c r="AA17" s="156">
        <v>6</v>
      </c>
      <c r="AB17" s="155">
        <v>4</v>
      </c>
      <c r="AC17" s="156">
        <v>0</v>
      </c>
      <c r="AD17" s="155">
        <v>18</v>
      </c>
      <c r="AE17" s="156">
        <v>3</v>
      </c>
      <c r="AF17" s="155">
        <v>0</v>
      </c>
      <c r="AG17" s="156">
        <v>0</v>
      </c>
      <c r="AH17" s="155">
        <v>3</v>
      </c>
      <c r="AI17" s="156">
        <v>1</v>
      </c>
      <c r="AJ17" s="155">
        <v>103</v>
      </c>
      <c r="AK17" s="156">
        <v>58</v>
      </c>
      <c r="AL17" s="157">
        <v>138</v>
      </c>
      <c r="AM17" s="158">
        <v>31</v>
      </c>
      <c r="AN17" s="158">
        <v>2041</v>
      </c>
      <c r="AO17" s="159">
        <v>1331</v>
      </c>
      <c r="AP17" s="120" t="str">
        <f t="shared" si="0"/>
        <v>石川県計</v>
      </c>
    </row>
    <row r="18" spans="1:42" s="9" customFormat="1" ht="21" customHeight="1">
      <c r="A18" s="82"/>
      <c r="B18" s="83"/>
      <c r="C18" s="84"/>
      <c r="D18" s="83"/>
      <c r="E18" s="84"/>
      <c r="F18" s="83"/>
      <c r="G18" s="84"/>
      <c r="H18" s="83"/>
      <c r="I18" s="84"/>
      <c r="J18" s="83"/>
      <c r="K18" s="84"/>
      <c r="L18" s="83"/>
      <c r="M18" s="84"/>
      <c r="N18" s="83"/>
      <c r="O18" s="84"/>
      <c r="P18" s="83"/>
      <c r="Q18" s="84"/>
      <c r="R18" s="83"/>
      <c r="S18" s="84"/>
      <c r="T18" s="83"/>
      <c r="U18" s="84"/>
      <c r="V18" s="83"/>
      <c r="W18" s="84"/>
      <c r="X18" s="83"/>
      <c r="Y18" s="84"/>
      <c r="Z18" s="83"/>
      <c r="AA18" s="84"/>
      <c r="AB18" s="83"/>
      <c r="AC18" s="84"/>
      <c r="AD18" s="83"/>
      <c r="AE18" s="84"/>
      <c r="AF18" s="83"/>
      <c r="AG18" s="84"/>
      <c r="AH18" s="83"/>
      <c r="AI18" s="84"/>
      <c r="AJ18" s="83"/>
      <c r="AK18" s="84"/>
      <c r="AL18" s="85"/>
      <c r="AM18" s="86"/>
      <c r="AN18" s="87"/>
      <c r="AO18" s="123"/>
      <c r="AP18" s="171"/>
    </row>
    <row r="19" spans="1:42" s="2" customFormat="1" ht="21" customHeight="1">
      <c r="A19" s="37" t="s">
        <v>207</v>
      </c>
      <c r="B19" s="160">
        <v>17</v>
      </c>
      <c r="C19" s="161">
        <v>17</v>
      </c>
      <c r="D19" s="141">
        <v>0</v>
      </c>
      <c r="E19" s="142">
        <v>0</v>
      </c>
      <c r="F19" s="141">
        <v>0</v>
      </c>
      <c r="G19" s="142">
        <v>0</v>
      </c>
      <c r="H19" s="141">
        <v>0</v>
      </c>
      <c r="I19" s="142">
        <v>0</v>
      </c>
      <c r="J19" s="141">
        <v>1</v>
      </c>
      <c r="K19" s="142">
        <v>0</v>
      </c>
      <c r="L19" s="160">
        <v>1</v>
      </c>
      <c r="M19" s="142">
        <v>0</v>
      </c>
      <c r="N19" s="141">
        <v>0</v>
      </c>
      <c r="O19" s="142">
        <v>0</v>
      </c>
      <c r="P19" s="141">
        <v>0</v>
      </c>
      <c r="Q19" s="142">
        <v>0</v>
      </c>
      <c r="R19" s="141">
        <v>0</v>
      </c>
      <c r="S19" s="142">
        <v>0</v>
      </c>
      <c r="T19" s="141">
        <v>0</v>
      </c>
      <c r="U19" s="142">
        <v>0</v>
      </c>
      <c r="V19" s="141">
        <v>0</v>
      </c>
      <c r="W19" s="142">
        <v>0</v>
      </c>
      <c r="X19" s="160">
        <v>4</v>
      </c>
      <c r="Y19" s="142">
        <v>0</v>
      </c>
      <c r="Z19" s="160">
        <v>4</v>
      </c>
      <c r="AA19" s="149">
        <v>0</v>
      </c>
      <c r="AB19" s="160">
        <v>2</v>
      </c>
      <c r="AC19" s="149">
        <v>0</v>
      </c>
      <c r="AD19" s="160">
        <v>7</v>
      </c>
      <c r="AE19" s="161">
        <v>1</v>
      </c>
      <c r="AF19" s="148">
        <v>0</v>
      </c>
      <c r="AG19" s="149">
        <v>0</v>
      </c>
      <c r="AH19" s="160">
        <v>4</v>
      </c>
      <c r="AI19" s="149">
        <v>0</v>
      </c>
      <c r="AJ19" s="160">
        <v>40</v>
      </c>
      <c r="AK19" s="161">
        <v>18</v>
      </c>
      <c r="AL19" s="162">
        <v>21</v>
      </c>
      <c r="AM19" s="163">
        <v>8</v>
      </c>
      <c r="AN19" s="163">
        <v>511</v>
      </c>
      <c r="AO19" s="164">
        <v>327</v>
      </c>
      <c r="AP19" s="118" t="str">
        <f aca="true" t="shared" si="1" ref="AP19:AP25">IF(A19="","",A19)</f>
        <v>福井</v>
      </c>
    </row>
    <row r="20" spans="1:42" s="2" customFormat="1" ht="21" customHeight="1">
      <c r="A20" s="37" t="s">
        <v>208</v>
      </c>
      <c r="B20" s="148">
        <v>3</v>
      </c>
      <c r="C20" s="149">
        <v>3</v>
      </c>
      <c r="D20" s="141">
        <v>0</v>
      </c>
      <c r="E20" s="142">
        <v>0</v>
      </c>
      <c r="F20" s="141">
        <v>0</v>
      </c>
      <c r="G20" s="142">
        <v>0</v>
      </c>
      <c r="H20" s="141">
        <v>0</v>
      </c>
      <c r="I20" s="142">
        <v>0</v>
      </c>
      <c r="J20" s="141">
        <v>0</v>
      </c>
      <c r="K20" s="142">
        <v>0</v>
      </c>
      <c r="L20" s="148">
        <v>2</v>
      </c>
      <c r="M20" s="149">
        <v>1</v>
      </c>
      <c r="N20" s="141">
        <v>0</v>
      </c>
      <c r="O20" s="142">
        <v>0</v>
      </c>
      <c r="P20" s="141">
        <v>0</v>
      </c>
      <c r="Q20" s="142">
        <v>0</v>
      </c>
      <c r="R20" s="141">
        <v>0</v>
      </c>
      <c r="S20" s="142">
        <v>0</v>
      </c>
      <c r="T20" s="141">
        <v>0</v>
      </c>
      <c r="U20" s="142">
        <v>0</v>
      </c>
      <c r="V20" s="141">
        <v>0</v>
      </c>
      <c r="W20" s="142">
        <v>0</v>
      </c>
      <c r="X20" s="148">
        <v>2</v>
      </c>
      <c r="Y20" s="149">
        <v>1</v>
      </c>
      <c r="Z20" s="148">
        <v>2</v>
      </c>
      <c r="AA20" s="149">
        <v>1</v>
      </c>
      <c r="AB20" s="148">
        <v>1</v>
      </c>
      <c r="AC20" s="149">
        <v>0</v>
      </c>
      <c r="AD20" s="148">
        <v>2</v>
      </c>
      <c r="AE20" s="149">
        <v>1</v>
      </c>
      <c r="AF20" s="148">
        <v>0</v>
      </c>
      <c r="AG20" s="149">
        <v>0</v>
      </c>
      <c r="AH20" s="148">
        <v>1</v>
      </c>
      <c r="AI20" s="149">
        <v>0</v>
      </c>
      <c r="AJ20" s="148">
        <v>13</v>
      </c>
      <c r="AK20" s="149">
        <v>7</v>
      </c>
      <c r="AL20" s="152">
        <v>5</v>
      </c>
      <c r="AM20" s="153">
        <v>1</v>
      </c>
      <c r="AN20" s="153">
        <v>176</v>
      </c>
      <c r="AO20" s="154">
        <v>115</v>
      </c>
      <c r="AP20" s="118" t="str">
        <f t="shared" si="1"/>
        <v>敦賀</v>
      </c>
    </row>
    <row r="21" spans="1:42" s="2" customFormat="1" ht="21" customHeight="1">
      <c r="A21" s="37" t="s">
        <v>209</v>
      </c>
      <c r="B21" s="148">
        <v>11</v>
      </c>
      <c r="C21" s="149">
        <v>11</v>
      </c>
      <c r="D21" s="141">
        <v>0</v>
      </c>
      <c r="E21" s="142">
        <v>0</v>
      </c>
      <c r="F21" s="141">
        <v>0</v>
      </c>
      <c r="G21" s="142">
        <v>0</v>
      </c>
      <c r="H21" s="141">
        <v>0</v>
      </c>
      <c r="I21" s="142">
        <v>0</v>
      </c>
      <c r="J21" s="141">
        <v>0</v>
      </c>
      <c r="K21" s="142">
        <v>0</v>
      </c>
      <c r="L21" s="141">
        <v>0</v>
      </c>
      <c r="M21" s="142">
        <v>0</v>
      </c>
      <c r="N21" s="141">
        <v>0</v>
      </c>
      <c r="O21" s="142">
        <v>0</v>
      </c>
      <c r="P21" s="141">
        <v>0</v>
      </c>
      <c r="Q21" s="142">
        <v>0</v>
      </c>
      <c r="R21" s="141">
        <v>0</v>
      </c>
      <c r="S21" s="142">
        <v>0</v>
      </c>
      <c r="T21" s="141">
        <v>0</v>
      </c>
      <c r="U21" s="142">
        <v>0</v>
      </c>
      <c r="V21" s="141">
        <v>0</v>
      </c>
      <c r="W21" s="142">
        <v>0</v>
      </c>
      <c r="X21" s="148">
        <v>2</v>
      </c>
      <c r="Y21" s="142">
        <v>0</v>
      </c>
      <c r="Z21" s="148">
        <v>2</v>
      </c>
      <c r="AA21" s="149">
        <v>0</v>
      </c>
      <c r="AB21" s="148">
        <v>2</v>
      </c>
      <c r="AC21" s="149">
        <v>0</v>
      </c>
      <c r="AD21" s="148">
        <v>4</v>
      </c>
      <c r="AE21" s="149">
        <v>0</v>
      </c>
      <c r="AF21" s="148">
        <v>0</v>
      </c>
      <c r="AG21" s="149">
        <v>0</v>
      </c>
      <c r="AH21" s="148">
        <v>2</v>
      </c>
      <c r="AI21" s="149">
        <v>0</v>
      </c>
      <c r="AJ21" s="148">
        <v>23</v>
      </c>
      <c r="AK21" s="149">
        <v>11</v>
      </c>
      <c r="AL21" s="152">
        <v>7</v>
      </c>
      <c r="AM21" s="153">
        <v>5</v>
      </c>
      <c r="AN21" s="153">
        <v>337</v>
      </c>
      <c r="AO21" s="154">
        <v>209</v>
      </c>
      <c r="AP21" s="118" t="str">
        <f t="shared" si="1"/>
        <v>武生</v>
      </c>
    </row>
    <row r="22" spans="1:42" s="2" customFormat="1" ht="21" customHeight="1">
      <c r="A22" s="37" t="s">
        <v>210</v>
      </c>
      <c r="B22" s="148">
        <v>1</v>
      </c>
      <c r="C22" s="149">
        <v>1</v>
      </c>
      <c r="D22" s="141">
        <v>0</v>
      </c>
      <c r="E22" s="142">
        <v>0</v>
      </c>
      <c r="F22" s="141">
        <v>0</v>
      </c>
      <c r="G22" s="142">
        <v>0</v>
      </c>
      <c r="H22" s="141">
        <v>0</v>
      </c>
      <c r="I22" s="142">
        <v>0</v>
      </c>
      <c r="J22" s="141">
        <v>0</v>
      </c>
      <c r="K22" s="142">
        <v>0</v>
      </c>
      <c r="L22" s="141">
        <v>0</v>
      </c>
      <c r="M22" s="142">
        <v>0</v>
      </c>
      <c r="N22" s="141">
        <v>0</v>
      </c>
      <c r="O22" s="142">
        <v>0</v>
      </c>
      <c r="P22" s="141">
        <v>0</v>
      </c>
      <c r="Q22" s="142">
        <v>0</v>
      </c>
      <c r="R22" s="141">
        <v>0</v>
      </c>
      <c r="S22" s="142">
        <v>0</v>
      </c>
      <c r="T22" s="141">
        <v>0</v>
      </c>
      <c r="U22" s="142">
        <v>0</v>
      </c>
      <c r="V22" s="141">
        <v>0</v>
      </c>
      <c r="W22" s="142">
        <v>0</v>
      </c>
      <c r="X22" s="148">
        <v>0</v>
      </c>
      <c r="Y22" s="142">
        <v>0</v>
      </c>
      <c r="Z22" s="148">
        <v>0</v>
      </c>
      <c r="AA22" s="149">
        <v>0</v>
      </c>
      <c r="AB22" s="148">
        <v>0</v>
      </c>
      <c r="AC22" s="149">
        <v>0</v>
      </c>
      <c r="AD22" s="148">
        <v>0</v>
      </c>
      <c r="AE22" s="149">
        <v>0</v>
      </c>
      <c r="AF22" s="148">
        <v>0</v>
      </c>
      <c r="AG22" s="149">
        <v>0</v>
      </c>
      <c r="AH22" s="148">
        <v>0</v>
      </c>
      <c r="AI22" s="149">
        <v>0</v>
      </c>
      <c r="AJ22" s="148">
        <v>1</v>
      </c>
      <c r="AK22" s="149">
        <v>1</v>
      </c>
      <c r="AL22" s="152">
        <v>1</v>
      </c>
      <c r="AM22" s="153">
        <v>0</v>
      </c>
      <c r="AN22" s="153">
        <v>95</v>
      </c>
      <c r="AO22" s="154">
        <v>62</v>
      </c>
      <c r="AP22" s="118" t="str">
        <f t="shared" si="1"/>
        <v>小浜</v>
      </c>
    </row>
    <row r="23" spans="1:42" s="2" customFormat="1" ht="21" customHeight="1">
      <c r="A23" s="37" t="s">
        <v>211</v>
      </c>
      <c r="B23" s="148">
        <v>5</v>
      </c>
      <c r="C23" s="149">
        <v>5</v>
      </c>
      <c r="D23" s="141">
        <v>0</v>
      </c>
      <c r="E23" s="142">
        <v>0</v>
      </c>
      <c r="F23" s="141">
        <v>0</v>
      </c>
      <c r="G23" s="142">
        <v>0</v>
      </c>
      <c r="H23" s="148">
        <v>1</v>
      </c>
      <c r="I23" s="142">
        <v>0</v>
      </c>
      <c r="J23" s="141">
        <v>0</v>
      </c>
      <c r="K23" s="142">
        <v>0</v>
      </c>
      <c r="L23" s="141">
        <v>0</v>
      </c>
      <c r="M23" s="142">
        <v>0</v>
      </c>
      <c r="N23" s="148">
        <v>1</v>
      </c>
      <c r="O23" s="149">
        <v>1</v>
      </c>
      <c r="P23" s="148">
        <v>1</v>
      </c>
      <c r="Q23" s="142">
        <v>0</v>
      </c>
      <c r="R23" s="141">
        <v>0</v>
      </c>
      <c r="S23" s="142">
        <v>0</v>
      </c>
      <c r="T23" s="141">
        <v>0</v>
      </c>
      <c r="U23" s="142">
        <v>0</v>
      </c>
      <c r="V23" s="141">
        <v>0</v>
      </c>
      <c r="W23" s="142">
        <v>0</v>
      </c>
      <c r="X23" s="148">
        <v>0</v>
      </c>
      <c r="Y23" s="142">
        <v>0</v>
      </c>
      <c r="Z23" s="148">
        <v>0</v>
      </c>
      <c r="AA23" s="149">
        <v>0</v>
      </c>
      <c r="AB23" s="148">
        <v>0</v>
      </c>
      <c r="AC23" s="149">
        <v>0</v>
      </c>
      <c r="AD23" s="148">
        <v>4</v>
      </c>
      <c r="AE23" s="149">
        <v>0</v>
      </c>
      <c r="AF23" s="148">
        <v>0</v>
      </c>
      <c r="AG23" s="149">
        <v>0</v>
      </c>
      <c r="AH23" s="148">
        <v>0</v>
      </c>
      <c r="AI23" s="149">
        <v>0</v>
      </c>
      <c r="AJ23" s="148">
        <v>12</v>
      </c>
      <c r="AK23" s="149">
        <v>6</v>
      </c>
      <c r="AL23" s="152">
        <v>5</v>
      </c>
      <c r="AM23" s="153">
        <v>3</v>
      </c>
      <c r="AN23" s="153">
        <v>112</v>
      </c>
      <c r="AO23" s="154">
        <v>84</v>
      </c>
      <c r="AP23" s="118" t="str">
        <f t="shared" si="1"/>
        <v>大野</v>
      </c>
    </row>
    <row r="24" spans="1:42" s="2" customFormat="1" ht="21" customHeight="1">
      <c r="A24" s="37" t="s">
        <v>212</v>
      </c>
      <c r="B24" s="148">
        <v>4</v>
      </c>
      <c r="C24" s="149">
        <v>4</v>
      </c>
      <c r="D24" s="141">
        <v>0</v>
      </c>
      <c r="E24" s="142">
        <v>0</v>
      </c>
      <c r="F24" s="141">
        <v>0</v>
      </c>
      <c r="G24" s="142">
        <v>0</v>
      </c>
      <c r="H24" s="148">
        <v>1</v>
      </c>
      <c r="I24" s="142">
        <v>0</v>
      </c>
      <c r="J24" s="141">
        <v>0</v>
      </c>
      <c r="K24" s="142">
        <v>0</v>
      </c>
      <c r="L24" s="148">
        <v>1</v>
      </c>
      <c r="M24" s="142">
        <v>0</v>
      </c>
      <c r="N24" s="148">
        <v>1</v>
      </c>
      <c r="O24" s="142">
        <v>0</v>
      </c>
      <c r="P24" s="141">
        <v>0</v>
      </c>
      <c r="Q24" s="142">
        <v>0</v>
      </c>
      <c r="R24" s="141">
        <v>0</v>
      </c>
      <c r="S24" s="142">
        <v>0</v>
      </c>
      <c r="T24" s="141">
        <v>0</v>
      </c>
      <c r="U24" s="142">
        <v>0</v>
      </c>
      <c r="V24" s="141">
        <v>0</v>
      </c>
      <c r="W24" s="142">
        <v>0</v>
      </c>
      <c r="X24" s="148">
        <v>2</v>
      </c>
      <c r="Y24" s="142">
        <v>0</v>
      </c>
      <c r="Z24" s="148">
        <v>2</v>
      </c>
      <c r="AA24" s="149">
        <v>0</v>
      </c>
      <c r="AB24" s="148">
        <v>2</v>
      </c>
      <c r="AC24" s="149">
        <v>0</v>
      </c>
      <c r="AD24" s="148">
        <v>4</v>
      </c>
      <c r="AE24" s="149">
        <v>0</v>
      </c>
      <c r="AF24" s="148">
        <v>0</v>
      </c>
      <c r="AG24" s="149">
        <v>0</v>
      </c>
      <c r="AH24" s="148">
        <v>2</v>
      </c>
      <c r="AI24" s="149">
        <v>0</v>
      </c>
      <c r="AJ24" s="148">
        <v>19</v>
      </c>
      <c r="AK24" s="149">
        <v>4</v>
      </c>
      <c r="AL24" s="152">
        <v>0</v>
      </c>
      <c r="AM24" s="153">
        <v>0</v>
      </c>
      <c r="AN24" s="153">
        <v>234</v>
      </c>
      <c r="AO24" s="154">
        <v>161</v>
      </c>
      <c r="AP24" s="118" t="str">
        <f t="shared" si="1"/>
        <v>三国</v>
      </c>
    </row>
    <row r="25" spans="1:42" s="3" customFormat="1" ht="21" customHeight="1">
      <c r="A25" s="22" t="s">
        <v>213</v>
      </c>
      <c r="B25" s="155">
        <v>41</v>
      </c>
      <c r="C25" s="156">
        <v>41</v>
      </c>
      <c r="D25" s="155">
        <v>0</v>
      </c>
      <c r="E25" s="156">
        <v>0</v>
      </c>
      <c r="F25" s="155">
        <v>0</v>
      </c>
      <c r="G25" s="156">
        <v>0</v>
      </c>
      <c r="H25" s="155">
        <v>2</v>
      </c>
      <c r="I25" s="156">
        <v>0</v>
      </c>
      <c r="J25" s="155">
        <v>1</v>
      </c>
      <c r="K25" s="156">
        <v>0</v>
      </c>
      <c r="L25" s="155">
        <v>4</v>
      </c>
      <c r="M25" s="156">
        <v>1</v>
      </c>
      <c r="N25" s="155">
        <v>2</v>
      </c>
      <c r="O25" s="156">
        <v>1</v>
      </c>
      <c r="P25" s="155">
        <v>1</v>
      </c>
      <c r="Q25" s="156">
        <v>0</v>
      </c>
      <c r="R25" s="155">
        <v>0</v>
      </c>
      <c r="S25" s="156">
        <v>0</v>
      </c>
      <c r="T25" s="155">
        <v>0</v>
      </c>
      <c r="U25" s="156">
        <v>0</v>
      </c>
      <c r="V25" s="155">
        <v>0</v>
      </c>
      <c r="W25" s="156">
        <v>0</v>
      </c>
      <c r="X25" s="155">
        <v>10</v>
      </c>
      <c r="Y25" s="156">
        <v>1</v>
      </c>
      <c r="Z25" s="155">
        <v>10</v>
      </c>
      <c r="AA25" s="156">
        <v>1</v>
      </c>
      <c r="AB25" s="155">
        <v>7</v>
      </c>
      <c r="AC25" s="156">
        <v>0</v>
      </c>
      <c r="AD25" s="155">
        <v>21</v>
      </c>
      <c r="AE25" s="156">
        <v>2</v>
      </c>
      <c r="AF25" s="155">
        <v>0</v>
      </c>
      <c r="AG25" s="156">
        <v>0</v>
      </c>
      <c r="AH25" s="155">
        <v>9</v>
      </c>
      <c r="AI25" s="156">
        <v>0</v>
      </c>
      <c r="AJ25" s="155">
        <v>108</v>
      </c>
      <c r="AK25" s="156">
        <v>47</v>
      </c>
      <c r="AL25" s="157">
        <v>39</v>
      </c>
      <c r="AM25" s="158">
        <v>17</v>
      </c>
      <c r="AN25" s="158">
        <v>1465</v>
      </c>
      <c r="AO25" s="159">
        <v>958</v>
      </c>
      <c r="AP25" s="120" t="str">
        <f t="shared" si="1"/>
        <v>福井県計</v>
      </c>
    </row>
    <row r="26" spans="1:42" s="9" customFormat="1" ht="21" customHeight="1" thickBot="1">
      <c r="A26" s="12"/>
      <c r="B26" s="88"/>
      <c r="C26" s="89"/>
      <c r="D26" s="88"/>
      <c r="E26" s="89"/>
      <c r="F26" s="88"/>
      <c r="G26" s="89"/>
      <c r="H26" s="88"/>
      <c r="I26" s="89"/>
      <c r="J26" s="88"/>
      <c r="K26" s="89"/>
      <c r="L26" s="88"/>
      <c r="M26" s="89"/>
      <c r="N26" s="88"/>
      <c r="O26" s="89"/>
      <c r="P26" s="88"/>
      <c r="Q26" s="89"/>
      <c r="R26" s="88"/>
      <c r="S26" s="89"/>
      <c r="T26" s="88"/>
      <c r="U26" s="89"/>
      <c r="V26" s="88"/>
      <c r="W26" s="89"/>
      <c r="X26" s="88"/>
      <c r="Y26" s="89"/>
      <c r="Z26" s="88"/>
      <c r="AA26" s="89"/>
      <c r="AB26" s="88"/>
      <c r="AC26" s="89"/>
      <c r="AD26" s="88"/>
      <c r="AE26" s="89"/>
      <c r="AF26" s="88"/>
      <c r="AG26" s="89"/>
      <c r="AH26" s="88"/>
      <c r="AI26" s="89"/>
      <c r="AJ26" s="88"/>
      <c r="AK26" s="89"/>
      <c r="AL26" s="90"/>
      <c r="AM26" s="91"/>
      <c r="AN26" s="92"/>
      <c r="AO26" s="124"/>
      <c r="AP26" s="109"/>
    </row>
    <row r="27" spans="1:42" s="3" customFormat="1" ht="24.75" customHeight="1" thickBot="1" thickTop="1">
      <c r="A27" s="93" t="s">
        <v>139</v>
      </c>
      <c r="B27" s="165">
        <v>109</v>
      </c>
      <c r="C27" s="166">
        <v>106</v>
      </c>
      <c r="D27" s="165">
        <v>3</v>
      </c>
      <c r="E27" s="166">
        <v>0</v>
      </c>
      <c r="F27" s="165">
        <v>5</v>
      </c>
      <c r="G27" s="166">
        <v>1</v>
      </c>
      <c r="H27" s="165">
        <v>11</v>
      </c>
      <c r="I27" s="166">
        <v>2</v>
      </c>
      <c r="J27" s="165">
        <v>4</v>
      </c>
      <c r="K27" s="166">
        <v>0</v>
      </c>
      <c r="L27" s="165">
        <v>13</v>
      </c>
      <c r="M27" s="166">
        <v>5</v>
      </c>
      <c r="N27" s="165">
        <v>13</v>
      </c>
      <c r="O27" s="166">
        <v>6</v>
      </c>
      <c r="P27" s="165">
        <v>4</v>
      </c>
      <c r="Q27" s="166">
        <v>0</v>
      </c>
      <c r="R27" s="165">
        <v>2</v>
      </c>
      <c r="S27" s="166">
        <v>0</v>
      </c>
      <c r="T27" s="165">
        <v>1</v>
      </c>
      <c r="U27" s="166">
        <v>0</v>
      </c>
      <c r="V27" s="165">
        <v>3</v>
      </c>
      <c r="W27" s="166">
        <v>0</v>
      </c>
      <c r="X27" s="165">
        <v>17</v>
      </c>
      <c r="Y27" s="166">
        <v>3</v>
      </c>
      <c r="Z27" s="165">
        <v>25</v>
      </c>
      <c r="AA27" s="166">
        <v>9</v>
      </c>
      <c r="AB27" s="165">
        <v>15</v>
      </c>
      <c r="AC27" s="166">
        <v>0</v>
      </c>
      <c r="AD27" s="165">
        <v>48</v>
      </c>
      <c r="AE27" s="166">
        <v>6</v>
      </c>
      <c r="AF27" s="165">
        <v>0</v>
      </c>
      <c r="AG27" s="166">
        <v>0</v>
      </c>
      <c r="AH27" s="165">
        <v>13</v>
      </c>
      <c r="AI27" s="166">
        <v>1</v>
      </c>
      <c r="AJ27" s="167">
        <v>286</v>
      </c>
      <c r="AK27" s="166">
        <v>139</v>
      </c>
      <c r="AL27" s="168">
        <v>251</v>
      </c>
      <c r="AM27" s="169">
        <v>71</v>
      </c>
      <c r="AN27" s="169">
        <v>5336</v>
      </c>
      <c r="AO27" s="170">
        <v>3461</v>
      </c>
      <c r="AP27" s="110" t="s">
        <v>63</v>
      </c>
    </row>
    <row r="28" ht="15" customHeight="1">
      <c r="A28" s="1" t="s">
        <v>239</v>
      </c>
    </row>
    <row r="29" ht="11.25">
      <c r="A29" s="1"/>
    </row>
    <row r="30" ht="11.25">
      <c r="A30"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horizontalCentered="1"/>
  <pageMargins left="0.3937007874015748" right="0.3937007874015748" top="0.984251968503937" bottom="0.984251968503937" header="0.5118110236220472" footer="0.5118110236220472"/>
  <pageSetup fitToHeight="1" fitToWidth="1" horizontalDpi="1200" verticalDpi="1200" orientation="landscape" paperSize="9" scale="55" r:id="rId1"/>
  <headerFooter alignWithMargins="0">
    <oddFooter>&amp;R金沢国税局
酒税４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keywords/>
  <dc:description/>
  <cp:lastModifiedBy>国税庁</cp:lastModifiedBy>
  <cp:lastPrinted>2015-05-12T03:12:15Z</cp:lastPrinted>
  <dcterms:created xsi:type="dcterms:W3CDTF">2003-07-09T01:05:10Z</dcterms:created>
  <dcterms:modified xsi:type="dcterms:W3CDTF">2015-06-02T03:12:02Z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